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activeTab="2"/>
  </bookViews>
  <sheets>
    <sheet name="Sheet1" sheetId="1" r:id="rId1"/>
    <sheet name="Sheet2" sheetId="2" r:id="rId2"/>
    <sheet name="Ketane" sheetId="3" r:id="rId3"/>
  </sheets>
  <definedNames>
    <definedName name="_xlnm._FilterDatabase" localSheetId="2" hidden="1">Ketane!$A$1:$E$1</definedName>
  </definedName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J2"/>
  <c r="I2"/>
  <c r="H2"/>
  <c r="G2"/>
  <c r="F2"/>
</calcChain>
</file>

<file path=xl/sharedStrings.xml><?xml version="1.0" encoding="utf-8"?>
<sst xmlns="http://schemas.openxmlformats.org/spreadsheetml/2006/main" count="712" uniqueCount="276">
  <si>
    <t>SERIAL NO</t>
  </si>
  <si>
    <t>cs</t>
  </si>
  <si>
    <t>ass</t>
  </si>
  <si>
    <t>CS</t>
  </si>
  <si>
    <t>ASS</t>
  </si>
  <si>
    <t>TATOLO THIBINYANE</t>
  </si>
  <si>
    <t>TEESE MPUTSOE</t>
  </si>
  <si>
    <t>Morero Panyane</t>
  </si>
  <si>
    <t>06620643026</t>
  </si>
  <si>
    <t>RAMONENE</t>
  </si>
  <si>
    <t>MOKHITLI KHOBOTLE</t>
  </si>
  <si>
    <t>Keneuoe Matlali</t>
  </si>
  <si>
    <t>06620633022</t>
  </si>
  <si>
    <t>Pusetso Ramats'asa</t>
  </si>
  <si>
    <t>06620643028</t>
  </si>
  <si>
    <t>PUSELETSO LETOOANE</t>
  </si>
  <si>
    <t>Mampone Khasipe</t>
  </si>
  <si>
    <t>O6620642039</t>
  </si>
  <si>
    <t>Tsepo Mosoeu</t>
  </si>
  <si>
    <t>Malefetsane Mothae</t>
  </si>
  <si>
    <t>Lerato Chokolo</t>
  </si>
  <si>
    <t>06620643048</t>
  </si>
  <si>
    <t>PONTSENG MATEISI</t>
  </si>
  <si>
    <t>Sentle Chapi</t>
  </si>
  <si>
    <t>06620633014</t>
  </si>
  <si>
    <t>Lengau Letsie</t>
  </si>
  <si>
    <t>Khatebe Liname</t>
  </si>
  <si>
    <t>06620633037</t>
  </si>
  <si>
    <t xml:space="preserve">Tefo Fosa </t>
  </si>
  <si>
    <t>06620633015</t>
  </si>
  <si>
    <t>Tumelo Lebatama</t>
  </si>
  <si>
    <t>Polokeho Mokoqo</t>
  </si>
  <si>
    <t>06620643058</t>
  </si>
  <si>
    <t>Relebeletse Ts'oari</t>
  </si>
  <si>
    <t>06626043063</t>
  </si>
  <si>
    <t>lehlohonolo malekele</t>
  </si>
  <si>
    <t>Malefetsane Makhetha</t>
  </si>
  <si>
    <t>06620643051</t>
  </si>
  <si>
    <t>Mokoai Soai</t>
  </si>
  <si>
    <t>06620643062</t>
  </si>
  <si>
    <t>Semoko Maile</t>
  </si>
  <si>
    <t>06620643052</t>
  </si>
  <si>
    <t>Samalala Ralekhetla</t>
  </si>
  <si>
    <t>06620633036</t>
  </si>
  <si>
    <t>Makemiso Lebetsa</t>
  </si>
  <si>
    <t>06620643060</t>
  </si>
  <si>
    <t>MATSELISO SHOELE</t>
  </si>
  <si>
    <t>06620643027</t>
  </si>
  <si>
    <t>Senate Sello</t>
  </si>
  <si>
    <t>06620643061</t>
  </si>
  <si>
    <t>Ndombezanele Manga</t>
  </si>
  <si>
    <t>06620633038</t>
  </si>
  <si>
    <t>LINEO MAIKETSO</t>
  </si>
  <si>
    <t>Rerang Thibeli</t>
  </si>
  <si>
    <t>06620643043</t>
  </si>
  <si>
    <t>MASELIBA MOCHOBO</t>
  </si>
  <si>
    <t>Boithabiso Makhofola</t>
  </si>
  <si>
    <t>06620633012</t>
  </si>
  <si>
    <t>itumeleng Rats'oane</t>
  </si>
  <si>
    <t>Mothae Lemaoana</t>
  </si>
  <si>
    <t>06620643056</t>
  </si>
  <si>
    <t>Mantsitsi Mona</t>
  </si>
  <si>
    <t>06620633034</t>
  </si>
  <si>
    <t>Monare Mpho</t>
  </si>
  <si>
    <t>06620633009</t>
  </si>
  <si>
    <t>Itumeleng Rats'oane</t>
  </si>
  <si>
    <t>Maime Kompi</t>
  </si>
  <si>
    <t>06620643055</t>
  </si>
  <si>
    <t>malefetsane mothae</t>
  </si>
  <si>
    <t>Mookho Lehloibi</t>
  </si>
  <si>
    <t>06620643047</t>
  </si>
  <si>
    <t>TSEPO MOKHAFELA</t>
  </si>
  <si>
    <t>Mapuru Relebohile</t>
  </si>
  <si>
    <t>06620633033</t>
  </si>
  <si>
    <t>PALESA PHAFOLI</t>
  </si>
  <si>
    <t>Nthako Moleleki</t>
  </si>
  <si>
    <t>06620633024</t>
  </si>
  <si>
    <t>Moliehi Motlomelo</t>
  </si>
  <si>
    <t>06620643030</t>
  </si>
  <si>
    <t>Mantolo Chefa</t>
  </si>
  <si>
    <t>06620633010</t>
  </si>
  <si>
    <t>MANNOEBEJARA</t>
  </si>
  <si>
    <t>Motlalepula Tlali</t>
  </si>
  <si>
    <t>06620633025</t>
  </si>
  <si>
    <t>PUSELETSO LETOANE</t>
  </si>
  <si>
    <t>Moelo Mathaha</t>
  </si>
  <si>
    <t>06620633031</t>
  </si>
  <si>
    <t>Tsela Rannana</t>
  </si>
  <si>
    <t>06620643025</t>
  </si>
  <si>
    <t>MONAMOLI MOTHEPU</t>
  </si>
  <si>
    <t>Thebe Hlaele</t>
  </si>
  <si>
    <t>Ntomane Shabe</t>
  </si>
  <si>
    <t>06620643057</t>
  </si>
  <si>
    <t>Sebolai Rammoneng</t>
  </si>
  <si>
    <t>06620633004</t>
  </si>
  <si>
    <t>Limpho Bakere</t>
  </si>
  <si>
    <t>06620643049</t>
  </si>
  <si>
    <t>Pontseng Mateisi</t>
  </si>
  <si>
    <t>Lesole Tsemane</t>
  </si>
  <si>
    <t>06620643017</t>
  </si>
  <si>
    <t>Lineo Ts'osane</t>
  </si>
  <si>
    <t>06620643050</t>
  </si>
  <si>
    <t>Bothata Matseletsele</t>
  </si>
  <si>
    <t>Lehlohonolo Seko</t>
  </si>
  <si>
    <t>0662043044</t>
  </si>
  <si>
    <t>mannoebejara</t>
  </si>
  <si>
    <t>Lebohang Nkuebe</t>
  </si>
  <si>
    <t>06620633032</t>
  </si>
  <si>
    <t>David Sheete</t>
  </si>
  <si>
    <t>06620643045</t>
  </si>
  <si>
    <t>Moretlo Khashane</t>
  </si>
  <si>
    <t>06620633006</t>
  </si>
  <si>
    <t>Liteboho Bohloa</t>
  </si>
  <si>
    <t>06620633023</t>
  </si>
  <si>
    <t>Pule Makutoane</t>
  </si>
  <si>
    <t>06620633016</t>
  </si>
  <si>
    <t>Letele Motlomelo</t>
  </si>
  <si>
    <t>06620643053</t>
  </si>
  <si>
    <t>MATSELISO MPASI</t>
  </si>
  <si>
    <t>Tsolo Mpatsie</t>
  </si>
  <si>
    <t>06620633002</t>
  </si>
  <si>
    <t>Motlatsi Mafereka</t>
  </si>
  <si>
    <t>06620633035</t>
  </si>
  <si>
    <t>06620643018</t>
  </si>
  <si>
    <t>Thoahlane Rasekoai</t>
  </si>
  <si>
    <t>06620633008</t>
  </si>
  <si>
    <t>HLOMELANG MAKHATE</t>
  </si>
  <si>
    <t>06620643019</t>
  </si>
  <si>
    <t>Rethabile Porota</t>
  </si>
  <si>
    <t>06620643054</t>
  </si>
  <si>
    <t>Mantsebele Khoeli</t>
  </si>
  <si>
    <t>06620633011</t>
  </si>
  <si>
    <t>Lineo Mokhele</t>
  </si>
  <si>
    <t>06620643040</t>
  </si>
  <si>
    <t>Bokang Maphathe</t>
  </si>
  <si>
    <t>06620643046</t>
  </si>
  <si>
    <t>Malitaba Ranyali</t>
  </si>
  <si>
    <t>Qhobosheane Rethabile</t>
  </si>
  <si>
    <t>06620633013</t>
  </si>
  <si>
    <t>Lucia Karabo Mahlelebe</t>
  </si>
  <si>
    <t>06620643042</t>
  </si>
  <si>
    <t>Vicentina Manana Khesa</t>
  </si>
  <si>
    <t>06620642041</t>
  </si>
  <si>
    <t>Maselibe Mochobo</t>
  </si>
  <si>
    <t>Maeketsang Ralintsane</t>
  </si>
  <si>
    <t>06620633005</t>
  </si>
  <si>
    <t>Seatile Masebakeng</t>
  </si>
  <si>
    <t>mantso motsoane</t>
  </si>
  <si>
    <t>06620633001</t>
  </si>
  <si>
    <t>Motse Malie</t>
  </si>
  <si>
    <t>06620633007</t>
  </si>
  <si>
    <t>Tsele Molikoe</t>
  </si>
  <si>
    <t>06620633003</t>
  </si>
  <si>
    <t>TSEPO MOSOEU</t>
  </si>
  <si>
    <t>06620633021</t>
  </si>
  <si>
    <t>Nts'oareleng Lehasa</t>
  </si>
  <si>
    <t>06620643044</t>
  </si>
  <si>
    <t>Liteboho Libe</t>
  </si>
  <si>
    <t>Name</t>
  </si>
  <si>
    <t>Role</t>
  </si>
  <si>
    <t>Code</t>
  </si>
  <si>
    <t>Constituency</t>
  </si>
  <si>
    <t>Itumeleng Ratsoane</t>
  </si>
  <si>
    <t>Relebeletse Tsoari</t>
  </si>
  <si>
    <t>Pusetso Ramatsasa</t>
  </si>
  <si>
    <t>Lineo Tsosane</t>
  </si>
  <si>
    <t>Ntsoareleng Lehasa</t>
  </si>
  <si>
    <t>Tatolo Thibinyane</t>
  </si>
  <si>
    <t>Ramonene</t>
  </si>
  <si>
    <t>Teese Mputsoe</t>
  </si>
  <si>
    <t>Maseliba Mochobo</t>
  </si>
  <si>
    <t>Matseliso Mpasi</t>
  </si>
  <si>
    <t>Mokhitli Khobotle</t>
  </si>
  <si>
    <t>Monamoli Mothepu</t>
  </si>
  <si>
    <t>Lineo Maiketso</t>
  </si>
  <si>
    <t>Mannoebejara</t>
  </si>
  <si>
    <t>Puseletso Letoane</t>
  </si>
  <si>
    <t>Puseletso Letooane</t>
  </si>
  <si>
    <t>Tsepo Mokhafela</t>
  </si>
  <si>
    <t>Lehlohonolo Malekele</t>
  </si>
  <si>
    <t>Mantso Motsoane</t>
  </si>
  <si>
    <t>Hlomelang Makhate</t>
  </si>
  <si>
    <t>Matseliso Shoele</t>
  </si>
  <si>
    <t>Palesa Phafoli</t>
  </si>
  <si>
    <t>Ketane</t>
  </si>
  <si>
    <t>EA_CODE</t>
  </si>
  <si>
    <t>DISTRICT</t>
  </si>
  <si>
    <t>CONSTITUENCY</t>
  </si>
  <si>
    <t>COMMUNITY_COUNCIL</t>
  </si>
  <si>
    <t>ZONE</t>
  </si>
  <si>
    <t>SETTLEMENT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</si>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</sst>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0" fillId="3" borderId="1" xfId="0" applyFill="1" applyBorder="1"/>
    <xf numFmtId="0" fontId="1" fillId="0" borderId="1" xfId="0" applyFont="1" applyBorder="1"/>
    <xf numFmtId="0" fontId="3" fillId="3" borderId="1" xfId="0" applyFont="1" applyFill="1" applyBorder="1"/>
    <xf numFmtId="0" fontId="3" fillId="0" borderId="1" xfId="0" quotePrefix="1" applyFont="1" applyBorder="1"/>
    <xf numFmtId="0" fontId="3" fillId="4" borderId="1" xfId="0" applyFont="1" applyFill="1" applyBorder="1"/>
    <xf numFmtId="0" fontId="3" fillId="0" borderId="1" xfId="0" applyFont="1" applyBorder="1" applyAlignment="1">
      <alignment horizontal="left"/>
    </xf>
    <xf numFmtId="0" fontId="3" fillId="4" borderId="1" xfId="0" quotePrefix="1" applyFont="1" applyFill="1" applyBorder="1"/>
    <xf numFmtId="0" fontId="3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/>
    <xf numFmtId="0" fontId="5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quotePrefix="1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1" xfId="0" quotePrefix="1" applyFont="1" applyFill="1" applyBorder="1"/>
    <xf numFmtId="0" fontId="3" fillId="6" borderId="1" xfId="0" applyFont="1" applyFill="1" applyBorder="1" applyAlignment="1">
      <alignment horizontal="left"/>
    </xf>
    <xf numFmtId="0" fontId="3" fillId="6" borderId="1" xfId="0" quotePrefix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0" fillId="0" borderId="0" xfId="0" quotePrefix="1" applyFill="1" applyBorder="1"/>
    <xf numFmtId="0" fontId="5" fillId="0" borderId="0" xfId="0" applyFont="1" applyFill="1" applyBorder="1"/>
    <xf numFmtId="0" fontId="0" fillId="0" borderId="0" xfId="0" applyFont="1" applyFill="1" applyBorder="1"/>
    <xf numFmtId="49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workbookViewId="0">
      <selection sqref="A1:IV65536"/>
    </sheetView>
  </sheetViews>
  <sheetFormatPr defaultRowHeight="15"/>
  <cols>
    <col min="1" max="1" width="9.140625" style="2"/>
    <col min="2" max="2" width="18.7109375" style="2" customWidth="1"/>
    <col min="3" max="3" width="21.42578125" style="2" customWidth="1"/>
    <col min="4" max="4" width="25.42578125" style="1" customWidth="1"/>
    <col min="5" max="5" width="13.42578125" style="2" customWidth="1"/>
    <col min="6" max="6" width="10.42578125" style="2" customWidth="1"/>
    <col min="7" max="7" width="18.42578125" style="2" customWidth="1"/>
    <col min="8" max="8" width="20.42578125" style="2" customWidth="1"/>
    <col min="9" max="9" width="21.7109375" style="1" customWidth="1"/>
    <col min="10" max="10" width="15.42578125" style="2" customWidth="1"/>
    <col min="11" max="11" width="16.42578125" style="2" customWidth="1"/>
    <col min="12" max="12" width="16.28515625" style="2" customWidth="1"/>
    <col min="13" max="13" width="18.28515625" style="2" customWidth="1"/>
    <col min="14" max="16384" width="9.140625" style="2"/>
  </cols>
  <sheetData>
    <row r="1" spans="1:13">
      <c r="A1" s="3" t="s">
        <v>0</v>
      </c>
      <c r="B1" s="3" t="s">
        <v>1</v>
      </c>
      <c r="C1" s="4" t="s">
        <v>2</v>
      </c>
      <c r="D1" s="5"/>
      <c r="E1" s="5"/>
      <c r="F1" s="5"/>
      <c r="G1" s="5" t="s">
        <v>3</v>
      </c>
      <c r="H1" s="5" t="s">
        <v>4</v>
      </c>
      <c r="I1" s="5"/>
      <c r="J1" s="5"/>
      <c r="K1" s="5"/>
      <c r="L1" s="6"/>
      <c r="M1" s="7"/>
    </row>
    <row r="2" spans="1:13">
      <c r="A2" s="8">
        <v>1</v>
      </c>
      <c r="B2" s="8" t="s">
        <v>5</v>
      </c>
      <c r="C2" s="11" t="s">
        <v>6</v>
      </c>
      <c r="D2" s="5" t="s">
        <v>7</v>
      </c>
      <c r="E2" s="9" t="s">
        <v>8</v>
      </c>
      <c r="F2" s="5">
        <v>51409694</v>
      </c>
      <c r="I2" s="2"/>
      <c r="L2" s="6"/>
      <c r="M2" s="7"/>
    </row>
    <row r="3" spans="1:13">
      <c r="A3" s="8">
        <v>2</v>
      </c>
      <c r="B3" s="5" t="s">
        <v>9</v>
      </c>
      <c r="C3" s="11" t="s">
        <v>157</v>
      </c>
      <c r="D3" s="10" t="s">
        <v>93</v>
      </c>
      <c r="E3" s="12" t="s">
        <v>94</v>
      </c>
      <c r="F3" s="13">
        <v>50290302</v>
      </c>
      <c r="I3" s="2"/>
      <c r="L3" s="6"/>
      <c r="M3" s="7"/>
    </row>
    <row r="4" spans="1:13">
      <c r="A4" s="8">
        <v>3</v>
      </c>
      <c r="B4" s="13" t="s">
        <v>9</v>
      </c>
      <c r="C4" s="11" t="s">
        <v>157</v>
      </c>
      <c r="D4" s="10" t="s">
        <v>110</v>
      </c>
      <c r="E4" s="12" t="s">
        <v>111</v>
      </c>
      <c r="F4" s="13">
        <v>58129842</v>
      </c>
      <c r="I4" s="2"/>
      <c r="L4" s="6"/>
      <c r="M4" s="7"/>
    </row>
    <row r="5" spans="1:13">
      <c r="A5" s="8">
        <v>4</v>
      </c>
      <c r="B5" s="13" t="s">
        <v>9</v>
      </c>
      <c r="C5" s="11" t="s">
        <v>157</v>
      </c>
      <c r="D5" s="10" t="s">
        <v>124</v>
      </c>
      <c r="E5" s="12" t="s">
        <v>125</v>
      </c>
      <c r="F5" s="13">
        <v>59626266</v>
      </c>
      <c r="I5" s="2"/>
      <c r="L5" s="6"/>
      <c r="M5" s="7"/>
    </row>
    <row r="6" spans="1:13">
      <c r="A6" s="8">
        <v>5</v>
      </c>
      <c r="B6" s="13" t="s">
        <v>9</v>
      </c>
      <c r="C6" s="11" t="s">
        <v>157</v>
      </c>
      <c r="D6" s="10" t="s">
        <v>63</v>
      </c>
      <c r="E6" s="12" t="s">
        <v>64</v>
      </c>
      <c r="F6" s="11">
        <v>59560800</v>
      </c>
      <c r="I6" s="2"/>
      <c r="L6" s="6"/>
      <c r="M6" s="7"/>
    </row>
    <row r="7" spans="1:13">
      <c r="A7" s="8">
        <v>6</v>
      </c>
      <c r="B7" s="5" t="s">
        <v>9</v>
      </c>
      <c r="C7" s="11" t="s">
        <v>55</v>
      </c>
      <c r="D7" s="10" t="s">
        <v>56</v>
      </c>
      <c r="E7" s="12" t="s">
        <v>57</v>
      </c>
      <c r="F7" s="13">
        <v>57038788</v>
      </c>
      <c r="I7" s="2"/>
      <c r="L7" s="6"/>
      <c r="M7" s="7"/>
    </row>
    <row r="8" spans="1:13">
      <c r="A8" s="8">
        <v>7</v>
      </c>
      <c r="B8" s="5" t="s">
        <v>9</v>
      </c>
      <c r="C8" s="11" t="s">
        <v>55</v>
      </c>
      <c r="D8" s="10" t="s">
        <v>130</v>
      </c>
      <c r="E8" s="12" t="s">
        <v>131</v>
      </c>
      <c r="F8" s="13">
        <v>58489584</v>
      </c>
      <c r="I8" s="2"/>
      <c r="L8" s="6"/>
      <c r="M8" s="7"/>
    </row>
    <row r="9" spans="1:13">
      <c r="A9" s="8">
        <v>8</v>
      </c>
      <c r="B9" s="8" t="s">
        <v>9</v>
      </c>
      <c r="C9" s="11" t="s">
        <v>55</v>
      </c>
      <c r="D9" s="10" t="s">
        <v>137</v>
      </c>
      <c r="E9" s="12" t="s">
        <v>138</v>
      </c>
      <c r="F9" s="13">
        <v>56467534</v>
      </c>
      <c r="I9" s="2"/>
      <c r="L9" s="6"/>
      <c r="M9" s="7"/>
    </row>
    <row r="10" spans="1:13">
      <c r="A10" s="8">
        <v>9</v>
      </c>
      <c r="B10" s="8" t="s">
        <v>9</v>
      </c>
      <c r="C10" s="13" t="s">
        <v>143</v>
      </c>
      <c r="D10" s="2" t="s">
        <v>102</v>
      </c>
      <c r="E10" s="17" t="s">
        <v>145</v>
      </c>
      <c r="F10" s="2">
        <v>58145074</v>
      </c>
      <c r="I10" s="2"/>
      <c r="L10" s="6"/>
      <c r="M10" s="15"/>
    </row>
    <row r="11" spans="1:13">
      <c r="A11" s="8">
        <v>10</v>
      </c>
      <c r="B11" s="8" t="s">
        <v>9</v>
      </c>
      <c r="C11" s="13" t="s">
        <v>118</v>
      </c>
      <c r="D11" s="10" t="s">
        <v>119</v>
      </c>
      <c r="E11" s="12" t="s">
        <v>120</v>
      </c>
      <c r="F11" s="11">
        <v>58536534</v>
      </c>
      <c r="I11" s="2"/>
      <c r="L11" s="6"/>
      <c r="M11" s="7"/>
    </row>
    <row r="12" spans="1:13">
      <c r="A12" s="8">
        <v>11</v>
      </c>
      <c r="B12" s="8" t="s">
        <v>9</v>
      </c>
      <c r="C12" s="11" t="s">
        <v>118</v>
      </c>
      <c r="D12" s="5" t="s">
        <v>147</v>
      </c>
      <c r="E12" s="9" t="s">
        <v>148</v>
      </c>
      <c r="F12" s="5">
        <v>56445620</v>
      </c>
      <c r="I12" s="2"/>
      <c r="L12" s="6"/>
      <c r="M12" s="15"/>
    </row>
    <row r="13" spans="1:13">
      <c r="A13" s="8">
        <v>12</v>
      </c>
      <c r="B13" s="8" t="s">
        <v>9</v>
      </c>
      <c r="C13" s="11" t="s">
        <v>118</v>
      </c>
      <c r="D13" s="5" t="s">
        <v>149</v>
      </c>
      <c r="E13" s="9" t="s">
        <v>150</v>
      </c>
      <c r="F13" s="5">
        <v>59712050</v>
      </c>
      <c r="I13" s="2"/>
      <c r="L13" s="6"/>
      <c r="M13" s="7"/>
    </row>
    <row r="14" spans="1:13">
      <c r="A14" s="8">
        <v>13</v>
      </c>
      <c r="B14" s="8" t="s">
        <v>9</v>
      </c>
      <c r="C14" s="11" t="s">
        <v>118</v>
      </c>
      <c r="D14" s="5" t="s">
        <v>151</v>
      </c>
      <c r="E14" s="9" t="s">
        <v>152</v>
      </c>
      <c r="F14" s="5">
        <v>58536534</v>
      </c>
      <c r="I14" s="2"/>
      <c r="L14" s="6"/>
      <c r="M14" s="7"/>
    </row>
    <row r="15" spans="1:13">
      <c r="A15" s="8">
        <v>14</v>
      </c>
      <c r="B15" s="8" t="s">
        <v>9</v>
      </c>
      <c r="C15" s="11" t="s">
        <v>10</v>
      </c>
      <c r="D15" s="10" t="s">
        <v>42</v>
      </c>
      <c r="E15" s="12" t="s">
        <v>43</v>
      </c>
      <c r="F15" s="13">
        <v>59984016</v>
      </c>
      <c r="I15" s="2"/>
      <c r="L15" s="6"/>
      <c r="M15" s="7"/>
    </row>
    <row r="16" spans="1:13">
      <c r="A16" s="8">
        <v>15</v>
      </c>
      <c r="B16" s="8" t="s">
        <v>9</v>
      </c>
      <c r="C16" s="11" t="s">
        <v>10</v>
      </c>
      <c r="D16" s="10" t="s">
        <v>112</v>
      </c>
      <c r="E16" s="12" t="s">
        <v>113</v>
      </c>
      <c r="F16" s="13">
        <v>58839395</v>
      </c>
      <c r="I16" s="2"/>
      <c r="L16" s="6"/>
      <c r="M16" s="7"/>
    </row>
    <row r="17" spans="1:16">
      <c r="A17" s="8">
        <v>16</v>
      </c>
      <c r="B17" s="8" t="s">
        <v>9</v>
      </c>
      <c r="C17" s="18" t="s">
        <v>10</v>
      </c>
      <c r="D17" s="10" t="s">
        <v>11</v>
      </c>
      <c r="E17" s="9" t="s">
        <v>12</v>
      </c>
      <c r="F17" s="11">
        <v>59427838</v>
      </c>
      <c r="I17" s="2"/>
      <c r="L17" s="6"/>
      <c r="M17" s="7"/>
    </row>
    <row r="18" spans="1:16">
      <c r="A18" s="8">
        <v>17</v>
      </c>
      <c r="B18" s="8" t="s">
        <v>9</v>
      </c>
      <c r="C18" s="13" t="s">
        <v>10</v>
      </c>
      <c r="D18" s="10" t="s">
        <v>136</v>
      </c>
      <c r="E18" s="12" t="s">
        <v>122</v>
      </c>
      <c r="F18" s="11">
        <v>57338084</v>
      </c>
      <c r="I18" s="2"/>
      <c r="L18" s="6"/>
      <c r="M18" s="7"/>
    </row>
    <row r="19" spans="1:16">
      <c r="A19" s="8">
        <v>18</v>
      </c>
      <c r="B19" s="8" t="s">
        <v>9</v>
      </c>
      <c r="C19" s="11" t="s">
        <v>89</v>
      </c>
      <c r="D19" s="10" t="s">
        <v>90</v>
      </c>
      <c r="E19" s="12" t="s">
        <v>86</v>
      </c>
      <c r="F19" s="13">
        <v>62406677</v>
      </c>
      <c r="I19" s="2"/>
      <c r="L19" s="6"/>
      <c r="M19" s="7"/>
    </row>
    <row r="20" spans="1:16">
      <c r="A20" s="8">
        <v>19</v>
      </c>
      <c r="B20" s="8" t="s">
        <v>9</v>
      </c>
      <c r="C20" s="13" t="s">
        <v>89</v>
      </c>
      <c r="D20" s="10" t="s">
        <v>126</v>
      </c>
      <c r="E20" s="12" t="s">
        <v>127</v>
      </c>
      <c r="F20" s="11">
        <v>59484522</v>
      </c>
      <c r="I20" s="2"/>
      <c r="L20" s="6"/>
      <c r="M20" s="7"/>
      <c r="P20" s="16"/>
    </row>
    <row r="21" spans="1:16">
      <c r="A21" s="8">
        <v>20</v>
      </c>
      <c r="B21" s="8" t="s">
        <v>9</v>
      </c>
      <c r="C21" s="13" t="s">
        <v>89</v>
      </c>
      <c r="D21" s="10" t="s">
        <v>28</v>
      </c>
      <c r="E21" s="12" t="s">
        <v>29</v>
      </c>
      <c r="F21" s="13">
        <v>57436493</v>
      </c>
      <c r="I21" s="2"/>
      <c r="L21" s="6"/>
      <c r="M21" s="7"/>
    </row>
    <row r="22" spans="1:16">
      <c r="A22" s="8">
        <v>21</v>
      </c>
      <c r="B22" s="8" t="s">
        <v>9</v>
      </c>
      <c r="C22" s="13" t="s">
        <v>89</v>
      </c>
      <c r="D22" s="20" t="s">
        <v>46</v>
      </c>
      <c r="E22" s="21" t="s">
        <v>47</v>
      </c>
      <c r="F22" s="19">
        <v>59312020</v>
      </c>
      <c r="I22" s="2"/>
      <c r="L22" s="6"/>
      <c r="M22" s="7"/>
    </row>
    <row r="23" spans="1:16">
      <c r="A23" s="8">
        <v>22</v>
      </c>
      <c r="B23" s="8" t="s">
        <v>9</v>
      </c>
      <c r="C23" s="11" t="s">
        <v>97</v>
      </c>
      <c r="D23" s="10" t="s">
        <v>98</v>
      </c>
      <c r="E23" s="12" t="s">
        <v>99</v>
      </c>
      <c r="F23" s="13">
        <v>58139892</v>
      </c>
      <c r="I23" s="2"/>
      <c r="L23" s="6"/>
      <c r="M23" s="7"/>
    </row>
    <row r="24" spans="1:16">
      <c r="A24" s="8">
        <v>23</v>
      </c>
      <c r="B24" s="8" t="s">
        <v>9</v>
      </c>
      <c r="C24" s="13" t="s">
        <v>22</v>
      </c>
      <c r="D24" s="10" t="s">
        <v>23</v>
      </c>
      <c r="E24" s="12" t="s">
        <v>24</v>
      </c>
      <c r="F24" s="11">
        <v>56445620</v>
      </c>
      <c r="I24" s="2"/>
      <c r="L24" s="6"/>
      <c r="M24" s="7"/>
    </row>
    <row r="25" spans="1:16">
      <c r="A25" s="8">
        <v>24</v>
      </c>
      <c r="B25" s="8" t="s">
        <v>9</v>
      </c>
      <c r="C25" s="13" t="s">
        <v>22</v>
      </c>
      <c r="D25" s="10" t="s">
        <v>114</v>
      </c>
      <c r="E25" s="12" t="s">
        <v>115</v>
      </c>
      <c r="F25" s="11">
        <v>59466960</v>
      </c>
      <c r="I25" s="2"/>
      <c r="L25" s="6"/>
      <c r="M25" s="7"/>
    </row>
    <row r="26" spans="1:16">
      <c r="A26" s="8">
        <v>25</v>
      </c>
      <c r="B26" s="8" t="s">
        <v>9</v>
      </c>
      <c r="C26" s="13" t="s">
        <v>22</v>
      </c>
      <c r="D26" s="10" t="s">
        <v>74</v>
      </c>
      <c r="E26" s="12" t="s">
        <v>123</v>
      </c>
      <c r="F26" s="11">
        <v>59921449</v>
      </c>
      <c r="I26" s="2"/>
      <c r="L26" s="6"/>
      <c r="M26" s="7"/>
    </row>
    <row r="27" spans="1:16">
      <c r="A27" s="8">
        <v>26</v>
      </c>
      <c r="B27" s="13" t="s">
        <v>5</v>
      </c>
      <c r="C27" s="13" t="s">
        <v>52</v>
      </c>
      <c r="D27" s="10" t="s">
        <v>53</v>
      </c>
      <c r="E27" s="12" t="s">
        <v>54</v>
      </c>
      <c r="F27" s="11">
        <v>59134260</v>
      </c>
      <c r="I27" s="2"/>
      <c r="L27" s="6"/>
      <c r="M27" s="7"/>
    </row>
    <row r="28" spans="1:16">
      <c r="A28" s="8">
        <v>27</v>
      </c>
      <c r="B28" s="13" t="s">
        <v>5</v>
      </c>
      <c r="C28" s="13" t="s">
        <v>52</v>
      </c>
      <c r="D28" s="10" t="s">
        <v>103</v>
      </c>
      <c r="E28" s="12" t="s">
        <v>156</v>
      </c>
      <c r="F28" s="11">
        <v>59723046</v>
      </c>
      <c r="I28" s="2"/>
      <c r="L28" s="6"/>
      <c r="M28" s="7"/>
    </row>
    <row r="29" spans="1:16">
      <c r="A29" s="8">
        <v>28</v>
      </c>
      <c r="B29" s="13" t="s">
        <v>5</v>
      </c>
      <c r="C29" s="13" t="s">
        <v>52</v>
      </c>
      <c r="D29" s="10" t="s">
        <v>139</v>
      </c>
      <c r="E29" s="12" t="s">
        <v>140</v>
      </c>
      <c r="F29" s="11">
        <v>59661003</v>
      </c>
      <c r="I29" s="2"/>
      <c r="L29" s="6"/>
      <c r="M29" s="7"/>
    </row>
    <row r="30" spans="1:16">
      <c r="A30" s="8">
        <v>29</v>
      </c>
      <c r="B30" s="13" t="s">
        <v>5</v>
      </c>
      <c r="C30" s="11" t="s">
        <v>105</v>
      </c>
      <c r="D30" s="10" t="s">
        <v>106</v>
      </c>
      <c r="E30" s="12" t="s">
        <v>107</v>
      </c>
      <c r="F30" s="13">
        <v>67109922</v>
      </c>
      <c r="I30" s="2"/>
      <c r="L30" s="6"/>
      <c r="M30" s="7"/>
    </row>
    <row r="31" spans="1:16">
      <c r="A31" s="8">
        <v>30</v>
      </c>
      <c r="B31" s="5" t="s">
        <v>5</v>
      </c>
      <c r="C31" s="13" t="s">
        <v>81</v>
      </c>
      <c r="D31" s="10" t="s">
        <v>82</v>
      </c>
      <c r="E31" s="12" t="s">
        <v>83</v>
      </c>
      <c r="F31" s="11">
        <v>50981181</v>
      </c>
      <c r="I31" s="2"/>
      <c r="L31" s="6"/>
      <c r="M31" s="7"/>
    </row>
    <row r="32" spans="1:16">
      <c r="A32" s="8">
        <v>31</v>
      </c>
      <c r="B32" s="8" t="s">
        <v>5</v>
      </c>
      <c r="C32" s="11" t="s">
        <v>81</v>
      </c>
      <c r="D32" s="10" t="s">
        <v>85</v>
      </c>
      <c r="E32" s="12" t="s">
        <v>86</v>
      </c>
      <c r="F32" s="25">
        <v>58146324</v>
      </c>
      <c r="I32" s="2"/>
      <c r="L32" s="6"/>
      <c r="M32" s="7"/>
    </row>
    <row r="33" spans="1:13">
      <c r="A33" s="8">
        <v>32</v>
      </c>
      <c r="B33" s="8" t="s">
        <v>5</v>
      </c>
      <c r="C33" s="11" t="s">
        <v>84</v>
      </c>
      <c r="D33" s="10" t="s">
        <v>141</v>
      </c>
      <c r="E33" s="12" t="s">
        <v>142</v>
      </c>
      <c r="F33" s="13">
        <v>59803764</v>
      </c>
      <c r="I33" s="2"/>
      <c r="L33" s="6"/>
      <c r="M33" s="7"/>
    </row>
    <row r="34" spans="1:13">
      <c r="A34" s="8">
        <v>33</v>
      </c>
      <c r="B34" s="8" t="s">
        <v>5</v>
      </c>
      <c r="C34" s="13" t="s">
        <v>15</v>
      </c>
      <c r="D34" s="10" t="s">
        <v>16</v>
      </c>
      <c r="E34" s="10" t="s">
        <v>17</v>
      </c>
      <c r="F34" s="14">
        <v>59134155</v>
      </c>
      <c r="I34" s="2"/>
      <c r="L34" s="6"/>
      <c r="M34" s="7"/>
    </row>
    <row r="35" spans="1:13">
      <c r="A35" s="8">
        <v>34</v>
      </c>
      <c r="B35" s="8" t="s">
        <v>5</v>
      </c>
      <c r="C35" s="13" t="s">
        <v>15</v>
      </c>
      <c r="D35" s="10" t="s">
        <v>77</v>
      </c>
      <c r="E35" s="12" t="s">
        <v>78</v>
      </c>
      <c r="F35" s="11">
        <v>56848146</v>
      </c>
      <c r="G35" s="5"/>
      <c r="H35" s="5"/>
      <c r="I35" s="5"/>
      <c r="J35" s="5"/>
      <c r="K35" s="5"/>
      <c r="L35" s="6"/>
      <c r="M35" s="7"/>
    </row>
    <row r="36" spans="1:13">
      <c r="A36" s="8">
        <v>35</v>
      </c>
      <c r="B36" s="8" t="s">
        <v>5</v>
      </c>
      <c r="C36" s="13" t="s">
        <v>15</v>
      </c>
      <c r="D36" s="10" t="s">
        <v>132</v>
      </c>
      <c r="E36" s="12" t="s">
        <v>133</v>
      </c>
      <c r="F36" s="11">
        <v>58814947</v>
      </c>
      <c r="G36" s="5"/>
      <c r="H36" s="5"/>
      <c r="I36" s="5"/>
      <c r="J36" s="5"/>
      <c r="K36" s="5"/>
      <c r="L36" s="6"/>
      <c r="M36" s="7"/>
    </row>
    <row r="37" spans="1:13">
      <c r="A37" s="8">
        <v>36</v>
      </c>
      <c r="B37" s="13" t="s">
        <v>5</v>
      </c>
      <c r="C37" s="11" t="s">
        <v>6</v>
      </c>
      <c r="D37" s="10" t="s">
        <v>13</v>
      </c>
      <c r="E37" s="12" t="s">
        <v>14</v>
      </c>
      <c r="F37" s="13">
        <v>59479911</v>
      </c>
      <c r="G37" s="5"/>
      <c r="H37" s="5"/>
      <c r="I37" s="5"/>
      <c r="J37" s="5"/>
      <c r="K37" s="5"/>
      <c r="L37" s="6"/>
      <c r="M37" s="7"/>
    </row>
    <row r="38" spans="1:13">
      <c r="A38" s="8">
        <v>37</v>
      </c>
      <c r="B38" s="13" t="s">
        <v>5</v>
      </c>
      <c r="C38" s="13" t="s">
        <v>6</v>
      </c>
      <c r="D38" s="10" t="s">
        <v>87</v>
      </c>
      <c r="E38" s="12" t="s">
        <v>88</v>
      </c>
      <c r="F38" s="11">
        <v>59784429</v>
      </c>
      <c r="G38" s="5"/>
      <c r="H38" s="5"/>
      <c r="I38" s="5"/>
      <c r="J38" s="5"/>
      <c r="K38" s="5"/>
      <c r="L38" s="6"/>
      <c r="M38" s="7"/>
    </row>
    <row r="39" spans="1:13">
      <c r="A39" s="8">
        <v>38</v>
      </c>
      <c r="B39" s="13" t="s">
        <v>5</v>
      </c>
      <c r="C39" s="11" t="s">
        <v>71</v>
      </c>
      <c r="D39" s="10" t="s">
        <v>72</v>
      </c>
      <c r="E39" s="12" t="s">
        <v>73</v>
      </c>
      <c r="F39" s="13">
        <v>59050660</v>
      </c>
      <c r="G39" s="5"/>
      <c r="H39" s="5"/>
      <c r="I39" s="5"/>
      <c r="J39" s="5"/>
      <c r="K39" s="5"/>
      <c r="L39" s="6"/>
      <c r="M39" s="7"/>
    </row>
    <row r="40" spans="1:13">
      <c r="A40" s="8">
        <v>39</v>
      </c>
      <c r="B40" s="13" t="s">
        <v>5</v>
      </c>
      <c r="C40" s="11" t="s">
        <v>71</v>
      </c>
      <c r="D40" s="10" t="s">
        <v>75</v>
      </c>
      <c r="E40" s="12" t="s">
        <v>76</v>
      </c>
      <c r="F40" s="13">
        <v>50917225</v>
      </c>
      <c r="G40" s="5"/>
      <c r="H40" s="5"/>
      <c r="I40" s="5"/>
      <c r="J40" s="5"/>
      <c r="K40" s="5"/>
      <c r="L40" s="6"/>
      <c r="M40" s="7"/>
    </row>
    <row r="41" spans="1:13">
      <c r="A41" s="8">
        <v>40</v>
      </c>
      <c r="B41" s="13" t="s">
        <v>5</v>
      </c>
      <c r="C41" s="11" t="s">
        <v>71</v>
      </c>
      <c r="D41" s="10" t="s">
        <v>79</v>
      </c>
      <c r="E41" s="12" t="s">
        <v>80</v>
      </c>
      <c r="F41" s="13">
        <v>58131580</v>
      </c>
      <c r="G41" s="5"/>
      <c r="H41" s="5"/>
      <c r="I41" s="5"/>
      <c r="J41" s="5"/>
      <c r="K41" s="5"/>
      <c r="L41" s="6"/>
      <c r="M41" s="7"/>
    </row>
    <row r="42" spans="1:13">
      <c r="A42" s="8">
        <v>41</v>
      </c>
      <c r="B42" s="13" t="s">
        <v>5</v>
      </c>
      <c r="C42" s="14" t="s">
        <v>71</v>
      </c>
      <c r="D42" s="5" t="s">
        <v>146</v>
      </c>
      <c r="E42" s="9" t="s">
        <v>154</v>
      </c>
      <c r="F42" s="5"/>
      <c r="G42" s="5"/>
      <c r="H42" s="5"/>
      <c r="I42" s="5"/>
      <c r="J42" s="5"/>
      <c r="K42" s="5"/>
      <c r="L42" s="6"/>
      <c r="M42" s="7"/>
    </row>
    <row r="43" spans="1:13">
      <c r="A43" s="8">
        <v>42</v>
      </c>
      <c r="B43" s="8" t="s">
        <v>153</v>
      </c>
      <c r="C43" s="22" t="s">
        <v>65</v>
      </c>
      <c r="D43" s="23" t="s">
        <v>66</v>
      </c>
      <c r="E43" s="24" t="s">
        <v>67</v>
      </c>
      <c r="F43" s="22">
        <v>53359916</v>
      </c>
      <c r="G43" s="5"/>
      <c r="H43" s="5"/>
      <c r="I43" s="5"/>
      <c r="J43" s="5"/>
      <c r="K43" s="5"/>
      <c r="L43" s="6"/>
      <c r="M43" s="7"/>
    </row>
    <row r="44" spans="1:13">
      <c r="A44" s="8">
        <v>43</v>
      </c>
      <c r="B44" s="8" t="s">
        <v>153</v>
      </c>
      <c r="C44" s="22" t="s">
        <v>65</v>
      </c>
      <c r="D44" s="23" t="s">
        <v>116</v>
      </c>
      <c r="E44" s="24" t="s">
        <v>117</v>
      </c>
      <c r="F44" s="22">
        <v>59154635</v>
      </c>
      <c r="G44" s="5"/>
      <c r="H44" s="5"/>
      <c r="I44" s="5"/>
      <c r="J44" s="5"/>
      <c r="K44" s="5"/>
      <c r="L44" s="6"/>
      <c r="M44" s="7"/>
    </row>
    <row r="45" spans="1:13">
      <c r="A45" s="8">
        <v>44</v>
      </c>
      <c r="B45" s="8" t="s">
        <v>153</v>
      </c>
      <c r="C45" s="22" t="s">
        <v>65</v>
      </c>
      <c r="D45" s="23" t="s">
        <v>128</v>
      </c>
      <c r="E45" s="24" t="s">
        <v>129</v>
      </c>
      <c r="F45" s="22">
        <v>58144461</v>
      </c>
      <c r="G45" s="5"/>
      <c r="H45" s="5"/>
      <c r="I45" s="5"/>
      <c r="J45" s="5"/>
      <c r="K45" s="5"/>
      <c r="L45" s="6"/>
      <c r="M45" s="7"/>
    </row>
    <row r="46" spans="1:13">
      <c r="A46" s="8">
        <v>45</v>
      </c>
      <c r="B46" s="8" t="s">
        <v>153</v>
      </c>
      <c r="C46" s="22" t="s">
        <v>58</v>
      </c>
      <c r="D46" s="23" t="s">
        <v>59</v>
      </c>
      <c r="E46" s="24" t="s">
        <v>60</v>
      </c>
      <c r="F46" s="22">
        <v>59973964</v>
      </c>
      <c r="G46" s="5"/>
      <c r="H46" s="5"/>
      <c r="I46" s="5"/>
      <c r="J46" s="5"/>
      <c r="K46" s="5"/>
      <c r="L46" s="6"/>
      <c r="M46" s="7"/>
    </row>
    <row r="47" spans="1:13">
      <c r="A47" s="8">
        <v>46</v>
      </c>
      <c r="B47" s="8" t="s">
        <v>153</v>
      </c>
      <c r="C47" s="13" t="s">
        <v>35</v>
      </c>
      <c r="D47" s="10" t="s">
        <v>36</v>
      </c>
      <c r="E47" s="12" t="s">
        <v>37</v>
      </c>
      <c r="F47" s="11">
        <v>59750102</v>
      </c>
      <c r="G47" s="5"/>
      <c r="H47" s="5"/>
      <c r="I47" s="5"/>
      <c r="J47" s="5"/>
      <c r="K47" s="5"/>
      <c r="L47" s="6"/>
      <c r="M47" s="7"/>
    </row>
    <row r="48" spans="1:13">
      <c r="A48" s="8">
        <v>47</v>
      </c>
      <c r="B48" s="8" t="s">
        <v>153</v>
      </c>
      <c r="C48" s="13" t="s">
        <v>35</v>
      </c>
      <c r="D48" s="10" t="s">
        <v>40</v>
      </c>
      <c r="E48" s="12" t="s">
        <v>41</v>
      </c>
      <c r="F48" s="11">
        <v>67876515</v>
      </c>
      <c r="G48" s="5"/>
      <c r="H48" s="5"/>
      <c r="I48" s="5"/>
      <c r="J48" s="5"/>
      <c r="K48" s="5"/>
      <c r="L48" s="6"/>
      <c r="M48" s="7"/>
    </row>
    <row r="49" spans="1:13">
      <c r="A49" s="8">
        <v>48</v>
      </c>
      <c r="B49" s="8" t="s">
        <v>153</v>
      </c>
      <c r="C49" s="13" t="s">
        <v>35</v>
      </c>
      <c r="D49" s="10" t="s">
        <v>95</v>
      </c>
      <c r="E49" s="12" t="s">
        <v>96</v>
      </c>
      <c r="F49" s="11">
        <v>50408174</v>
      </c>
      <c r="G49" s="5"/>
      <c r="H49" s="5"/>
      <c r="I49" s="5"/>
      <c r="J49" s="5"/>
      <c r="K49" s="5"/>
      <c r="L49" s="6"/>
      <c r="M49" s="7"/>
    </row>
    <row r="50" spans="1:13">
      <c r="A50" s="8">
        <v>49</v>
      </c>
      <c r="B50" s="8" t="s">
        <v>153</v>
      </c>
      <c r="C50" s="13" t="s">
        <v>35</v>
      </c>
      <c r="D50" s="10" t="s">
        <v>100</v>
      </c>
      <c r="E50" s="12" t="s">
        <v>101</v>
      </c>
      <c r="F50" s="11">
        <v>56046549</v>
      </c>
      <c r="G50" s="5"/>
      <c r="H50" s="5"/>
      <c r="I50" s="5"/>
      <c r="J50" s="5"/>
      <c r="K50" s="5"/>
      <c r="L50" s="6"/>
      <c r="M50" s="7"/>
    </row>
    <row r="51" spans="1:13">
      <c r="A51" s="8">
        <v>50</v>
      </c>
      <c r="B51" s="8" t="s">
        <v>153</v>
      </c>
      <c r="C51" s="11" t="s">
        <v>25</v>
      </c>
      <c r="D51" s="10" t="s">
        <v>26</v>
      </c>
      <c r="E51" s="12" t="s">
        <v>27</v>
      </c>
      <c r="F51" s="13">
        <v>67353086</v>
      </c>
      <c r="G51" s="5"/>
      <c r="H51" s="5"/>
      <c r="I51" s="5"/>
      <c r="J51" s="5"/>
      <c r="K51" s="5"/>
      <c r="L51" s="6"/>
      <c r="M51" s="7"/>
    </row>
    <row r="52" spans="1:13">
      <c r="A52" s="8">
        <v>51</v>
      </c>
      <c r="B52" s="8" t="s">
        <v>153</v>
      </c>
      <c r="C52" s="11" t="s">
        <v>25</v>
      </c>
      <c r="D52" s="10" t="s">
        <v>50</v>
      </c>
      <c r="E52" s="12" t="s">
        <v>51</v>
      </c>
      <c r="F52" s="13">
        <v>59504297</v>
      </c>
      <c r="G52" s="5"/>
      <c r="H52" s="5"/>
      <c r="I52" s="5"/>
      <c r="J52" s="5"/>
      <c r="K52" s="5"/>
      <c r="L52" s="6"/>
      <c r="M52" s="7"/>
    </row>
    <row r="53" spans="1:13">
      <c r="A53" s="8">
        <v>52</v>
      </c>
      <c r="B53" s="8" t="s">
        <v>153</v>
      </c>
      <c r="C53" s="11" t="s">
        <v>25</v>
      </c>
      <c r="D53" s="10" t="s">
        <v>61</v>
      </c>
      <c r="E53" s="12" t="s">
        <v>62</v>
      </c>
      <c r="F53" s="13">
        <v>58855463</v>
      </c>
      <c r="G53" s="5"/>
      <c r="H53" s="5"/>
      <c r="I53" s="5"/>
      <c r="J53" s="5"/>
      <c r="K53" s="5"/>
      <c r="L53" s="6"/>
      <c r="M53" s="7"/>
    </row>
    <row r="54" spans="1:13">
      <c r="A54" s="8">
        <v>53</v>
      </c>
      <c r="B54" s="8" t="s">
        <v>153</v>
      </c>
      <c r="C54" s="11" t="s">
        <v>25</v>
      </c>
      <c r="D54" s="10" t="s">
        <v>121</v>
      </c>
      <c r="E54" s="12" t="s">
        <v>122</v>
      </c>
      <c r="F54" s="13">
        <v>59818497</v>
      </c>
      <c r="G54" s="5"/>
      <c r="H54" s="5"/>
      <c r="I54" s="5"/>
      <c r="J54" s="5"/>
      <c r="K54" s="5"/>
      <c r="L54" s="6"/>
      <c r="M54" s="7"/>
    </row>
    <row r="55" spans="1:13">
      <c r="A55" s="8">
        <v>54</v>
      </c>
      <c r="B55" s="13" t="s">
        <v>153</v>
      </c>
      <c r="C55" s="11" t="s">
        <v>19</v>
      </c>
      <c r="D55" s="10" t="s">
        <v>20</v>
      </c>
      <c r="E55" s="12" t="s">
        <v>21</v>
      </c>
      <c r="F55" s="13">
        <v>59642944</v>
      </c>
      <c r="G55" s="5"/>
      <c r="H55" s="5"/>
      <c r="I55" s="5"/>
      <c r="J55" s="5"/>
      <c r="K55" s="5"/>
      <c r="L55" s="6"/>
      <c r="M55" s="7"/>
    </row>
    <row r="56" spans="1:13">
      <c r="A56" s="8">
        <v>55</v>
      </c>
      <c r="B56" s="13" t="s">
        <v>153</v>
      </c>
      <c r="C56" s="13" t="s">
        <v>68</v>
      </c>
      <c r="D56" s="10" t="s">
        <v>69</v>
      </c>
      <c r="E56" s="12" t="s">
        <v>70</v>
      </c>
      <c r="F56" s="11">
        <v>58594226</v>
      </c>
      <c r="G56" s="5"/>
      <c r="H56" s="5"/>
      <c r="I56" s="5"/>
      <c r="J56" s="5"/>
      <c r="K56" s="5"/>
      <c r="L56" s="6"/>
      <c r="M56" s="7"/>
    </row>
    <row r="57" spans="1:13">
      <c r="A57" s="8">
        <v>56</v>
      </c>
      <c r="B57" s="13" t="s">
        <v>153</v>
      </c>
      <c r="C57" s="13" t="s">
        <v>68</v>
      </c>
      <c r="D57" s="10" t="s">
        <v>108</v>
      </c>
      <c r="E57" s="12" t="s">
        <v>109</v>
      </c>
      <c r="F57" s="11">
        <v>58125716</v>
      </c>
      <c r="G57" s="5"/>
      <c r="H57" s="5"/>
      <c r="I57" s="5"/>
      <c r="J57" s="5"/>
      <c r="K57" s="5"/>
      <c r="L57" s="6"/>
      <c r="M57" s="7"/>
    </row>
    <row r="58" spans="1:13">
      <c r="A58" s="8">
        <v>57</v>
      </c>
      <c r="B58" s="8" t="s">
        <v>18</v>
      </c>
      <c r="C58" s="11" t="s">
        <v>33</v>
      </c>
      <c r="D58" s="10" t="s">
        <v>155</v>
      </c>
      <c r="E58" s="12" t="s">
        <v>34</v>
      </c>
      <c r="F58" s="13">
        <v>56569336</v>
      </c>
      <c r="G58" s="5"/>
      <c r="H58" s="5"/>
      <c r="I58" s="5"/>
      <c r="J58" s="5"/>
      <c r="K58" s="5"/>
      <c r="L58" s="6"/>
      <c r="M58" s="7"/>
    </row>
    <row r="59" spans="1:13">
      <c r="A59" s="8">
        <v>58</v>
      </c>
      <c r="B59" s="8" t="s">
        <v>18</v>
      </c>
      <c r="C59" s="11" t="s">
        <v>33</v>
      </c>
      <c r="D59" s="10" t="s">
        <v>38</v>
      </c>
      <c r="E59" s="12" t="s">
        <v>39</v>
      </c>
      <c r="F59" s="13">
        <v>58691767</v>
      </c>
      <c r="G59" s="5"/>
      <c r="H59" s="5"/>
      <c r="I59" s="5"/>
      <c r="J59" s="5"/>
      <c r="K59" s="5"/>
      <c r="L59" s="6"/>
      <c r="M59" s="7"/>
    </row>
    <row r="60" spans="1:13">
      <c r="A60" s="8">
        <v>59</v>
      </c>
      <c r="B60" s="8" t="s">
        <v>18</v>
      </c>
      <c r="C60" s="14" t="s">
        <v>33</v>
      </c>
      <c r="D60" s="10" t="s">
        <v>134</v>
      </c>
      <c r="E60" s="12" t="s">
        <v>135</v>
      </c>
      <c r="F60" s="13">
        <v>62684404</v>
      </c>
      <c r="G60" s="5"/>
      <c r="H60" s="5"/>
      <c r="I60" s="5"/>
      <c r="J60" s="5"/>
      <c r="K60" s="5"/>
    </row>
    <row r="61" spans="1:13">
      <c r="A61" s="8">
        <v>60</v>
      </c>
      <c r="B61" s="13" t="s">
        <v>18</v>
      </c>
      <c r="C61" s="13" t="s">
        <v>30</v>
      </c>
      <c r="D61" s="10" t="s">
        <v>31</v>
      </c>
      <c r="E61" s="12" t="s">
        <v>32</v>
      </c>
      <c r="F61" s="11">
        <v>58490168</v>
      </c>
    </row>
    <row r="62" spans="1:13">
      <c r="A62" s="8">
        <v>61</v>
      </c>
      <c r="B62" s="13" t="s">
        <v>18</v>
      </c>
      <c r="C62" s="13" t="s">
        <v>30</v>
      </c>
      <c r="D62" s="10" t="s">
        <v>44</v>
      </c>
      <c r="E62" s="12" t="s">
        <v>45</v>
      </c>
      <c r="F62" s="11">
        <v>57069914</v>
      </c>
    </row>
    <row r="63" spans="1:13">
      <c r="A63" s="8">
        <v>62</v>
      </c>
      <c r="B63" s="13" t="s">
        <v>18</v>
      </c>
      <c r="C63" s="13" t="s">
        <v>30</v>
      </c>
      <c r="D63" s="10" t="s">
        <v>48</v>
      </c>
      <c r="E63" s="12" t="s">
        <v>49</v>
      </c>
      <c r="F63" s="11">
        <v>58131512</v>
      </c>
    </row>
    <row r="64" spans="1:13">
      <c r="A64" s="8">
        <v>63</v>
      </c>
      <c r="B64" s="13" t="s">
        <v>18</v>
      </c>
      <c r="C64" s="13" t="s">
        <v>30</v>
      </c>
      <c r="D64" s="10" t="s">
        <v>91</v>
      </c>
      <c r="E64" s="12" t="s">
        <v>92</v>
      </c>
      <c r="F64" s="11">
        <v>59150523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08"/>
  <sheetViews>
    <sheetView workbookViewId="0">
      <selection activeCell="E75" sqref="E75"/>
    </sheetView>
  </sheetViews>
  <sheetFormatPr defaultRowHeight="15"/>
  <cols>
    <col min="2" max="2" width="12.85546875" customWidth="1"/>
  </cols>
  <sheetData>
    <row r="2" spans="2:2">
      <c r="B2" s="9" t="s">
        <v>8</v>
      </c>
    </row>
    <row r="3" spans="2:2">
      <c r="B3" s="12" t="s">
        <v>104</v>
      </c>
    </row>
    <row r="4" spans="2:2">
      <c r="B4" s="9" t="s">
        <v>148</v>
      </c>
    </row>
    <row r="5" spans="2:2">
      <c r="B5" s="12" t="s">
        <v>120</v>
      </c>
    </row>
    <row r="6" spans="2:2">
      <c r="B6" s="9" t="s">
        <v>152</v>
      </c>
    </row>
    <row r="7" spans="2:2">
      <c r="B7" s="12" t="s">
        <v>94</v>
      </c>
    </row>
    <row r="8" spans="2:2">
      <c r="B8" s="17" t="s">
        <v>145</v>
      </c>
    </row>
    <row r="9" spans="2:2">
      <c r="B9" s="12" t="s">
        <v>111</v>
      </c>
    </row>
    <row r="10" spans="2:2">
      <c r="B10" s="9" t="s">
        <v>150</v>
      </c>
    </row>
    <row r="11" spans="2:2">
      <c r="B11" s="12" t="s">
        <v>125</v>
      </c>
    </row>
    <row r="12" spans="2:2">
      <c r="B12" s="12" t="s">
        <v>64</v>
      </c>
    </row>
    <row r="13" spans="2:2">
      <c r="B13" s="12" t="s">
        <v>80</v>
      </c>
    </row>
    <row r="14" spans="2:2">
      <c r="B14" s="12" t="s">
        <v>131</v>
      </c>
    </row>
    <row r="15" spans="2:2">
      <c r="B15" s="12" t="s">
        <v>57</v>
      </c>
    </row>
    <row r="16" spans="2:2">
      <c r="B16" s="12" t="s">
        <v>138</v>
      </c>
    </row>
    <row r="17" spans="2:2">
      <c r="B17" s="12" t="s">
        <v>24</v>
      </c>
    </row>
    <row r="18" spans="2:2">
      <c r="B18" s="12" t="s">
        <v>29</v>
      </c>
    </row>
    <row r="19" spans="2:2">
      <c r="B19" s="12" t="s">
        <v>115</v>
      </c>
    </row>
    <row r="20" spans="2:2">
      <c r="B20" s="9" t="s">
        <v>154</v>
      </c>
    </row>
    <row r="21" spans="2:2">
      <c r="B21" s="9" t="s">
        <v>12</v>
      </c>
    </row>
    <row r="22" spans="2:2">
      <c r="B22" s="12" t="s">
        <v>113</v>
      </c>
    </row>
    <row r="23" spans="2:2">
      <c r="B23" s="12" t="s">
        <v>76</v>
      </c>
    </row>
    <row r="24" spans="2:2">
      <c r="B24" s="12" t="s">
        <v>83</v>
      </c>
    </row>
    <row r="25" spans="2:2">
      <c r="B25" s="12" t="s">
        <v>86</v>
      </c>
    </row>
    <row r="26" spans="2:2">
      <c r="B26" s="12" t="s">
        <v>86</v>
      </c>
    </row>
    <row r="27" spans="2:2">
      <c r="B27" s="12" t="s">
        <v>107</v>
      </c>
    </row>
    <row r="28" spans="2:2">
      <c r="B28" s="12" t="s">
        <v>73</v>
      </c>
    </row>
    <row r="29" spans="2:2">
      <c r="B29" s="12" t="s">
        <v>62</v>
      </c>
    </row>
    <row r="30" spans="2:2">
      <c r="B30" s="12" t="s">
        <v>122</v>
      </c>
    </row>
    <row r="31" spans="2:2">
      <c r="B31" s="12" t="s">
        <v>122</v>
      </c>
    </row>
    <row r="32" spans="2:2">
      <c r="B32" s="12" t="s">
        <v>43</v>
      </c>
    </row>
    <row r="33" spans="2:5">
      <c r="B33" s="12" t="s">
        <v>27</v>
      </c>
    </row>
    <row r="34" spans="2:5">
      <c r="B34" s="12" t="s">
        <v>51</v>
      </c>
    </row>
    <row r="35" spans="2:5">
      <c r="B35" s="12" t="s">
        <v>142</v>
      </c>
    </row>
    <row r="36" spans="2:5">
      <c r="B36" s="12" t="s">
        <v>99</v>
      </c>
    </row>
    <row r="37" spans="2:5">
      <c r="B37" s="12" t="s">
        <v>123</v>
      </c>
    </row>
    <row r="38" spans="2:5">
      <c r="B38" s="12" t="s">
        <v>127</v>
      </c>
    </row>
    <row r="39" spans="2:5">
      <c r="B39" s="12" t="s">
        <v>88</v>
      </c>
    </row>
    <row r="40" spans="2:5">
      <c r="B40" s="21" t="s">
        <v>47</v>
      </c>
    </row>
    <row r="41" spans="2:5">
      <c r="B41" s="12" t="s">
        <v>14</v>
      </c>
    </row>
    <row r="42" spans="2:5">
      <c r="B42" s="12" t="s">
        <v>78</v>
      </c>
    </row>
    <row r="43" spans="2:5">
      <c r="B43" s="26" t="s">
        <v>78</v>
      </c>
    </row>
    <row r="44" spans="2:5">
      <c r="B44" s="12" t="s">
        <v>133</v>
      </c>
    </row>
    <row r="45" spans="2:5">
      <c r="B45" s="12" t="s">
        <v>140</v>
      </c>
    </row>
    <row r="46" spans="2:5">
      <c r="B46" s="12" t="s">
        <v>54</v>
      </c>
      <c r="E46" s="5" t="s">
        <v>7</v>
      </c>
    </row>
    <row r="47" spans="2:5">
      <c r="B47" s="12" t="s">
        <v>109</v>
      </c>
      <c r="E47" s="10" t="s">
        <v>56</v>
      </c>
    </row>
    <row r="48" spans="2:5">
      <c r="B48" s="12" t="s">
        <v>135</v>
      </c>
      <c r="E48" s="10" t="s">
        <v>134</v>
      </c>
    </row>
    <row r="49" spans="2:5">
      <c r="B49" s="12" t="s">
        <v>70</v>
      </c>
      <c r="E49" s="10" t="s">
        <v>108</v>
      </c>
    </row>
    <row r="50" spans="2:5">
      <c r="B50" s="12" t="s">
        <v>21</v>
      </c>
      <c r="E50" s="10" t="s">
        <v>126</v>
      </c>
    </row>
    <row r="51" spans="2:5">
      <c r="B51" s="12" t="s">
        <v>96</v>
      </c>
      <c r="E51" s="10" t="s">
        <v>11</v>
      </c>
    </row>
    <row r="52" spans="2:5">
      <c r="B52" s="12" t="s">
        <v>101</v>
      </c>
      <c r="E52" s="10" t="s">
        <v>26</v>
      </c>
    </row>
    <row r="53" spans="2:5">
      <c r="B53" s="12" t="s">
        <v>37</v>
      </c>
      <c r="E53" s="10" t="s">
        <v>106</v>
      </c>
    </row>
    <row r="54" spans="2:5">
      <c r="B54" s="12" t="s">
        <v>41</v>
      </c>
      <c r="E54" s="10" t="s">
        <v>103</v>
      </c>
    </row>
    <row r="55" spans="2:5">
      <c r="B55" s="24" t="s">
        <v>117</v>
      </c>
      <c r="E55" s="10" t="s">
        <v>20</v>
      </c>
    </row>
    <row r="56" spans="2:5">
      <c r="B56" s="24" t="s">
        <v>129</v>
      </c>
      <c r="E56" s="10" t="s">
        <v>98</v>
      </c>
    </row>
    <row r="57" spans="2:5">
      <c r="B57" s="24" t="s">
        <v>67</v>
      </c>
      <c r="E57" s="23" t="s">
        <v>116</v>
      </c>
    </row>
    <row r="58" spans="2:5">
      <c r="B58" s="24" t="s">
        <v>60</v>
      </c>
      <c r="E58" s="10" t="s">
        <v>95</v>
      </c>
    </row>
    <row r="59" spans="2:5">
      <c r="B59" s="12" t="s">
        <v>92</v>
      </c>
      <c r="E59" s="10" t="s">
        <v>132</v>
      </c>
    </row>
    <row r="60" spans="2:5">
      <c r="B60" s="12" t="s">
        <v>32</v>
      </c>
      <c r="E60" s="10" t="s">
        <v>100</v>
      </c>
    </row>
    <row r="61" spans="2:5">
      <c r="B61" s="12" t="s">
        <v>45</v>
      </c>
      <c r="E61" s="10" t="s">
        <v>112</v>
      </c>
    </row>
    <row r="62" spans="2:5">
      <c r="B62" s="12" t="s">
        <v>49</v>
      </c>
      <c r="E62" s="10" t="s">
        <v>139</v>
      </c>
    </row>
    <row r="63" spans="2:5">
      <c r="B63" s="12" t="s">
        <v>39</v>
      </c>
      <c r="E63" s="2" t="s">
        <v>144</v>
      </c>
    </row>
    <row r="64" spans="2:5">
      <c r="B64" s="12" t="s">
        <v>34</v>
      </c>
      <c r="E64" s="23" t="s">
        <v>66</v>
      </c>
    </row>
    <row r="65" spans="2:5">
      <c r="B65" s="10" t="s">
        <v>17</v>
      </c>
      <c r="E65" s="10" t="s">
        <v>44</v>
      </c>
    </row>
    <row r="66" spans="2:5">
      <c r="E66" s="10" t="s">
        <v>36</v>
      </c>
    </row>
    <row r="67" spans="2:5">
      <c r="E67" s="10" t="s">
        <v>136</v>
      </c>
    </row>
    <row r="68" spans="2:5">
      <c r="E68" s="10" t="s">
        <v>16</v>
      </c>
    </row>
    <row r="69" spans="2:5">
      <c r="E69" s="10" t="s">
        <v>79</v>
      </c>
    </row>
    <row r="70" spans="2:5">
      <c r="E70" s="10" t="s">
        <v>130</v>
      </c>
    </row>
    <row r="71" spans="2:5">
      <c r="E71" s="10" t="s">
        <v>61</v>
      </c>
    </row>
    <row r="72" spans="2:5">
      <c r="E72" s="5" t="s">
        <v>147</v>
      </c>
    </row>
    <row r="73" spans="2:5">
      <c r="E73" s="10" t="s">
        <v>72</v>
      </c>
    </row>
    <row r="74" spans="2:5">
      <c r="E74" s="20" t="s">
        <v>46</v>
      </c>
    </row>
    <row r="75" spans="2:5">
      <c r="E75" s="10" t="s">
        <v>85</v>
      </c>
    </row>
    <row r="76" spans="2:5">
      <c r="E76" s="10" t="s">
        <v>38</v>
      </c>
    </row>
    <row r="77" spans="2:5">
      <c r="E77" s="10" t="s">
        <v>77</v>
      </c>
    </row>
    <row r="78" spans="2:5">
      <c r="E78" s="10" t="s">
        <v>63</v>
      </c>
    </row>
    <row r="79" spans="2:5">
      <c r="E79" s="10" t="s">
        <v>69</v>
      </c>
    </row>
    <row r="80" spans="2:5">
      <c r="E80" s="10" t="s">
        <v>110</v>
      </c>
    </row>
    <row r="81" spans="5:5">
      <c r="E81" s="23" t="s">
        <v>59</v>
      </c>
    </row>
    <row r="82" spans="5:5">
      <c r="E82" s="10" t="s">
        <v>82</v>
      </c>
    </row>
    <row r="83" spans="5:5">
      <c r="E83" s="10" t="s">
        <v>121</v>
      </c>
    </row>
    <row r="84" spans="5:5">
      <c r="E84" s="5" t="s">
        <v>149</v>
      </c>
    </row>
    <row r="85" spans="5:5">
      <c r="E85" s="10" t="s">
        <v>50</v>
      </c>
    </row>
    <row r="86" spans="5:5">
      <c r="E86" s="10" t="s">
        <v>75</v>
      </c>
    </row>
    <row r="87" spans="5:5">
      <c r="E87" s="10" t="s">
        <v>91</v>
      </c>
    </row>
    <row r="88" spans="5:5">
      <c r="E88" s="10" t="s">
        <v>155</v>
      </c>
    </row>
    <row r="89" spans="5:5">
      <c r="E89" s="10" t="s">
        <v>74</v>
      </c>
    </row>
    <row r="90" spans="5:5">
      <c r="E90" s="10" t="s">
        <v>31</v>
      </c>
    </row>
    <row r="91" spans="5:5">
      <c r="E91" s="10" t="s">
        <v>114</v>
      </c>
    </row>
    <row r="92" spans="5:5">
      <c r="E92" s="10" t="s">
        <v>13</v>
      </c>
    </row>
    <row r="93" spans="5:5">
      <c r="E93" s="10" t="s">
        <v>137</v>
      </c>
    </row>
    <row r="94" spans="5:5">
      <c r="E94" s="10" t="s">
        <v>53</v>
      </c>
    </row>
    <row r="95" spans="5:5">
      <c r="E95" s="23" t="s">
        <v>128</v>
      </c>
    </row>
    <row r="96" spans="5:5">
      <c r="E96" s="10" t="s">
        <v>42</v>
      </c>
    </row>
    <row r="97" spans="5:5">
      <c r="E97" s="5" t="s">
        <v>146</v>
      </c>
    </row>
    <row r="98" spans="5:5">
      <c r="E98" s="10" t="s">
        <v>93</v>
      </c>
    </row>
    <row r="99" spans="5:5">
      <c r="E99" s="10" t="s">
        <v>40</v>
      </c>
    </row>
    <row r="100" spans="5:5">
      <c r="E100" s="10" t="s">
        <v>48</v>
      </c>
    </row>
    <row r="101" spans="5:5">
      <c r="E101" s="10" t="s">
        <v>23</v>
      </c>
    </row>
    <row r="102" spans="5:5">
      <c r="E102" s="10" t="s">
        <v>28</v>
      </c>
    </row>
    <row r="103" spans="5:5">
      <c r="E103" s="10" t="s">
        <v>90</v>
      </c>
    </row>
    <row r="104" spans="5:5">
      <c r="E104" s="10" t="s">
        <v>124</v>
      </c>
    </row>
    <row r="105" spans="5:5">
      <c r="E105" s="10" t="s">
        <v>87</v>
      </c>
    </row>
    <row r="106" spans="5:5">
      <c r="E106" s="5" t="s">
        <v>151</v>
      </c>
    </row>
    <row r="107" spans="5:5">
      <c r="E107" s="10" t="s">
        <v>119</v>
      </c>
    </row>
    <row r="108" spans="5:5">
      <c r="E108" s="10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A63" workbookViewId="0">
      <selection activeCell="B2" sqref="B2:B86"/>
    </sheetView>
  </sheetViews>
  <sheetFormatPr defaultRowHeight="15"/>
  <cols>
    <col min="1" max="1" width="12.5703125" style="29" bestFit="1" customWidth="1"/>
    <col min="2" max="2" width="17" style="29" bestFit="1" customWidth="1"/>
    <col min="3" max="3" width="23" style="29" bestFit="1" customWidth="1"/>
    <col min="5" max="5" width="12.42578125" bestFit="1" customWidth="1"/>
    <col min="6" max="6" width="9.42578125" bestFit="1" customWidth="1"/>
    <col min="7" max="7" width="15.7109375" bestFit="1" customWidth="1"/>
    <col min="8" max="8" width="23.42578125" style="35" bestFit="1" customWidth="1"/>
    <col min="9" max="9" width="6.28515625" style="29" bestFit="1" customWidth="1"/>
    <col min="10" max="10" width="13.28515625" style="29" bestFit="1" customWidth="1"/>
    <col min="11" max="11" width="16.28515625" style="29" customWidth="1"/>
    <col min="12" max="12" width="18.28515625" style="29" customWidth="1"/>
    <col min="13" max="16384" width="9.140625" style="29"/>
  </cols>
  <sheetData>
    <row r="1" spans="1:12" ht="15.75">
      <c r="A1" s="29" t="s">
        <v>161</v>
      </c>
      <c r="B1" s="29" t="s">
        <v>160</v>
      </c>
      <c r="C1" s="27" t="s">
        <v>158</v>
      </c>
      <c r="D1" s="29" t="s">
        <v>159</v>
      </c>
      <c r="E1" s="36" t="s">
        <v>185</v>
      </c>
      <c r="F1" s="36" t="s">
        <v>186</v>
      </c>
      <c r="G1" s="36" t="s">
        <v>187</v>
      </c>
      <c r="H1" s="36" t="s">
        <v>188</v>
      </c>
      <c r="I1" s="36" t="s">
        <v>189</v>
      </c>
      <c r="J1" s="36" t="s">
        <v>190</v>
      </c>
      <c r="L1" s="30"/>
    </row>
    <row r="2" spans="1:12" ht="15.75">
      <c r="A2" s="29" t="s">
        <v>184</v>
      </c>
      <c r="B2" s="37" t="s">
        <v>191</v>
      </c>
      <c r="C2" s="28" t="s">
        <v>7</v>
      </c>
      <c r="D2" s="28">
        <v>1</v>
      </c>
      <c r="E2" s="32" t="s">
        <v>8</v>
      </c>
      <c r="F2" s="36" t="str">
        <f>LEFT(E2,2)</f>
        <v>06</v>
      </c>
      <c r="G2" s="36" t="str">
        <f>MID(E2,3,2)</f>
        <v>62</v>
      </c>
      <c r="H2" s="36" t="str">
        <f>CONCATENATE("F",MID(E2,5,2))</f>
        <v>F06</v>
      </c>
      <c r="I2" s="36" t="str">
        <f>MID(E2,7,1)</f>
        <v>4</v>
      </c>
      <c r="J2" s="36" t="str">
        <f>MID(E2,8,1)</f>
        <v>3</v>
      </c>
      <c r="L2" s="30"/>
    </row>
    <row r="3" spans="1:12" ht="15.75">
      <c r="A3" s="29" t="s">
        <v>184</v>
      </c>
      <c r="B3" s="37" t="s">
        <v>192</v>
      </c>
      <c r="C3" s="28" t="s">
        <v>93</v>
      </c>
      <c r="D3" s="28">
        <v>1</v>
      </c>
      <c r="E3" s="32" t="s">
        <v>94</v>
      </c>
      <c r="F3" s="36" t="str">
        <f t="shared" ref="F3:F64" si="0">LEFT(E3,2)</f>
        <v>06</v>
      </c>
      <c r="G3" s="36" t="str">
        <f t="shared" ref="G3:G64" si="1">MID(E3,3,2)</f>
        <v>62</v>
      </c>
      <c r="H3" s="36" t="str">
        <f t="shared" ref="H3:H64" si="2">CONCATENATE("F",MID(E3,5,2))</f>
        <v>F06</v>
      </c>
      <c r="I3" s="36" t="str">
        <f t="shared" ref="I3:I64" si="3">MID(E3,7,1)</f>
        <v>3</v>
      </c>
      <c r="J3" s="36" t="str">
        <f t="shared" ref="J3:J64" si="4">MID(E3,8,1)</f>
        <v>3</v>
      </c>
      <c r="L3" s="30"/>
    </row>
    <row r="4" spans="1:12" ht="15.75">
      <c r="A4" s="29" t="s">
        <v>184</v>
      </c>
      <c r="B4" s="37" t="s">
        <v>193</v>
      </c>
      <c r="C4" s="28" t="s">
        <v>110</v>
      </c>
      <c r="D4" s="28">
        <v>1</v>
      </c>
      <c r="E4" s="32" t="s">
        <v>111</v>
      </c>
      <c r="F4" s="36" t="str">
        <f t="shared" si="0"/>
        <v>06</v>
      </c>
      <c r="G4" s="36" t="str">
        <f t="shared" si="1"/>
        <v>62</v>
      </c>
      <c r="H4" s="36" t="str">
        <f t="shared" si="2"/>
        <v>F06</v>
      </c>
      <c r="I4" s="36" t="str">
        <f t="shared" si="3"/>
        <v>3</v>
      </c>
      <c r="J4" s="36" t="str">
        <f t="shared" si="4"/>
        <v>3</v>
      </c>
      <c r="L4" s="30"/>
    </row>
    <row r="5" spans="1:12" ht="15.75">
      <c r="A5" s="29" t="s">
        <v>184</v>
      </c>
      <c r="B5" s="37" t="s">
        <v>194</v>
      </c>
      <c r="C5" s="28" t="s">
        <v>124</v>
      </c>
      <c r="D5" s="28">
        <v>1</v>
      </c>
      <c r="E5" s="32" t="s">
        <v>125</v>
      </c>
      <c r="F5" s="36" t="str">
        <f t="shared" si="0"/>
        <v>06</v>
      </c>
      <c r="G5" s="36" t="str">
        <f t="shared" si="1"/>
        <v>62</v>
      </c>
      <c r="H5" s="36" t="str">
        <f t="shared" si="2"/>
        <v>F06</v>
      </c>
      <c r="I5" s="36" t="str">
        <f t="shared" si="3"/>
        <v>3</v>
      </c>
      <c r="J5" s="36" t="str">
        <f t="shared" si="4"/>
        <v>3</v>
      </c>
      <c r="L5" s="30"/>
    </row>
    <row r="6" spans="1:12" ht="15.75">
      <c r="A6" s="29" t="s">
        <v>184</v>
      </c>
      <c r="B6" s="37" t="s">
        <v>195</v>
      </c>
      <c r="C6" s="28" t="s">
        <v>63</v>
      </c>
      <c r="D6" s="28">
        <v>1</v>
      </c>
      <c r="E6" s="32" t="s">
        <v>64</v>
      </c>
      <c r="F6" s="36" t="str">
        <f t="shared" si="0"/>
        <v>06</v>
      </c>
      <c r="G6" s="36" t="str">
        <f t="shared" si="1"/>
        <v>62</v>
      </c>
      <c r="H6" s="36" t="str">
        <f t="shared" si="2"/>
        <v>F06</v>
      </c>
      <c r="I6" s="36" t="str">
        <f t="shared" si="3"/>
        <v>3</v>
      </c>
      <c r="J6" s="36" t="str">
        <f t="shared" si="4"/>
        <v>3</v>
      </c>
      <c r="L6" s="30"/>
    </row>
    <row r="7" spans="1:12" ht="15.75">
      <c r="A7" s="29" t="s">
        <v>184</v>
      </c>
      <c r="B7" s="37" t="s">
        <v>196</v>
      </c>
      <c r="C7" s="28" t="s">
        <v>56</v>
      </c>
      <c r="D7" s="28">
        <v>1</v>
      </c>
      <c r="E7" s="32" t="s">
        <v>57</v>
      </c>
      <c r="F7" s="36" t="str">
        <f t="shared" si="0"/>
        <v>06</v>
      </c>
      <c r="G7" s="36" t="str">
        <f t="shared" si="1"/>
        <v>62</v>
      </c>
      <c r="H7" s="36" t="str">
        <f t="shared" si="2"/>
        <v>F06</v>
      </c>
      <c r="I7" s="36" t="str">
        <f t="shared" si="3"/>
        <v>3</v>
      </c>
      <c r="J7" s="36" t="str">
        <f t="shared" si="4"/>
        <v>3</v>
      </c>
      <c r="L7" s="30"/>
    </row>
    <row r="8" spans="1:12" ht="15.75">
      <c r="A8" s="29" t="s">
        <v>184</v>
      </c>
      <c r="B8" s="37" t="s">
        <v>197</v>
      </c>
      <c r="C8" s="28" t="s">
        <v>130</v>
      </c>
      <c r="D8" s="28">
        <v>1</v>
      </c>
      <c r="E8" s="32" t="s">
        <v>131</v>
      </c>
      <c r="F8" s="36" t="str">
        <f t="shared" si="0"/>
        <v>06</v>
      </c>
      <c r="G8" s="36" t="str">
        <f t="shared" si="1"/>
        <v>62</v>
      </c>
      <c r="H8" s="36" t="str">
        <f t="shared" si="2"/>
        <v>F06</v>
      </c>
      <c r="I8" s="36" t="str">
        <f t="shared" si="3"/>
        <v>3</v>
      </c>
      <c r="J8" s="36" t="str">
        <f t="shared" si="4"/>
        <v>3</v>
      </c>
      <c r="L8" s="30"/>
    </row>
    <row r="9" spans="1:12" ht="15.75">
      <c r="A9" s="29" t="s">
        <v>184</v>
      </c>
      <c r="B9" s="37" t="s">
        <v>198</v>
      </c>
      <c r="C9" s="28" t="s">
        <v>137</v>
      </c>
      <c r="D9" s="28">
        <v>1</v>
      </c>
      <c r="E9" s="32" t="s">
        <v>138</v>
      </c>
      <c r="F9" s="36" t="str">
        <f t="shared" si="0"/>
        <v>06</v>
      </c>
      <c r="G9" s="36" t="str">
        <f t="shared" si="1"/>
        <v>62</v>
      </c>
      <c r="H9" s="36" t="str">
        <f t="shared" si="2"/>
        <v>F06</v>
      </c>
      <c r="I9" s="36" t="str">
        <f t="shared" si="3"/>
        <v>3</v>
      </c>
      <c r="J9" s="36" t="str">
        <f t="shared" si="4"/>
        <v>3</v>
      </c>
      <c r="L9" s="30"/>
    </row>
    <row r="10" spans="1:12" ht="15.75">
      <c r="A10" s="29" t="s">
        <v>184</v>
      </c>
      <c r="B10" s="37" t="s">
        <v>199</v>
      </c>
      <c r="C10" s="29" t="s">
        <v>102</v>
      </c>
      <c r="D10" s="28">
        <v>1</v>
      </c>
      <c r="E10" s="33" t="s">
        <v>145</v>
      </c>
      <c r="F10" s="36" t="str">
        <f t="shared" si="0"/>
        <v>06</v>
      </c>
      <c r="G10" s="36" t="str">
        <f t="shared" si="1"/>
        <v>62</v>
      </c>
      <c r="H10" s="36" t="str">
        <f t="shared" si="2"/>
        <v>F06</v>
      </c>
      <c r="I10" s="36" t="str">
        <f t="shared" si="3"/>
        <v>3</v>
      </c>
      <c r="J10" s="36" t="str">
        <f t="shared" si="4"/>
        <v>3</v>
      </c>
      <c r="L10" s="30"/>
    </row>
    <row r="11" spans="1:12" ht="15.75">
      <c r="A11" s="29" t="s">
        <v>184</v>
      </c>
      <c r="B11" s="37" t="s">
        <v>200</v>
      </c>
      <c r="C11" s="28" t="s">
        <v>119</v>
      </c>
      <c r="D11" s="28">
        <v>1</v>
      </c>
      <c r="E11" s="32" t="s">
        <v>120</v>
      </c>
      <c r="F11" s="36" t="str">
        <f t="shared" si="0"/>
        <v>06</v>
      </c>
      <c r="G11" s="36" t="str">
        <f t="shared" si="1"/>
        <v>62</v>
      </c>
      <c r="H11" s="36" t="str">
        <f t="shared" si="2"/>
        <v>F06</v>
      </c>
      <c r="I11" s="36" t="str">
        <f t="shared" si="3"/>
        <v>3</v>
      </c>
      <c r="J11" s="36" t="str">
        <f t="shared" si="4"/>
        <v>3</v>
      </c>
      <c r="L11" s="30"/>
    </row>
    <row r="12" spans="1:12" ht="15.75">
      <c r="A12" s="29" t="s">
        <v>184</v>
      </c>
      <c r="B12" s="37" t="s">
        <v>201</v>
      </c>
      <c r="C12" s="28" t="s">
        <v>180</v>
      </c>
      <c r="D12" s="28">
        <v>1</v>
      </c>
      <c r="E12" s="32" t="s">
        <v>148</v>
      </c>
      <c r="F12" s="36" t="str">
        <f t="shared" si="0"/>
        <v>06</v>
      </c>
      <c r="G12" s="36" t="str">
        <f t="shared" si="1"/>
        <v>62</v>
      </c>
      <c r="H12" s="36" t="str">
        <f t="shared" si="2"/>
        <v>F06</v>
      </c>
      <c r="I12" s="36" t="str">
        <f t="shared" si="3"/>
        <v>3</v>
      </c>
      <c r="J12" s="36" t="str">
        <f t="shared" si="4"/>
        <v>3</v>
      </c>
      <c r="L12" s="30"/>
    </row>
    <row r="13" spans="1:12" ht="15.75">
      <c r="A13" s="29" t="s">
        <v>184</v>
      </c>
      <c r="B13" s="37" t="s">
        <v>202</v>
      </c>
      <c r="C13" s="28" t="s">
        <v>149</v>
      </c>
      <c r="D13" s="28">
        <v>1</v>
      </c>
      <c r="E13" s="32" t="s">
        <v>150</v>
      </c>
      <c r="F13" s="36" t="str">
        <f t="shared" si="0"/>
        <v>06</v>
      </c>
      <c r="G13" s="36" t="str">
        <f t="shared" si="1"/>
        <v>62</v>
      </c>
      <c r="H13" s="36" t="str">
        <f t="shared" si="2"/>
        <v>F06</v>
      </c>
      <c r="I13" s="36" t="str">
        <f t="shared" si="3"/>
        <v>3</v>
      </c>
      <c r="J13" s="36" t="str">
        <f t="shared" si="4"/>
        <v>3</v>
      </c>
      <c r="L13" s="30"/>
    </row>
    <row r="14" spans="1:12" ht="15.75">
      <c r="A14" s="29" t="s">
        <v>184</v>
      </c>
      <c r="B14" s="37" t="s">
        <v>203</v>
      </c>
      <c r="C14" s="28" t="s">
        <v>151</v>
      </c>
      <c r="D14" s="28">
        <v>1</v>
      </c>
      <c r="E14" s="32" t="s">
        <v>152</v>
      </c>
      <c r="F14" s="36" t="str">
        <f t="shared" si="0"/>
        <v>06</v>
      </c>
      <c r="G14" s="36" t="str">
        <f t="shared" si="1"/>
        <v>62</v>
      </c>
      <c r="H14" s="36" t="str">
        <f t="shared" si="2"/>
        <v>F06</v>
      </c>
      <c r="I14" s="36" t="str">
        <f t="shared" si="3"/>
        <v>3</v>
      </c>
      <c r="J14" s="36" t="str">
        <f t="shared" si="4"/>
        <v>3</v>
      </c>
      <c r="L14" s="30"/>
    </row>
    <row r="15" spans="1:12" ht="15.75">
      <c r="A15" s="29" t="s">
        <v>184</v>
      </c>
      <c r="B15" s="37" t="s">
        <v>204</v>
      </c>
      <c r="C15" s="28" t="s">
        <v>42</v>
      </c>
      <c r="D15" s="28">
        <v>1</v>
      </c>
      <c r="E15" s="32" t="s">
        <v>43</v>
      </c>
      <c r="F15" s="36" t="str">
        <f t="shared" si="0"/>
        <v>06</v>
      </c>
      <c r="G15" s="36" t="str">
        <f t="shared" si="1"/>
        <v>62</v>
      </c>
      <c r="H15" s="36" t="str">
        <f t="shared" si="2"/>
        <v>F06</v>
      </c>
      <c r="I15" s="36" t="str">
        <f t="shared" si="3"/>
        <v>3</v>
      </c>
      <c r="J15" s="36" t="str">
        <f t="shared" si="4"/>
        <v>3</v>
      </c>
      <c r="L15" s="30"/>
    </row>
    <row r="16" spans="1:12" ht="15.75">
      <c r="A16" s="29" t="s">
        <v>184</v>
      </c>
      <c r="B16" s="37" t="s">
        <v>205</v>
      </c>
      <c r="C16" s="28" t="s">
        <v>112</v>
      </c>
      <c r="D16" s="28">
        <v>1</v>
      </c>
      <c r="E16" s="32" t="s">
        <v>113</v>
      </c>
      <c r="F16" s="36" t="str">
        <f t="shared" si="0"/>
        <v>06</v>
      </c>
      <c r="G16" s="36" t="str">
        <f t="shared" si="1"/>
        <v>62</v>
      </c>
      <c r="H16" s="36" t="str">
        <f t="shared" si="2"/>
        <v>F06</v>
      </c>
      <c r="I16" s="36" t="str">
        <f t="shared" si="3"/>
        <v>3</v>
      </c>
      <c r="J16" s="36" t="str">
        <f t="shared" si="4"/>
        <v>3</v>
      </c>
      <c r="L16" s="30"/>
    </row>
    <row r="17" spans="1:15" ht="15.75">
      <c r="A17" s="29" t="s">
        <v>184</v>
      </c>
      <c r="B17" s="37" t="s">
        <v>206</v>
      </c>
      <c r="C17" s="28" t="s">
        <v>11</v>
      </c>
      <c r="D17" s="28">
        <v>1</v>
      </c>
      <c r="E17" s="32" t="s">
        <v>12</v>
      </c>
      <c r="F17" s="36" t="str">
        <f t="shared" si="0"/>
        <v>06</v>
      </c>
      <c r="G17" s="36" t="str">
        <f t="shared" si="1"/>
        <v>62</v>
      </c>
      <c r="H17" s="36" t="str">
        <f t="shared" si="2"/>
        <v>F06</v>
      </c>
      <c r="I17" s="36" t="str">
        <f t="shared" si="3"/>
        <v>3</v>
      </c>
      <c r="J17" s="36" t="str">
        <f t="shared" si="4"/>
        <v>3</v>
      </c>
      <c r="L17" s="30"/>
    </row>
    <row r="18" spans="1:15" ht="15.75">
      <c r="A18" s="29" t="s">
        <v>184</v>
      </c>
      <c r="B18" s="37" t="s">
        <v>207</v>
      </c>
      <c r="C18" s="28" t="s">
        <v>136</v>
      </c>
      <c r="D18" s="28">
        <v>1</v>
      </c>
      <c r="E18" s="32" t="s">
        <v>122</v>
      </c>
      <c r="F18" s="36" t="str">
        <f t="shared" si="0"/>
        <v>06</v>
      </c>
      <c r="G18" s="36" t="str">
        <f t="shared" si="1"/>
        <v>62</v>
      </c>
      <c r="H18" s="36" t="str">
        <f t="shared" si="2"/>
        <v>F06</v>
      </c>
      <c r="I18" s="36" t="str">
        <f t="shared" si="3"/>
        <v>3</v>
      </c>
      <c r="J18" s="36" t="str">
        <f t="shared" si="4"/>
        <v>3</v>
      </c>
      <c r="L18" s="30"/>
    </row>
    <row r="19" spans="1:15" ht="15.75">
      <c r="A19" s="29" t="s">
        <v>184</v>
      </c>
      <c r="B19" s="37" t="s">
        <v>208</v>
      </c>
      <c r="C19" s="28" t="s">
        <v>90</v>
      </c>
      <c r="D19" s="28">
        <v>1</v>
      </c>
      <c r="E19" s="32" t="s">
        <v>86</v>
      </c>
      <c r="F19" s="36" t="str">
        <f t="shared" si="0"/>
        <v>06</v>
      </c>
      <c r="G19" s="36" t="str">
        <f t="shared" si="1"/>
        <v>62</v>
      </c>
      <c r="H19" s="36" t="str">
        <f t="shared" si="2"/>
        <v>F06</v>
      </c>
      <c r="I19" s="36" t="str">
        <f t="shared" si="3"/>
        <v>3</v>
      </c>
      <c r="J19" s="36" t="str">
        <f t="shared" si="4"/>
        <v>3</v>
      </c>
      <c r="L19" s="30"/>
    </row>
    <row r="20" spans="1:15" ht="15.75">
      <c r="A20" s="29" t="s">
        <v>184</v>
      </c>
      <c r="B20" s="37" t="s">
        <v>209</v>
      </c>
      <c r="C20" s="28" t="s">
        <v>181</v>
      </c>
      <c r="D20" s="28">
        <v>1</v>
      </c>
      <c r="E20" s="32" t="s">
        <v>127</v>
      </c>
      <c r="F20" s="36" t="str">
        <f t="shared" si="0"/>
        <v>06</v>
      </c>
      <c r="G20" s="36" t="str">
        <f t="shared" si="1"/>
        <v>62</v>
      </c>
      <c r="H20" s="36" t="str">
        <f t="shared" si="2"/>
        <v>F06</v>
      </c>
      <c r="I20" s="36" t="str">
        <f t="shared" si="3"/>
        <v>4</v>
      </c>
      <c r="J20" s="36" t="str">
        <f t="shared" si="4"/>
        <v>3</v>
      </c>
      <c r="L20" s="30"/>
      <c r="O20" s="34"/>
    </row>
    <row r="21" spans="1:15" ht="15.75">
      <c r="A21" s="29" t="s">
        <v>184</v>
      </c>
      <c r="B21" s="37" t="s">
        <v>210</v>
      </c>
      <c r="C21" s="28" t="s">
        <v>28</v>
      </c>
      <c r="D21" s="28">
        <v>1</v>
      </c>
      <c r="E21" s="32" t="s">
        <v>29</v>
      </c>
      <c r="F21" s="36" t="str">
        <f t="shared" si="0"/>
        <v>06</v>
      </c>
      <c r="G21" s="36" t="str">
        <f t="shared" si="1"/>
        <v>62</v>
      </c>
      <c r="H21" s="36" t="str">
        <f t="shared" si="2"/>
        <v>F06</v>
      </c>
      <c r="I21" s="36" t="str">
        <f t="shared" si="3"/>
        <v>3</v>
      </c>
      <c r="J21" s="36" t="str">
        <f t="shared" si="4"/>
        <v>3</v>
      </c>
      <c r="L21" s="30"/>
    </row>
    <row r="22" spans="1:15" ht="15.75">
      <c r="A22" s="29" t="s">
        <v>184</v>
      </c>
      <c r="B22" s="37" t="s">
        <v>211</v>
      </c>
      <c r="C22" s="28" t="s">
        <v>182</v>
      </c>
      <c r="D22" s="28">
        <v>1</v>
      </c>
      <c r="E22" s="32" t="s">
        <v>47</v>
      </c>
      <c r="F22" s="36" t="str">
        <f t="shared" si="0"/>
        <v>06</v>
      </c>
      <c r="G22" s="36" t="str">
        <f t="shared" si="1"/>
        <v>62</v>
      </c>
      <c r="H22" s="36" t="str">
        <f t="shared" si="2"/>
        <v>F06</v>
      </c>
      <c r="I22" s="36" t="str">
        <f t="shared" si="3"/>
        <v>4</v>
      </c>
      <c r="J22" s="36" t="str">
        <f t="shared" si="4"/>
        <v>3</v>
      </c>
      <c r="L22" s="30"/>
    </row>
    <row r="23" spans="1:15" ht="15.75">
      <c r="A23" s="29" t="s">
        <v>184</v>
      </c>
      <c r="B23" s="37" t="s">
        <v>212</v>
      </c>
      <c r="C23" s="28" t="s">
        <v>98</v>
      </c>
      <c r="D23" s="28">
        <v>1</v>
      </c>
      <c r="E23" s="32" t="s">
        <v>99</v>
      </c>
      <c r="F23" s="36" t="str">
        <f t="shared" si="0"/>
        <v>06</v>
      </c>
      <c r="G23" s="36" t="str">
        <f t="shared" si="1"/>
        <v>62</v>
      </c>
      <c r="H23" s="36" t="str">
        <f t="shared" si="2"/>
        <v>F06</v>
      </c>
      <c r="I23" s="36" t="str">
        <f t="shared" si="3"/>
        <v>4</v>
      </c>
      <c r="J23" s="36" t="str">
        <f t="shared" si="4"/>
        <v>3</v>
      </c>
      <c r="L23" s="30"/>
    </row>
    <row r="24" spans="1:15" ht="15.75">
      <c r="A24" s="29" t="s">
        <v>184</v>
      </c>
      <c r="B24" s="37" t="s">
        <v>213</v>
      </c>
      <c r="C24" s="28" t="s">
        <v>23</v>
      </c>
      <c r="D24" s="28">
        <v>1</v>
      </c>
      <c r="E24" s="32" t="s">
        <v>24</v>
      </c>
      <c r="F24" s="36" t="str">
        <f t="shared" si="0"/>
        <v>06</v>
      </c>
      <c r="G24" s="36" t="str">
        <f t="shared" si="1"/>
        <v>62</v>
      </c>
      <c r="H24" s="36" t="str">
        <f t="shared" si="2"/>
        <v>F06</v>
      </c>
      <c r="I24" s="36" t="str">
        <f t="shared" si="3"/>
        <v>3</v>
      </c>
      <c r="J24" s="36" t="str">
        <f t="shared" si="4"/>
        <v>3</v>
      </c>
      <c r="L24" s="30"/>
    </row>
    <row r="25" spans="1:15" ht="15.75">
      <c r="A25" s="29" t="s">
        <v>184</v>
      </c>
      <c r="B25" s="38" t="s">
        <v>214</v>
      </c>
      <c r="C25" s="28" t="s">
        <v>114</v>
      </c>
      <c r="D25" s="28">
        <v>1</v>
      </c>
      <c r="E25" s="32" t="s">
        <v>115</v>
      </c>
      <c r="F25" s="36" t="str">
        <f t="shared" si="0"/>
        <v>06</v>
      </c>
      <c r="G25" s="36" t="str">
        <f t="shared" si="1"/>
        <v>62</v>
      </c>
      <c r="H25" s="36" t="str">
        <f t="shared" si="2"/>
        <v>F06</v>
      </c>
      <c r="I25" s="36" t="str">
        <f t="shared" si="3"/>
        <v>3</v>
      </c>
      <c r="J25" s="36" t="str">
        <f t="shared" si="4"/>
        <v>3</v>
      </c>
      <c r="L25" s="30"/>
    </row>
    <row r="26" spans="1:15" ht="15.75">
      <c r="A26" s="29" t="s">
        <v>184</v>
      </c>
      <c r="B26" s="37" t="s">
        <v>215</v>
      </c>
      <c r="C26" s="28" t="s">
        <v>183</v>
      </c>
      <c r="D26" s="28">
        <v>1</v>
      </c>
      <c r="E26" s="32" t="s">
        <v>123</v>
      </c>
      <c r="F26" s="36" t="str">
        <f t="shared" si="0"/>
        <v>06</v>
      </c>
      <c r="G26" s="36" t="str">
        <f t="shared" si="1"/>
        <v>62</v>
      </c>
      <c r="H26" s="36" t="str">
        <f t="shared" si="2"/>
        <v>F06</v>
      </c>
      <c r="I26" s="36" t="str">
        <f t="shared" si="3"/>
        <v>4</v>
      </c>
      <c r="J26" s="36" t="str">
        <f t="shared" si="4"/>
        <v>3</v>
      </c>
      <c r="L26" s="30"/>
    </row>
    <row r="27" spans="1:15" ht="15.75">
      <c r="A27" s="29" t="s">
        <v>184</v>
      </c>
      <c r="B27" s="37" t="s">
        <v>216</v>
      </c>
      <c r="C27" s="28" t="s">
        <v>53</v>
      </c>
      <c r="D27" s="28">
        <v>1</v>
      </c>
      <c r="E27" s="32" t="s">
        <v>54</v>
      </c>
      <c r="F27" s="36" t="str">
        <f t="shared" si="0"/>
        <v>06</v>
      </c>
      <c r="G27" s="36" t="str">
        <f t="shared" si="1"/>
        <v>62</v>
      </c>
      <c r="H27" s="36" t="str">
        <f t="shared" si="2"/>
        <v>F06</v>
      </c>
      <c r="I27" s="36" t="str">
        <f t="shared" si="3"/>
        <v>4</v>
      </c>
      <c r="J27" s="36" t="str">
        <f t="shared" si="4"/>
        <v>3</v>
      </c>
      <c r="L27" s="30"/>
    </row>
    <row r="28" spans="1:15" ht="15.75">
      <c r="A28" s="29" t="s">
        <v>184</v>
      </c>
      <c r="B28" s="37" t="s">
        <v>217</v>
      </c>
      <c r="C28" s="28" t="s">
        <v>103</v>
      </c>
      <c r="D28" s="28">
        <v>1</v>
      </c>
      <c r="E28" s="32" t="s">
        <v>156</v>
      </c>
      <c r="F28" s="36" t="str">
        <f t="shared" si="0"/>
        <v>06</v>
      </c>
      <c r="G28" s="36" t="str">
        <f t="shared" si="1"/>
        <v>62</v>
      </c>
      <c r="H28" s="36" t="str">
        <f t="shared" si="2"/>
        <v>F06</v>
      </c>
      <c r="I28" s="36" t="str">
        <f t="shared" si="3"/>
        <v>4</v>
      </c>
      <c r="J28" s="36" t="str">
        <f t="shared" si="4"/>
        <v>3</v>
      </c>
      <c r="L28" s="30"/>
    </row>
    <row r="29" spans="1:15" ht="15.75">
      <c r="A29" s="29" t="s">
        <v>184</v>
      </c>
      <c r="B29" s="37" t="s">
        <v>218</v>
      </c>
      <c r="C29" s="28" t="s">
        <v>139</v>
      </c>
      <c r="D29" s="28">
        <v>1</v>
      </c>
      <c r="E29" s="32" t="s">
        <v>140</v>
      </c>
      <c r="F29" s="36" t="str">
        <f t="shared" si="0"/>
        <v>06</v>
      </c>
      <c r="G29" s="36" t="str">
        <f t="shared" si="1"/>
        <v>62</v>
      </c>
      <c r="H29" s="36" t="str">
        <f t="shared" si="2"/>
        <v>F06</v>
      </c>
      <c r="I29" s="36" t="str">
        <f t="shared" si="3"/>
        <v>4</v>
      </c>
      <c r="J29" s="36" t="str">
        <f t="shared" si="4"/>
        <v>3</v>
      </c>
      <c r="L29" s="30"/>
    </row>
    <row r="30" spans="1:15" ht="15.75">
      <c r="A30" s="29" t="s">
        <v>184</v>
      </c>
      <c r="B30" s="37" t="s">
        <v>219</v>
      </c>
      <c r="C30" s="28" t="s">
        <v>106</v>
      </c>
      <c r="D30" s="28">
        <v>1</v>
      </c>
      <c r="E30" s="32" t="s">
        <v>107</v>
      </c>
      <c r="F30" s="36" t="str">
        <f t="shared" si="0"/>
        <v>06</v>
      </c>
      <c r="G30" s="36" t="str">
        <f t="shared" si="1"/>
        <v>62</v>
      </c>
      <c r="H30" s="36" t="str">
        <f t="shared" si="2"/>
        <v>F06</v>
      </c>
      <c r="I30" s="36" t="str">
        <f t="shared" si="3"/>
        <v>3</v>
      </c>
      <c r="J30" s="36" t="str">
        <f t="shared" si="4"/>
        <v>3</v>
      </c>
      <c r="L30" s="30"/>
    </row>
    <row r="31" spans="1:15" ht="15.75">
      <c r="A31" s="29" t="s">
        <v>184</v>
      </c>
      <c r="B31" s="37" t="s">
        <v>220</v>
      </c>
      <c r="C31" s="28" t="s">
        <v>82</v>
      </c>
      <c r="D31" s="28">
        <v>1</v>
      </c>
      <c r="E31" s="32" t="s">
        <v>83</v>
      </c>
      <c r="F31" s="36" t="str">
        <f t="shared" si="0"/>
        <v>06</v>
      </c>
      <c r="G31" s="36" t="str">
        <f t="shared" si="1"/>
        <v>62</v>
      </c>
      <c r="H31" s="36" t="str">
        <f t="shared" si="2"/>
        <v>F06</v>
      </c>
      <c r="I31" s="36" t="str">
        <f t="shared" si="3"/>
        <v>3</v>
      </c>
      <c r="J31" s="36" t="str">
        <f t="shared" si="4"/>
        <v>3</v>
      </c>
      <c r="L31" s="30"/>
    </row>
    <row r="32" spans="1:15" ht="15.75">
      <c r="A32" s="29" t="s">
        <v>184</v>
      </c>
      <c r="B32" s="37" t="s">
        <v>221</v>
      </c>
      <c r="C32" s="28" t="s">
        <v>85</v>
      </c>
      <c r="D32" s="28">
        <v>1</v>
      </c>
      <c r="E32" s="32" t="s">
        <v>86</v>
      </c>
      <c r="F32" s="36" t="str">
        <f t="shared" si="0"/>
        <v>06</v>
      </c>
      <c r="G32" s="36" t="str">
        <f t="shared" si="1"/>
        <v>62</v>
      </c>
      <c r="H32" s="36" t="str">
        <f t="shared" si="2"/>
        <v>F06</v>
      </c>
      <c r="I32" s="36" t="str">
        <f t="shared" si="3"/>
        <v>3</v>
      </c>
      <c r="J32" s="36" t="str">
        <f t="shared" si="4"/>
        <v>3</v>
      </c>
      <c r="L32" s="30"/>
    </row>
    <row r="33" spans="1:12" ht="15.75">
      <c r="A33" s="29" t="s">
        <v>184</v>
      </c>
      <c r="B33" s="37" t="s">
        <v>222</v>
      </c>
      <c r="C33" s="28" t="s">
        <v>141</v>
      </c>
      <c r="D33" s="28">
        <v>1</v>
      </c>
      <c r="E33" s="32" t="s">
        <v>142</v>
      </c>
      <c r="F33" s="36" t="str">
        <f t="shared" si="0"/>
        <v>06</v>
      </c>
      <c r="G33" s="36" t="str">
        <f t="shared" si="1"/>
        <v>62</v>
      </c>
      <c r="H33" s="36" t="str">
        <f t="shared" si="2"/>
        <v>F06</v>
      </c>
      <c r="I33" s="36" t="str">
        <f t="shared" si="3"/>
        <v>4</v>
      </c>
      <c r="J33" s="36" t="str">
        <f t="shared" si="4"/>
        <v>2</v>
      </c>
      <c r="L33" s="30"/>
    </row>
    <row r="34" spans="1:12" ht="15.75">
      <c r="A34" s="29" t="s">
        <v>184</v>
      </c>
      <c r="B34" s="37" t="s">
        <v>223</v>
      </c>
      <c r="C34" s="28" t="s">
        <v>16</v>
      </c>
      <c r="D34" s="28">
        <v>1</v>
      </c>
      <c r="E34" s="28" t="s">
        <v>17</v>
      </c>
      <c r="F34" s="36" t="str">
        <f t="shared" si="0"/>
        <v>O6</v>
      </c>
      <c r="G34" s="36" t="str">
        <f t="shared" si="1"/>
        <v>62</v>
      </c>
      <c r="H34" s="36" t="str">
        <f t="shared" si="2"/>
        <v>F06</v>
      </c>
      <c r="I34" s="36" t="str">
        <f t="shared" si="3"/>
        <v>4</v>
      </c>
      <c r="J34" s="36" t="str">
        <f t="shared" si="4"/>
        <v>2</v>
      </c>
      <c r="L34" s="30"/>
    </row>
    <row r="35" spans="1:12" ht="15.75">
      <c r="A35" s="29" t="s">
        <v>184</v>
      </c>
      <c r="B35" s="37" t="s">
        <v>224</v>
      </c>
      <c r="C35" s="28" t="s">
        <v>77</v>
      </c>
      <c r="D35" s="28">
        <v>1</v>
      </c>
      <c r="E35" s="32" t="s">
        <v>78</v>
      </c>
      <c r="F35" s="36" t="str">
        <f t="shared" si="0"/>
        <v>06</v>
      </c>
      <c r="G35" s="36" t="str">
        <f t="shared" si="1"/>
        <v>62</v>
      </c>
      <c r="H35" s="36" t="str">
        <f t="shared" si="2"/>
        <v>F06</v>
      </c>
      <c r="I35" s="36" t="str">
        <f t="shared" si="3"/>
        <v>4</v>
      </c>
      <c r="J35" s="36" t="str">
        <f t="shared" si="4"/>
        <v>3</v>
      </c>
      <c r="L35" s="30"/>
    </row>
    <row r="36" spans="1:12" ht="15.75">
      <c r="A36" s="29" t="s">
        <v>184</v>
      </c>
      <c r="B36" s="37" t="s">
        <v>225</v>
      </c>
      <c r="C36" s="28" t="s">
        <v>132</v>
      </c>
      <c r="D36" s="28">
        <v>1</v>
      </c>
      <c r="E36" s="32" t="s">
        <v>133</v>
      </c>
      <c r="F36" s="36" t="str">
        <f t="shared" si="0"/>
        <v>06</v>
      </c>
      <c r="G36" s="36" t="str">
        <f t="shared" si="1"/>
        <v>62</v>
      </c>
      <c r="H36" s="36" t="str">
        <f t="shared" si="2"/>
        <v>F06</v>
      </c>
      <c r="I36" s="36" t="str">
        <f t="shared" si="3"/>
        <v>4</v>
      </c>
      <c r="J36" s="36" t="str">
        <f t="shared" si="4"/>
        <v>3</v>
      </c>
      <c r="L36" s="30"/>
    </row>
    <row r="37" spans="1:12" ht="15.75">
      <c r="A37" s="29" t="s">
        <v>184</v>
      </c>
      <c r="B37" s="37" t="s">
        <v>226</v>
      </c>
      <c r="C37" s="28" t="s">
        <v>164</v>
      </c>
      <c r="D37" s="28">
        <v>1</v>
      </c>
      <c r="E37" s="32" t="s">
        <v>14</v>
      </c>
      <c r="F37" s="36" t="str">
        <f t="shared" si="0"/>
        <v>06</v>
      </c>
      <c r="G37" s="36" t="str">
        <f t="shared" si="1"/>
        <v>62</v>
      </c>
      <c r="H37" s="36" t="str">
        <f t="shared" si="2"/>
        <v>F06</v>
      </c>
      <c r="I37" s="36" t="str">
        <f t="shared" si="3"/>
        <v>4</v>
      </c>
      <c r="J37" s="36" t="str">
        <f t="shared" si="4"/>
        <v>3</v>
      </c>
      <c r="L37" s="30"/>
    </row>
    <row r="38" spans="1:12" ht="15.75">
      <c r="A38" s="29" t="s">
        <v>184</v>
      </c>
      <c r="B38" s="37" t="s">
        <v>227</v>
      </c>
      <c r="C38" s="28" t="s">
        <v>87</v>
      </c>
      <c r="D38" s="28">
        <v>1</v>
      </c>
      <c r="E38" s="32" t="s">
        <v>88</v>
      </c>
      <c r="F38" s="36" t="str">
        <f t="shared" si="0"/>
        <v>06</v>
      </c>
      <c r="G38" s="36" t="str">
        <f t="shared" si="1"/>
        <v>62</v>
      </c>
      <c r="H38" s="36" t="str">
        <f t="shared" si="2"/>
        <v>F06</v>
      </c>
      <c r="I38" s="36" t="str">
        <f t="shared" si="3"/>
        <v>4</v>
      </c>
      <c r="J38" s="36" t="str">
        <f t="shared" si="4"/>
        <v>3</v>
      </c>
      <c r="L38" s="30"/>
    </row>
    <row r="39" spans="1:12" ht="15.75">
      <c r="A39" s="29" t="s">
        <v>184</v>
      </c>
      <c r="B39" s="37" t="s">
        <v>228</v>
      </c>
      <c r="C39" s="28" t="s">
        <v>72</v>
      </c>
      <c r="D39" s="28">
        <v>1</v>
      </c>
      <c r="E39" s="32" t="s">
        <v>73</v>
      </c>
      <c r="F39" s="36" t="str">
        <f t="shared" si="0"/>
        <v>06</v>
      </c>
      <c r="G39" s="36" t="str">
        <f t="shared" si="1"/>
        <v>62</v>
      </c>
      <c r="H39" s="36" t="str">
        <f t="shared" si="2"/>
        <v>F06</v>
      </c>
      <c r="I39" s="36" t="str">
        <f t="shared" si="3"/>
        <v>3</v>
      </c>
      <c r="J39" s="36" t="str">
        <f t="shared" si="4"/>
        <v>3</v>
      </c>
      <c r="L39" s="30"/>
    </row>
    <row r="40" spans="1:12" ht="15.75">
      <c r="A40" s="29" t="s">
        <v>184</v>
      </c>
      <c r="B40" s="37" t="s">
        <v>229</v>
      </c>
      <c r="C40" s="28" t="s">
        <v>75</v>
      </c>
      <c r="D40" s="28">
        <v>1</v>
      </c>
      <c r="E40" s="32" t="s">
        <v>76</v>
      </c>
      <c r="F40" s="36" t="str">
        <f t="shared" si="0"/>
        <v>06</v>
      </c>
      <c r="G40" s="36" t="str">
        <f t="shared" si="1"/>
        <v>62</v>
      </c>
      <c r="H40" s="36" t="str">
        <f t="shared" si="2"/>
        <v>F06</v>
      </c>
      <c r="I40" s="36" t="str">
        <f t="shared" si="3"/>
        <v>3</v>
      </c>
      <c r="J40" s="36" t="str">
        <f t="shared" si="4"/>
        <v>3</v>
      </c>
      <c r="L40" s="30"/>
    </row>
    <row r="41" spans="1:12" ht="15.75">
      <c r="A41" s="29" t="s">
        <v>184</v>
      </c>
      <c r="B41" s="37" t="s">
        <v>230</v>
      </c>
      <c r="C41" s="28" t="s">
        <v>79</v>
      </c>
      <c r="D41" s="28">
        <v>1</v>
      </c>
      <c r="E41" s="32" t="s">
        <v>80</v>
      </c>
      <c r="F41" s="36" t="str">
        <f t="shared" si="0"/>
        <v>06</v>
      </c>
      <c r="G41" s="36" t="str">
        <f t="shared" si="1"/>
        <v>62</v>
      </c>
      <c r="H41" s="36" t="str">
        <f t="shared" si="2"/>
        <v>F06</v>
      </c>
      <c r="I41" s="36" t="str">
        <f t="shared" si="3"/>
        <v>3</v>
      </c>
      <c r="J41" s="36" t="str">
        <f t="shared" si="4"/>
        <v>3</v>
      </c>
      <c r="L41" s="30"/>
    </row>
    <row r="42" spans="1:12" ht="15.75">
      <c r="A42" s="29" t="s">
        <v>184</v>
      </c>
      <c r="B42" s="37" t="s">
        <v>231</v>
      </c>
      <c r="C42" s="28" t="s">
        <v>146</v>
      </c>
      <c r="D42" s="28">
        <v>1</v>
      </c>
      <c r="E42" s="32" t="s">
        <v>154</v>
      </c>
      <c r="F42" s="36" t="str">
        <f t="shared" si="0"/>
        <v>06</v>
      </c>
      <c r="G42" s="36" t="str">
        <f t="shared" si="1"/>
        <v>62</v>
      </c>
      <c r="H42" s="36" t="str">
        <f t="shared" si="2"/>
        <v>F06</v>
      </c>
      <c r="I42" s="36" t="str">
        <f t="shared" si="3"/>
        <v>3</v>
      </c>
      <c r="J42" s="36" t="str">
        <f t="shared" si="4"/>
        <v>3</v>
      </c>
      <c r="L42" s="30"/>
    </row>
    <row r="43" spans="1:12" ht="15.75">
      <c r="A43" s="29" t="s">
        <v>184</v>
      </c>
      <c r="B43" s="37" t="s">
        <v>232</v>
      </c>
      <c r="C43" s="28" t="s">
        <v>66</v>
      </c>
      <c r="D43" s="28">
        <v>1</v>
      </c>
      <c r="E43" s="32" t="s">
        <v>67</v>
      </c>
      <c r="F43" s="36" t="str">
        <f t="shared" si="0"/>
        <v>06</v>
      </c>
      <c r="G43" s="36" t="str">
        <f t="shared" si="1"/>
        <v>62</v>
      </c>
      <c r="H43" s="36" t="str">
        <f t="shared" si="2"/>
        <v>F06</v>
      </c>
      <c r="I43" s="36" t="str">
        <f t="shared" si="3"/>
        <v>4</v>
      </c>
      <c r="J43" s="36" t="str">
        <f t="shared" si="4"/>
        <v>3</v>
      </c>
      <c r="L43" s="30"/>
    </row>
    <row r="44" spans="1:12" ht="15.75">
      <c r="A44" s="29" t="s">
        <v>184</v>
      </c>
      <c r="B44" s="37" t="s">
        <v>233</v>
      </c>
      <c r="C44" s="28" t="s">
        <v>116</v>
      </c>
      <c r="D44" s="28">
        <v>1</v>
      </c>
      <c r="E44" s="32" t="s">
        <v>117</v>
      </c>
      <c r="F44" s="36" t="str">
        <f t="shared" si="0"/>
        <v>06</v>
      </c>
      <c r="G44" s="36" t="str">
        <f t="shared" si="1"/>
        <v>62</v>
      </c>
      <c r="H44" s="36" t="str">
        <f t="shared" si="2"/>
        <v>F06</v>
      </c>
      <c r="I44" s="36" t="str">
        <f t="shared" si="3"/>
        <v>4</v>
      </c>
      <c r="J44" s="36" t="str">
        <f t="shared" si="4"/>
        <v>3</v>
      </c>
      <c r="L44" s="30"/>
    </row>
    <row r="45" spans="1:12" ht="15.75">
      <c r="A45" s="29" t="s">
        <v>184</v>
      </c>
      <c r="B45" s="37" t="s">
        <v>234</v>
      </c>
      <c r="C45" s="28" t="s">
        <v>128</v>
      </c>
      <c r="D45" s="28">
        <v>1</v>
      </c>
      <c r="E45" s="32" t="s">
        <v>129</v>
      </c>
      <c r="F45" s="36" t="str">
        <f t="shared" si="0"/>
        <v>06</v>
      </c>
      <c r="G45" s="36" t="str">
        <f t="shared" si="1"/>
        <v>62</v>
      </c>
      <c r="H45" s="36" t="str">
        <f t="shared" si="2"/>
        <v>F06</v>
      </c>
      <c r="I45" s="36" t="str">
        <f t="shared" si="3"/>
        <v>4</v>
      </c>
      <c r="J45" s="36" t="str">
        <f t="shared" si="4"/>
        <v>3</v>
      </c>
      <c r="L45" s="30"/>
    </row>
    <row r="46" spans="1:12" ht="15.75">
      <c r="A46" s="29" t="s">
        <v>184</v>
      </c>
      <c r="B46" s="38" t="s">
        <v>235</v>
      </c>
      <c r="C46" s="28" t="s">
        <v>59</v>
      </c>
      <c r="D46" s="28">
        <v>1</v>
      </c>
      <c r="E46" s="32" t="s">
        <v>60</v>
      </c>
      <c r="F46" s="36" t="str">
        <f t="shared" si="0"/>
        <v>06</v>
      </c>
      <c r="G46" s="36" t="str">
        <f t="shared" si="1"/>
        <v>62</v>
      </c>
      <c r="H46" s="36" t="str">
        <f t="shared" si="2"/>
        <v>F06</v>
      </c>
      <c r="I46" s="36" t="str">
        <f t="shared" si="3"/>
        <v>4</v>
      </c>
      <c r="J46" s="36" t="str">
        <f t="shared" si="4"/>
        <v>3</v>
      </c>
      <c r="L46" s="30"/>
    </row>
    <row r="47" spans="1:12" ht="15.75">
      <c r="A47" s="29" t="s">
        <v>184</v>
      </c>
      <c r="B47" s="37" t="s">
        <v>236</v>
      </c>
      <c r="C47" s="28" t="s">
        <v>36</v>
      </c>
      <c r="D47" s="28">
        <v>1</v>
      </c>
      <c r="E47" s="32" t="s">
        <v>37</v>
      </c>
      <c r="F47" s="36" t="str">
        <f t="shared" si="0"/>
        <v>06</v>
      </c>
      <c r="G47" s="36" t="str">
        <f t="shared" si="1"/>
        <v>62</v>
      </c>
      <c r="H47" s="36" t="str">
        <f t="shared" si="2"/>
        <v>F06</v>
      </c>
      <c r="I47" s="36" t="str">
        <f t="shared" si="3"/>
        <v>4</v>
      </c>
      <c r="J47" s="36" t="str">
        <f t="shared" si="4"/>
        <v>3</v>
      </c>
      <c r="L47" s="30"/>
    </row>
    <row r="48" spans="1:12" ht="15.75">
      <c r="A48" s="29" t="s">
        <v>184</v>
      </c>
      <c r="B48" s="37" t="s">
        <v>237</v>
      </c>
      <c r="C48" s="28" t="s">
        <v>40</v>
      </c>
      <c r="D48" s="28">
        <v>1</v>
      </c>
      <c r="E48" s="32" t="s">
        <v>41</v>
      </c>
      <c r="F48" s="36" t="str">
        <f t="shared" si="0"/>
        <v>06</v>
      </c>
      <c r="G48" s="36" t="str">
        <f t="shared" si="1"/>
        <v>62</v>
      </c>
      <c r="H48" s="36" t="str">
        <f t="shared" si="2"/>
        <v>F06</v>
      </c>
      <c r="I48" s="36" t="str">
        <f t="shared" si="3"/>
        <v>4</v>
      </c>
      <c r="J48" s="36" t="str">
        <f t="shared" si="4"/>
        <v>3</v>
      </c>
      <c r="L48" s="30"/>
    </row>
    <row r="49" spans="1:12" ht="15.75">
      <c r="A49" s="29" t="s">
        <v>184</v>
      </c>
      <c r="B49" s="37" t="s">
        <v>238</v>
      </c>
      <c r="C49" s="28" t="s">
        <v>95</v>
      </c>
      <c r="D49" s="28">
        <v>1</v>
      </c>
      <c r="E49" s="32" t="s">
        <v>96</v>
      </c>
      <c r="F49" s="36" t="str">
        <f t="shared" si="0"/>
        <v>06</v>
      </c>
      <c r="G49" s="36" t="str">
        <f t="shared" si="1"/>
        <v>62</v>
      </c>
      <c r="H49" s="36" t="str">
        <f t="shared" si="2"/>
        <v>F06</v>
      </c>
      <c r="I49" s="36" t="str">
        <f t="shared" si="3"/>
        <v>4</v>
      </c>
      <c r="J49" s="36" t="str">
        <f t="shared" si="4"/>
        <v>3</v>
      </c>
      <c r="L49" s="30"/>
    </row>
    <row r="50" spans="1:12" ht="15.75">
      <c r="A50" s="29" t="s">
        <v>184</v>
      </c>
      <c r="B50" s="37" t="s">
        <v>239</v>
      </c>
      <c r="C50" s="28" t="s">
        <v>165</v>
      </c>
      <c r="D50" s="28">
        <v>1</v>
      </c>
      <c r="E50" s="32" t="s">
        <v>101</v>
      </c>
      <c r="F50" s="36" t="str">
        <f t="shared" si="0"/>
        <v>06</v>
      </c>
      <c r="G50" s="36" t="str">
        <f t="shared" si="1"/>
        <v>62</v>
      </c>
      <c r="H50" s="36" t="str">
        <f t="shared" si="2"/>
        <v>F06</v>
      </c>
      <c r="I50" s="36" t="str">
        <f t="shared" si="3"/>
        <v>4</v>
      </c>
      <c r="J50" s="36" t="str">
        <f t="shared" si="4"/>
        <v>3</v>
      </c>
      <c r="L50" s="30"/>
    </row>
    <row r="51" spans="1:12" ht="15.75">
      <c r="A51" s="29" t="s">
        <v>184</v>
      </c>
      <c r="B51" s="37" t="s">
        <v>240</v>
      </c>
      <c r="C51" s="28" t="s">
        <v>26</v>
      </c>
      <c r="D51" s="28">
        <v>1</v>
      </c>
      <c r="E51" s="32" t="s">
        <v>27</v>
      </c>
      <c r="F51" s="36" t="str">
        <f t="shared" si="0"/>
        <v>06</v>
      </c>
      <c r="G51" s="36" t="str">
        <f t="shared" si="1"/>
        <v>62</v>
      </c>
      <c r="H51" s="36" t="str">
        <f t="shared" si="2"/>
        <v>F06</v>
      </c>
      <c r="I51" s="36" t="str">
        <f t="shared" si="3"/>
        <v>3</v>
      </c>
      <c r="J51" s="36" t="str">
        <f t="shared" si="4"/>
        <v>3</v>
      </c>
      <c r="L51" s="30"/>
    </row>
    <row r="52" spans="1:12" ht="15.75">
      <c r="A52" s="29" t="s">
        <v>184</v>
      </c>
      <c r="B52" s="37" t="s">
        <v>241</v>
      </c>
      <c r="C52" s="28" t="s">
        <v>50</v>
      </c>
      <c r="D52" s="28">
        <v>1</v>
      </c>
      <c r="E52" s="32" t="s">
        <v>51</v>
      </c>
      <c r="F52" s="36" t="str">
        <f t="shared" si="0"/>
        <v>06</v>
      </c>
      <c r="G52" s="36" t="str">
        <f t="shared" si="1"/>
        <v>62</v>
      </c>
      <c r="H52" s="36" t="str">
        <f t="shared" si="2"/>
        <v>F06</v>
      </c>
      <c r="I52" s="36" t="str">
        <f t="shared" si="3"/>
        <v>3</v>
      </c>
      <c r="J52" s="36" t="str">
        <f t="shared" si="4"/>
        <v>3</v>
      </c>
      <c r="L52" s="30"/>
    </row>
    <row r="53" spans="1:12" ht="15.75">
      <c r="A53" s="29" t="s">
        <v>184</v>
      </c>
      <c r="B53" s="37" t="s">
        <v>242</v>
      </c>
      <c r="C53" s="28" t="s">
        <v>61</v>
      </c>
      <c r="D53" s="28">
        <v>1</v>
      </c>
      <c r="E53" s="32" t="s">
        <v>62</v>
      </c>
      <c r="F53" s="36" t="str">
        <f t="shared" si="0"/>
        <v>06</v>
      </c>
      <c r="G53" s="36" t="str">
        <f t="shared" si="1"/>
        <v>62</v>
      </c>
      <c r="H53" s="36" t="str">
        <f t="shared" si="2"/>
        <v>F06</v>
      </c>
      <c r="I53" s="36" t="str">
        <f t="shared" si="3"/>
        <v>3</v>
      </c>
      <c r="J53" s="36" t="str">
        <f t="shared" si="4"/>
        <v>3</v>
      </c>
      <c r="L53" s="30"/>
    </row>
    <row r="54" spans="1:12" ht="15.75">
      <c r="A54" s="29" t="s">
        <v>184</v>
      </c>
      <c r="B54" s="37" t="s">
        <v>243</v>
      </c>
      <c r="C54" s="28" t="s">
        <v>121</v>
      </c>
      <c r="D54" s="28">
        <v>1</v>
      </c>
      <c r="E54" s="32" t="s">
        <v>122</v>
      </c>
      <c r="F54" s="36" t="str">
        <f t="shared" si="0"/>
        <v>06</v>
      </c>
      <c r="G54" s="36" t="str">
        <f t="shared" si="1"/>
        <v>62</v>
      </c>
      <c r="H54" s="36" t="str">
        <f t="shared" si="2"/>
        <v>F06</v>
      </c>
      <c r="I54" s="36" t="str">
        <f t="shared" si="3"/>
        <v>3</v>
      </c>
      <c r="J54" s="36" t="str">
        <f t="shared" si="4"/>
        <v>3</v>
      </c>
      <c r="L54" s="30"/>
    </row>
    <row r="55" spans="1:12" ht="15.75">
      <c r="A55" s="29" t="s">
        <v>184</v>
      </c>
      <c r="B55" s="37" t="s">
        <v>244</v>
      </c>
      <c r="C55" s="28" t="s">
        <v>20</v>
      </c>
      <c r="D55" s="28">
        <v>1</v>
      </c>
      <c r="E55" s="32" t="s">
        <v>21</v>
      </c>
      <c r="F55" s="36" t="str">
        <f t="shared" si="0"/>
        <v>06</v>
      </c>
      <c r="G55" s="36" t="str">
        <f t="shared" si="1"/>
        <v>62</v>
      </c>
      <c r="H55" s="36" t="str">
        <f t="shared" si="2"/>
        <v>F06</v>
      </c>
      <c r="I55" s="36" t="str">
        <f t="shared" si="3"/>
        <v>4</v>
      </c>
      <c r="J55" s="36" t="str">
        <f t="shared" si="4"/>
        <v>3</v>
      </c>
      <c r="L55" s="30"/>
    </row>
    <row r="56" spans="1:12" ht="15.75">
      <c r="A56" s="29" t="s">
        <v>184</v>
      </c>
      <c r="B56" s="37" t="s">
        <v>245</v>
      </c>
      <c r="C56" s="28" t="s">
        <v>69</v>
      </c>
      <c r="D56" s="28">
        <v>1</v>
      </c>
      <c r="E56" s="32" t="s">
        <v>70</v>
      </c>
      <c r="F56" s="36" t="str">
        <f t="shared" si="0"/>
        <v>06</v>
      </c>
      <c r="G56" s="36" t="str">
        <f t="shared" si="1"/>
        <v>62</v>
      </c>
      <c r="H56" s="36" t="str">
        <f t="shared" si="2"/>
        <v>F06</v>
      </c>
      <c r="I56" s="36" t="str">
        <f t="shared" si="3"/>
        <v>4</v>
      </c>
      <c r="J56" s="36" t="str">
        <f t="shared" si="4"/>
        <v>3</v>
      </c>
      <c r="L56" s="30"/>
    </row>
    <row r="57" spans="1:12" ht="15.75">
      <c r="A57" s="29" t="s">
        <v>184</v>
      </c>
      <c r="B57" s="37" t="s">
        <v>246</v>
      </c>
      <c r="C57" s="28" t="s">
        <v>108</v>
      </c>
      <c r="D57" s="28">
        <v>1</v>
      </c>
      <c r="E57" s="32" t="s">
        <v>109</v>
      </c>
      <c r="F57" s="36" t="str">
        <f t="shared" si="0"/>
        <v>06</v>
      </c>
      <c r="G57" s="36" t="str">
        <f t="shared" si="1"/>
        <v>62</v>
      </c>
      <c r="H57" s="36" t="str">
        <f t="shared" si="2"/>
        <v>F06</v>
      </c>
      <c r="I57" s="36" t="str">
        <f t="shared" si="3"/>
        <v>4</v>
      </c>
      <c r="J57" s="36" t="str">
        <f t="shared" si="4"/>
        <v>3</v>
      </c>
      <c r="L57" s="30"/>
    </row>
    <row r="58" spans="1:12" ht="15.75">
      <c r="A58" s="29" t="s">
        <v>184</v>
      </c>
      <c r="B58" s="37" t="s">
        <v>247</v>
      </c>
      <c r="C58" s="28" t="s">
        <v>166</v>
      </c>
      <c r="D58" s="28">
        <v>1</v>
      </c>
      <c r="E58" s="32" t="s">
        <v>34</v>
      </c>
      <c r="F58" s="36" t="str">
        <f t="shared" si="0"/>
        <v>06</v>
      </c>
      <c r="G58" s="36" t="str">
        <f t="shared" si="1"/>
        <v>62</v>
      </c>
      <c r="H58" s="36" t="str">
        <f t="shared" si="2"/>
        <v>F60</v>
      </c>
      <c r="I58" s="36" t="str">
        <f t="shared" si="3"/>
        <v>4</v>
      </c>
      <c r="J58" s="36" t="str">
        <f t="shared" si="4"/>
        <v>3</v>
      </c>
      <c r="L58" s="30"/>
    </row>
    <row r="59" spans="1:12" ht="15.75">
      <c r="A59" s="29" t="s">
        <v>184</v>
      </c>
      <c r="B59" s="37" t="s">
        <v>248</v>
      </c>
      <c r="C59" s="28" t="s">
        <v>38</v>
      </c>
      <c r="D59" s="28">
        <v>1</v>
      </c>
      <c r="E59" s="32" t="s">
        <v>39</v>
      </c>
      <c r="F59" s="36" t="str">
        <f t="shared" si="0"/>
        <v>06</v>
      </c>
      <c r="G59" s="36" t="str">
        <f t="shared" si="1"/>
        <v>62</v>
      </c>
      <c r="H59" s="36" t="str">
        <f t="shared" si="2"/>
        <v>F06</v>
      </c>
      <c r="I59" s="36" t="str">
        <f t="shared" si="3"/>
        <v>4</v>
      </c>
      <c r="J59" s="36" t="str">
        <f t="shared" si="4"/>
        <v>3</v>
      </c>
      <c r="L59" s="30"/>
    </row>
    <row r="60" spans="1:12" ht="15.75">
      <c r="A60" s="29" t="s">
        <v>184</v>
      </c>
      <c r="B60" s="37" t="s">
        <v>249</v>
      </c>
      <c r="C60" s="28" t="s">
        <v>134</v>
      </c>
      <c r="D60" s="28">
        <v>1</v>
      </c>
      <c r="E60" s="32" t="s">
        <v>135</v>
      </c>
      <c r="F60" s="36" t="str">
        <f t="shared" si="0"/>
        <v>06</v>
      </c>
      <c r="G60" s="36" t="str">
        <f t="shared" si="1"/>
        <v>62</v>
      </c>
      <c r="H60" s="36" t="str">
        <f t="shared" si="2"/>
        <v>F06</v>
      </c>
      <c r="I60" s="36" t="str">
        <f t="shared" si="3"/>
        <v>4</v>
      </c>
      <c r="J60" s="36" t="str">
        <f t="shared" si="4"/>
        <v>3</v>
      </c>
    </row>
    <row r="61" spans="1:12" ht="15.75">
      <c r="A61" s="29" t="s">
        <v>184</v>
      </c>
      <c r="B61" s="37" t="s">
        <v>250</v>
      </c>
      <c r="C61" s="28" t="s">
        <v>31</v>
      </c>
      <c r="D61" s="28">
        <v>1</v>
      </c>
      <c r="E61" s="32" t="s">
        <v>32</v>
      </c>
      <c r="F61" s="36" t="str">
        <f t="shared" si="0"/>
        <v>06</v>
      </c>
      <c r="G61" s="36" t="str">
        <f t="shared" si="1"/>
        <v>62</v>
      </c>
      <c r="H61" s="36" t="str">
        <f t="shared" si="2"/>
        <v>F06</v>
      </c>
      <c r="I61" s="36" t="str">
        <f t="shared" si="3"/>
        <v>4</v>
      </c>
      <c r="J61" s="36" t="str">
        <f t="shared" si="4"/>
        <v>3</v>
      </c>
    </row>
    <row r="62" spans="1:12" ht="15.75">
      <c r="A62" s="29" t="s">
        <v>184</v>
      </c>
      <c r="B62" s="37" t="s">
        <v>251</v>
      </c>
      <c r="C62" s="28" t="s">
        <v>44</v>
      </c>
      <c r="D62" s="28">
        <v>1</v>
      </c>
      <c r="E62" s="32" t="s">
        <v>45</v>
      </c>
      <c r="F62" s="36" t="str">
        <f t="shared" si="0"/>
        <v>06</v>
      </c>
      <c r="G62" s="36" t="str">
        <f t="shared" si="1"/>
        <v>62</v>
      </c>
      <c r="H62" s="36" t="str">
        <f t="shared" si="2"/>
        <v>F06</v>
      </c>
      <c r="I62" s="36" t="str">
        <f t="shared" si="3"/>
        <v>4</v>
      </c>
      <c r="J62" s="36" t="str">
        <f t="shared" si="4"/>
        <v>3</v>
      </c>
    </row>
    <row r="63" spans="1:12" ht="15.75">
      <c r="A63" s="29" t="s">
        <v>184</v>
      </c>
      <c r="B63" s="37" t="s">
        <v>252</v>
      </c>
      <c r="C63" s="28" t="s">
        <v>48</v>
      </c>
      <c r="D63" s="28">
        <v>1</v>
      </c>
      <c r="E63" s="32" t="s">
        <v>49</v>
      </c>
      <c r="F63" s="36" t="str">
        <f t="shared" si="0"/>
        <v>06</v>
      </c>
      <c r="G63" s="36" t="str">
        <f t="shared" si="1"/>
        <v>62</v>
      </c>
      <c r="H63" s="36" t="str">
        <f t="shared" si="2"/>
        <v>F06</v>
      </c>
      <c r="I63" s="36" t="str">
        <f t="shared" si="3"/>
        <v>4</v>
      </c>
      <c r="J63" s="36" t="str">
        <f t="shared" si="4"/>
        <v>3</v>
      </c>
    </row>
    <row r="64" spans="1:12" ht="15.75">
      <c r="A64" s="29" t="s">
        <v>184</v>
      </c>
      <c r="B64" s="37" t="s">
        <v>253</v>
      </c>
      <c r="C64" s="28" t="s">
        <v>91</v>
      </c>
      <c r="D64" s="28">
        <v>1</v>
      </c>
      <c r="E64" s="32" t="s">
        <v>92</v>
      </c>
      <c r="F64" s="36" t="str">
        <f t="shared" si="0"/>
        <v>06</v>
      </c>
      <c r="G64" s="36" t="str">
        <f t="shared" si="1"/>
        <v>62</v>
      </c>
      <c r="H64" s="36" t="str">
        <f t="shared" si="2"/>
        <v>F06</v>
      </c>
      <c r="I64" s="36" t="str">
        <f t="shared" si="3"/>
        <v>4</v>
      </c>
      <c r="J64" s="36" t="str">
        <f t="shared" si="4"/>
        <v>3</v>
      </c>
    </row>
    <row r="65" spans="1:5">
      <c r="A65" s="29" t="s">
        <v>184</v>
      </c>
      <c r="B65" s="37" t="s">
        <v>254</v>
      </c>
      <c r="C65" s="31" t="s">
        <v>169</v>
      </c>
      <c r="D65">
        <v>2</v>
      </c>
      <c r="E65" s="29"/>
    </row>
    <row r="66" spans="1:5">
      <c r="A66" s="29" t="s">
        <v>184</v>
      </c>
      <c r="B66" s="37" t="s">
        <v>255</v>
      </c>
      <c r="C66" s="31" t="s">
        <v>157</v>
      </c>
      <c r="D66">
        <v>2</v>
      </c>
      <c r="E66" s="29"/>
    </row>
    <row r="67" spans="1:5">
      <c r="A67" s="29" t="s">
        <v>184</v>
      </c>
      <c r="B67" s="37" t="s">
        <v>256</v>
      </c>
      <c r="C67" s="31" t="s">
        <v>170</v>
      </c>
      <c r="D67">
        <v>2</v>
      </c>
      <c r="E67" s="29"/>
    </row>
    <row r="68" spans="1:5">
      <c r="A68" s="29" t="s">
        <v>184</v>
      </c>
      <c r="B68" s="37" t="s">
        <v>257</v>
      </c>
      <c r="C68" s="31" t="s">
        <v>143</v>
      </c>
      <c r="D68">
        <v>2</v>
      </c>
      <c r="E68" s="29"/>
    </row>
    <row r="69" spans="1:5">
      <c r="A69" s="29" t="s">
        <v>184</v>
      </c>
      <c r="B69" s="37" t="s">
        <v>258</v>
      </c>
      <c r="C69" s="31" t="s">
        <v>171</v>
      </c>
      <c r="D69">
        <v>2</v>
      </c>
      <c r="E69" s="29"/>
    </row>
    <row r="70" spans="1:5">
      <c r="A70" s="29" t="s">
        <v>184</v>
      </c>
      <c r="B70" s="37" t="s">
        <v>259</v>
      </c>
      <c r="C70" s="31" t="s">
        <v>172</v>
      </c>
      <c r="D70">
        <v>2</v>
      </c>
      <c r="E70" s="29"/>
    </row>
    <row r="71" spans="1:5">
      <c r="A71" s="29" t="s">
        <v>184</v>
      </c>
      <c r="B71" s="37" t="s">
        <v>260</v>
      </c>
      <c r="C71" s="31" t="s">
        <v>173</v>
      </c>
      <c r="D71">
        <v>2</v>
      </c>
      <c r="E71" s="29"/>
    </row>
    <row r="72" spans="1:5">
      <c r="A72" s="29" t="s">
        <v>184</v>
      </c>
      <c r="B72" s="37" t="s">
        <v>261</v>
      </c>
      <c r="C72" s="31" t="s">
        <v>97</v>
      </c>
      <c r="D72">
        <v>2</v>
      </c>
      <c r="E72" s="29"/>
    </row>
    <row r="73" spans="1:5">
      <c r="A73" s="29" t="s">
        <v>184</v>
      </c>
      <c r="B73" s="37" t="s">
        <v>262</v>
      </c>
      <c r="C73" s="31" t="s">
        <v>174</v>
      </c>
      <c r="D73">
        <v>2</v>
      </c>
      <c r="E73" s="29"/>
    </row>
    <row r="74" spans="1:5">
      <c r="A74" s="29" t="s">
        <v>184</v>
      </c>
      <c r="B74" s="37" t="s">
        <v>263</v>
      </c>
      <c r="C74" s="31" t="s">
        <v>175</v>
      </c>
      <c r="D74">
        <v>2</v>
      </c>
      <c r="E74" s="29"/>
    </row>
    <row r="75" spans="1:5">
      <c r="A75" s="29" t="s">
        <v>184</v>
      </c>
      <c r="B75" s="37" t="s">
        <v>264</v>
      </c>
      <c r="C75" s="31" t="s">
        <v>176</v>
      </c>
      <c r="D75">
        <v>2</v>
      </c>
      <c r="E75" s="29"/>
    </row>
    <row r="76" spans="1:5">
      <c r="A76" s="29" t="s">
        <v>184</v>
      </c>
      <c r="B76" s="37" t="s">
        <v>265</v>
      </c>
      <c r="C76" s="31" t="s">
        <v>177</v>
      </c>
      <c r="D76">
        <v>2</v>
      </c>
      <c r="E76" s="29"/>
    </row>
    <row r="77" spans="1:5">
      <c r="A77" s="29" t="s">
        <v>184</v>
      </c>
      <c r="B77" s="37" t="s">
        <v>266</v>
      </c>
      <c r="C77" s="31" t="s">
        <v>178</v>
      </c>
      <c r="D77">
        <v>2</v>
      </c>
      <c r="E77" s="29"/>
    </row>
    <row r="78" spans="1:5">
      <c r="A78" s="29" t="s">
        <v>184</v>
      </c>
      <c r="B78" s="37" t="s">
        <v>267</v>
      </c>
      <c r="C78" s="31" t="s">
        <v>162</v>
      </c>
      <c r="D78">
        <v>2</v>
      </c>
      <c r="E78" s="29"/>
    </row>
    <row r="79" spans="1:5">
      <c r="A79" s="29" t="s">
        <v>184</v>
      </c>
      <c r="B79" s="37" t="s">
        <v>268</v>
      </c>
      <c r="C79" s="31" t="s">
        <v>179</v>
      </c>
      <c r="D79">
        <v>2</v>
      </c>
      <c r="E79" s="29"/>
    </row>
    <row r="80" spans="1:5">
      <c r="A80" s="29" t="s">
        <v>184</v>
      </c>
      <c r="B80" s="37" t="s">
        <v>269</v>
      </c>
      <c r="C80" s="31" t="s">
        <v>25</v>
      </c>
      <c r="D80">
        <v>2</v>
      </c>
      <c r="E80" s="29"/>
    </row>
    <row r="81" spans="1:5">
      <c r="A81" s="29" t="s">
        <v>184</v>
      </c>
      <c r="B81" s="37" t="s">
        <v>270</v>
      </c>
      <c r="C81" s="31" t="s">
        <v>19</v>
      </c>
      <c r="D81">
        <v>2</v>
      </c>
      <c r="E81" s="29"/>
    </row>
    <row r="82" spans="1:5">
      <c r="A82" s="29" t="s">
        <v>184</v>
      </c>
      <c r="B82" s="37" t="s">
        <v>271</v>
      </c>
      <c r="C82" s="31" t="s">
        <v>163</v>
      </c>
      <c r="D82">
        <v>2</v>
      </c>
      <c r="E82" s="29"/>
    </row>
    <row r="83" spans="1:5">
      <c r="A83" s="29" t="s">
        <v>184</v>
      </c>
      <c r="B83" s="37" t="s">
        <v>272</v>
      </c>
      <c r="C83" s="31" t="s">
        <v>30</v>
      </c>
      <c r="D83">
        <v>2</v>
      </c>
      <c r="E83" s="29"/>
    </row>
    <row r="84" spans="1:5">
      <c r="A84" s="29" t="s">
        <v>184</v>
      </c>
      <c r="B84" s="37" t="s">
        <v>273</v>
      </c>
      <c r="C84" s="28" t="s">
        <v>167</v>
      </c>
      <c r="D84">
        <v>3</v>
      </c>
      <c r="E84" s="29"/>
    </row>
    <row r="85" spans="1:5">
      <c r="A85" s="29" t="s">
        <v>184</v>
      </c>
      <c r="B85" s="37" t="s">
        <v>274</v>
      </c>
      <c r="C85" s="28" t="s">
        <v>168</v>
      </c>
      <c r="D85">
        <v>3</v>
      </c>
      <c r="E85" s="29"/>
    </row>
    <row r="86" spans="1:5">
      <c r="A86" s="29" t="s">
        <v>184</v>
      </c>
      <c r="B86" s="37" t="s">
        <v>275</v>
      </c>
      <c r="C86" s="28" t="s">
        <v>18</v>
      </c>
      <c r="D86">
        <v>3</v>
      </c>
      <c r="E8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Ketane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'Matlhoeko Thaisi</dc:creator>
  <cp:lastModifiedBy>Lehlehla</cp:lastModifiedBy>
  <dcterms:created xsi:type="dcterms:W3CDTF">2016-04-09T20:40:03Z</dcterms:created>
  <dcterms:modified xsi:type="dcterms:W3CDTF">2016-04-10T10:07:04Z</dcterms:modified>
</cp:coreProperties>
</file>