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tabRatio="709" firstSheet="1" activeTab="5"/>
  </bookViews>
  <sheets>
    <sheet name="All Census Tablets" sheetId="21" r:id="rId1"/>
    <sheet name="IT COORDINATORS" sheetId="20" r:id="rId2"/>
    <sheet name="Distribution" sheetId="1" r:id="rId3"/>
    <sheet name="Botha-Bothe" sheetId="2" r:id="rId4"/>
    <sheet name="Leribe" sheetId="3" r:id="rId5"/>
    <sheet name="Berea" sheetId="4" r:id="rId6"/>
    <sheet name="Maseru" sheetId="5" r:id="rId7"/>
    <sheet name="Mafeteng" sheetId="6" r:id="rId8"/>
    <sheet name="Mohale's Hoek" sheetId="7" r:id="rId9"/>
    <sheet name="Quthing" sheetId="8" r:id="rId10"/>
    <sheet name="Qacha's Nek" sheetId="9" r:id="rId11"/>
    <sheet name="Mokhotlong" sheetId="10" r:id="rId12"/>
    <sheet name="Thaba-Tseka" sheetId="11" r:id="rId13"/>
    <sheet name="HQ" sheetId="12" r:id="rId14"/>
    <sheet name="Mohale" sheetId="13" r:id="rId15"/>
    <sheet name="Molengoane" sheetId="14" r:id="rId16"/>
    <sheet name="Khali" sheetId="15" r:id="rId17"/>
    <sheet name="Lakeside" sheetId="16" r:id="rId18"/>
    <sheet name="Lakeview" sheetId="17" r:id="rId19"/>
    <sheet name="Victory" sheetId="19" r:id="rId20"/>
  </sheets>
  <definedNames>
    <definedName name="_xlnm._FilterDatabase" localSheetId="0" hidden="1">'All Census Tablets'!$A$1:$I$1</definedName>
    <definedName name="_xlnm._FilterDatabase" localSheetId="5" hidden="1">'All Census Tablets'!$A$1:$I$1</definedName>
    <definedName name="_xlnm._FilterDatabase" localSheetId="3" hidden="1">'Botha-Bothe'!$B$1:$I$1</definedName>
    <definedName name="_xlnm._FilterDatabase" localSheetId="16" hidden="1">Khali!$A$1:$I$1</definedName>
    <definedName name="_xlnm._FilterDatabase" localSheetId="4" hidden="1">Leribe!$B$1:$I$1</definedName>
    <definedName name="_xlnm._FilterDatabase" localSheetId="7" hidden="1">Mafeteng!$B$1:$I$1</definedName>
    <definedName name="_xlnm._FilterDatabase" localSheetId="14" hidden="1">Mohale!$A$1:$I$1</definedName>
    <definedName name="_xlnm._FilterDatabase" localSheetId="8" hidden="1">'Mohale''s Hoek'!$B$1:$I$1</definedName>
    <definedName name="_xlnm._FilterDatabase" localSheetId="11" hidden="1">Mokhotlong!$B$1:$I$1</definedName>
    <definedName name="_xlnm._FilterDatabase" localSheetId="15" hidden="1">Molengoane!$B$1:$I$1</definedName>
    <definedName name="_xlnm._FilterDatabase" localSheetId="10" hidden="1">'Qacha''s Nek'!$B$1:$I$1</definedName>
    <definedName name="_xlnm._FilterDatabase" localSheetId="9" hidden="1">Quthing!$B$1:$I$1</definedName>
    <definedName name="_xlnm._FilterDatabase" localSheetId="12" hidden="1">'Thaba-Tseka'!$B$1:$I$1</definedName>
    <definedName name="_xlnm._FilterDatabase" localSheetId="19" hidden="1">Victory!$A$1:$I$1</definedName>
  </definedNames>
  <calcPr calcId="124519"/>
</workbook>
</file>

<file path=xl/calcChain.xml><?xml version="1.0" encoding="utf-8"?>
<calcChain xmlns="http://schemas.openxmlformats.org/spreadsheetml/2006/main">
  <c r="C24" i="3"/>
  <c r="E5" i="12"/>
  <c r="E6"/>
  <c r="E7"/>
  <c r="E8"/>
  <c r="E9"/>
  <c r="E10"/>
  <c r="E11"/>
  <c r="E12"/>
  <c r="E13"/>
  <c r="E4"/>
  <c r="D6" i="20"/>
  <c r="C10" i="21"/>
  <c r="C22"/>
  <c r="C8"/>
  <c r="C26"/>
  <c r="C6"/>
  <c r="C16"/>
  <c r="C3"/>
  <c r="C19"/>
  <c r="C21"/>
  <c r="C20"/>
  <c r="C5"/>
  <c r="C2"/>
  <c r="C23"/>
  <c r="C14"/>
  <c r="C17"/>
  <c r="C18"/>
  <c r="C4"/>
  <c r="C7"/>
  <c r="C11"/>
  <c r="C12"/>
  <c r="C15"/>
  <c r="C9"/>
  <c r="C25"/>
  <c r="C28"/>
  <c r="C27"/>
  <c r="C31"/>
  <c r="C24"/>
  <c r="C30"/>
  <c r="C13"/>
  <c r="C29"/>
  <c r="C66" i="19"/>
  <c r="C39"/>
  <c r="C41"/>
  <c r="C51"/>
  <c r="C50"/>
  <c r="C64"/>
  <c r="C32"/>
  <c r="C33"/>
  <c r="C62"/>
  <c r="C37"/>
  <c r="C46"/>
  <c r="C16"/>
  <c r="C5"/>
  <c r="C10"/>
  <c r="C20"/>
  <c r="C9"/>
  <c r="C4"/>
  <c r="C21"/>
  <c r="C6"/>
  <c r="C26"/>
  <c r="C74"/>
  <c r="C2"/>
  <c r="C24"/>
  <c r="C56"/>
  <c r="C40"/>
  <c r="C12"/>
  <c r="C23"/>
  <c r="C49"/>
  <c r="C73"/>
  <c r="C67"/>
  <c r="C3"/>
  <c r="C65"/>
  <c r="C18"/>
  <c r="C17"/>
  <c r="C42"/>
  <c r="C13"/>
  <c r="C19"/>
  <c r="C28"/>
  <c r="C59"/>
  <c r="C27"/>
  <c r="C22"/>
  <c r="C57"/>
  <c r="C11"/>
  <c r="C31"/>
  <c r="C7"/>
  <c r="C38"/>
  <c r="C60"/>
  <c r="C78"/>
  <c r="C14"/>
  <c r="C45"/>
  <c r="C44"/>
  <c r="C76"/>
  <c r="C77"/>
  <c r="C80"/>
  <c r="C79"/>
  <c r="C75"/>
  <c r="C15"/>
  <c r="C30"/>
  <c r="C71"/>
  <c r="C48"/>
  <c r="C47"/>
  <c r="C72"/>
  <c r="C68"/>
  <c r="C63"/>
  <c r="C34"/>
  <c r="C36"/>
  <c r="C8"/>
  <c r="C43"/>
  <c r="C70"/>
  <c r="C54"/>
  <c r="C25"/>
  <c r="C55"/>
  <c r="C58"/>
  <c r="C29"/>
  <c r="C52"/>
  <c r="C61"/>
  <c r="C53"/>
  <c r="C23" i="15"/>
  <c r="C13"/>
  <c r="C56"/>
  <c r="C44"/>
  <c r="C21"/>
  <c r="C65"/>
  <c r="C42"/>
  <c r="C28"/>
  <c r="C27"/>
  <c r="C45"/>
  <c r="C29"/>
  <c r="C37"/>
  <c r="C4"/>
  <c r="C7"/>
  <c r="C8"/>
  <c r="C9"/>
  <c r="C5"/>
  <c r="C49"/>
  <c r="C62"/>
  <c r="C66"/>
  <c r="C46"/>
  <c r="C47"/>
  <c r="C34"/>
  <c r="C39"/>
  <c r="C43"/>
  <c r="C19"/>
  <c r="C41"/>
  <c r="C18"/>
  <c r="C33"/>
  <c r="C55"/>
  <c r="C31"/>
  <c r="C30"/>
  <c r="C17"/>
  <c r="C38"/>
  <c r="C58"/>
  <c r="C36"/>
  <c r="C60"/>
  <c r="C48"/>
  <c r="C40"/>
  <c r="C24"/>
  <c r="C57"/>
  <c r="C64"/>
  <c r="C54"/>
  <c r="C61"/>
  <c r="C50"/>
  <c r="C53"/>
  <c r="C26"/>
  <c r="C59"/>
  <c r="C20"/>
  <c r="C22"/>
  <c r="C35"/>
  <c r="C51"/>
  <c r="C25"/>
  <c r="C52"/>
  <c r="C16"/>
  <c r="C6"/>
  <c r="C11"/>
  <c r="C12"/>
  <c r="C14"/>
  <c r="C15"/>
  <c r="C10"/>
  <c r="C3"/>
  <c r="C2"/>
  <c r="E18" i="1"/>
  <c r="K22" s="1"/>
  <c r="N11"/>
  <c r="L22"/>
  <c r="C21" i="14"/>
  <c r="C5"/>
  <c r="C4"/>
  <c r="C37"/>
  <c r="C9"/>
  <c r="C26"/>
  <c r="C22"/>
  <c r="C18"/>
  <c r="C24"/>
  <c r="C31"/>
  <c r="C30"/>
  <c r="C23"/>
  <c r="C27"/>
  <c r="C6"/>
  <c r="C19"/>
  <c r="C35"/>
  <c r="C33"/>
  <c r="C42"/>
  <c r="C13"/>
  <c r="C16"/>
  <c r="C25"/>
  <c r="C40"/>
  <c r="C39"/>
  <c r="C29"/>
  <c r="C41"/>
  <c r="C15"/>
  <c r="C20"/>
  <c r="C28"/>
  <c r="C34"/>
  <c r="C2"/>
  <c r="C38"/>
  <c r="C45"/>
  <c r="C43"/>
  <c r="C8"/>
  <c r="C10"/>
  <c r="C11"/>
  <c r="C44"/>
  <c r="C36"/>
  <c r="C3"/>
  <c r="C17"/>
  <c r="C12"/>
  <c r="C14"/>
  <c r="C7"/>
  <c r="C59" i="13"/>
  <c r="C33"/>
  <c r="C66"/>
  <c r="C29"/>
  <c r="C16"/>
  <c r="C15"/>
  <c r="C5"/>
  <c r="C20"/>
  <c r="C30"/>
  <c r="C26"/>
  <c r="C3"/>
  <c r="C18"/>
  <c r="C31"/>
  <c r="C10"/>
  <c r="C23"/>
  <c r="C11"/>
  <c r="C14"/>
  <c r="C19"/>
  <c r="C6"/>
  <c r="C8"/>
  <c r="C2"/>
  <c r="C17"/>
  <c r="C22"/>
  <c r="C27"/>
  <c r="C28"/>
  <c r="C12"/>
  <c r="C13"/>
  <c r="C9"/>
  <c r="C4"/>
  <c r="C21"/>
  <c r="C25"/>
  <c r="C7"/>
  <c r="C24"/>
  <c r="C48"/>
  <c r="C45"/>
  <c r="C55"/>
  <c r="C62"/>
  <c r="C53"/>
  <c r="C54"/>
  <c r="C56"/>
  <c r="C58"/>
  <c r="C47"/>
  <c r="C35"/>
  <c r="C52"/>
  <c r="C34"/>
  <c r="C51"/>
  <c r="C65"/>
  <c r="C49"/>
  <c r="C57"/>
  <c r="C42"/>
  <c r="C50"/>
  <c r="C44"/>
  <c r="C36"/>
  <c r="C39"/>
  <c r="C60"/>
  <c r="C64"/>
  <c r="C46"/>
  <c r="C43"/>
  <c r="C61"/>
  <c r="C37"/>
  <c r="C41"/>
  <c r="C38"/>
  <c r="C40"/>
  <c r="F19" i="1"/>
  <c r="F20"/>
  <c r="F21"/>
  <c r="F22"/>
  <c r="D23"/>
  <c r="E19"/>
  <c r="E20"/>
  <c r="E21"/>
  <c r="E22"/>
  <c r="D19"/>
  <c r="D20"/>
  <c r="D21"/>
  <c r="D22"/>
  <c r="I22"/>
  <c r="D18" s="1"/>
  <c r="B23"/>
  <c r="C12"/>
  <c r="C15" i="3"/>
  <c r="C2" i="11"/>
  <c r="C15"/>
  <c r="C12"/>
  <c r="C13"/>
  <c r="C4"/>
  <c r="C20"/>
  <c r="C47"/>
  <c r="C41"/>
  <c r="C44"/>
  <c r="C39"/>
  <c r="C29"/>
  <c r="C28"/>
  <c r="C16"/>
  <c r="C34"/>
  <c r="C26"/>
  <c r="C7"/>
  <c r="C6"/>
  <c r="C9"/>
  <c r="C10"/>
  <c r="C53"/>
  <c r="C14"/>
  <c r="C8"/>
  <c r="C11"/>
  <c r="C3"/>
  <c r="C5"/>
  <c r="C42"/>
  <c r="C38"/>
  <c r="C37"/>
  <c r="C43"/>
  <c r="C46"/>
  <c r="C33"/>
  <c r="C31"/>
  <c r="C24"/>
  <c r="C52"/>
  <c r="C45"/>
  <c r="C30"/>
  <c r="C27"/>
  <c r="C17"/>
  <c r="C23"/>
  <c r="C25"/>
  <c r="C19"/>
  <c r="C18"/>
  <c r="C22"/>
  <c r="C35"/>
  <c r="C21"/>
  <c r="C40"/>
  <c r="C49"/>
  <c r="C51"/>
  <c r="C48"/>
  <c r="C50"/>
  <c r="C36"/>
  <c r="C54"/>
  <c r="C42" i="10"/>
  <c r="C10"/>
  <c r="C29"/>
  <c r="C9"/>
  <c r="C34"/>
  <c r="C35"/>
  <c r="C18"/>
  <c r="C33"/>
  <c r="C26"/>
  <c r="C20"/>
  <c r="C39"/>
  <c r="C37"/>
  <c r="C38"/>
  <c r="C40"/>
  <c r="C21"/>
  <c r="C24"/>
  <c r="C36"/>
  <c r="C25"/>
  <c r="C13"/>
  <c r="C31"/>
  <c r="C12"/>
  <c r="C22"/>
  <c r="C11"/>
  <c r="C17"/>
  <c r="C19"/>
  <c r="C2"/>
  <c r="C8"/>
  <c r="C5"/>
  <c r="C16"/>
  <c r="C15"/>
  <c r="C3"/>
  <c r="C14"/>
  <c r="C4"/>
  <c r="C7"/>
  <c r="C27"/>
  <c r="C28"/>
  <c r="C23"/>
  <c r="C6"/>
  <c r="C41"/>
  <c r="C30"/>
  <c r="C10" i="9"/>
  <c r="C5"/>
  <c r="C8"/>
  <c r="C24"/>
  <c r="C23"/>
  <c r="C14"/>
  <c r="C4"/>
  <c r="C27"/>
  <c r="C12"/>
  <c r="C31"/>
  <c r="C19"/>
  <c r="C9"/>
  <c r="C20"/>
  <c r="C26"/>
  <c r="C15"/>
  <c r="C6"/>
  <c r="C3"/>
  <c r="C30"/>
  <c r="C29"/>
  <c r="C13"/>
  <c r="C11"/>
  <c r="C33"/>
  <c r="C32"/>
  <c r="C21"/>
  <c r="C2"/>
  <c r="C7"/>
  <c r="C22"/>
  <c r="C17"/>
  <c r="C18"/>
  <c r="C16"/>
  <c r="C28"/>
  <c r="C25"/>
  <c r="C35" i="8"/>
  <c r="C10"/>
  <c r="C34"/>
  <c r="C28"/>
  <c r="C5"/>
  <c r="C26"/>
  <c r="C23"/>
  <c r="C36"/>
  <c r="C24"/>
  <c r="C14"/>
  <c r="C39"/>
  <c r="C42"/>
  <c r="C22"/>
  <c r="C44"/>
  <c r="C18"/>
  <c r="C20"/>
  <c r="C31"/>
  <c r="C30"/>
  <c r="C19"/>
  <c r="C12"/>
  <c r="C15"/>
  <c r="C21"/>
  <c r="C41"/>
  <c r="C11"/>
  <c r="C16"/>
  <c r="C29"/>
  <c r="C43"/>
  <c r="C2"/>
  <c r="C4"/>
  <c r="C40"/>
  <c r="C3"/>
  <c r="C17"/>
  <c r="C25"/>
  <c r="C13"/>
  <c r="C27"/>
  <c r="C6"/>
  <c r="C37"/>
  <c r="C33"/>
  <c r="C38"/>
  <c r="C8"/>
  <c r="C9"/>
  <c r="C7"/>
  <c r="C45"/>
  <c r="C2" i="7"/>
  <c r="C28"/>
  <c r="C21"/>
  <c r="C13"/>
  <c r="C3"/>
  <c r="C31"/>
  <c r="C27"/>
  <c r="C22"/>
  <c r="C18"/>
  <c r="C19"/>
  <c r="C9"/>
  <c r="C20"/>
  <c r="C5"/>
  <c r="C4"/>
  <c r="C16"/>
  <c r="C12"/>
  <c r="C25"/>
  <c r="C8"/>
  <c r="C17"/>
  <c r="C23"/>
  <c r="C24"/>
  <c r="C10"/>
  <c r="C30"/>
  <c r="C29"/>
  <c r="C26"/>
  <c r="C78"/>
  <c r="C71"/>
  <c r="C64"/>
  <c r="C75"/>
  <c r="C67"/>
  <c r="C61"/>
  <c r="C73"/>
  <c r="C47"/>
  <c r="C74"/>
  <c r="C82"/>
  <c r="C33"/>
  <c r="C49"/>
  <c r="C60"/>
  <c r="C41"/>
  <c r="C38"/>
  <c r="C7"/>
  <c r="C6"/>
  <c r="C14"/>
  <c r="C11"/>
  <c r="C15"/>
  <c r="C45"/>
  <c r="C39"/>
  <c r="C52"/>
  <c r="C54"/>
  <c r="C34"/>
  <c r="C44"/>
  <c r="C79"/>
  <c r="C37"/>
  <c r="C50"/>
  <c r="C83"/>
  <c r="C76"/>
  <c r="C85"/>
  <c r="C62"/>
  <c r="C81"/>
  <c r="C70"/>
  <c r="C80"/>
  <c r="C48"/>
  <c r="C66"/>
  <c r="C84"/>
  <c r="C69"/>
  <c r="C56"/>
  <c r="C46"/>
  <c r="C58"/>
  <c r="C42"/>
  <c r="C53"/>
  <c r="C35"/>
  <c r="C68"/>
  <c r="C43"/>
  <c r="C87"/>
  <c r="C86"/>
  <c r="C59"/>
  <c r="C88"/>
  <c r="C65"/>
  <c r="C55"/>
  <c r="C77"/>
  <c r="C57"/>
  <c r="C51"/>
  <c r="C72"/>
  <c r="C36"/>
  <c r="C40"/>
  <c r="C4" i="6"/>
  <c r="C20"/>
  <c r="C5"/>
  <c r="C31"/>
  <c r="C8"/>
  <c r="C21"/>
  <c r="C26"/>
  <c r="C19"/>
  <c r="C11"/>
  <c r="C28"/>
  <c r="C36"/>
  <c r="C24"/>
  <c r="C12"/>
  <c r="C37"/>
  <c r="C27"/>
  <c r="C16"/>
  <c r="C3"/>
  <c r="C9"/>
  <c r="C17"/>
  <c r="C22"/>
  <c r="C29"/>
  <c r="C18"/>
  <c r="C2"/>
  <c r="C25"/>
  <c r="C13"/>
  <c r="C34"/>
  <c r="C10"/>
  <c r="C7"/>
  <c r="C33"/>
  <c r="C14"/>
  <c r="C23"/>
  <c r="C30"/>
  <c r="C35"/>
  <c r="C6"/>
  <c r="C15"/>
  <c r="C47"/>
  <c r="C68"/>
  <c r="C93"/>
  <c r="C53"/>
  <c r="C64"/>
  <c r="C57"/>
  <c r="C90"/>
  <c r="C55"/>
  <c r="C49"/>
  <c r="C79"/>
  <c r="C41"/>
  <c r="C60"/>
  <c r="C38"/>
  <c r="C67"/>
  <c r="C54"/>
  <c r="C75"/>
  <c r="C46"/>
  <c r="C65"/>
  <c r="C71"/>
  <c r="C56"/>
  <c r="C80"/>
  <c r="C58"/>
  <c r="C59"/>
  <c r="C61"/>
  <c r="C52"/>
  <c r="C50"/>
  <c r="C92"/>
  <c r="C82"/>
  <c r="C91"/>
  <c r="C40"/>
  <c r="C77"/>
  <c r="C72"/>
  <c r="C73"/>
  <c r="C88"/>
  <c r="C39"/>
  <c r="C70"/>
  <c r="C74"/>
  <c r="C43"/>
  <c r="C45"/>
  <c r="C48"/>
  <c r="C87"/>
  <c r="C44"/>
  <c r="C69"/>
  <c r="C62"/>
  <c r="C89"/>
  <c r="C84"/>
  <c r="C76"/>
  <c r="C83"/>
  <c r="C66"/>
  <c r="C86"/>
  <c r="C85"/>
  <c r="C42"/>
  <c r="C78"/>
  <c r="C81"/>
  <c r="C51"/>
  <c r="C165" i="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8" i="3"/>
  <c r="C8"/>
  <c r="C37"/>
  <c r="C25"/>
  <c r="C53"/>
  <c r="C28"/>
  <c r="C13"/>
  <c r="C23"/>
  <c r="C21"/>
  <c r="C35"/>
  <c r="C36"/>
  <c r="C9"/>
  <c r="C7"/>
  <c r="C6"/>
  <c r="C42"/>
  <c r="C38"/>
  <c r="C50"/>
  <c r="C55"/>
  <c r="C14"/>
  <c r="C3"/>
  <c r="C54"/>
  <c r="C31"/>
  <c r="C30"/>
  <c r="C52"/>
  <c r="C51"/>
  <c r="C22"/>
  <c r="C33"/>
  <c r="C2"/>
  <c r="C10"/>
  <c r="C44"/>
  <c r="C43"/>
  <c r="C41"/>
  <c r="C45"/>
  <c r="C58"/>
  <c r="C56"/>
  <c r="C26"/>
  <c r="C29"/>
  <c r="C20"/>
  <c r="C5"/>
  <c r="C19"/>
  <c r="C40"/>
  <c r="C46"/>
  <c r="C47"/>
  <c r="C18"/>
  <c r="C27"/>
  <c r="C141"/>
  <c r="C94"/>
  <c r="C108"/>
  <c r="C143"/>
  <c r="C101"/>
  <c r="C119"/>
  <c r="C75"/>
  <c r="C102"/>
  <c r="C105"/>
  <c r="C79"/>
  <c r="C71"/>
  <c r="C151"/>
  <c r="C134"/>
  <c r="C86"/>
  <c r="C60"/>
  <c r="C69"/>
  <c r="C68"/>
  <c r="C136"/>
  <c r="C93"/>
  <c r="C138"/>
  <c r="C110"/>
  <c r="C87"/>
  <c r="C106"/>
  <c r="C123"/>
  <c r="C98"/>
  <c r="C124"/>
  <c r="C76"/>
  <c r="C137"/>
  <c r="C133"/>
  <c r="C139"/>
  <c r="C65"/>
  <c r="C64"/>
  <c r="C111"/>
  <c r="C66"/>
  <c r="C85"/>
  <c r="C130"/>
  <c r="C127"/>
  <c r="C95"/>
  <c r="C61"/>
  <c r="C72"/>
  <c r="C74"/>
  <c r="C145"/>
  <c r="C113"/>
  <c r="C129"/>
  <c r="C34"/>
  <c r="C121"/>
  <c r="C148"/>
  <c r="C90"/>
  <c r="C84"/>
  <c r="C144"/>
  <c r="C109"/>
  <c r="C112"/>
  <c r="C96"/>
  <c r="C103"/>
  <c r="C149"/>
  <c r="C92"/>
  <c r="C82"/>
  <c r="C80"/>
  <c r="C142"/>
  <c r="C77"/>
  <c r="C140"/>
  <c r="C91"/>
  <c r="C146"/>
  <c r="C125"/>
  <c r="C73"/>
  <c r="C120"/>
  <c r="C116"/>
  <c r="C67"/>
  <c r="C70"/>
  <c r="C122"/>
  <c r="C104"/>
  <c r="C117"/>
  <c r="C128"/>
  <c r="C118"/>
  <c r="C83"/>
  <c r="C147"/>
  <c r="C150"/>
  <c r="C132"/>
  <c r="C135"/>
  <c r="C88"/>
  <c r="C39"/>
  <c r="C48"/>
  <c r="C16"/>
  <c r="C4"/>
  <c r="C17"/>
  <c r="C89"/>
  <c r="C62"/>
  <c r="C59"/>
  <c r="C81"/>
  <c r="C126"/>
  <c r="C115"/>
  <c r="C114"/>
  <c r="C99"/>
  <c r="C100"/>
  <c r="C107"/>
  <c r="C11"/>
  <c r="C57"/>
  <c r="C49"/>
  <c r="C12"/>
  <c r="C54" i="2"/>
  <c r="C2"/>
  <c r="C17"/>
  <c r="C10"/>
  <c r="C18"/>
  <c r="C36"/>
  <c r="C21"/>
  <c r="C51"/>
  <c r="C31"/>
  <c r="C32"/>
  <c r="C42"/>
  <c r="C16"/>
  <c r="C24"/>
  <c r="C47"/>
  <c r="C22"/>
  <c r="C5"/>
  <c r="C40"/>
  <c r="C11"/>
  <c r="C6"/>
  <c r="C52"/>
  <c r="C53"/>
  <c r="C39"/>
  <c r="C48"/>
  <c r="C45"/>
  <c r="C49"/>
  <c r="C23"/>
  <c r="C50"/>
  <c r="C26"/>
  <c r="C15"/>
  <c r="C14"/>
  <c r="C41"/>
  <c r="C13"/>
  <c r="C28"/>
  <c r="C27"/>
  <c r="C38"/>
  <c r="C43"/>
  <c r="C12"/>
  <c r="C29"/>
  <c r="C7"/>
  <c r="C35"/>
  <c r="C37"/>
  <c r="C46"/>
  <c r="C44"/>
  <c r="C30"/>
  <c r="C25"/>
  <c r="C8"/>
  <c r="C20"/>
  <c r="C3"/>
  <c r="C4"/>
  <c r="C19"/>
  <c r="C34"/>
  <c r="C9"/>
  <c r="B15" i="1"/>
  <c r="I15" s="1"/>
  <c r="E23" l="1"/>
  <c r="F18"/>
  <c r="F23" s="1"/>
  <c r="D9"/>
  <c r="E9" s="1"/>
  <c r="G9" s="1"/>
  <c r="D12"/>
  <c r="E12" s="1"/>
  <c r="D7"/>
  <c r="E7" s="1"/>
  <c r="F7" s="1"/>
  <c r="D5"/>
  <c r="E5" s="1"/>
  <c r="D8"/>
  <c r="D13"/>
  <c r="E13" s="1"/>
  <c r="F13" s="1"/>
  <c r="D11"/>
  <c r="E11" s="1"/>
  <c r="F11" s="1"/>
  <c r="D14"/>
  <c r="E14" s="1"/>
  <c r="F14" s="1"/>
  <c r="D6"/>
  <c r="E6" s="1"/>
  <c r="F6" s="1"/>
  <c r="D10"/>
  <c r="E10" s="1"/>
  <c r="D15" l="1"/>
  <c r="G12"/>
  <c r="F12"/>
  <c r="G10"/>
  <c r="F10"/>
  <c r="G5"/>
  <c r="F5"/>
  <c r="G6"/>
  <c r="G14"/>
  <c r="G11"/>
  <c r="G13"/>
  <c r="E8"/>
  <c r="E15" s="1"/>
  <c r="G7"/>
  <c r="F9"/>
  <c r="G8" l="1"/>
  <c r="F8"/>
</calcChain>
</file>

<file path=xl/comments1.xml><?xml version="1.0" encoding="utf-8"?>
<comments xmlns="http://schemas.openxmlformats.org/spreadsheetml/2006/main">
  <authors>
    <author>Lehlehla</author>
  </authors>
  <commentList>
    <comment ref="C29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(HJH0DAJL)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(HJH0DB2P)</t>
        </r>
      </text>
    </comment>
  </commentList>
</comments>
</file>

<file path=xl/sharedStrings.xml><?xml version="1.0" encoding="utf-8"?>
<sst xmlns="http://schemas.openxmlformats.org/spreadsheetml/2006/main" count="3135" uniqueCount="972">
  <si>
    <t>Botha-Bothe</t>
  </si>
  <si>
    <t>Leribe</t>
  </si>
  <si>
    <t>Berea</t>
  </si>
  <si>
    <t>Maseru</t>
  </si>
  <si>
    <t>Mafeteng</t>
  </si>
  <si>
    <t>Mohale's Hoek</t>
  </si>
  <si>
    <t>Quthing</t>
  </si>
  <si>
    <t>Qacha's Nek</t>
  </si>
  <si>
    <t>Mokhotlong</t>
  </si>
  <si>
    <t>Thaba-Tseka</t>
  </si>
  <si>
    <t>Total</t>
  </si>
  <si>
    <t>District</t>
  </si>
  <si>
    <t>No. of Ass Sup</t>
  </si>
  <si>
    <t>Allo. Of Tablets</t>
  </si>
  <si>
    <t>Shortage</t>
  </si>
  <si>
    <t>Ratio Used</t>
  </si>
  <si>
    <t>ALLOCATION OF TABLETS BY DISTRICT</t>
  </si>
  <si>
    <t>Model</t>
  </si>
  <si>
    <t>Name</t>
  </si>
  <si>
    <t>Date Taken</t>
  </si>
  <si>
    <t>Date Returned</t>
  </si>
  <si>
    <t>Serial #</t>
  </si>
  <si>
    <t>Lenovo Tab A8</t>
  </si>
  <si>
    <t>HJF0</t>
  </si>
  <si>
    <t>TH7W</t>
  </si>
  <si>
    <t>THKX</t>
  </si>
  <si>
    <t>THGF</t>
  </si>
  <si>
    <t>THDC</t>
  </si>
  <si>
    <t>TH4Z</t>
  </si>
  <si>
    <t>THCL</t>
  </si>
  <si>
    <t>MS9C</t>
  </si>
  <si>
    <t>MS9E</t>
  </si>
  <si>
    <t>THBJ</t>
  </si>
  <si>
    <t>THHJ</t>
  </si>
  <si>
    <t>THL2</t>
  </si>
  <si>
    <t>THMR</t>
  </si>
  <si>
    <t>THCY</t>
  </si>
  <si>
    <t>THN9</t>
  </si>
  <si>
    <t>THDE</t>
  </si>
  <si>
    <t>TH9X</t>
  </si>
  <si>
    <t>TH9T</t>
  </si>
  <si>
    <t>THK3</t>
  </si>
  <si>
    <t>TH8W</t>
  </si>
  <si>
    <t>THFZ</t>
  </si>
  <si>
    <t>THE9</t>
  </si>
  <si>
    <t>THJ1</t>
  </si>
  <si>
    <t>THKV</t>
  </si>
  <si>
    <t>TH8S</t>
  </si>
  <si>
    <t>THGA</t>
  </si>
  <si>
    <t>TH4C</t>
  </si>
  <si>
    <t>THHM</t>
  </si>
  <si>
    <t>THJ0</t>
  </si>
  <si>
    <t>THLP</t>
  </si>
  <si>
    <t>THPB</t>
  </si>
  <si>
    <t>THJA</t>
  </si>
  <si>
    <t>THM1</t>
  </si>
  <si>
    <t>THP4</t>
  </si>
  <si>
    <t>TH3F</t>
  </si>
  <si>
    <t>TH8P</t>
  </si>
  <si>
    <t>THJP</t>
  </si>
  <si>
    <t>TH0H</t>
  </si>
  <si>
    <t>THCV</t>
  </si>
  <si>
    <t>THLW</t>
  </si>
  <si>
    <t>THD8</t>
  </si>
  <si>
    <t>THB3</t>
  </si>
  <si>
    <t>THK6</t>
  </si>
  <si>
    <t>THGQ</t>
  </si>
  <si>
    <t>THGG</t>
  </si>
  <si>
    <t>THNF</t>
  </si>
  <si>
    <t>THCN</t>
  </si>
  <si>
    <t>THHW</t>
  </si>
  <si>
    <t>THB6</t>
  </si>
  <si>
    <t>TH8N</t>
  </si>
  <si>
    <t>THB4</t>
  </si>
  <si>
    <t>HJH0</t>
  </si>
  <si>
    <t>HFH0</t>
  </si>
  <si>
    <t>DB4J</t>
  </si>
  <si>
    <t>D0CC</t>
  </si>
  <si>
    <t>THAK</t>
  </si>
  <si>
    <t>TH9M</t>
  </si>
  <si>
    <t>THL8</t>
  </si>
  <si>
    <t>THNU</t>
  </si>
  <si>
    <t>TH9A</t>
  </si>
  <si>
    <t>DAS1</t>
  </si>
  <si>
    <t>DAQP</t>
  </si>
  <si>
    <t>DAP0</t>
  </si>
  <si>
    <t>DAXN</t>
  </si>
  <si>
    <t>DAY7</t>
  </si>
  <si>
    <t>DB3C</t>
  </si>
  <si>
    <t>D0JE</t>
  </si>
  <si>
    <t>AHCP</t>
  </si>
  <si>
    <t>AHHX</t>
  </si>
  <si>
    <t>DAJ4</t>
  </si>
  <si>
    <t>THBP</t>
  </si>
  <si>
    <t>TH3Y</t>
  </si>
  <si>
    <t>THBH</t>
  </si>
  <si>
    <t>THL5</t>
  </si>
  <si>
    <t>THJE</t>
  </si>
  <si>
    <t>DAHX</t>
  </si>
  <si>
    <t>DB4B</t>
  </si>
  <si>
    <t>DB42</t>
  </si>
  <si>
    <t>DB5S</t>
  </si>
  <si>
    <t>DB5M</t>
  </si>
  <si>
    <t>D0LF</t>
  </si>
  <si>
    <t>DB19</t>
  </si>
  <si>
    <t>DB3M</t>
  </si>
  <si>
    <t>DB13</t>
  </si>
  <si>
    <t>DARH</t>
  </si>
  <si>
    <t>DB2T</t>
  </si>
  <si>
    <t>AHRA</t>
  </si>
  <si>
    <t>AHM4</t>
  </si>
  <si>
    <t>DB0F</t>
  </si>
  <si>
    <t>DB1X</t>
  </si>
  <si>
    <t>AHXD</t>
  </si>
  <si>
    <t>DB34</t>
  </si>
  <si>
    <t>DB5L</t>
  </si>
  <si>
    <t>DAKJ</t>
  </si>
  <si>
    <t>DB4V</t>
  </si>
  <si>
    <t>D0EX</t>
  </si>
  <si>
    <t>DB53</t>
  </si>
  <si>
    <t>D0JA</t>
  </si>
  <si>
    <t>D0KC</t>
  </si>
  <si>
    <t>DAL8</t>
  </si>
  <si>
    <t>DB5R</t>
  </si>
  <si>
    <t>DARE</t>
  </si>
  <si>
    <t>DAMS</t>
  </si>
  <si>
    <t>DAWB</t>
  </si>
  <si>
    <t>DASW</t>
  </si>
  <si>
    <t>DB5B</t>
  </si>
  <si>
    <t>DAEN</t>
  </si>
  <si>
    <t>DAKE</t>
  </si>
  <si>
    <t>DB5Q</t>
  </si>
  <si>
    <t>DB2H</t>
  </si>
  <si>
    <t>THGJ</t>
  </si>
  <si>
    <t>DB3Q</t>
  </si>
  <si>
    <t>DAX0</t>
  </si>
  <si>
    <t>DB5D</t>
  </si>
  <si>
    <t>D04C</t>
  </si>
  <si>
    <t>AHWS</t>
  </si>
  <si>
    <t>AHEC</t>
  </si>
  <si>
    <t>DAM4</t>
  </si>
  <si>
    <t>DB3J</t>
  </si>
  <si>
    <t>DB3Z</t>
  </si>
  <si>
    <t>DAGP</t>
  </si>
  <si>
    <t>AHLV</t>
  </si>
  <si>
    <t>DATN</t>
  </si>
  <si>
    <t>AHJT</t>
  </si>
  <si>
    <t>AHL6</t>
  </si>
  <si>
    <t>DB4P</t>
  </si>
  <si>
    <t>DB49</t>
  </si>
  <si>
    <t>DB4L</t>
  </si>
  <si>
    <t>D0D3</t>
  </si>
  <si>
    <t>DB31</t>
  </si>
  <si>
    <t>DANQ</t>
  </si>
  <si>
    <t>DB30</t>
  </si>
  <si>
    <t>DARY</t>
  </si>
  <si>
    <t>DAHW</t>
  </si>
  <si>
    <t>DASX</t>
  </si>
  <si>
    <t>DB4M</t>
  </si>
  <si>
    <t>DALW</t>
  </si>
  <si>
    <t>DB4F</t>
  </si>
  <si>
    <t>AHQ9</t>
  </si>
  <si>
    <t>AHQH</t>
  </si>
  <si>
    <t>AHDZ</t>
  </si>
  <si>
    <t>DAHV</t>
  </si>
  <si>
    <t>DB4A</t>
  </si>
  <si>
    <t>DB5W</t>
  </si>
  <si>
    <t>AHRL</t>
  </si>
  <si>
    <t>D0GN</t>
  </si>
  <si>
    <t>DART</t>
  </si>
  <si>
    <t>DAR0</t>
  </si>
  <si>
    <t>D06M</t>
  </si>
  <si>
    <t>DB1J</t>
  </si>
  <si>
    <t>DAQZ</t>
  </si>
  <si>
    <t>DB55</t>
  </si>
  <si>
    <t>DAS2</t>
  </si>
  <si>
    <t>DAM0</t>
  </si>
  <si>
    <t>DB4X</t>
  </si>
  <si>
    <t>THF6</t>
  </si>
  <si>
    <t>THCB</t>
  </si>
  <si>
    <t>THL0</t>
  </si>
  <si>
    <t>THKS</t>
  </si>
  <si>
    <t>THJF</t>
  </si>
  <si>
    <t>THCE</t>
  </si>
  <si>
    <t>TH3Z</t>
  </si>
  <si>
    <t>THDL</t>
  </si>
  <si>
    <t>THFJ</t>
  </si>
  <si>
    <t>THEY</t>
  </si>
  <si>
    <t>THNC</t>
  </si>
  <si>
    <t>THP8</t>
  </si>
  <si>
    <t>THKQ</t>
  </si>
  <si>
    <t>THJR</t>
  </si>
  <si>
    <t>THJY</t>
  </si>
  <si>
    <t>THK2</t>
  </si>
  <si>
    <t>TH7V</t>
  </si>
  <si>
    <t>MS9B</t>
  </si>
  <si>
    <t>THFR</t>
  </si>
  <si>
    <t>THE0</t>
  </si>
  <si>
    <t>THM8</t>
  </si>
  <si>
    <t>THMS</t>
  </si>
  <si>
    <t>THFK</t>
  </si>
  <si>
    <t>THFM</t>
  </si>
  <si>
    <t>THN0</t>
  </si>
  <si>
    <t>TH0Q</t>
  </si>
  <si>
    <t>THA3</t>
  </si>
  <si>
    <t>THN1</t>
  </si>
  <si>
    <t>THLS</t>
  </si>
  <si>
    <t>THJC</t>
  </si>
  <si>
    <t>THJU</t>
  </si>
  <si>
    <t>TH54</t>
  </si>
  <si>
    <t>TH64</t>
  </si>
  <si>
    <t>TH6K</t>
  </si>
  <si>
    <t>THHL</t>
  </si>
  <si>
    <t>THGM</t>
  </si>
  <si>
    <t>THDR</t>
  </si>
  <si>
    <t>THEH</t>
  </si>
  <si>
    <t>TH9R</t>
  </si>
  <si>
    <t>THFG</t>
  </si>
  <si>
    <t>THEN</t>
  </si>
  <si>
    <t>THMV</t>
  </si>
  <si>
    <t>THHQ</t>
  </si>
  <si>
    <t>TH6B</t>
  </si>
  <si>
    <t>D0FJ</t>
  </si>
  <si>
    <t>DAH6</t>
  </si>
  <si>
    <t>DAZX</t>
  </si>
  <si>
    <t>DAW4</t>
  </si>
  <si>
    <t>D0AP</t>
  </si>
  <si>
    <t>DB2D</t>
  </si>
  <si>
    <t>DB2V</t>
  </si>
  <si>
    <t>DAS6</t>
  </si>
  <si>
    <t>DB1M</t>
  </si>
  <si>
    <t>DAUG</t>
  </si>
  <si>
    <t>DB1U</t>
  </si>
  <si>
    <t>DB44</t>
  </si>
  <si>
    <t>DAQ3</t>
  </si>
  <si>
    <t>DAT0</t>
  </si>
  <si>
    <t>D0DB</t>
  </si>
  <si>
    <t>DB3G</t>
  </si>
  <si>
    <t>D0SS</t>
  </si>
  <si>
    <t>D0DM</t>
  </si>
  <si>
    <t>D0CJ</t>
  </si>
  <si>
    <t>DAUC</t>
  </si>
  <si>
    <t>DAT2</t>
  </si>
  <si>
    <t>AHK1</t>
  </si>
  <si>
    <t>DB3V</t>
  </si>
  <si>
    <t>DAU9</t>
  </si>
  <si>
    <t>DAU3</t>
  </si>
  <si>
    <t>DAUT</t>
  </si>
  <si>
    <t>AHKP</t>
  </si>
  <si>
    <t>DB4S</t>
  </si>
  <si>
    <t>DB12</t>
  </si>
  <si>
    <t>DB5C</t>
  </si>
  <si>
    <t>DAEK</t>
  </si>
  <si>
    <t>DAHS</t>
  </si>
  <si>
    <t>DAPL</t>
  </si>
  <si>
    <t>DANH</t>
  </si>
  <si>
    <t>DAND</t>
  </si>
  <si>
    <t>DAWX</t>
  </si>
  <si>
    <t>DAL1</t>
  </si>
  <si>
    <t>DATY</t>
  </si>
  <si>
    <t>DAS0</t>
  </si>
  <si>
    <t>D0L6</t>
  </si>
  <si>
    <t>DAUD</t>
  </si>
  <si>
    <t>DAK0</t>
  </si>
  <si>
    <t>DAST</t>
  </si>
  <si>
    <t>AHJ8</t>
  </si>
  <si>
    <t>DANZ</t>
  </si>
  <si>
    <t>AJ1R</t>
  </si>
  <si>
    <t>DAWT</t>
  </si>
  <si>
    <t>DADL</t>
  </si>
  <si>
    <t>DAKH</t>
  </si>
  <si>
    <t>DB4G</t>
  </si>
  <si>
    <t>DAM8</t>
  </si>
  <si>
    <t>DARK</t>
  </si>
  <si>
    <t>DAJT</t>
  </si>
  <si>
    <t>DB5X</t>
  </si>
  <si>
    <t>DASU</t>
  </si>
  <si>
    <t>D0PQ</t>
  </si>
  <si>
    <t>THF2</t>
  </si>
  <si>
    <t>TH5D</t>
  </si>
  <si>
    <t>THMP</t>
  </si>
  <si>
    <t>THK7</t>
  </si>
  <si>
    <t>THH3</t>
  </si>
  <si>
    <t>THEW</t>
  </si>
  <si>
    <t>THM6</t>
  </si>
  <si>
    <t>TH6J</t>
  </si>
  <si>
    <t>THDH</t>
  </si>
  <si>
    <t>THME</t>
  </si>
  <si>
    <t>THE6</t>
  </si>
  <si>
    <t>THJM</t>
  </si>
  <si>
    <t>MS9A</t>
  </si>
  <si>
    <t>THFD</t>
  </si>
  <si>
    <t>THK4</t>
  </si>
  <si>
    <t>THGK</t>
  </si>
  <si>
    <t>THFC</t>
  </si>
  <si>
    <t>THD5</t>
  </si>
  <si>
    <t>TH2T</t>
  </si>
  <si>
    <t>THF8</t>
  </si>
  <si>
    <t>THJV</t>
  </si>
  <si>
    <t>THP2</t>
  </si>
  <si>
    <t>THE2</t>
  </si>
  <si>
    <t>THHG</t>
  </si>
  <si>
    <t>THNH</t>
  </si>
  <si>
    <t>THJX</t>
  </si>
  <si>
    <t>THDQ</t>
  </si>
  <si>
    <t>THFS</t>
  </si>
  <si>
    <t>THJT</t>
  </si>
  <si>
    <t>THG2</t>
  </si>
  <si>
    <t>TH8G</t>
  </si>
  <si>
    <t>THKP</t>
  </si>
  <si>
    <t>TH45</t>
  </si>
  <si>
    <t>THFT</t>
  </si>
  <si>
    <t>TH2Z</t>
  </si>
  <si>
    <t>D08W</t>
  </si>
  <si>
    <t>D077</t>
  </si>
  <si>
    <t>DATZ</t>
  </si>
  <si>
    <t>D0KJ</t>
  </si>
  <si>
    <t>D0QA</t>
  </si>
  <si>
    <t>DAXA</t>
  </si>
  <si>
    <t>D0MF</t>
  </si>
  <si>
    <t>DAGZ</t>
  </si>
  <si>
    <t>DB5U</t>
  </si>
  <si>
    <t>D0RC</t>
  </si>
  <si>
    <t>DB24</t>
  </si>
  <si>
    <t>DB47</t>
  </si>
  <si>
    <t>D0CK</t>
  </si>
  <si>
    <t>DAHY</t>
  </si>
  <si>
    <t>D06V</t>
  </si>
  <si>
    <t>D0LA</t>
  </si>
  <si>
    <t>D0BK</t>
  </si>
  <si>
    <t>D0QR</t>
  </si>
  <si>
    <t>D0DL</t>
  </si>
  <si>
    <t>D0PX</t>
  </si>
  <si>
    <t>DANK</t>
  </si>
  <si>
    <t>DB1Z</t>
  </si>
  <si>
    <t>DAHH</t>
  </si>
  <si>
    <t>D0HT</t>
  </si>
  <si>
    <t>DB0R</t>
  </si>
  <si>
    <t>DAPJ</t>
  </si>
  <si>
    <t>DB0U</t>
  </si>
  <si>
    <t>DAF3</t>
  </si>
  <si>
    <t>DB21</t>
  </si>
  <si>
    <t>DAX6</t>
  </si>
  <si>
    <t>DB1R</t>
  </si>
  <si>
    <t>D0KG</t>
  </si>
  <si>
    <t>D07U</t>
  </si>
  <si>
    <t>DAYC</t>
  </si>
  <si>
    <t>D0CP</t>
  </si>
  <si>
    <t>D04M</t>
  </si>
  <si>
    <t>D0LU</t>
  </si>
  <si>
    <t>D0L4</t>
  </si>
  <si>
    <t>D08R</t>
  </si>
  <si>
    <t>D0D6</t>
  </si>
  <si>
    <t>THGU</t>
  </si>
  <si>
    <t>THDX</t>
  </si>
  <si>
    <t>THG6</t>
  </si>
  <si>
    <t>TH8U</t>
  </si>
  <si>
    <t>THA9</t>
  </si>
  <si>
    <t>D07V</t>
  </si>
  <si>
    <t>D0B9</t>
  </si>
  <si>
    <t>D0RD</t>
  </si>
  <si>
    <t>D0K2</t>
  </si>
  <si>
    <t>D04J</t>
  </si>
  <si>
    <t>DB1D</t>
  </si>
  <si>
    <t>DAU5</t>
  </si>
  <si>
    <t>D0GA</t>
  </si>
  <si>
    <t>DAU2</t>
  </si>
  <si>
    <t>DAEV</t>
  </si>
  <si>
    <t>DAHP</t>
  </si>
  <si>
    <t>DAUM</t>
  </si>
  <si>
    <t>DAGS</t>
  </si>
  <si>
    <t>DAT9</t>
  </si>
  <si>
    <t>DAY3</t>
  </si>
  <si>
    <t>THLX</t>
  </si>
  <si>
    <t>THNB</t>
  </si>
  <si>
    <t>THNJ</t>
  </si>
  <si>
    <t>THDA</t>
  </si>
  <si>
    <t>THKN</t>
  </si>
  <si>
    <t>THKL</t>
  </si>
  <si>
    <t>THHA</t>
  </si>
  <si>
    <t>THAE</t>
  </si>
  <si>
    <t>THLC</t>
  </si>
  <si>
    <t>THF0</t>
  </si>
  <si>
    <t>THH6</t>
  </si>
  <si>
    <t>TH69</t>
  </si>
  <si>
    <t>TH6G</t>
  </si>
  <si>
    <t>THJ4</t>
  </si>
  <si>
    <t>THAN</t>
  </si>
  <si>
    <t>THHU</t>
  </si>
  <si>
    <t>THHB</t>
  </si>
  <si>
    <t>THJN</t>
  </si>
  <si>
    <t>THLY</t>
  </si>
  <si>
    <t>THNW</t>
  </si>
  <si>
    <t>TH3C</t>
  </si>
  <si>
    <t>THG4</t>
  </si>
  <si>
    <t>THJ7</t>
  </si>
  <si>
    <t>THM5</t>
  </si>
  <si>
    <t>TH1Y</t>
  </si>
  <si>
    <t>THM9</t>
  </si>
  <si>
    <t>THMW</t>
  </si>
  <si>
    <t>THFW</t>
  </si>
  <si>
    <t>THH4</t>
  </si>
  <si>
    <t>THGR</t>
  </si>
  <si>
    <t>THJD</t>
  </si>
  <si>
    <t>TH6W</t>
  </si>
  <si>
    <t>D0JF</t>
  </si>
  <si>
    <t>THHS</t>
  </si>
  <si>
    <t>THP1</t>
  </si>
  <si>
    <t>THP3</t>
  </si>
  <si>
    <t>THC9</t>
  </si>
  <si>
    <t>THE3</t>
  </si>
  <si>
    <t>THN6</t>
  </si>
  <si>
    <t>THN7</t>
  </si>
  <si>
    <t>TH0W</t>
  </si>
  <si>
    <t>TH21</t>
  </si>
  <si>
    <t>THF3</t>
  </si>
  <si>
    <t>THMB</t>
  </si>
  <si>
    <t>THHH</t>
  </si>
  <si>
    <t>THB0</t>
  </si>
  <si>
    <t>THH5</t>
  </si>
  <si>
    <t>THNM</t>
  </si>
  <si>
    <t>THCQ</t>
  </si>
  <si>
    <t>THMQ</t>
  </si>
  <si>
    <t>TH18</t>
  </si>
  <si>
    <t>THEM</t>
  </si>
  <si>
    <t>THLA</t>
  </si>
  <si>
    <t>THLL</t>
  </si>
  <si>
    <t>THAZ</t>
  </si>
  <si>
    <t>TH1Q</t>
  </si>
  <si>
    <t>THB7</t>
  </si>
  <si>
    <t>K0HV</t>
  </si>
  <si>
    <t>D0L3</t>
  </si>
  <si>
    <t>D0NH</t>
  </si>
  <si>
    <t>D0LV</t>
  </si>
  <si>
    <t>DB3Y</t>
  </si>
  <si>
    <t>DB2C</t>
  </si>
  <si>
    <t>DB3H</t>
  </si>
  <si>
    <t>D0GF</t>
  </si>
  <si>
    <t>DB14</t>
  </si>
  <si>
    <t>DAJC</t>
  </si>
  <si>
    <t>DB0X</t>
  </si>
  <si>
    <t>DAKR</t>
  </si>
  <si>
    <t>AHPS</t>
  </si>
  <si>
    <t>DB4T</t>
  </si>
  <si>
    <t>AHQX</t>
  </si>
  <si>
    <t>AHLY</t>
  </si>
  <si>
    <t>DB56</t>
  </si>
  <si>
    <t>DB1F</t>
  </si>
  <si>
    <t>DAKC</t>
  </si>
  <si>
    <t>DAFV</t>
  </si>
  <si>
    <t>DB4U</t>
  </si>
  <si>
    <t>DASY</t>
  </si>
  <si>
    <t>DAJJ</t>
  </si>
  <si>
    <t>DAGR</t>
  </si>
  <si>
    <t>DAP7</t>
  </si>
  <si>
    <t>DB1P</t>
  </si>
  <si>
    <t>DB27</t>
  </si>
  <si>
    <t>DARB</t>
  </si>
  <si>
    <t>DAKY</t>
  </si>
  <si>
    <t>DB5J</t>
  </si>
  <si>
    <t>DAU4</t>
  </si>
  <si>
    <t>DB52</t>
  </si>
  <si>
    <t>DB4H</t>
  </si>
  <si>
    <t>DAJF</t>
  </si>
  <si>
    <t>DB0M</t>
  </si>
  <si>
    <t>DB3A</t>
  </si>
  <si>
    <t>DAXL</t>
  </si>
  <si>
    <t>DB10</t>
  </si>
  <si>
    <t>AHVK</t>
  </si>
  <si>
    <t>DB15</t>
  </si>
  <si>
    <t>DB2S</t>
  </si>
  <si>
    <t>D0Q8</t>
  </si>
  <si>
    <t>DB1H</t>
  </si>
  <si>
    <t>DB4C</t>
  </si>
  <si>
    <t>AHMY</t>
  </si>
  <si>
    <t>DAXY</t>
  </si>
  <si>
    <t>DB18</t>
  </si>
  <si>
    <t>DB0Z</t>
  </si>
  <si>
    <t>AHTR</t>
  </si>
  <si>
    <t>AHJJ</t>
  </si>
  <si>
    <t>DAH1</t>
  </si>
  <si>
    <t>AHJ5</t>
  </si>
  <si>
    <t>DAHB</t>
  </si>
  <si>
    <t>DAHZ</t>
  </si>
  <si>
    <t>AHM9</t>
  </si>
  <si>
    <t>D08V</t>
  </si>
  <si>
    <t>AHGX</t>
  </si>
  <si>
    <t>DAN4</t>
  </si>
  <si>
    <t>DAKA</t>
  </si>
  <si>
    <t>DAE9</t>
  </si>
  <si>
    <t>DARP</t>
  </si>
  <si>
    <t>DAEU</t>
  </si>
  <si>
    <t>DB1Q</t>
  </si>
  <si>
    <t>DAF6</t>
  </si>
  <si>
    <t>DB0T</t>
  </si>
  <si>
    <t>DB2L</t>
  </si>
  <si>
    <t>DB0P</t>
  </si>
  <si>
    <t>DAPD</t>
  </si>
  <si>
    <t>DB3W</t>
  </si>
  <si>
    <t>DB3P</t>
  </si>
  <si>
    <t>DB2U</t>
  </si>
  <si>
    <t>DB3R</t>
  </si>
  <si>
    <t>DANN</t>
  </si>
  <si>
    <t>DB0V</t>
  </si>
  <si>
    <t>DB1V</t>
  </si>
  <si>
    <t>DAKD</t>
  </si>
  <si>
    <t>DB2F</t>
  </si>
  <si>
    <t>DB2A</t>
  </si>
  <si>
    <t>D0CQ</t>
  </si>
  <si>
    <t>DB1C</t>
  </si>
  <si>
    <t>D0QQ</t>
  </si>
  <si>
    <t>DB54</t>
  </si>
  <si>
    <t>JP7J</t>
  </si>
  <si>
    <t>DADW</t>
  </si>
  <si>
    <t>DB41</t>
  </si>
  <si>
    <t>DB22</t>
  </si>
  <si>
    <t>DB4K</t>
  </si>
  <si>
    <t>DB3N</t>
  </si>
  <si>
    <t>DAU1</t>
  </si>
  <si>
    <t>D0BS</t>
  </si>
  <si>
    <t>D0R4</t>
  </si>
  <si>
    <t>D0C6</t>
  </si>
  <si>
    <t>D06E</t>
  </si>
  <si>
    <t>D06S</t>
  </si>
  <si>
    <t>D0FN</t>
  </si>
  <si>
    <t>D0CA</t>
  </si>
  <si>
    <t>D04P</t>
  </si>
  <si>
    <t>D0GZ</t>
  </si>
  <si>
    <t>D0KW</t>
  </si>
  <si>
    <t>DB0W</t>
  </si>
  <si>
    <t>DB59</t>
  </si>
  <si>
    <t>D0DF</t>
  </si>
  <si>
    <t>D0KX</t>
  </si>
  <si>
    <t>D0L2</t>
  </si>
  <si>
    <t>DB1E</t>
  </si>
  <si>
    <t>DB0K</t>
  </si>
  <si>
    <t>DAJ3</t>
  </si>
  <si>
    <t>DAK4</t>
  </si>
  <si>
    <t>DAYM</t>
  </si>
  <si>
    <t>THFU</t>
  </si>
  <si>
    <t>THC1</t>
  </si>
  <si>
    <t>THKM</t>
  </si>
  <si>
    <t>THGL</t>
  </si>
  <si>
    <t>THLQ</t>
  </si>
  <si>
    <t>DB5N</t>
  </si>
  <si>
    <t>THKK</t>
  </si>
  <si>
    <t>THJQ</t>
  </si>
  <si>
    <t>THG5</t>
  </si>
  <si>
    <t>THG7</t>
  </si>
  <si>
    <t>D0GJ</t>
  </si>
  <si>
    <t>D0R2</t>
  </si>
  <si>
    <t>UBK3</t>
  </si>
  <si>
    <t>D0H6</t>
  </si>
  <si>
    <t>D0JP</t>
  </si>
  <si>
    <t>DAS8</t>
  </si>
  <si>
    <t>DB0Q</t>
  </si>
  <si>
    <t>DAU7</t>
  </si>
  <si>
    <t>DB1K</t>
  </si>
  <si>
    <t>D073</t>
  </si>
  <si>
    <t>THD7</t>
  </si>
  <si>
    <t>THL4</t>
  </si>
  <si>
    <t>THKW</t>
  </si>
  <si>
    <t>THP6</t>
  </si>
  <si>
    <t>TH2E</t>
  </si>
  <si>
    <t>First 4</t>
  </si>
  <si>
    <t>Last 4</t>
  </si>
  <si>
    <t>Signature</t>
  </si>
  <si>
    <t>No.</t>
  </si>
  <si>
    <t>Date</t>
  </si>
  <si>
    <t>Quantity</t>
  </si>
  <si>
    <t>Tablets Distribution Form - National Level</t>
  </si>
  <si>
    <t>Lakeview</t>
  </si>
  <si>
    <t>Lakeside</t>
  </si>
  <si>
    <t>Khali</t>
  </si>
  <si>
    <t>Molengoane</t>
  </si>
  <si>
    <t>Mohale</t>
  </si>
  <si>
    <t>D0CB</t>
  </si>
  <si>
    <t>D0A0</t>
  </si>
  <si>
    <t>D0D2</t>
  </si>
  <si>
    <t>D09Y</t>
  </si>
  <si>
    <t>DB3E</t>
  </si>
  <si>
    <t>D0ES</t>
  </si>
  <si>
    <t>D0M1</t>
  </si>
  <si>
    <t>DB4E</t>
  </si>
  <si>
    <t>DB28</t>
  </si>
  <si>
    <t>D0C5</t>
  </si>
  <si>
    <t>D09P</t>
  </si>
  <si>
    <t>D0GQ</t>
  </si>
  <si>
    <t>DAEP</t>
  </si>
  <si>
    <t>D0DX</t>
  </si>
  <si>
    <t>DAX4</t>
  </si>
  <si>
    <t>DAED</t>
  </si>
  <si>
    <t>DB5A</t>
  </si>
  <si>
    <t>DAFR</t>
  </si>
  <si>
    <t>AHL7</t>
  </si>
  <si>
    <t>DAFS</t>
  </si>
  <si>
    <t>AHX9</t>
  </si>
  <si>
    <t>D0NZ</t>
  </si>
  <si>
    <t>DB0J</t>
  </si>
  <si>
    <t>DAVL</t>
  </si>
  <si>
    <t>DAN2</t>
  </si>
  <si>
    <t>DAH8</t>
  </si>
  <si>
    <t>DB3X</t>
  </si>
  <si>
    <t>DASV</t>
  </si>
  <si>
    <t>D0KN</t>
  </si>
  <si>
    <t>D0QW</t>
  </si>
  <si>
    <t>THLM</t>
  </si>
  <si>
    <t>TH5G</t>
  </si>
  <si>
    <t>THLU</t>
  </si>
  <si>
    <t>THL3</t>
  </si>
  <si>
    <t>TH0R</t>
  </si>
  <si>
    <t>TH9S</t>
  </si>
  <si>
    <t>THF4</t>
  </si>
  <si>
    <t>THEJ</t>
  </si>
  <si>
    <t>THMZ</t>
  </si>
  <si>
    <t>THML</t>
  </si>
  <si>
    <t>THL6</t>
  </si>
  <si>
    <t>THJ9</t>
  </si>
  <si>
    <t>TH09</t>
  </si>
  <si>
    <t>TH5N</t>
  </si>
  <si>
    <t>TH2P</t>
  </si>
  <si>
    <t>THKG</t>
  </si>
  <si>
    <t>THF9</t>
  </si>
  <si>
    <t>THD2</t>
  </si>
  <si>
    <t>THLJ</t>
  </si>
  <si>
    <t>THCR</t>
  </si>
  <si>
    <t>THNY</t>
  </si>
  <si>
    <t>THKB</t>
  </si>
  <si>
    <t>TH0F</t>
  </si>
  <si>
    <t>THMH</t>
  </si>
  <si>
    <t>THND</t>
  </si>
  <si>
    <t>THKJ</t>
  </si>
  <si>
    <t>TH26</t>
  </si>
  <si>
    <t>THH8</t>
  </si>
  <si>
    <t>THHD</t>
  </si>
  <si>
    <t>THN4</t>
  </si>
  <si>
    <t>DB5F</t>
  </si>
  <si>
    <t>AHJ7</t>
  </si>
  <si>
    <t>DB1N</t>
  </si>
  <si>
    <t>D0AF</t>
  </si>
  <si>
    <t>D0NR</t>
  </si>
  <si>
    <t>D0J5</t>
  </si>
  <si>
    <t>D0Q7</t>
  </si>
  <si>
    <t>D08B</t>
  </si>
  <si>
    <t>DB2M</t>
  </si>
  <si>
    <t>DB46</t>
  </si>
  <si>
    <t>D0G7</t>
  </si>
  <si>
    <t>D0DV</t>
  </si>
  <si>
    <t>D0DA</t>
  </si>
  <si>
    <t>DB43</t>
  </si>
  <si>
    <t>DB5H</t>
  </si>
  <si>
    <t>DB33</t>
  </si>
  <si>
    <t>AHKE</t>
  </si>
  <si>
    <t>DB2B</t>
  </si>
  <si>
    <t>DATL</t>
  </si>
  <si>
    <t>DAJ1</t>
  </si>
  <si>
    <t>D0PJ</t>
  </si>
  <si>
    <t>DB3B</t>
  </si>
  <si>
    <t>DB03</t>
  </si>
  <si>
    <t>DB36</t>
  </si>
  <si>
    <t>DB37</t>
  </si>
  <si>
    <t>DAPB</t>
  </si>
  <si>
    <t>D0PZ</t>
  </si>
  <si>
    <t>D0KH</t>
  </si>
  <si>
    <t>DB3K</t>
  </si>
  <si>
    <t>DB1G</t>
  </si>
  <si>
    <t>DB2E</t>
  </si>
  <si>
    <t>DAH4</t>
  </si>
  <si>
    <t>D0A8</t>
  </si>
  <si>
    <t>DAT1</t>
  </si>
  <si>
    <t>DAJ6</t>
  </si>
  <si>
    <t>DALE</t>
  </si>
  <si>
    <t>DB16</t>
  </si>
  <si>
    <t>DB1B</t>
  </si>
  <si>
    <t>DANV</t>
  </si>
  <si>
    <t>DAGM</t>
  </si>
  <si>
    <t>DAK9</t>
  </si>
  <si>
    <t>DAQR</t>
  </si>
  <si>
    <t>DB2Z</t>
  </si>
  <si>
    <t>D08C</t>
  </si>
  <si>
    <t>D08K</t>
  </si>
  <si>
    <t>AHJA</t>
  </si>
  <si>
    <t>HA0B</t>
  </si>
  <si>
    <t>X4P2</t>
  </si>
  <si>
    <t>HGC7</t>
  </si>
  <si>
    <t>23HE</t>
  </si>
  <si>
    <t>VWFK</t>
  </si>
  <si>
    <t>W2L1</t>
  </si>
  <si>
    <t>DAE4</t>
  </si>
  <si>
    <t>W2HL</t>
  </si>
  <si>
    <t>THKD</t>
  </si>
  <si>
    <t>D07Z</t>
  </si>
  <si>
    <t>D0A1</t>
  </si>
  <si>
    <t>VZ8M</t>
  </si>
  <si>
    <t>VX35</t>
  </si>
  <si>
    <t>VVEJ</t>
  </si>
  <si>
    <t>W3FP</t>
  </si>
  <si>
    <t>DB26</t>
  </si>
  <si>
    <t>D0D8</t>
  </si>
  <si>
    <t>THMF</t>
  </si>
  <si>
    <t>DB1L</t>
  </si>
  <si>
    <t>AHQW</t>
  </si>
  <si>
    <t>DB11</t>
  </si>
  <si>
    <t>D0GY</t>
  </si>
  <si>
    <t>AHHT</t>
  </si>
  <si>
    <t>AHCN</t>
  </si>
  <si>
    <t>DB2W</t>
  </si>
  <si>
    <t>AHU1</t>
  </si>
  <si>
    <t>DB1W</t>
  </si>
  <si>
    <t>DB0G</t>
  </si>
  <si>
    <t>DB39</t>
  </si>
  <si>
    <t>DB1Y</t>
  </si>
  <si>
    <t>DB57</t>
  </si>
  <si>
    <t>DB2P</t>
  </si>
  <si>
    <t>AHL5</t>
  </si>
  <si>
    <t>DAEZ</t>
  </si>
  <si>
    <t>DAYL</t>
  </si>
  <si>
    <t>DB2X</t>
  </si>
  <si>
    <t>D0NS</t>
  </si>
  <si>
    <t>DB2R</t>
  </si>
  <si>
    <t>DAHL</t>
  </si>
  <si>
    <t>AHC0</t>
  </si>
  <si>
    <t>DAK1</t>
  </si>
  <si>
    <t>DAE5</t>
  </si>
  <si>
    <t>D0DY</t>
  </si>
  <si>
    <t>DASA</t>
  </si>
  <si>
    <t>DAMC</t>
  </si>
  <si>
    <t>DB5Z</t>
  </si>
  <si>
    <t>DB4N</t>
  </si>
  <si>
    <t>DAZU</t>
  </si>
  <si>
    <t>VVAT</t>
  </si>
  <si>
    <t>VW1G</t>
  </si>
  <si>
    <t>VW1C</t>
  </si>
  <si>
    <t>VVFM</t>
  </si>
  <si>
    <t>VV6K</t>
  </si>
  <si>
    <t>D0SB</t>
  </si>
  <si>
    <t>D04Q</t>
  </si>
  <si>
    <t>DAKG</t>
  </si>
  <si>
    <t>AHY5</t>
  </si>
  <si>
    <t>AJ04</t>
  </si>
  <si>
    <t>DAJL</t>
  </si>
  <si>
    <t>DB5G</t>
  </si>
  <si>
    <t>AHCU</t>
  </si>
  <si>
    <t>DAKB</t>
  </si>
  <si>
    <t>DB2N</t>
  </si>
  <si>
    <t>VZWT</t>
  </si>
  <si>
    <t>Lenovo Tab 7</t>
  </si>
  <si>
    <t>Lenovo Tab 8</t>
  </si>
  <si>
    <t>HGC7VVJZ</t>
  </si>
  <si>
    <t>HGC7VYFF</t>
  </si>
  <si>
    <t>HGC7W2EM</t>
  </si>
  <si>
    <t>HGC7W3DU</t>
  </si>
  <si>
    <t>HA0ATP2L</t>
  </si>
  <si>
    <t>HA0AWZPW</t>
  </si>
  <si>
    <t>HGC7VVQR</t>
  </si>
  <si>
    <t>HA0ATMXB</t>
  </si>
  <si>
    <t>HGC7VVPS</t>
  </si>
  <si>
    <t>HGC7W2TN</t>
  </si>
  <si>
    <t>HGC7W2PR</t>
  </si>
  <si>
    <t>HGC7W2H2</t>
  </si>
  <si>
    <t>HGC7W0VF</t>
  </si>
  <si>
    <t>HGC7VVGL</t>
  </si>
  <si>
    <t>HGC7W3Z2</t>
  </si>
  <si>
    <t>HGC7VXZ7</t>
  </si>
  <si>
    <t>HGC7W1YQ</t>
  </si>
  <si>
    <t>HGC7VW4E</t>
  </si>
  <si>
    <t>Lenovo Tab A7</t>
  </si>
  <si>
    <t>W23L</t>
  </si>
  <si>
    <t>W2HB</t>
  </si>
  <si>
    <t>W23G</t>
  </si>
  <si>
    <t>VW5Z</t>
  </si>
  <si>
    <t>W283</t>
  </si>
  <si>
    <t>W24N</t>
  </si>
  <si>
    <t>VVWY</t>
  </si>
  <si>
    <t>W245</t>
  </si>
  <si>
    <t>W2TK</t>
  </si>
  <si>
    <t>W1F2</t>
  </si>
  <si>
    <t>VV02</t>
  </si>
  <si>
    <t>VYG9</t>
  </si>
  <si>
    <t>VYEC</t>
  </si>
  <si>
    <t>W2KN</t>
  </si>
  <si>
    <t>W2SY</t>
  </si>
  <si>
    <t>W3E4</t>
  </si>
  <si>
    <t>W20G</t>
  </si>
  <si>
    <t>W20M</t>
  </si>
  <si>
    <t>W3CU</t>
  </si>
  <si>
    <t>VWH8</t>
  </si>
  <si>
    <t>VVD9</t>
  </si>
  <si>
    <t>THGN</t>
  </si>
  <si>
    <t>D0CE</t>
  </si>
  <si>
    <t>D0D5</t>
  </si>
  <si>
    <t>THJW</t>
  </si>
  <si>
    <t>THJL</t>
  </si>
  <si>
    <t>W1LT</t>
  </si>
  <si>
    <t>W1YJ</t>
  </si>
  <si>
    <t>VV9P</t>
  </si>
  <si>
    <t>THPA</t>
  </si>
  <si>
    <t>W2FH</t>
  </si>
  <si>
    <t>VZAJ</t>
  </si>
  <si>
    <t>VUX6</t>
  </si>
  <si>
    <t>VX3P</t>
  </si>
  <si>
    <t>VV42</t>
  </si>
  <si>
    <t>W27X</t>
  </si>
  <si>
    <t>VVLZ</t>
  </si>
  <si>
    <t>VW20</t>
  </si>
  <si>
    <t>W2BR</t>
  </si>
  <si>
    <t>VW5V</t>
  </si>
  <si>
    <t>VVHY</t>
  </si>
  <si>
    <t>VV8K</t>
  </si>
  <si>
    <t>W16W</t>
  </si>
  <si>
    <t>VVG3</t>
  </si>
  <si>
    <t>VVHW</t>
  </si>
  <si>
    <t>W2L8</t>
  </si>
  <si>
    <t>HA0A</t>
  </si>
  <si>
    <t>YHDM</t>
  </si>
  <si>
    <t>W2LV</t>
  </si>
  <si>
    <t>W3H6</t>
  </si>
  <si>
    <t>W223</t>
  </si>
  <si>
    <t>VVM4</t>
  </si>
  <si>
    <t>VV75</t>
  </si>
  <si>
    <t>W0U3</t>
  </si>
  <si>
    <t>W27S</t>
  </si>
  <si>
    <t>VVSA</t>
  </si>
  <si>
    <t>TQBX</t>
  </si>
  <si>
    <t>W45N</t>
  </si>
  <si>
    <t>VVX0</t>
  </si>
  <si>
    <t>VVKU</t>
  </si>
  <si>
    <t>YJ26</t>
  </si>
  <si>
    <t>VV3S</t>
  </si>
  <si>
    <t>VVJ0</t>
  </si>
  <si>
    <t>VV3U</t>
  </si>
  <si>
    <t>VVE5</t>
  </si>
  <si>
    <t>W1YM</t>
  </si>
  <si>
    <t>VYLA</t>
  </si>
  <si>
    <t>W2J5</t>
  </si>
  <si>
    <t>VX8Z</t>
  </si>
  <si>
    <t>VX41</t>
  </si>
  <si>
    <t>W2L5</t>
  </si>
  <si>
    <t>W228</t>
  </si>
  <si>
    <t>W23F</t>
  </si>
  <si>
    <t>W0VK</t>
  </si>
  <si>
    <t>VZZ4</t>
  </si>
  <si>
    <t>W2LC</t>
  </si>
  <si>
    <t>KEKETSO SARELE</t>
  </si>
  <si>
    <t>Lenovo Tab 2 A7-30HC</t>
  </si>
  <si>
    <t>VYR8</t>
  </si>
  <si>
    <t>HA08</t>
  </si>
  <si>
    <t>BVTA</t>
  </si>
  <si>
    <t>VZ5L</t>
  </si>
  <si>
    <t>TNXT</t>
  </si>
  <si>
    <t>W0HW</t>
  </si>
  <si>
    <t>VYEP</t>
  </si>
  <si>
    <t>VYFL</t>
  </si>
  <si>
    <t>VVD2</t>
  </si>
  <si>
    <t>DB09</t>
  </si>
  <si>
    <t>D0JB</t>
  </si>
  <si>
    <t>THH0</t>
  </si>
  <si>
    <t>HA0JNWCY</t>
  </si>
  <si>
    <t>HA0JPJER</t>
  </si>
  <si>
    <t>TSAUTSE RANKHELEPE</t>
  </si>
  <si>
    <t>THBW</t>
  </si>
  <si>
    <t>DATS</t>
  </si>
  <si>
    <t>D0DR</t>
  </si>
  <si>
    <t>TH9U</t>
  </si>
  <si>
    <t>DB5E</t>
  </si>
  <si>
    <t>D0A2</t>
  </si>
  <si>
    <t>THNK</t>
  </si>
  <si>
    <t>D085</t>
  </si>
  <si>
    <t>D0DW</t>
  </si>
  <si>
    <t>THGH</t>
  </si>
  <si>
    <t>THK1</t>
  </si>
  <si>
    <t>THE</t>
  </si>
  <si>
    <t>D0DP</t>
  </si>
  <si>
    <t>DB40</t>
  </si>
  <si>
    <t>DAJ2</t>
  </si>
  <si>
    <t>VVVU</t>
  </si>
  <si>
    <t>DAY1</t>
  </si>
  <si>
    <t>THNG</t>
  </si>
  <si>
    <t>TH42</t>
  </si>
  <si>
    <t>HJH0D085</t>
  </si>
  <si>
    <t>HJH0D0DP</t>
  </si>
  <si>
    <t>HJH0D0DR</t>
  </si>
  <si>
    <t>HJH0D0DW</t>
  </si>
  <si>
    <t>HJH0DAJ2</t>
  </si>
  <si>
    <t>HJH0DATS</t>
  </si>
  <si>
    <t>HJH0DAY1</t>
  </si>
  <si>
    <t>HJH0DB09</t>
  </si>
  <si>
    <t>HJF0TH42</t>
  </si>
  <si>
    <t>HJF0THBW</t>
  </si>
  <si>
    <t>HJF0THH0</t>
  </si>
  <si>
    <t>HJH0DB40</t>
  </si>
  <si>
    <t>HJH0DB5E</t>
  </si>
  <si>
    <t>PAUL LETSOELA</t>
  </si>
  <si>
    <t>MAKEKELETSO MOKONE</t>
  </si>
  <si>
    <t>MOSA NTAOTE</t>
  </si>
  <si>
    <t>LEPHOTO SESEINYANE</t>
  </si>
  <si>
    <t>MOOKHO MOKHETHI</t>
  </si>
  <si>
    <t>RORISANG MOKHELE</t>
  </si>
  <si>
    <t>PHERA REFILOE</t>
  </si>
  <si>
    <t>LINAKE MOLAPO</t>
  </si>
  <si>
    <t>LENKOE RAMOTHEA</t>
  </si>
  <si>
    <t>TEBOHO MOSHOESHOE</t>
  </si>
  <si>
    <t>LIAKAE RAMENO</t>
  </si>
  <si>
    <t>TS'EPISO MAKHALEMELE</t>
  </si>
  <si>
    <t>LERATO PHEPHETHO</t>
  </si>
  <si>
    <t>NKAMOHELENG DAEMANE</t>
  </si>
  <si>
    <t>LIREKOANE MAPHARISA</t>
  </si>
  <si>
    <t>MANNUKU LEFERE</t>
  </si>
  <si>
    <t>MAMAFE MABETHA</t>
  </si>
  <si>
    <t>MABOHLOKOA PITA</t>
  </si>
  <si>
    <t>LEHLOHONOLO PHIRIEAHAE</t>
  </si>
  <si>
    <t>NYAKALLO MOHOMANE</t>
  </si>
  <si>
    <t>MATLOTLISO KOTSORO</t>
  </si>
  <si>
    <t>MAKHOBOSO MOHALE</t>
  </si>
  <si>
    <t>MAREFILOE KHANYAPA</t>
  </si>
  <si>
    <t>QHOABABA MOLEBATSI</t>
  </si>
  <si>
    <t>NTAOLENG KHALANE</t>
  </si>
  <si>
    <t>LEBOHANG MATS'ABA</t>
  </si>
  <si>
    <t>SENTLE MOJELA LESIU</t>
  </si>
  <si>
    <t>MONAHENG MAKHETHA</t>
  </si>
  <si>
    <t>THUTO PETJE</t>
  </si>
  <si>
    <t>RETHABILE MPOTA</t>
  </si>
  <si>
    <t>MAMOKHELE TAMAKO</t>
  </si>
  <si>
    <t>LEKHOOA MATAMANE</t>
  </si>
  <si>
    <t>MALIKOE MAHOOANA</t>
  </si>
  <si>
    <t>LIRONTS'O MOSOEUNYANE</t>
  </si>
  <si>
    <t>NYAKALLO MOHAPI</t>
  </si>
  <si>
    <t>MORAKANE KAEANE</t>
  </si>
  <si>
    <t>NKOPANE LEKHESA</t>
  </si>
  <si>
    <t>MOTS'ELISI MOKHOTHU</t>
  </si>
  <si>
    <t>LEBALANG MAKUBAKUBE</t>
  </si>
  <si>
    <t>ITUMELENG MOKONE</t>
  </si>
  <si>
    <t>KEKETSO BEN KHETHENG</t>
  </si>
  <si>
    <t>MOLEMO MOKHOTHU</t>
  </si>
  <si>
    <t>MOEKETSI MABITSOA</t>
  </si>
  <si>
    <t>HLOMPHO LETSAPO</t>
  </si>
  <si>
    <t>LIMPHO RATHOBEI</t>
  </si>
  <si>
    <t>MANTSANE MOLIBELI</t>
  </si>
  <si>
    <t>MALINEO MALIE</t>
  </si>
  <si>
    <t>NTHOMENG PESHOANE</t>
  </si>
  <si>
    <t>PEKECHE KEKELETSO</t>
  </si>
  <si>
    <t>SERIALONG MATSINYANE</t>
  </si>
  <si>
    <t>LIKENTSO KULEILE</t>
  </si>
  <si>
    <t>ITUMELENG MATLANYANE</t>
  </si>
  <si>
    <t>THOLANG MAKHAKHE</t>
  </si>
  <si>
    <t>NTHABELENG MOTHOBI</t>
  </si>
  <si>
    <t>MANKAME TAU</t>
  </si>
  <si>
    <t>KETETSE MOKONE</t>
  </si>
  <si>
    <t>MAMOSHOESHOE MOHALENYANE</t>
  </si>
  <si>
    <t>PHETHISO KOTELA</t>
  </si>
  <si>
    <t>NTHAMA KHOMARI</t>
  </si>
  <si>
    <t>MOHALE SEFALI</t>
  </si>
  <si>
    <t>MANEO NTOAMPE</t>
  </si>
  <si>
    <t>KARABELO MABOTE</t>
  </si>
  <si>
    <t>THABANG MOKALA</t>
  </si>
  <si>
    <t>MAMALEFO FOSA</t>
  </si>
  <si>
    <t>TS'ELISEHANG PHITSANE</t>
  </si>
  <si>
    <t>MALETHOLA MOKHOBOKOANE</t>
  </si>
  <si>
    <t>MALECHESA NTHULANYANE</t>
  </si>
  <si>
    <t>KEKETSO TSEKANA</t>
  </si>
  <si>
    <t>MAMONESA SESINYI</t>
  </si>
  <si>
    <t>NTLAPU RAMAEMA</t>
  </si>
  <si>
    <t>TS'EPANG THAHANYANE</t>
  </si>
  <si>
    <t>EMISANG TS'OSANE</t>
  </si>
  <si>
    <t>HA0JPNMB</t>
  </si>
  <si>
    <t>HA0JNWEH</t>
  </si>
  <si>
    <t>TSEBO POTSE</t>
  </si>
  <si>
    <t>MAMOTLOHI MOENO (KEKETSO TSEKANA)</t>
  </si>
  <si>
    <t>SEEISO LEHLEHLA</t>
  </si>
  <si>
    <t>HA0JN6ZN</t>
  </si>
  <si>
    <t>HJF0THLL</t>
  </si>
  <si>
    <t>THNE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</si>
</sst>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1" fontId="0" fillId="0" borderId="0" xfId="0" applyNumberFormat="1"/>
    <xf numFmtId="0" fontId="2" fillId="0" borderId="0" xfId="0" applyFont="1"/>
    <xf numFmtId="0" fontId="1" fillId="0" borderId="2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1" fillId="0" borderId="2" xfId="0" applyFont="1" applyFill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1" fillId="0" borderId="1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2" fillId="0" borderId="1" xfId="0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3" xfId="0" applyFill="1" applyBorder="1"/>
    <xf numFmtId="0" fontId="5" fillId="0" borderId="13" xfId="0" applyFont="1" applyBorder="1"/>
    <xf numFmtId="1" fontId="0" fillId="0" borderId="13" xfId="0" applyNumberFormat="1" applyBorder="1"/>
    <xf numFmtId="164" fontId="0" fillId="0" borderId="13" xfId="0" applyNumberFormat="1" applyBorder="1"/>
    <xf numFmtId="1" fontId="2" fillId="0" borderId="0" xfId="0" applyNumberFormat="1" applyFont="1"/>
    <xf numFmtId="1" fontId="0" fillId="0" borderId="0" xfId="0" applyNumberFormat="1" applyFill="1" applyBorder="1"/>
    <xf numFmtId="164" fontId="0" fillId="0" borderId="0" xfId="0" applyNumberFormat="1"/>
    <xf numFmtId="0" fontId="0" fillId="2" borderId="0" xfId="0" applyFill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0" xfId="0" applyFill="1"/>
    <xf numFmtId="0" fontId="3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3" xfId="0" applyFill="1" applyBorder="1"/>
    <xf numFmtId="0" fontId="0" fillId="3" borderId="13" xfId="0" applyFill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view="pageLayout" workbookViewId="0">
      <selection activeCell="C16" sqref="C16:C17"/>
    </sheetView>
  </sheetViews>
  <sheetFormatPr defaultRowHeight="15"/>
  <cols>
    <col min="1" max="1" width="7.42578125" customWidth="1"/>
    <col min="2" max="2" width="13.85546875" bestFit="1" customWidth="1"/>
    <col min="3" max="3" width="15.140625" customWidth="1"/>
    <col min="4" max="4" width="34.28515625" customWidth="1"/>
    <col min="5" max="5" width="15.5703125" customWidth="1"/>
    <col min="6" max="6" width="18.28515625" bestFit="1" customWidth="1"/>
    <col min="7" max="7" width="15.28515625" customWidth="1"/>
    <col min="8" max="9" width="0" hidden="1" customWidth="1"/>
  </cols>
  <sheetData>
    <row r="1" spans="1:9" ht="18.75">
      <c r="A1" s="43" t="s">
        <v>567</v>
      </c>
      <c r="B1" s="43" t="s">
        <v>17</v>
      </c>
      <c r="C1" s="43" t="s">
        <v>21</v>
      </c>
      <c r="D1" s="43" t="s">
        <v>18</v>
      </c>
      <c r="E1" s="43" t="s">
        <v>19</v>
      </c>
      <c r="F1" s="43" t="s">
        <v>20</v>
      </c>
      <c r="G1" s="43" t="s">
        <v>566</v>
      </c>
      <c r="H1" s="30" t="s">
        <v>564</v>
      </c>
      <c r="I1" s="30" t="s">
        <v>565</v>
      </c>
    </row>
    <row r="2" spans="1:9">
      <c r="A2" s="44">
        <v>1</v>
      </c>
      <c r="B2" s="44" t="s">
        <v>766</v>
      </c>
      <c r="C2" s="44" t="str">
        <f t="shared" ref="C2:C31" si="0">CONCATENATE(H2,I2)</f>
        <v>HJH0D085</v>
      </c>
      <c r="D2" s="44"/>
      <c r="E2" s="44"/>
      <c r="F2" s="44"/>
      <c r="G2" s="44"/>
      <c r="H2" s="40" t="s">
        <v>74</v>
      </c>
      <c r="I2" s="40" t="s">
        <v>867</v>
      </c>
    </row>
    <row r="3" spans="1:9" s="42" customFormat="1">
      <c r="A3" s="44">
        <v>2</v>
      </c>
      <c r="B3" s="44" t="s">
        <v>766</v>
      </c>
      <c r="C3" s="44" t="str">
        <f t="shared" si="0"/>
        <v>HJH0D0DP</v>
      </c>
      <c r="D3" s="44"/>
      <c r="E3" s="44"/>
      <c r="F3" s="44"/>
      <c r="G3" s="44"/>
      <c r="H3" s="40" t="s">
        <v>74</v>
      </c>
      <c r="I3" s="40" t="s">
        <v>872</v>
      </c>
    </row>
    <row r="4" spans="1:9">
      <c r="A4" s="44">
        <v>3</v>
      </c>
      <c r="B4" s="44" t="s">
        <v>766</v>
      </c>
      <c r="C4" s="44" t="str">
        <f t="shared" si="0"/>
        <v>HJH0D0DR</v>
      </c>
      <c r="D4" s="44"/>
      <c r="E4" s="44"/>
      <c r="F4" s="44"/>
      <c r="G4" s="44"/>
      <c r="H4" s="40" t="s">
        <v>74</v>
      </c>
      <c r="I4" s="40" t="s">
        <v>862</v>
      </c>
    </row>
    <row r="5" spans="1:9" s="42" customFormat="1">
      <c r="A5" s="44">
        <v>4</v>
      </c>
      <c r="B5" s="44" t="s">
        <v>766</v>
      </c>
      <c r="C5" s="44" t="str">
        <f t="shared" si="0"/>
        <v>HJH0D0DW</v>
      </c>
      <c r="D5" s="44"/>
      <c r="E5" s="44"/>
      <c r="F5" s="44"/>
      <c r="G5" s="44"/>
      <c r="H5" s="40" t="s">
        <v>74</v>
      </c>
      <c r="I5" s="40" t="s">
        <v>868</v>
      </c>
    </row>
    <row r="6" spans="1:9" s="42" customFormat="1">
      <c r="A6" s="44">
        <v>5</v>
      </c>
      <c r="B6" s="44" t="s">
        <v>766</v>
      </c>
      <c r="C6" s="44" t="str">
        <f t="shared" si="0"/>
        <v>HJH0DAJ2</v>
      </c>
      <c r="D6" s="44"/>
      <c r="E6" s="44"/>
      <c r="F6" s="44"/>
      <c r="G6" s="44"/>
      <c r="H6" s="40" t="s">
        <v>74</v>
      </c>
      <c r="I6" s="40" t="s">
        <v>874</v>
      </c>
    </row>
    <row r="7" spans="1:9" s="42" customFormat="1">
      <c r="A7" s="44">
        <v>6</v>
      </c>
      <c r="B7" s="44" t="s">
        <v>766</v>
      </c>
      <c r="C7" s="44" t="str">
        <f t="shared" si="0"/>
        <v>HJH0DATS</v>
      </c>
      <c r="D7" s="44"/>
      <c r="E7" s="44"/>
      <c r="F7" s="44"/>
      <c r="G7" s="44"/>
      <c r="H7" s="40" t="s">
        <v>74</v>
      </c>
      <c r="I7" s="40" t="s">
        <v>861</v>
      </c>
    </row>
    <row r="8" spans="1:9">
      <c r="A8" s="44">
        <v>7</v>
      </c>
      <c r="B8" s="44" t="s">
        <v>766</v>
      </c>
      <c r="C8" s="44" t="str">
        <f t="shared" si="0"/>
        <v>HJH0DAY1</v>
      </c>
      <c r="D8" s="44"/>
      <c r="E8" s="44"/>
      <c r="F8" s="44"/>
      <c r="G8" s="44"/>
      <c r="H8" s="40" t="s">
        <v>74</v>
      </c>
      <c r="I8" s="40" t="s">
        <v>876</v>
      </c>
    </row>
    <row r="9" spans="1:9" s="42" customFormat="1">
      <c r="A9" s="44">
        <v>8</v>
      </c>
      <c r="B9" s="44" t="s">
        <v>766</v>
      </c>
      <c r="C9" s="44" t="str">
        <f t="shared" si="0"/>
        <v>HJH0DB09</v>
      </c>
      <c r="D9" s="44"/>
      <c r="E9" s="44"/>
      <c r="F9" s="44"/>
      <c r="G9" s="44"/>
      <c r="H9" s="40" t="s">
        <v>74</v>
      </c>
      <c r="I9" s="40" t="s">
        <v>854</v>
      </c>
    </row>
    <row r="10" spans="1:9" s="42" customFormat="1">
      <c r="A10" s="44">
        <v>9</v>
      </c>
      <c r="B10" s="44" t="s">
        <v>766</v>
      </c>
      <c r="C10" s="44" t="str">
        <f t="shared" si="0"/>
        <v>HJF0TH42</v>
      </c>
      <c r="D10" s="44"/>
      <c r="E10" s="44"/>
      <c r="F10" s="44"/>
      <c r="G10" s="44"/>
      <c r="H10" s="40" t="s">
        <v>23</v>
      </c>
      <c r="I10" s="40" t="s">
        <v>878</v>
      </c>
    </row>
    <row r="11" spans="1:9" s="42" customFormat="1">
      <c r="A11" s="44">
        <v>10</v>
      </c>
      <c r="B11" s="44" t="s">
        <v>766</v>
      </c>
      <c r="C11" s="44" t="str">
        <f t="shared" si="0"/>
        <v>HJF0THBW</v>
      </c>
      <c r="D11" s="44"/>
      <c r="E11" s="44"/>
      <c r="F11" s="44"/>
      <c r="G11" s="44"/>
      <c r="H11" s="40" t="s">
        <v>23</v>
      </c>
      <c r="I11" s="40" t="s">
        <v>860</v>
      </c>
    </row>
    <row r="12" spans="1:9" s="42" customFormat="1">
      <c r="A12" s="44">
        <v>11</v>
      </c>
      <c r="B12" s="44" t="s">
        <v>766</v>
      </c>
      <c r="C12" s="44" t="str">
        <f t="shared" si="0"/>
        <v>HJF0THH0</v>
      </c>
      <c r="D12" s="44"/>
      <c r="E12" s="44"/>
      <c r="F12" s="44"/>
      <c r="G12" s="44"/>
      <c r="H12" s="40" t="s">
        <v>23</v>
      </c>
      <c r="I12" s="40" t="s">
        <v>856</v>
      </c>
    </row>
    <row r="13" spans="1:9">
      <c r="A13" s="40">
        <v>12</v>
      </c>
      <c r="B13" s="45" t="s">
        <v>766</v>
      </c>
      <c r="C13" s="45" t="str">
        <f t="shared" si="0"/>
        <v>HA08BVTA</v>
      </c>
      <c r="D13" s="30"/>
      <c r="E13" s="30"/>
      <c r="F13" s="30"/>
      <c r="G13" s="30"/>
      <c r="H13" s="30" t="s">
        <v>846</v>
      </c>
      <c r="I13" s="30" t="s">
        <v>847</v>
      </c>
    </row>
    <row r="14" spans="1:9">
      <c r="A14" s="41">
        <v>13</v>
      </c>
      <c r="B14" s="31" t="s">
        <v>766</v>
      </c>
      <c r="C14" s="31" t="str">
        <f t="shared" si="0"/>
        <v>HJH0D0A2</v>
      </c>
      <c r="D14" s="30"/>
      <c r="E14" s="30"/>
      <c r="F14" s="30"/>
      <c r="G14" s="30"/>
      <c r="H14" s="30" t="s">
        <v>74</v>
      </c>
      <c r="I14" s="30" t="s">
        <v>865</v>
      </c>
    </row>
    <row r="15" spans="1:9" s="42" customFormat="1">
      <c r="A15" s="40">
        <v>14</v>
      </c>
      <c r="B15" s="31" t="s">
        <v>766</v>
      </c>
      <c r="C15" s="31" t="str">
        <f t="shared" si="0"/>
        <v>HJH0D0JB</v>
      </c>
      <c r="D15" s="30"/>
      <c r="E15" s="30"/>
      <c r="F15" s="30"/>
      <c r="G15" s="30"/>
      <c r="H15" s="30" t="s">
        <v>74</v>
      </c>
      <c r="I15" s="30" t="s">
        <v>855</v>
      </c>
    </row>
    <row r="16" spans="1:9">
      <c r="A16" s="41">
        <v>15</v>
      </c>
      <c r="B16" s="31" t="s">
        <v>766</v>
      </c>
      <c r="C16" s="31" t="str">
        <f t="shared" si="0"/>
        <v>HJH0DB40</v>
      </c>
      <c r="D16" s="30"/>
      <c r="E16" s="30"/>
      <c r="F16" s="30"/>
      <c r="G16" s="30"/>
      <c r="H16" s="30" t="s">
        <v>74</v>
      </c>
      <c r="I16" s="30" t="s">
        <v>873</v>
      </c>
    </row>
    <row r="17" spans="1:9" s="42" customFormat="1">
      <c r="A17" s="40">
        <v>16</v>
      </c>
      <c r="B17" s="31" t="s">
        <v>766</v>
      </c>
      <c r="C17" s="31" t="str">
        <f t="shared" si="0"/>
        <v>HJH0DB5E</v>
      </c>
      <c r="D17" s="30"/>
      <c r="E17" s="30"/>
      <c r="F17" s="30"/>
      <c r="G17" s="30"/>
      <c r="H17" s="30" t="s">
        <v>74</v>
      </c>
      <c r="I17" s="30" t="s">
        <v>864</v>
      </c>
    </row>
    <row r="18" spans="1:9">
      <c r="A18" s="41">
        <v>17</v>
      </c>
      <c r="B18" s="31" t="s">
        <v>766</v>
      </c>
      <c r="C18" s="31" t="str">
        <f t="shared" si="0"/>
        <v>HJF0TH9U</v>
      </c>
      <c r="D18" s="30"/>
      <c r="E18" s="30"/>
      <c r="F18" s="30"/>
      <c r="G18" s="30"/>
      <c r="H18" s="30" t="s">
        <v>23</v>
      </c>
      <c r="I18" s="30" t="s">
        <v>863</v>
      </c>
    </row>
    <row r="19" spans="1:9">
      <c r="A19" s="40">
        <v>18</v>
      </c>
      <c r="B19" s="31" t="s">
        <v>766</v>
      </c>
      <c r="C19" s="31" t="str">
        <f t="shared" si="0"/>
        <v>HJF0THE</v>
      </c>
      <c r="D19" s="30"/>
      <c r="E19" s="30"/>
      <c r="F19" s="30"/>
      <c r="G19" s="30"/>
      <c r="H19" s="30" t="s">
        <v>23</v>
      </c>
      <c r="I19" s="30" t="s">
        <v>871</v>
      </c>
    </row>
    <row r="20" spans="1:9" s="42" customFormat="1">
      <c r="A20" s="41">
        <v>19</v>
      </c>
      <c r="B20" s="31" t="s">
        <v>766</v>
      </c>
      <c r="C20" s="31" t="str">
        <f t="shared" si="0"/>
        <v>HJF0THGH</v>
      </c>
      <c r="D20" s="30"/>
      <c r="E20" s="30"/>
      <c r="F20" s="30"/>
      <c r="G20" s="30"/>
      <c r="H20" s="30" t="s">
        <v>23</v>
      </c>
      <c r="I20" s="30" t="s">
        <v>869</v>
      </c>
    </row>
    <row r="21" spans="1:9">
      <c r="A21" s="40">
        <v>20</v>
      </c>
      <c r="B21" s="31" t="s">
        <v>766</v>
      </c>
      <c r="C21" s="31" t="str">
        <f t="shared" si="0"/>
        <v>HJF0THK1</v>
      </c>
      <c r="D21" s="30"/>
      <c r="E21" s="30"/>
      <c r="F21" s="30"/>
      <c r="G21" s="30"/>
      <c r="H21" s="30" t="s">
        <v>23</v>
      </c>
      <c r="I21" s="30" t="s">
        <v>870</v>
      </c>
    </row>
    <row r="22" spans="1:9">
      <c r="A22" s="41">
        <v>21</v>
      </c>
      <c r="B22" s="31" t="s">
        <v>766</v>
      </c>
      <c r="C22" s="31" t="str">
        <f t="shared" si="0"/>
        <v>HJF0THNG</v>
      </c>
      <c r="D22" s="30"/>
      <c r="E22" s="30"/>
      <c r="F22" s="30"/>
      <c r="G22" s="30"/>
      <c r="H22" s="30" t="s">
        <v>23</v>
      </c>
      <c r="I22" s="30" t="s">
        <v>877</v>
      </c>
    </row>
    <row r="23" spans="1:9">
      <c r="A23" s="40">
        <v>22</v>
      </c>
      <c r="B23" s="31" t="s">
        <v>766</v>
      </c>
      <c r="C23" s="31" t="str">
        <f t="shared" si="0"/>
        <v>HJF0THNK</v>
      </c>
      <c r="D23" s="30"/>
      <c r="E23" s="30"/>
      <c r="F23" s="30"/>
      <c r="G23" s="30"/>
      <c r="H23" s="30" t="s">
        <v>23</v>
      </c>
      <c r="I23" s="30" t="s">
        <v>866</v>
      </c>
    </row>
    <row r="24" spans="1:9">
      <c r="A24" s="41">
        <v>23</v>
      </c>
      <c r="B24" s="31" t="s">
        <v>766</v>
      </c>
      <c r="C24" s="31" t="str">
        <f t="shared" si="0"/>
        <v>HA0ATNXT</v>
      </c>
      <c r="D24" s="30"/>
      <c r="E24" s="30"/>
      <c r="F24" s="30"/>
      <c r="G24" s="30"/>
      <c r="H24" s="30" t="s">
        <v>813</v>
      </c>
      <c r="I24" s="30" t="s">
        <v>849</v>
      </c>
    </row>
    <row r="25" spans="1:9">
      <c r="A25" s="40">
        <v>24</v>
      </c>
      <c r="B25" s="31" t="s">
        <v>766</v>
      </c>
      <c r="C25" s="31" t="str">
        <f t="shared" si="0"/>
        <v>HGC7VVD2</v>
      </c>
      <c r="D25" s="30"/>
      <c r="E25" s="30"/>
      <c r="F25" s="30"/>
      <c r="G25" s="30"/>
      <c r="H25" s="30" t="s">
        <v>684</v>
      </c>
      <c r="I25" s="30" t="s">
        <v>853</v>
      </c>
    </row>
    <row r="26" spans="1:9">
      <c r="A26" s="41">
        <v>25</v>
      </c>
      <c r="B26" s="31" t="s">
        <v>766</v>
      </c>
      <c r="C26" s="31" t="str">
        <f t="shared" si="0"/>
        <v>HGC7VVVU</v>
      </c>
      <c r="D26" s="30"/>
      <c r="E26" s="30"/>
      <c r="F26" s="30"/>
      <c r="G26" s="30"/>
      <c r="H26" s="30" t="s">
        <v>684</v>
      </c>
      <c r="I26" s="30" t="s">
        <v>875</v>
      </c>
    </row>
    <row r="27" spans="1:9">
      <c r="A27" s="40">
        <v>26</v>
      </c>
      <c r="B27" s="31" t="s">
        <v>766</v>
      </c>
      <c r="C27" s="31" t="str">
        <f t="shared" si="0"/>
        <v>HGC7VYEP</v>
      </c>
      <c r="D27" s="30"/>
      <c r="E27" s="30"/>
      <c r="F27" s="30"/>
      <c r="G27" s="30"/>
      <c r="H27" s="30" t="s">
        <v>684</v>
      </c>
      <c r="I27" s="30" t="s">
        <v>851</v>
      </c>
    </row>
    <row r="28" spans="1:9">
      <c r="A28" s="41">
        <v>27</v>
      </c>
      <c r="B28" s="31" t="s">
        <v>766</v>
      </c>
      <c r="C28" s="31" t="str">
        <f t="shared" si="0"/>
        <v>HGC7VYFL</v>
      </c>
      <c r="D28" s="30"/>
      <c r="E28" s="30"/>
      <c r="F28" s="30"/>
      <c r="G28" s="30"/>
      <c r="H28" s="30" t="s">
        <v>684</v>
      </c>
      <c r="I28" s="30" t="s">
        <v>852</v>
      </c>
    </row>
    <row r="29" spans="1:9">
      <c r="A29" s="40">
        <v>28</v>
      </c>
      <c r="B29" s="31" t="s">
        <v>766</v>
      </c>
      <c r="C29" s="31" t="str">
        <f t="shared" si="0"/>
        <v>HGC7VYR8</v>
      </c>
      <c r="D29" s="30"/>
      <c r="E29" s="30"/>
      <c r="F29" s="30"/>
      <c r="G29" s="30"/>
      <c r="H29" s="30" t="s">
        <v>684</v>
      </c>
      <c r="I29" s="30" t="s">
        <v>845</v>
      </c>
    </row>
    <row r="30" spans="1:9">
      <c r="A30" s="41">
        <v>29</v>
      </c>
      <c r="B30" s="31" t="s">
        <v>766</v>
      </c>
      <c r="C30" s="31" t="str">
        <f t="shared" si="0"/>
        <v>HGC7VZ5L</v>
      </c>
      <c r="D30" s="30"/>
      <c r="E30" s="30"/>
      <c r="F30" s="30"/>
      <c r="G30" s="30"/>
      <c r="H30" s="30" t="s">
        <v>684</v>
      </c>
      <c r="I30" s="30" t="s">
        <v>848</v>
      </c>
    </row>
    <row r="31" spans="1:9">
      <c r="A31" s="40">
        <v>30</v>
      </c>
      <c r="B31" s="31" t="s">
        <v>766</v>
      </c>
      <c r="C31" s="31" t="str">
        <f t="shared" si="0"/>
        <v>HGC7W0HW</v>
      </c>
      <c r="D31" s="30"/>
      <c r="E31" s="30"/>
      <c r="F31" s="30"/>
      <c r="G31" s="30"/>
      <c r="H31" s="30" t="s">
        <v>684</v>
      </c>
      <c r="I31" s="30" t="s">
        <v>850</v>
      </c>
    </row>
  </sheetData>
  <conditionalFormatting sqref="H1">
    <cfRule type="containsText" dxfId="31" priority="3" operator="containsText" text="HJF0">
      <formula>NOT(ISERROR(SEARCH("HJF0",H1)))</formula>
    </cfRule>
    <cfRule type="containsText" dxfId="30" priority="4" operator="containsText" text="HJH0">
      <formula>NOT(ISERROR(SEARCH("HJH0",H1)))</formula>
    </cfRule>
  </conditionalFormatting>
  <conditionalFormatting sqref="H3">
    <cfRule type="containsText" dxfId="29" priority="1" operator="containsText" text="HJF0">
      <formula>NOT(ISERROR(SEARCH("HJF0",H3)))</formula>
    </cfRule>
    <cfRule type="containsText" dxfId="28" priority="2" operator="containsText" text="HJH0">
      <formula>NOT(ISERROR(SEARCH("HJH0",H3)))</formula>
    </cfRule>
  </conditionalFormatting>
  <pageMargins left="0.7" right="0.7" top="0.75" bottom="0.75" header="0.3" footer="0.3"/>
  <pageSetup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5"/>
  <sheetViews>
    <sheetView view="pageLayout" workbookViewId="0">
      <selection activeCell="E44" sqref="D44:E44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3.28515625" style="30" customWidth="1"/>
    <col min="4" max="4" width="34.7109375" style="30" customWidth="1"/>
    <col min="5" max="5" width="16" style="30" customWidth="1"/>
    <col min="6" max="6" width="17.42578125" style="30" customWidth="1"/>
    <col min="7" max="7" width="20.5703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HJH0AHLY</v>
      </c>
      <c r="D2" s="31"/>
      <c r="E2" s="31"/>
      <c r="F2" s="31"/>
      <c r="G2" s="31"/>
      <c r="H2" s="30" t="s">
        <v>74</v>
      </c>
      <c r="I2" s="30" t="s">
        <v>445</v>
      </c>
    </row>
    <row r="3" spans="1:9" ht="16.5" customHeight="1">
      <c r="A3" s="31">
        <v>2</v>
      </c>
      <c r="B3" s="31" t="s">
        <v>22</v>
      </c>
      <c r="C3" s="31" t="str">
        <f t="shared" si="0"/>
        <v>HJH0AHPS</v>
      </c>
      <c r="D3" s="31"/>
      <c r="E3" s="31"/>
      <c r="F3" s="31"/>
      <c r="G3" s="31"/>
      <c r="H3" s="30" t="s">
        <v>74</v>
      </c>
      <c r="I3" s="30" t="s">
        <v>442</v>
      </c>
    </row>
    <row r="4" spans="1:9" ht="16.5" customHeight="1">
      <c r="A4" s="31">
        <v>3</v>
      </c>
      <c r="B4" s="31" t="s">
        <v>22</v>
      </c>
      <c r="C4" s="31" t="str">
        <f t="shared" si="0"/>
        <v>HJH0AHQX</v>
      </c>
      <c r="D4" s="31"/>
      <c r="E4" s="31"/>
      <c r="F4" s="31"/>
      <c r="G4" s="31"/>
      <c r="H4" s="30" t="s">
        <v>74</v>
      </c>
      <c r="I4" s="30" t="s">
        <v>444</v>
      </c>
    </row>
    <row r="5" spans="1:9" ht="16.5" customHeight="1">
      <c r="A5" s="31">
        <v>4</v>
      </c>
      <c r="B5" s="31" t="s">
        <v>22</v>
      </c>
      <c r="C5" s="31" t="str">
        <f t="shared" si="0"/>
        <v>HJH0AHVK</v>
      </c>
      <c r="D5" s="31"/>
      <c r="E5" s="31"/>
      <c r="F5" s="31"/>
      <c r="G5" s="31"/>
      <c r="H5" s="30" t="s">
        <v>74</v>
      </c>
      <c r="I5" s="30" t="s">
        <v>468</v>
      </c>
    </row>
    <row r="6" spans="1:9" ht="16.5" customHeight="1">
      <c r="A6" s="31">
        <v>5</v>
      </c>
      <c r="B6" s="31" t="s">
        <v>22</v>
      </c>
      <c r="C6" s="31" t="str">
        <f t="shared" si="0"/>
        <v>HJH0D0GF</v>
      </c>
      <c r="D6" s="31"/>
      <c r="E6" s="31"/>
      <c r="F6" s="31"/>
      <c r="G6" s="31"/>
      <c r="H6" s="30" t="s">
        <v>74</v>
      </c>
      <c r="I6" s="30" t="s">
        <v>437</v>
      </c>
    </row>
    <row r="7" spans="1:9" ht="16.5" customHeight="1">
      <c r="A7" s="31">
        <v>6</v>
      </c>
      <c r="B7" s="31" t="s">
        <v>22</v>
      </c>
      <c r="C7" s="31" t="str">
        <f t="shared" si="0"/>
        <v>HJH0D0L3</v>
      </c>
      <c r="D7" s="31"/>
      <c r="E7" s="31"/>
      <c r="F7" s="31"/>
      <c r="G7" s="31"/>
      <c r="H7" s="30" t="s">
        <v>74</v>
      </c>
      <c r="I7" s="30" t="s">
        <v>431</v>
      </c>
    </row>
    <row r="8" spans="1:9" ht="16.5" customHeight="1">
      <c r="A8" s="31">
        <v>7</v>
      </c>
      <c r="B8" s="31" t="s">
        <v>22</v>
      </c>
      <c r="C8" s="31" t="str">
        <f t="shared" si="0"/>
        <v>HJH0D0LV</v>
      </c>
      <c r="D8" s="31"/>
      <c r="E8" s="31"/>
      <c r="F8" s="31"/>
      <c r="G8" s="31"/>
      <c r="H8" s="30" t="s">
        <v>74</v>
      </c>
      <c r="I8" s="30" t="s">
        <v>433</v>
      </c>
    </row>
    <row r="9" spans="1:9" ht="16.5" customHeight="1">
      <c r="A9" s="31">
        <v>8</v>
      </c>
      <c r="B9" s="31" t="s">
        <v>22</v>
      </c>
      <c r="C9" s="31" t="str">
        <f t="shared" si="0"/>
        <v>HJH0D0NH</v>
      </c>
      <c r="D9" s="31"/>
      <c r="E9" s="31"/>
      <c r="F9" s="31"/>
      <c r="G9" s="31"/>
      <c r="H9" s="30" t="s">
        <v>74</v>
      </c>
      <c r="I9" s="30" t="s">
        <v>432</v>
      </c>
    </row>
    <row r="10" spans="1:9" ht="16.5" customHeight="1">
      <c r="A10" s="31">
        <v>9</v>
      </c>
      <c r="B10" s="31" t="s">
        <v>22</v>
      </c>
      <c r="C10" s="31" t="str">
        <f t="shared" si="0"/>
        <v>HJH0D0Q8</v>
      </c>
      <c r="D10" s="31"/>
      <c r="E10" s="31"/>
      <c r="F10" s="31"/>
      <c r="G10" s="31"/>
      <c r="H10" s="30" t="s">
        <v>74</v>
      </c>
      <c r="I10" s="30" t="s">
        <v>471</v>
      </c>
    </row>
    <row r="11" spans="1:9" ht="16.5" customHeight="1">
      <c r="A11" s="31">
        <v>10</v>
      </c>
      <c r="B11" s="31" t="s">
        <v>22</v>
      </c>
      <c r="C11" s="31" t="str">
        <f t="shared" si="0"/>
        <v>HJH0DAFV</v>
      </c>
      <c r="D11" s="31"/>
      <c r="E11" s="31"/>
      <c r="F11" s="31"/>
      <c r="G11" s="31"/>
      <c r="H11" s="30" t="s">
        <v>74</v>
      </c>
      <c r="I11" s="30" t="s">
        <v>449</v>
      </c>
    </row>
    <row r="12" spans="1:9" ht="16.5" customHeight="1">
      <c r="A12" s="31">
        <v>11</v>
      </c>
      <c r="B12" s="31" t="s">
        <v>22</v>
      </c>
      <c r="C12" s="31" t="str">
        <f t="shared" si="0"/>
        <v>HJH0DAGR</v>
      </c>
      <c r="D12" s="31"/>
      <c r="E12" s="31"/>
      <c r="F12" s="31"/>
      <c r="G12" s="31"/>
      <c r="H12" s="30" t="s">
        <v>74</v>
      </c>
      <c r="I12" s="30" t="s">
        <v>453</v>
      </c>
    </row>
    <row r="13" spans="1:9" ht="16.5" customHeight="1">
      <c r="A13" s="31">
        <v>12</v>
      </c>
      <c r="B13" s="31" t="s">
        <v>22</v>
      </c>
      <c r="C13" s="31" t="str">
        <f t="shared" si="0"/>
        <v>HJH0DAJC</v>
      </c>
      <c r="D13" s="31"/>
      <c r="E13" s="31"/>
      <c r="F13" s="31"/>
      <c r="G13" s="31"/>
      <c r="H13" s="30" t="s">
        <v>74</v>
      </c>
      <c r="I13" s="30" t="s">
        <v>439</v>
      </c>
    </row>
    <row r="14" spans="1:9" ht="16.5" customHeight="1">
      <c r="A14" s="31">
        <v>13</v>
      </c>
      <c r="B14" s="31" t="s">
        <v>22</v>
      </c>
      <c r="C14" s="31" t="str">
        <f t="shared" si="0"/>
        <v>HJH0DAJF</v>
      </c>
      <c r="D14" s="31"/>
      <c r="E14" s="31"/>
      <c r="F14" s="31"/>
      <c r="G14" s="31"/>
      <c r="H14" s="30" t="s">
        <v>74</v>
      </c>
      <c r="I14" s="30" t="s">
        <v>463</v>
      </c>
    </row>
    <row r="15" spans="1:9" ht="16.5" customHeight="1">
      <c r="A15" s="31">
        <v>14</v>
      </c>
      <c r="B15" s="31" t="s">
        <v>22</v>
      </c>
      <c r="C15" s="31" t="str">
        <f t="shared" si="0"/>
        <v>HJH0DAJJ</v>
      </c>
      <c r="D15" s="31"/>
      <c r="E15" s="31"/>
      <c r="F15" s="31"/>
      <c r="G15" s="31"/>
      <c r="H15" s="30" t="s">
        <v>74</v>
      </c>
      <c r="I15" s="30" t="s">
        <v>452</v>
      </c>
    </row>
    <row r="16" spans="1:9" ht="16.5" customHeight="1">
      <c r="A16" s="31">
        <v>15</v>
      </c>
      <c r="B16" s="31" t="s">
        <v>22</v>
      </c>
      <c r="C16" s="31" t="str">
        <f t="shared" si="0"/>
        <v>HJH0DAKC</v>
      </c>
      <c r="D16" s="31"/>
      <c r="E16" s="31"/>
      <c r="F16" s="31"/>
      <c r="G16" s="31"/>
      <c r="H16" s="30" t="s">
        <v>74</v>
      </c>
      <c r="I16" s="30" t="s">
        <v>448</v>
      </c>
    </row>
    <row r="17" spans="1:9" ht="16.5" customHeight="1">
      <c r="A17" s="31">
        <v>16</v>
      </c>
      <c r="B17" s="31" t="s">
        <v>22</v>
      </c>
      <c r="C17" s="31" t="str">
        <f t="shared" si="0"/>
        <v>HJH0DAKR</v>
      </c>
      <c r="D17" s="31"/>
      <c r="E17" s="31"/>
      <c r="F17" s="31"/>
      <c r="G17" s="31"/>
      <c r="H17" s="30" t="s">
        <v>74</v>
      </c>
      <c r="I17" s="30" t="s">
        <v>441</v>
      </c>
    </row>
    <row r="18" spans="1:9" ht="16.5" customHeight="1">
      <c r="A18" s="31">
        <v>17</v>
      </c>
      <c r="B18" s="31" t="s">
        <v>22</v>
      </c>
      <c r="C18" s="31" t="str">
        <f t="shared" si="0"/>
        <v>HJH0DAKY</v>
      </c>
      <c r="D18" s="31"/>
      <c r="E18" s="31"/>
      <c r="F18" s="31"/>
      <c r="G18" s="31"/>
      <c r="H18" s="30" t="s">
        <v>74</v>
      </c>
      <c r="I18" s="30" t="s">
        <v>458</v>
      </c>
    </row>
    <row r="19" spans="1:9" ht="16.5" customHeight="1">
      <c r="A19" s="31">
        <v>18</v>
      </c>
      <c r="B19" s="31" t="s">
        <v>22</v>
      </c>
      <c r="C19" s="31" t="str">
        <f t="shared" si="0"/>
        <v>HJH0DAP7</v>
      </c>
      <c r="D19" s="31"/>
      <c r="E19" s="31"/>
      <c r="F19" s="31"/>
      <c r="G19" s="31"/>
      <c r="H19" s="30" t="s">
        <v>74</v>
      </c>
      <c r="I19" s="30" t="s">
        <v>454</v>
      </c>
    </row>
    <row r="20" spans="1:9" ht="16.5" customHeight="1">
      <c r="A20" s="31">
        <v>19</v>
      </c>
      <c r="B20" s="31" t="s">
        <v>22</v>
      </c>
      <c r="C20" s="31" t="str">
        <f t="shared" si="0"/>
        <v>HJH0DARB</v>
      </c>
      <c r="D20" s="31"/>
      <c r="E20" s="31"/>
      <c r="F20" s="31"/>
      <c r="G20" s="31"/>
      <c r="H20" s="30" t="s">
        <v>74</v>
      </c>
      <c r="I20" s="30" t="s">
        <v>457</v>
      </c>
    </row>
    <row r="21" spans="1:9" ht="16.5" customHeight="1">
      <c r="A21" s="31">
        <v>20</v>
      </c>
      <c r="B21" s="31" t="s">
        <v>22</v>
      </c>
      <c r="C21" s="31" t="str">
        <f t="shared" si="0"/>
        <v>HJH0DASY</v>
      </c>
      <c r="D21" s="31"/>
      <c r="E21" s="31"/>
      <c r="F21" s="31"/>
      <c r="G21" s="31"/>
      <c r="H21" s="30" t="s">
        <v>74</v>
      </c>
      <c r="I21" s="30" t="s">
        <v>451</v>
      </c>
    </row>
    <row r="22" spans="1:9" ht="16.5" customHeight="1">
      <c r="A22" s="31">
        <v>21</v>
      </c>
      <c r="B22" s="31" t="s">
        <v>22</v>
      </c>
      <c r="C22" s="31" t="str">
        <f t="shared" si="0"/>
        <v>HJH0DAU4</v>
      </c>
      <c r="D22" s="31"/>
      <c r="E22" s="31"/>
      <c r="F22" s="31"/>
      <c r="G22" s="31"/>
      <c r="H22" s="30" t="s">
        <v>74</v>
      </c>
      <c r="I22" s="30" t="s">
        <v>460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HJH0DAXL</v>
      </c>
      <c r="D23" s="31"/>
      <c r="E23" s="31"/>
      <c r="F23" s="31"/>
      <c r="G23" s="31"/>
      <c r="H23" s="30" t="s">
        <v>74</v>
      </c>
      <c r="I23" s="30" t="s">
        <v>466</v>
      </c>
    </row>
    <row r="24" spans="1:9" ht="16.5" customHeight="1">
      <c r="A24" s="31">
        <v>23</v>
      </c>
      <c r="B24" s="31" t="s">
        <v>22</v>
      </c>
      <c r="C24" s="31" t="str">
        <f t="shared" si="0"/>
        <v>HJH0DB0M</v>
      </c>
      <c r="D24" s="31"/>
      <c r="E24" s="31"/>
      <c r="F24" s="31"/>
      <c r="G24" s="31"/>
      <c r="H24" s="30" t="s">
        <v>74</v>
      </c>
      <c r="I24" s="30" t="s">
        <v>464</v>
      </c>
    </row>
    <row r="25" spans="1:9" ht="16.5" customHeight="1">
      <c r="A25" s="31">
        <v>24</v>
      </c>
      <c r="B25" s="31" t="s">
        <v>22</v>
      </c>
      <c r="C25" s="31" t="str">
        <f t="shared" si="0"/>
        <v>HJH0DB0X</v>
      </c>
      <c r="D25" s="31"/>
      <c r="E25" s="31"/>
      <c r="F25" s="31"/>
      <c r="G25" s="31"/>
      <c r="H25" s="30" t="s">
        <v>74</v>
      </c>
      <c r="I25" s="30" t="s">
        <v>440</v>
      </c>
    </row>
    <row r="26" spans="1:9" ht="16.5" customHeight="1">
      <c r="A26" s="31">
        <v>25</v>
      </c>
      <c r="B26" s="31" t="s">
        <v>22</v>
      </c>
      <c r="C26" s="31" t="str">
        <f t="shared" si="0"/>
        <v>HJH0DB10</v>
      </c>
      <c r="D26" s="31"/>
      <c r="E26" s="31"/>
      <c r="F26" s="31"/>
      <c r="G26" s="31"/>
      <c r="H26" s="30" t="s">
        <v>74</v>
      </c>
      <c r="I26" s="30" t="s">
        <v>467</v>
      </c>
    </row>
    <row r="27" spans="1:9" ht="16.5" customHeight="1">
      <c r="A27" s="31">
        <v>26</v>
      </c>
      <c r="B27" s="31" t="s">
        <v>22</v>
      </c>
      <c r="C27" s="31" t="str">
        <f t="shared" si="0"/>
        <v>HJH0DB14</v>
      </c>
      <c r="D27" s="31"/>
      <c r="E27" s="31"/>
      <c r="F27" s="31"/>
      <c r="G27" s="31"/>
      <c r="H27" s="30" t="s">
        <v>74</v>
      </c>
      <c r="I27" s="30" t="s">
        <v>438</v>
      </c>
    </row>
    <row r="28" spans="1:9" ht="16.5" customHeight="1">
      <c r="A28" s="31">
        <v>27</v>
      </c>
      <c r="B28" s="31" t="s">
        <v>22</v>
      </c>
      <c r="C28" s="31" t="str">
        <f t="shared" si="0"/>
        <v>HJH0DB15</v>
      </c>
      <c r="D28" s="31"/>
      <c r="E28" s="31"/>
      <c r="F28" s="31"/>
      <c r="G28" s="31"/>
      <c r="H28" s="30" t="s">
        <v>74</v>
      </c>
      <c r="I28" s="30" t="s">
        <v>469</v>
      </c>
    </row>
    <row r="29" spans="1:9" ht="16.5" customHeight="1">
      <c r="A29" s="31">
        <v>28</v>
      </c>
      <c r="B29" s="31" t="s">
        <v>22</v>
      </c>
      <c r="C29" s="31" t="str">
        <f t="shared" si="0"/>
        <v>HJH0DB1F</v>
      </c>
      <c r="D29" s="31"/>
      <c r="E29" s="31"/>
      <c r="F29" s="31"/>
      <c r="G29" s="31"/>
      <c r="H29" s="30" t="s">
        <v>74</v>
      </c>
      <c r="I29" s="30" t="s">
        <v>447</v>
      </c>
    </row>
    <row r="30" spans="1:9" ht="16.5" customHeight="1">
      <c r="A30" s="31">
        <v>29</v>
      </c>
      <c r="B30" s="31" t="s">
        <v>22</v>
      </c>
      <c r="C30" s="31" t="str">
        <f t="shared" si="0"/>
        <v>HJH0DB1P</v>
      </c>
      <c r="D30" s="31"/>
      <c r="E30" s="31"/>
      <c r="F30" s="31"/>
      <c r="G30" s="31"/>
      <c r="H30" s="30" t="s">
        <v>74</v>
      </c>
      <c r="I30" s="30" t="s">
        <v>455</v>
      </c>
    </row>
    <row r="31" spans="1:9" ht="16.5" customHeight="1">
      <c r="A31" s="31">
        <v>30</v>
      </c>
      <c r="B31" s="31" t="s">
        <v>22</v>
      </c>
      <c r="C31" s="31" t="str">
        <f t="shared" si="0"/>
        <v>HJH0DB27</v>
      </c>
      <c r="D31" s="31"/>
      <c r="E31" s="31"/>
      <c r="F31" s="31"/>
      <c r="G31" s="31"/>
      <c r="H31" s="30" t="s">
        <v>74</v>
      </c>
      <c r="I31" s="30" t="s">
        <v>456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HJH0DB2C</v>
      </c>
      <c r="D33" s="31"/>
      <c r="E33" s="31"/>
      <c r="F33" s="31"/>
      <c r="G33" s="31"/>
      <c r="H33" s="30" t="s">
        <v>74</v>
      </c>
      <c r="I33" s="30" t="s">
        <v>435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HJH0DB2S</v>
      </c>
      <c r="D34" s="31"/>
      <c r="E34" s="31"/>
      <c r="F34" s="31"/>
      <c r="G34" s="31"/>
      <c r="H34" s="30" t="s">
        <v>74</v>
      </c>
      <c r="I34" s="30" t="s">
        <v>470</v>
      </c>
    </row>
    <row r="35" spans="1:9" ht="16.5" customHeight="1">
      <c r="A35" s="31">
        <v>33</v>
      </c>
      <c r="B35" s="31" t="s">
        <v>22</v>
      </c>
      <c r="C35" s="31" t="str">
        <f t="shared" si="1"/>
        <v>HJH0DB2S</v>
      </c>
      <c r="D35" s="31"/>
      <c r="E35" s="31"/>
      <c r="F35" s="31"/>
      <c r="G35" s="31"/>
      <c r="H35" s="30" t="s">
        <v>74</v>
      </c>
      <c r="I35" s="30" t="s">
        <v>470</v>
      </c>
    </row>
    <row r="36" spans="1:9" ht="16.5" customHeight="1">
      <c r="A36" s="31">
        <v>34</v>
      </c>
      <c r="B36" s="31" t="s">
        <v>22</v>
      </c>
      <c r="C36" s="31" t="str">
        <f t="shared" si="1"/>
        <v>HJH0DB3A</v>
      </c>
      <c r="D36" s="31"/>
      <c r="E36" s="31"/>
      <c r="F36" s="31"/>
      <c r="G36" s="31"/>
      <c r="H36" s="30" t="s">
        <v>74</v>
      </c>
      <c r="I36" s="30" t="s">
        <v>465</v>
      </c>
    </row>
    <row r="37" spans="1:9" ht="16.5" customHeight="1">
      <c r="A37" s="31">
        <v>35</v>
      </c>
      <c r="B37" s="31" t="s">
        <v>22</v>
      </c>
      <c r="C37" s="31" t="str">
        <f t="shared" si="1"/>
        <v>HJH0DB3H</v>
      </c>
      <c r="D37" s="31"/>
      <c r="E37" s="31"/>
      <c r="F37" s="31"/>
      <c r="G37" s="31"/>
      <c r="H37" s="30" t="s">
        <v>74</v>
      </c>
      <c r="I37" s="30" t="s">
        <v>436</v>
      </c>
    </row>
    <row r="38" spans="1:9" ht="16.5" customHeight="1">
      <c r="A38" s="31">
        <v>36</v>
      </c>
      <c r="B38" s="31" t="s">
        <v>22</v>
      </c>
      <c r="C38" s="31" t="str">
        <f t="shared" si="1"/>
        <v>HJH0DB3Y</v>
      </c>
      <c r="D38" s="31"/>
      <c r="E38" s="31"/>
      <c r="F38" s="31"/>
      <c r="G38" s="31"/>
      <c r="H38" s="30" t="s">
        <v>74</v>
      </c>
      <c r="I38" s="30" t="s">
        <v>434</v>
      </c>
    </row>
    <row r="39" spans="1:9" ht="16.5" customHeight="1">
      <c r="A39" s="31">
        <v>37</v>
      </c>
      <c r="B39" s="31" t="s">
        <v>22</v>
      </c>
      <c r="C39" s="31" t="str">
        <f t="shared" si="1"/>
        <v>HJH0DB4H</v>
      </c>
      <c r="D39" s="31"/>
      <c r="E39" s="31"/>
      <c r="F39" s="31"/>
      <c r="G39" s="31"/>
      <c r="H39" s="30" t="s">
        <v>74</v>
      </c>
      <c r="I39" s="30" t="s">
        <v>462</v>
      </c>
    </row>
    <row r="40" spans="1:9" ht="16.5" customHeight="1">
      <c r="A40" s="31">
        <v>38</v>
      </c>
      <c r="B40" s="31" t="s">
        <v>22</v>
      </c>
      <c r="C40" s="31" t="str">
        <f t="shared" si="1"/>
        <v>HJH0DB4T</v>
      </c>
      <c r="D40" s="31"/>
      <c r="E40" s="31"/>
      <c r="F40" s="31"/>
      <c r="G40" s="31"/>
      <c r="H40" s="30" t="s">
        <v>74</v>
      </c>
      <c r="I40" s="30" t="s">
        <v>443</v>
      </c>
    </row>
    <row r="41" spans="1:9" ht="16.5" customHeight="1">
      <c r="A41" s="31">
        <v>39</v>
      </c>
      <c r="B41" s="31" t="s">
        <v>22</v>
      </c>
      <c r="C41" s="31" t="str">
        <f t="shared" si="1"/>
        <v>HJH0DB4U</v>
      </c>
      <c r="D41" s="31"/>
      <c r="E41" s="31"/>
      <c r="F41" s="31"/>
      <c r="G41" s="31"/>
      <c r="H41" s="30" t="s">
        <v>74</v>
      </c>
      <c r="I41" s="30" t="s">
        <v>450</v>
      </c>
    </row>
    <row r="42" spans="1:9" ht="16.5" customHeight="1">
      <c r="A42" s="31">
        <v>40</v>
      </c>
      <c r="B42" s="31" t="s">
        <v>22</v>
      </c>
      <c r="C42" s="31" t="str">
        <f t="shared" si="1"/>
        <v>HJH0DB52</v>
      </c>
      <c r="D42" s="31"/>
      <c r="E42" s="31"/>
      <c r="F42" s="31"/>
      <c r="G42" s="31"/>
      <c r="H42" s="30" t="s">
        <v>74</v>
      </c>
      <c r="I42" s="30" t="s">
        <v>461</v>
      </c>
    </row>
    <row r="43" spans="1:9" ht="16.5" customHeight="1">
      <c r="A43" s="31">
        <v>41</v>
      </c>
      <c r="B43" s="31" t="s">
        <v>22</v>
      </c>
      <c r="C43" s="31" t="str">
        <f t="shared" si="1"/>
        <v>HJH0DB56</v>
      </c>
      <c r="D43" s="31"/>
      <c r="E43" s="31"/>
      <c r="F43" s="31"/>
      <c r="G43" s="31"/>
      <c r="H43" s="30" t="s">
        <v>74</v>
      </c>
      <c r="I43" s="30" t="s">
        <v>446</v>
      </c>
    </row>
    <row r="44" spans="1:9" ht="16.5" customHeight="1">
      <c r="A44" s="31">
        <v>42</v>
      </c>
      <c r="B44" s="31" t="s">
        <v>22</v>
      </c>
      <c r="C44" s="31" t="str">
        <f t="shared" si="1"/>
        <v>HJH0DB5J</v>
      </c>
      <c r="D44" s="31"/>
      <c r="E44" s="31"/>
      <c r="F44" s="31"/>
      <c r="G44" s="31"/>
      <c r="H44" s="30" t="s">
        <v>74</v>
      </c>
      <c r="I44" s="30" t="s">
        <v>459</v>
      </c>
    </row>
    <row r="45" spans="1:9" ht="16.5" customHeight="1">
      <c r="A45" s="31">
        <v>43</v>
      </c>
      <c r="B45" s="31" t="s">
        <v>22</v>
      </c>
      <c r="C45" s="31" t="str">
        <f t="shared" si="1"/>
        <v>HJH0K0HV</v>
      </c>
      <c r="D45" s="31"/>
      <c r="E45" s="31"/>
      <c r="F45" s="31"/>
      <c r="G45" s="31"/>
      <c r="H45" s="30" t="s">
        <v>74</v>
      </c>
      <c r="I45" s="30" t="s">
        <v>430</v>
      </c>
    </row>
  </sheetData>
  <conditionalFormatting sqref="H1:H1048576">
    <cfRule type="containsText" dxfId="15" priority="5" operator="containsText" text="HJF0">
      <formula>NOT(ISERROR(SEARCH("HJF0",H1)))</formula>
    </cfRule>
    <cfRule type="containsText" dxfId="14" priority="6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view="pageLayout" topLeftCell="F14" zoomScaleNormal="90" workbookViewId="0">
      <selection activeCell="I24" sqref="I24"/>
    </sheetView>
  </sheetViews>
  <sheetFormatPr defaultRowHeight="16.5" customHeight="1"/>
  <cols>
    <col min="1" max="1" width="5.28515625" style="30" customWidth="1"/>
    <col min="2" max="2" width="14.85546875" style="30" customWidth="1"/>
    <col min="3" max="3" width="13.85546875" style="30" customWidth="1"/>
    <col min="4" max="4" width="37.28515625" style="30" customWidth="1"/>
    <col min="5" max="5" width="17.28515625" style="30" customWidth="1"/>
    <col min="6" max="6" width="18.140625" style="30" customWidth="1"/>
    <col min="7" max="7" width="23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3" si="0">CONCATENATE(H2,I2)</f>
        <v>HJF0D0JF</v>
      </c>
      <c r="D2" s="31"/>
      <c r="E2" s="31"/>
      <c r="F2" s="31"/>
      <c r="G2" s="31"/>
      <c r="H2" s="30" t="s">
        <v>23</v>
      </c>
      <c r="I2" s="30" t="s">
        <v>405</v>
      </c>
    </row>
    <row r="3" spans="1:9" ht="16.5" customHeight="1">
      <c r="A3" s="31">
        <v>2</v>
      </c>
      <c r="B3" s="31" t="s">
        <v>22</v>
      </c>
      <c r="C3" s="31" t="str">
        <f t="shared" si="0"/>
        <v>HJF0TH0W</v>
      </c>
      <c r="D3" s="31"/>
      <c r="E3" s="31"/>
      <c r="F3" s="31"/>
      <c r="G3" s="31"/>
      <c r="H3" s="30" t="s">
        <v>23</v>
      </c>
      <c r="I3" s="30" t="s">
        <v>413</v>
      </c>
    </row>
    <row r="4" spans="1:9" ht="16.5" customHeight="1">
      <c r="A4" s="31">
        <v>3</v>
      </c>
      <c r="B4" s="31" t="s">
        <v>22</v>
      </c>
      <c r="C4" s="31" t="str">
        <f t="shared" si="0"/>
        <v>HJF0TH18</v>
      </c>
      <c r="D4" s="31"/>
      <c r="E4" s="31"/>
      <c r="F4" s="31"/>
      <c r="G4" s="31"/>
      <c r="H4" s="30" t="s">
        <v>23</v>
      </c>
      <c r="I4" s="30" t="s">
        <v>423</v>
      </c>
    </row>
    <row r="5" spans="1:9" ht="16.5" customHeight="1">
      <c r="A5" s="31">
        <v>4</v>
      </c>
      <c r="B5" s="31" t="s">
        <v>22</v>
      </c>
      <c r="C5" s="31" t="str">
        <f t="shared" si="0"/>
        <v>HJF0TH1Q</v>
      </c>
      <c r="D5" s="31"/>
      <c r="E5" s="31"/>
      <c r="F5" s="31"/>
      <c r="G5" s="31"/>
      <c r="H5" s="30" t="s">
        <v>23</v>
      </c>
      <c r="I5" s="30" t="s">
        <v>428</v>
      </c>
    </row>
    <row r="6" spans="1:9" ht="16.5" customHeight="1">
      <c r="A6" s="31">
        <v>5</v>
      </c>
      <c r="B6" s="31" t="s">
        <v>22</v>
      </c>
      <c r="C6" s="31" t="str">
        <f t="shared" si="0"/>
        <v>HJF0TH21</v>
      </c>
      <c r="D6" s="31"/>
      <c r="E6" s="31"/>
      <c r="F6" s="31"/>
      <c r="G6" s="31"/>
      <c r="H6" s="30" t="s">
        <v>23</v>
      </c>
      <c r="I6" s="30" t="s">
        <v>414</v>
      </c>
    </row>
    <row r="7" spans="1:9" ht="16.5" customHeight="1">
      <c r="A7" s="31">
        <v>6</v>
      </c>
      <c r="B7" s="31" t="s">
        <v>22</v>
      </c>
      <c r="C7" s="31" t="str">
        <f t="shared" si="0"/>
        <v>HJF0TH6W</v>
      </c>
      <c r="D7" s="31"/>
      <c r="E7" s="31"/>
      <c r="F7" s="31"/>
      <c r="G7" s="31"/>
      <c r="H7" s="30" t="s">
        <v>23</v>
      </c>
      <c r="I7" s="30" t="s">
        <v>404</v>
      </c>
    </row>
    <row r="8" spans="1:9" ht="16.5" customHeight="1">
      <c r="A8" s="31">
        <v>7</v>
      </c>
      <c r="B8" s="31" t="s">
        <v>22</v>
      </c>
      <c r="C8" s="31" t="str">
        <f t="shared" si="0"/>
        <v>HJF0THAZ</v>
      </c>
      <c r="D8" s="31"/>
      <c r="E8" s="31"/>
      <c r="F8" s="31"/>
      <c r="G8" s="31"/>
      <c r="H8" s="30" t="s">
        <v>23</v>
      </c>
      <c r="I8" s="30" t="s">
        <v>427</v>
      </c>
    </row>
    <row r="9" spans="1:9" ht="16.5" customHeight="1">
      <c r="A9" s="31">
        <v>8</v>
      </c>
      <c r="B9" s="31" t="s">
        <v>22</v>
      </c>
      <c r="C9" s="31" t="str">
        <f t="shared" si="0"/>
        <v>HJF0THB0</v>
      </c>
      <c r="D9" s="31"/>
      <c r="E9" s="31"/>
      <c r="F9" s="31"/>
      <c r="G9" s="31"/>
      <c r="H9" s="30" t="s">
        <v>23</v>
      </c>
      <c r="I9" s="30" t="s">
        <v>418</v>
      </c>
    </row>
    <row r="10" spans="1:9" ht="16.5" customHeight="1">
      <c r="A10" s="31">
        <v>9</v>
      </c>
      <c r="B10" s="31" t="s">
        <v>22</v>
      </c>
      <c r="C10" s="31" t="str">
        <f t="shared" si="0"/>
        <v>HJF0THB7</v>
      </c>
      <c r="D10" s="31"/>
      <c r="E10" s="31"/>
      <c r="F10" s="31"/>
      <c r="G10" s="31"/>
      <c r="H10" s="30" t="s">
        <v>23</v>
      </c>
      <c r="I10" s="30" t="s">
        <v>429</v>
      </c>
    </row>
    <row r="11" spans="1:9" ht="16.5" customHeight="1">
      <c r="A11" s="31">
        <v>10</v>
      </c>
      <c r="B11" s="31" t="s">
        <v>22</v>
      </c>
      <c r="C11" s="31" t="str">
        <f t="shared" si="0"/>
        <v>HJF0THC9</v>
      </c>
      <c r="D11" s="31"/>
      <c r="E11" s="31"/>
      <c r="F11" s="31"/>
      <c r="G11" s="31"/>
      <c r="H11" s="30" t="s">
        <v>23</v>
      </c>
      <c r="I11" s="30" t="s">
        <v>409</v>
      </c>
    </row>
    <row r="12" spans="1:9" ht="16.5" customHeight="1">
      <c r="A12" s="31">
        <v>11</v>
      </c>
      <c r="B12" s="31" t="s">
        <v>22</v>
      </c>
      <c r="C12" s="31" t="str">
        <f t="shared" si="0"/>
        <v>HJF0THCQ</v>
      </c>
      <c r="D12" s="31"/>
      <c r="E12" s="31"/>
      <c r="F12" s="31"/>
      <c r="G12" s="31"/>
      <c r="H12" s="30" t="s">
        <v>23</v>
      </c>
      <c r="I12" s="30" t="s">
        <v>421</v>
      </c>
    </row>
    <row r="13" spans="1:9" ht="16.5" customHeight="1">
      <c r="A13" s="31">
        <v>12</v>
      </c>
      <c r="B13" s="31" t="s">
        <v>22</v>
      </c>
      <c r="C13" s="31" t="str">
        <f t="shared" si="0"/>
        <v>HJF0THE3</v>
      </c>
      <c r="D13" s="31"/>
      <c r="E13" s="31"/>
      <c r="F13" s="31"/>
      <c r="G13" s="31"/>
      <c r="H13" s="30" t="s">
        <v>23</v>
      </c>
      <c r="I13" s="30" t="s">
        <v>410</v>
      </c>
    </row>
    <row r="14" spans="1:9" ht="16.5" customHeight="1">
      <c r="A14" s="31">
        <v>13</v>
      </c>
      <c r="B14" s="31" t="s">
        <v>22</v>
      </c>
      <c r="C14" s="31" t="str">
        <f t="shared" si="0"/>
        <v>HJF0THEM</v>
      </c>
      <c r="D14" s="31"/>
      <c r="E14" s="31"/>
      <c r="F14" s="31"/>
      <c r="G14" s="31"/>
      <c r="H14" s="30" t="s">
        <v>23</v>
      </c>
      <c r="I14" s="30" t="s">
        <v>424</v>
      </c>
    </row>
    <row r="15" spans="1:9" ht="16.5" customHeight="1">
      <c r="A15" s="31">
        <v>14</v>
      </c>
      <c r="B15" s="31" t="s">
        <v>22</v>
      </c>
      <c r="C15" s="31" t="str">
        <f t="shared" si="0"/>
        <v>HJF0THF3</v>
      </c>
      <c r="D15" s="31"/>
      <c r="E15" s="31"/>
      <c r="F15" s="31"/>
      <c r="G15" s="31"/>
      <c r="H15" s="30" t="s">
        <v>23</v>
      </c>
      <c r="I15" s="30" t="s">
        <v>415</v>
      </c>
    </row>
    <row r="16" spans="1:9" ht="16.5" customHeight="1">
      <c r="A16" s="31">
        <v>15</v>
      </c>
      <c r="B16" s="31" t="s">
        <v>22</v>
      </c>
      <c r="C16" s="31" t="str">
        <f t="shared" si="0"/>
        <v>HJF0THFW</v>
      </c>
      <c r="D16" s="31"/>
      <c r="E16" s="31"/>
      <c r="F16" s="31"/>
      <c r="G16" s="31"/>
      <c r="H16" s="30" t="s">
        <v>23</v>
      </c>
      <c r="I16" s="30" t="s">
        <v>400</v>
      </c>
    </row>
    <row r="17" spans="1:9" ht="16.5" customHeight="1">
      <c r="A17" s="31">
        <v>16</v>
      </c>
      <c r="B17" s="31" t="s">
        <v>22</v>
      </c>
      <c r="C17" s="31" t="str">
        <f t="shared" si="0"/>
        <v>HJF0THGR</v>
      </c>
      <c r="D17" s="31"/>
      <c r="E17" s="31"/>
      <c r="F17" s="31"/>
      <c r="G17" s="31"/>
      <c r="H17" s="30" t="s">
        <v>23</v>
      </c>
      <c r="I17" s="30" t="s">
        <v>402</v>
      </c>
    </row>
    <row r="18" spans="1:9" ht="16.5" customHeight="1">
      <c r="A18" s="31">
        <v>17</v>
      </c>
      <c r="B18" s="31" t="s">
        <v>22</v>
      </c>
      <c r="C18" s="31" t="str">
        <f t="shared" si="0"/>
        <v>HJF0THH4</v>
      </c>
      <c r="D18" s="31"/>
      <c r="E18" s="31"/>
      <c r="F18" s="31"/>
      <c r="G18" s="31"/>
      <c r="H18" s="30" t="s">
        <v>23</v>
      </c>
      <c r="I18" s="30" t="s">
        <v>401</v>
      </c>
    </row>
    <row r="19" spans="1:9" ht="16.5" customHeight="1">
      <c r="A19" s="31">
        <v>18</v>
      </c>
      <c r="B19" s="31" t="s">
        <v>22</v>
      </c>
      <c r="C19" s="31" t="str">
        <f t="shared" si="0"/>
        <v>HJF0THH5</v>
      </c>
      <c r="D19" s="31"/>
      <c r="E19" s="31"/>
      <c r="F19" s="31"/>
      <c r="G19" s="31"/>
      <c r="H19" s="30" t="s">
        <v>23</v>
      </c>
      <c r="I19" s="30" t="s">
        <v>419</v>
      </c>
    </row>
    <row r="20" spans="1:9" ht="16.5" customHeight="1">
      <c r="A20" s="31">
        <v>19</v>
      </c>
      <c r="B20" s="31" t="s">
        <v>22</v>
      </c>
      <c r="C20" s="31" t="str">
        <f t="shared" si="0"/>
        <v>HJF0THHH</v>
      </c>
      <c r="D20" s="31"/>
      <c r="E20" s="31"/>
      <c r="F20" s="31"/>
      <c r="G20" s="31"/>
      <c r="H20" s="30" t="s">
        <v>23</v>
      </c>
      <c r="I20" s="30" t="s">
        <v>417</v>
      </c>
    </row>
    <row r="21" spans="1:9" ht="16.5" customHeight="1">
      <c r="A21" s="31">
        <v>20</v>
      </c>
      <c r="B21" s="31" t="s">
        <v>22</v>
      </c>
      <c r="C21" s="31" t="str">
        <f t="shared" si="0"/>
        <v>HJF0THHS</v>
      </c>
      <c r="D21" s="31"/>
      <c r="E21" s="31"/>
      <c r="F21" s="31"/>
      <c r="G21" s="31"/>
      <c r="H21" s="30" t="s">
        <v>23</v>
      </c>
      <c r="I21" s="30" t="s">
        <v>406</v>
      </c>
    </row>
    <row r="22" spans="1:9" ht="16.5" customHeight="1">
      <c r="A22" s="31">
        <v>21</v>
      </c>
      <c r="B22" s="31" t="s">
        <v>22</v>
      </c>
      <c r="C22" s="31" t="str">
        <f t="shared" si="0"/>
        <v>HJF0THJD</v>
      </c>
      <c r="D22" s="31"/>
      <c r="E22" s="31"/>
      <c r="F22" s="31"/>
      <c r="G22" s="31"/>
      <c r="H22" s="30" t="s">
        <v>23</v>
      </c>
      <c r="I22" s="30" t="s">
        <v>403</v>
      </c>
    </row>
    <row r="23" spans="1:9" ht="16.5" customHeight="1">
      <c r="A23" s="31">
        <v>22</v>
      </c>
      <c r="B23" s="31" t="s">
        <v>22</v>
      </c>
      <c r="C23" s="31" t="str">
        <f t="shared" si="0"/>
        <v>HJF0THLA</v>
      </c>
      <c r="D23" s="31"/>
      <c r="E23" s="31"/>
      <c r="F23" s="31"/>
      <c r="G23" s="31"/>
      <c r="H23" s="30" t="s">
        <v>23</v>
      </c>
      <c r="I23" s="30" t="s">
        <v>425</v>
      </c>
    </row>
    <row r="24" spans="1:9" ht="16.5" customHeight="1">
      <c r="A24" s="31">
        <v>23</v>
      </c>
      <c r="B24" s="31" t="s">
        <v>22</v>
      </c>
      <c r="C24" s="31" t="str">
        <f t="shared" si="0"/>
        <v>HJF0THLL</v>
      </c>
      <c r="D24" s="31"/>
      <c r="E24" s="31" t="s">
        <v>970</v>
      </c>
      <c r="F24" s="31"/>
      <c r="G24" s="31"/>
      <c r="H24" s="30" t="s">
        <v>23</v>
      </c>
      <c r="I24" s="30" t="s">
        <v>426</v>
      </c>
    </row>
    <row r="25" spans="1:9" ht="16.5" customHeight="1">
      <c r="A25" s="31">
        <v>24</v>
      </c>
      <c r="B25" s="31" t="s">
        <v>22</v>
      </c>
      <c r="C25" s="31" t="str">
        <f t="shared" si="0"/>
        <v>HJF0THM9</v>
      </c>
      <c r="D25" s="31"/>
      <c r="E25" s="31"/>
      <c r="F25" s="31"/>
      <c r="G25" s="31"/>
      <c r="H25" s="30" t="s">
        <v>23</v>
      </c>
      <c r="I25" s="30" t="s">
        <v>398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HJF0THMB</v>
      </c>
      <c r="D26" s="31"/>
      <c r="E26" s="31"/>
      <c r="F26" s="31"/>
      <c r="G26" s="31"/>
      <c r="H26" s="30" t="s">
        <v>23</v>
      </c>
      <c r="I26" s="30" t="s">
        <v>416</v>
      </c>
    </row>
    <row r="27" spans="1:9" ht="16.5" customHeight="1">
      <c r="A27" s="31">
        <v>26</v>
      </c>
      <c r="B27" s="31" t="s">
        <v>22</v>
      </c>
      <c r="C27" s="31" t="str">
        <f t="shared" si="0"/>
        <v>HJF0THMQ</v>
      </c>
      <c r="D27" s="31"/>
      <c r="E27" s="31"/>
      <c r="F27" s="31"/>
      <c r="G27" s="31"/>
      <c r="H27" s="30" t="s">
        <v>23</v>
      </c>
      <c r="I27" s="30" t="s">
        <v>422</v>
      </c>
    </row>
    <row r="28" spans="1:9" ht="16.5" customHeight="1">
      <c r="A28" s="31">
        <v>27</v>
      </c>
      <c r="B28" s="31" t="s">
        <v>22</v>
      </c>
      <c r="C28" s="31" t="str">
        <f t="shared" si="0"/>
        <v>HJF0THMW</v>
      </c>
      <c r="D28" s="31"/>
      <c r="E28" s="31"/>
      <c r="F28" s="31"/>
      <c r="G28" s="31"/>
      <c r="H28" s="30" t="s">
        <v>23</v>
      </c>
      <c r="I28" s="30" t="s">
        <v>399</v>
      </c>
    </row>
    <row r="29" spans="1:9" ht="16.5" customHeight="1">
      <c r="A29" s="31">
        <v>28</v>
      </c>
      <c r="B29" s="31" t="s">
        <v>22</v>
      </c>
      <c r="C29" s="31" t="str">
        <f t="shared" si="0"/>
        <v>HJF0THN6</v>
      </c>
      <c r="D29" s="31"/>
      <c r="E29" s="31"/>
      <c r="F29" s="31"/>
      <c r="G29" s="31"/>
      <c r="H29" s="30" t="s">
        <v>23</v>
      </c>
      <c r="I29" s="30" t="s">
        <v>411</v>
      </c>
    </row>
    <row r="30" spans="1:9" ht="16.5" customHeight="1">
      <c r="A30" s="31">
        <v>29</v>
      </c>
      <c r="B30" s="31" t="s">
        <v>22</v>
      </c>
      <c r="C30" s="31" t="str">
        <f t="shared" si="0"/>
        <v>HJF0THN7</v>
      </c>
      <c r="D30" s="31"/>
      <c r="E30" s="31"/>
      <c r="F30" s="31"/>
      <c r="G30" s="31"/>
      <c r="H30" s="30" t="s">
        <v>23</v>
      </c>
      <c r="I30" s="30" t="s">
        <v>412</v>
      </c>
    </row>
    <row r="31" spans="1:9" ht="16.5" customHeight="1">
      <c r="A31" s="31">
        <v>30</v>
      </c>
      <c r="B31" s="31" t="s">
        <v>22</v>
      </c>
      <c r="C31" s="31" t="str">
        <f t="shared" si="0"/>
        <v>HJF0THNM</v>
      </c>
      <c r="D31" s="31"/>
      <c r="E31" s="31"/>
      <c r="F31" s="31"/>
      <c r="G31" s="31"/>
      <c r="H31" s="30" t="s">
        <v>23</v>
      </c>
      <c r="I31" s="30" t="s">
        <v>420</v>
      </c>
    </row>
    <row r="32" spans="1:9" ht="16.5" customHeight="1">
      <c r="A32" s="31">
        <v>31</v>
      </c>
      <c r="B32" s="31" t="s">
        <v>22</v>
      </c>
      <c r="C32" s="31" t="str">
        <f t="shared" si="0"/>
        <v>HJF0THP1</v>
      </c>
      <c r="D32" s="31"/>
      <c r="E32" s="31"/>
      <c r="F32" s="31"/>
      <c r="G32" s="31"/>
      <c r="H32" s="30" t="s">
        <v>23</v>
      </c>
      <c r="I32" s="30" t="s">
        <v>407</v>
      </c>
    </row>
    <row r="33" spans="1:9" ht="16.5" customHeight="1">
      <c r="A33" s="31">
        <v>32</v>
      </c>
      <c r="B33" s="31" t="s">
        <v>22</v>
      </c>
      <c r="C33" s="31" t="str">
        <f t="shared" si="0"/>
        <v>HJF0THP3</v>
      </c>
      <c r="D33" s="31"/>
      <c r="E33" s="31"/>
      <c r="F33" s="31"/>
      <c r="G33" s="31"/>
      <c r="H33" s="30" t="s">
        <v>23</v>
      </c>
      <c r="I33" s="30" t="s">
        <v>408</v>
      </c>
    </row>
  </sheetData>
  <conditionalFormatting sqref="H1:H1048576">
    <cfRule type="containsText" dxfId="13" priority="3" operator="containsText" text="HJF0">
      <formula>NOT(ISERROR(SEARCH("HJF0",H1)))</formula>
    </cfRule>
    <cfRule type="containsText" dxfId="12" priority="4" operator="containsText" text="HJH0">
      <formula>NOT(ISERROR(SEARCH("HJH0",H1)))</formula>
    </cfRule>
  </conditionalFormatting>
  <pageMargins left="0.7" right="0.7" top="0.75" bottom="0.75" header="0.3" footer="0.3"/>
  <pageSetup scale="94" orientation="landscape" r:id="rId1"/>
  <headerFooter>
    <oddHeader>&amp;L&amp;A&amp;C&amp;"-,Bold"&amp;18TABLETS ALLOCATION FORM</oddHeader>
    <oddFooter>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2"/>
  <sheetViews>
    <sheetView view="pageLayout" workbookViewId="0">
      <selection activeCell="D7" sqref="D7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140625" style="30" customWidth="1"/>
    <col min="4" max="4" width="32.5703125" style="30" customWidth="1"/>
    <col min="5" max="5" width="15.7109375" style="30" customWidth="1"/>
    <col min="6" max="6" width="18.42578125" style="30" customWidth="1"/>
    <col min="7" max="7" width="21.42578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HJH0AHGX</v>
      </c>
      <c r="D2" s="31"/>
      <c r="E2" s="31"/>
      <c r="F2" s="31"/>
      <c r="G2" s="31"/>
      <c r="H2" s="30" t="s">
        <v>74</v>
      </c>
      <c r="I2" s="30" t="s">
        <v>486</v>
      </c>
    </row>
    <row r="3" spans="1:9" ht="16.5" customHeight="1">
      <c r="A3" s="31">
        <v>2</v>
      </c>
      <c r="B3" s="31" t="s">
        <v>22</v>
      </c>
      <c r="C3" s="31" t="str">
        <f t="shared" si="0"/>
        <v>HJH0AHJ5</v>
      </c>
      <c r="D3" s="31"/>
      <c r="E3" s="31"/>
      <c r="F3" s="31"/>
      <c r="G3" s="31"/>
      <c r="H3" s="30" t="s">
        <v>74</v>
      </c>
      <c r="I3" s="30" t="s">
        <v>481</v>
      </c>
    </row>
    <row r="4" spans="1:9" ht="16.5" customHeight="1">
      <c r="A4" s="31">
        <v>3</v>
      </c>
      <c r="B4" s="31" t="s">
        <v>22</v>
      </c>
      <c r="C4" s="31" t="str">
        <f t="shared" si="0"/>
        <v>HJH0AHJJ</v>
      </c>
      <c r="D4" s="31"/>
      <c r="E4" s="31"/>
      <c r="F4" s="31"/>
      <c r="G4" s="31"/>
      <c r="H4" s="30" t="s">
        <v>74</v>
      </c>
      <c r="I4" s="30" t="s">
        <v>479</v>
      </c>
    </row>
    <row r="5" spans="1:9" ht="16.5" customHeight="1">
      <c r="A5" s="31">
        <v>4</v>
      </c>
      <c r="B5" s="31" t="s">
        <v>22</v>
      </c>
      <c r="C5" s="31" t="str">
        <f t="shared" si="0"/>
        <v>HJH0AHM9</v>
      </c>
      <c r="D5" s="31"/>
      <c r="E5" s="31"/>
      <c r="F5" s="31"/>
      <c r="G5" s="31"/>
      <c r="H5" s="30" t="s">
        <v>74</v>
      </c>
      <c r="I5" s="30" t="s">
        <v>484</v>
      </c>
    </row>
    <row r="6" spans="1:9" ht="16.5" customHeight="1">
      <c r="A6" s="31">
        <v>5</v>
      </c>
      <c r="B6" s="31" t="s">
        <v>22</v>
      </c>
      <c r="C6" s="31" t="str">
        <f t="shared" si="0"/>
        <v>HJH0AHMY</v>
      </c>
      <c r="D6" s="31"/>
      <c r="E6" s="31"/>
      <c r="F6" s="31"/>
      <c r="G6" s="31"/>
      <c r="H6" s="30" t="s">
        <v>74</v>
      </c>
      <c r="I6" s="30" t="s">
        <v>474</v>
      </c>
    </row>
    <row r="7" spans="1:9" ht="16.5" customHeight="1">
      <c r="A7" s="31">
        <v>6</v>
      </c>
      <c r="B7" s="31" t="s">
        <v>22</v>
      </c>
      <c r="C7" s="31" t="str">
        <f t="shared" si="0"/>
        <v>HJH0AHTR</v>
      </c>
      <c r="D7" s="31"/>
      <c r="E7" s="31"/>
      <c r="F7" s="31"/>
      <c r="G7" s="31"/>
      <c r="H7" s="30" t="s">
        <v>74</v>
      </c>
      <c r="I7" s="30" t="s">
        <v>478</v>
      </c>
    </row>
    <row r="8" spans="1:9" ht="16.5" customHeight="1">
      <c r="A8" s="31">
        <v>7</v>
      </c>
      <c r="B8" s="31" t="s">
        <v>22</v>
      </c>
      <c r="C8" s="31" t="str">
        <f t="shared" si="0"/>
        <v>HJH0D08V</v>
      </c>
      <c r="D8" s="31"/>
      <c r="E8" s="31"/>
      <c r="F8" s="31"/>
      <c r="G8" s="31"/>
      <c r="H8" s="30" t="s">
        <v>74</v>
      </c>
      <c r="I8" s="30" t="s">
        <v>485</v>
      </c>
    </row>
    <row r="9" spans="1:9" ht="16.5" customHeight="1">
      <c r="A9" s="31">
        <v>8</v>
      </c>
      <c r="B9" s="31" t="s">
        <v>22</v>
      </c>
      <c r="C9" s="31" t="str">
        <f t="shared" si="0"/>
        <v>HJH0D0CQ</v>
      </c>
      <c r="D9" s="31"/>
      <c r="E9" s="31"/>
      <c r="F9" s="31"/>
      <c r="G9" s="31"/>
      <c r="H9" s="30" t="s">
        <v>74</v>
      </c>
      <c r="I9" s="30" t="s">
        <v>508</v>
      </c>
    </row>
    <row r="10" spans="1:9" ht="16.5" customHeight="1">
      <c r="A10" s="31">
        <v>9</v>
      </c>
      <c r="B10" s="31" t="s">
        <v>22</v>
      </c>
      <c r="C10" s="31" t="str">
        <f t="shared" si="0"/>
        <v>HJH0D0QQ</v>
      </c>
      <c r="D10" s="31"/>
      <c r="E10" s="31"/>
      <c r="F10" s="31"/>
      <c r="G10" s="31"/>
      <c r="H10" s="30" t="s">
        <v>74</v>
      </c>
      <c r="I10" s="30" t="s">
        <v>510</v>
      </c>
    </row>
    <row r="11" spans="1:9" ht="16.5" customHeight="1">
      <c r="A11" s="31">
        <v>10</v>
      </c>
      <c r="B11" s="31" t="s">
        <v>22</v>
      </c>
      <c r="C11" s="31" t="str">
        <f t="shared" si="0"/>
        <v>HJH0DAE9</v>
      </c>
      <c r="D11" s="31"/>
      <c r="E11" s="31"/>
      <c r="F11" s="31"/>
      <c r="G11" s="31"/>
      <c r="H11" s="30" t="s">
        <v>74</v>
      </c>
      <c r="I11" s="30" t="s">
        <v>489</v>
      </c>
    </row>
    <row r="12" spans="1:9" ht="16.5" customHeight="1">
      <c r="A12" s="31">
        <v>11</v>
      </c>
      <c r="B12" s="31" t="s">
        <v>22</v>
      </c>
      <c r="C12" s="31" t="str">
        <f t="shared" si="0"/>
        <v>HJH0DAEU</v>
      </c>
      <c r="D12" s="31"/>
      <c r="E12" s="31"/>
      <c r="F12" s="31"/>
      <c r="G12" s="31"/>
      <c r="H12" s="30" t="s">
        <v>74</v>
      </c>
      <c r="I12" s="30" t="s">
        <v>491</v>
      </c>
    </row>
    <row r="13" spans="1:9" ht="16.5" customHeight="1">
      <c r="A13" s="31">
        <v>12</v>
      </c>
      <c r="B13" s="31" t="s">
        <v>22</v>
      </c>
      <c r="C13" s="31" t="str">
        <f t="shared" si="0"/>
        <v>HJH0DAF6</v>
      </c>
      <c r="D13" s="31"/>
      <c r="E13" s="31"/>
      <c r="F13" s="31"/>
      <c r="G13" s="31"/>
      <c r="H13" s="30" t="s">
        <v>74</v>
      </c>
      <c r="I13" s="30" t="s">
        <v>493</v>
      </c>
    </row>
    <row r="14" spans="1:9" ht="16.5" customHeight="1">
      <c r="A14" s="31">
        <v>13</v>
      </c>
      <c r="B14" s="31" t="s">
        <v>22</v>
      </c>
      <c r="C14" s="31" t="str">
        <f t="shared" si="0"/>
        <v>HJH0DAH1</v>
      </c>
      <c r="D14" s="31"/>
      <c r="E14" s="31"/>
      <c r="F14" s="31"/>
      <c r="G14" s="31"/>
      <c r="H14" s="30" t="s">
        <v>74</v>
      </c>
      <c r="I14" s="30" t="s">
        <v>480</v>
      </c>
    </row>
    <row r="15" spans="1:9" ht="16.5" customHeight="1">
      <c r="A15" s="31">
        <v>14</v>
      </c>
      <c r="B15" s="31" t="s">
        <v>22</v>
      </c>
      <c r="C15" s="31" t="str">
        <f t="shared" si="0"/>
        <v>HJH0DAHB</v>
      </c>
      <c r="D15" s="31"/>
      <c r="E15" s="31"/>
      <c r="F15" s="31"/>
      <c r="G15" s="31"/>
      <c r="H15" s="30" t="s">
        <v>74</v>
      </c>
      <c r="I15" s="30" t="s">
        <v>482</v>
      </c>
    </row>
    <row r="16" spans="1:9" ht="16.5" customHeight="1">
      <c r="A16" s="31">
        <v>15</v>
      </c>
      <c r="B16" s="31" t="s">
        <v>22</v>
      </c>
      <c r="C16" s="31" t="str">
        <f t="shared" si="0"/>
        <v>HJH0DAHZ</v>
      </c>
      <c r="D16" s="31"/>
      <c r="E16" s="31"/>
      <c r="F16" s="31"/>
      <c r="G16" s="31"/>
      <c r="H16" s="30" t="s">
        <v>74</v>
      </c>
      <c r="I16" s="30" t="s">
        <v>483</v>
      </c>
    </row>
    <row r="17" spans="1:9" ht="16.5" customHeight="1">
      <c r="A17" s="31">
        <v>16</v>
      </c>
      <c r="B17" s="31" t="s">
        <v>22</v>
      </c>
      <c r="C17" s="31" t="str">
        <f t="shared" si="0"/>
        <v>HJH0DAKA</v>
      </c>
      <c r="D17" s="31"/>
      <c r="E17" s="31"/>
      <c r="F17" s="31"/>
      <c r="G17" s="31"/>
      <c r="H17" s="30" t="s">
        <v>74</v>
      </c>
      <c r="I17" s="30" t="s">
        <v>488</v>
      </c>
    </row>
    <row r="18" spans="1:9" ht="16.5" customHeight="1">
      <c r="A18" s="31">
        <v>17</v>
      </c>
      <c r="B18" s="31" t="s">
        <v>22</v>
      </c>
      <c r="C18" s="31" t="str">
        <f t="shared" si="0"/>
        <v>HJH0DAKD</v>
      </c>
      <c r="D18" s="31"/>
      <c r="E18" s="31"/>
      <c r="F18" s="31"/>
      <c r="G18" s="31"/>
      <c r="H18" s="30" t="s">
        <v>74</v>
      </c>
      <c r="I18" s="30" t="s">
        <v>505</v>
      </c>
    </row>
    <row r="19" spans="1:9" ht="16.5" customHeight="1">
      <c r="A19" s="31">
        <v>18</v>
      </c>
      <c r="B19" s="31" t="s">
        <v>22</v>
      </c>
      <c r="C19" s="31" t="str">
        <f t="shared" si="0"/>
        <v>HJH0DAN4</v>
      </c>
      <c r="D19" s="31"/>
      <c r="E19" s="31"/>
      <c r="F19" s="31"/>
      <c r="G19" s="31"/>
      <c r="H19" s="30" t="s">
        <v>74</v>
      </c>
      <c r="I19" s="30" t="s">
        <v>487</v>
      </c>
    </row>
    <row r="20" spans="1:9" ht="16.5" customHeight="1">
      <c r="A20" s="31">
        <v>19</v>
      </c>
      <c r="B20" s="31" t="s">
        <v>22</v>
      </c>
      <c r="C20" s="31" t="str">
        <f t="shared" si="0"/>
        <v>HJH0DANN</v>
      </c>
      <c r="D20" s="31"/>
      <c r="E20" s="31"/>
      <c r="F20" s="31"/>
      <c r="G20" s="31"/>
      <c r="H20" s="30" t="s">
        <v>74</v>
      </c>
      <c r="I20" s="30" t="s">
        <v>502</v>
      </c>
    </row>
    <row r="21" spans="1:9" ht="16.5" customHeight="1">
      <c r="A21" s="31">
        <v>20</v>
      </c>
      <c r="B21" s="31" t="s">
        <v>22</v>
      </c>
      <c r="C21" s="31" t="str">
        <f t="shared" si="0"/>
        <v>HJH0DAPD</v>
      </c>
      <c r="D21" s="31"/>
      <c r="E21" s="31"/>
      <c r="F21" s="31"/>
      <c r="G21" s="31"/>
      <c r="H21" s="30" t="s">
        <v>74</v>
      </c>
      <c r="I21" s="30" t="s">
        <v>497</v>
      </c>
    </row>
    <row r="22" spans="1:9" ht="16.5" customHeight="1">
      <c r="A22" s="31">
        <v>21</v>
      </c>
      <c r="B22" s="31" t="s">
        <v>22</v>
      </c>
      <c r="C22" s="31" t="str">
        <f t="shared" si="0"/>
        <v>HJH0DARP</v>
      </c>
      <c r="D22" s="31"/>
      <c r="E22" s="31"/>
      <c r="F22" s="31"/>
      <c r="G22" s="31"/>
      <c r="H22" s="30" t="s">
        <v>74</v>
      </c>
      <c r="I22" s="30" t="s">
        <v>490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HJH0DAXY</v>
      </c>
      <c r="D23" s="31"/>
      <c r="E23" s="31"/>
      <c r="F23" s="31"/>
      <c r="G23" s="31"/>
      <c r="H23" s="30" t="s">
        <v>74</v>
      </c>
      <c r="I23" s="30" t="s">
        <v>475</v>
      </c>
    </row>
    <row r="24" spans="1:9" ht="16.5" customHeight="1">
      <c r="A24" s="31">
        <v>23</v>
      </c>
      <c r="B24" s="31" t="s">
        <v>22</v>
      </c>
      <c r="C24" s="31" t="str">
        <f t="shared" si="0"/>
        <v>HJH0DB0P</v>
      </c>
      <c r="D24" s="31"/>
      <c r="E24" s="31"/>
      <c r="F24" s="31"/>
      <c r="G24" s="31"/>
      <c r="H24" s="30" t="s">
        <v>74</v>
      </c>
      <c r="I24" s="30" t="s">
        <v>496</v>
      </c>
    </row>
    <row r="25" spans="1:9" ht="16.5" customHeight="1">
      <c r="A25" s="31">
        <v>24</v>
      </c>
      <c r="B25" s="31" t="s">
        <v>22</v>
      </c>
      <c r="C25" s="31" t="str">
        <f t="shared" si="0"/>
        <v>HJH0DB0T</v>
      </c>
      <c r="D25" s="31"/>
      <c r="E25" s="31"/>
      <c r="F25" s="31"/>
      <c r="G25" s="31"/>
      <c r="H25" s="30" t="s">
        <v>74</v>
      </c>
      <c r="I25" s="30" t="s">
        <v>494</v>
      </c>
    </row>
    <row r="26" spans="1:9" ht="16.5" customHeight="1">
      <c r="A26" s="31">
        <v>25</v>
      </c>
      <c r="B26" s="31" t="s">
        <v>22</v>
      </c>
      <c r="C26" s="31" t="str">
        <f t="shared" si="0"/>
        <v>HJH0DB0V</v>
      </c>
      <c r="D26" s="31"/>
      <c r="E26" s="31"/>
      <c r="F26" s="31"/>
      <c r="G26" s="31"/>
      <c r="H26" s="30" t="s">
        <v>74</v>
      </c>
      <c r="I26" s="30" t="s">
        <v>503</v>
      </c>
    </row>
    <row r="27" spans="1:9" ht="16.5" customHeight="1">
      <c r="A27" s="31">
        <v>26</v>
      </c>
      <c r="B27" s="31" t="s">
        <v>22</v>
      </c>
      <c r="C27" s="31" t="str">
        <f t="shared" si="0"/>
        <v>HJH0DB0Z</v>
      </c>
      <c r="D27" s="31"/>
      <c r="E27" s="31"/>
      <c r="F27" s="31"/>
      <c r="G27" s="31"/>
      <c r="H27" s="30" t="s">
        <v>74</v>
      </c>
      <c r="I27" s="30" t="s">
        <v>477</v>
      </c>
    </row>
    <row r="28" spans="1:9" ht="16.5" customHeight="1">
      <c r="A28" s="31">
        <v>27</v>
      </c>
      <c r="B28" s="31" t="s">
        <v>22</v>
      </c>
      <c r="C28" s="31" t="str">
        <f t="shared" si="0"/>
        <v>HJH0DB18</v>
      </c>
      <c r="D28" s="31"/>
      <c r="E28" s="31"/>
      <c r="F28" s="31"/>
      <c r="G28" s="31"/>
      <c r="H28" s="30" t="s">
        <v>74</v>
      </c>
      <c r="I28" s="30" t="s">
        <v>476</v>
      </c>
    </row>
    <row r="29" spans="1:9" ht="16.5" customHeight="1">
      <c r="A29" s="31">
        <v>28</v>
      </c>
      <c r="B29" s="31" t="s">
        <v>22</v>
      </c>
      <c r="C29" s="31" t="str">
        <f t="shared" si="0"/>
        <v>HJH0DB1C</v>
      </c>
      <c r="D29" s="31"/>
      <c r="E29" s="31"/>
      <c r="F29" s="31"/>
      <c r="G29" s="31"/>
      <c r="H29" s="30" t="s">
        <v>74</v>
      </c>
      <c r="I29" s="30" t="s">
        <v>509</v>
      </c>
    </row>
    <row r="30" spans="1:9" ht="16.5" customHeight="1">
      <c r="A30" s="31">
        <v>29</v>
      </c>
      <c r="B30" s="31" t="s">
        <v>22</v>
      </c>
      <c r="C30" s="31" t="str">
        <f t="shared" si="0"/>
        <v>HJH0DB1H</v>
      </c>
      <c r="D30" s="31"/>
      <c r="E30" s="31"/>
      <c r="F30" s="31"/>
      <c r="G30" s="31"/>
      <c r="H30" s="30" t="s">
        <v>74</v>
      </c>
      <c r="I30" s="30" t="s">
        <v>472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HJH0DB1Q</v>
      </c>
      <c r="D31" s="31"/>
      <c r="E31" s="31"/>
      <c r="F31" s="31"/>
      <c r="G31" s="31"/>
      <c r="H31" s="30" t="s">
        <v>74</v>
      </c>
      <c r="I31" s="30" t="s">
        <v>492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2" si="1">CONCATENATE(H33,I33)</f>
        <v>HJH0DB1V</v>
      </c>
      <c r="D33" s="31"/>
      <c r="E33" s="31"/>
      <c r="F33" s="31"/>
      <c r="G33" s="31"/>
      <c r="H33" s="30" t="s">
        <v>74</v>
      </c>
      <c r="I33" s="30" t="s">
        <v>504</v>
      </c>
    </row>
    <row r="34" spans="1:9" ht="16.5" customHeight="1">
      <c r="A34" s="31">
        <v>32</v>
      </c>
      <c r="B34" s="31" t="s">
        <v>22</v>
      </c>
      <c r="C34" s="31" t="str">
        <f t="shared" si="1"/>
        <v>HJH0DB2A</v>
      </c>
      <c r="D34" s="31"/>
      <c r="E34" s="31"/>
      <c r="F34" s="31"/>
      <c r="G34" s="31"/>
      <c r="H34" s="30" t="s">
        <v>74</v>
      </c>
      <c r="I34" s="30" t="s">
        <v>507</v>
      </c>
    </row>
    <row r="35" spans="1:9" ht="16.5" customHeight="1">
      <c r="A35" s="31">
        <v>33</v>
      </c>
      <c r="B35" s="31" t="s">
        <v>22</v>
      </c>
      <c r="C35" s="31" t="str">
        <f t="shared" si="1"/>
        <v>HJH0DB2F</v>
      </c>
      <c r="D35" s="31"/>
      <c r="E35" s="31"/>
      <c r="F35" s="31"/>
      <c r="G35" s="31"/>
      <c r="H35" s="30" t="s">
        <v>74</v>
      </c>
      <c r="I35" s="30" t="s">
        <v>506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HJH0DB2L</v>
      </c>
      <c r="D36" s="31"/>
      <c r="E36" s="31"/>
      <c r="F36" s="31"/>
      <c r="G36" s="31"/>
      <c r="H36" s="30" t="s">
        <v>74</v>
      </c>
      <c r="I36" s="30" t="s">
        <v>495</v>
      </c>
    </row>
    <row r="37" spans="1:9" ht="16.5" customHeight="1">
      <c r="A37" s="31">
        <v>35</v>
      </c>
      <c r="B37" s="31" t="s">
        <v>22</v>
      </c>
      <c r="C37" s="31" t="str">
        <f t="shared" si="1"/>
        <v>HJH0DB2U</v>
      </c>
      <c r="D37" s="31"/>
      <c r="E37" s="31"/>
      <c r="F37" s="31"/>
      <c r="G37" s="31"/>
      <c r="H37" s="30" t="s">
        <v>74</v>
      </c>
      <c r="I37" s="30" t="s">
        <v>500</v>
      </c>
    </row>
    <row r="38" spans="1:9" ht="16.5" customHeight="1">
      <c r="A38" s="31">
        <v>36</v>
      </c>
      <c r="B38" s="31" t="s">
        <v>22</v>
      </c>
      <c r="C38" s="31" t="str">
        <f t="shared" si="1"/>
        <v>HJH0DB3P</v>
      </c>
      <c r="D38" s="31"/>
      <c r="E38" s="31"/>
      <c r="F38" s="31"/>
      <c r="G38" s="31"/>
      <c r="H38" s="30" t="s">
        <v>74</v>
      </c>
      <c r="I38" s="30" t="s">
        <v>499</v>
      </c>
    </row>
    <row r="39" spans="1:9" ht="16.5" customHeight="1">
      <c r="A39" s="31">
        <v>37</v>
      </c>
      <c r="B39" s="31" t="s">
        <v>22</v>
      </c>
      <c r="C39" s="31" t="str">
        <f t="shared" si="1"/>
        <v>HJH0DB3R</v>
      </c>
      <c r="D39" s="31"/>
      <c r="E39" s="31"/>
      <c r="F39" s="31"/>
      <c r="G39" s="31"/>
      <c r="H39" s="30" t="s">
        <v>74</v>
      </c>
      <c r="I39" s="30" t="s">
        <v>501</v>
      </c>
    </row>
    <row r="40" spans="1:9" ht="16.5" customHeight="1">
      <c r="A40" s="31">
        <v>38</v>
      </c>
      <c r="B40" s="31" t="s">
        <v>22</v>
      </c>
      <c r="C40" s="31" t="str">
        <f t="shared" si="1"/>
        <v>HJH0DB3W</v>
      </c>
      <c r="D40" s="31"/>
      <c r="E40" s="31"/>
      <c r="F40" s="31"/>
      <c r="G40" s="31"/>
      <c r="H40" s="30" t="s">
        <v>74</v>
      </c>
      <c r="I40" s="30" t="s">
        <v>498</v>
      </c>
    </row>
    <row r="41" spans="1:9" ht="16.5" customHeight="1">
      <c r="A41" s="31">
        <v>39</v>
      </c>
      <c r="B41" s="31" t="s">
        <v>22</v>
      </c>
      <c r="C41" s="31" t="str">
        <f t="shared" si="1"/>
        <v>HJH0DB4C</v>
      </c>
      <c r="D41" s="31"/>
      <c r="E41" s="31"/>
      <c r="F41" s="31"/>
      <c r="G41" s="31"/>
      <c r="H41" s="30" t="s">
        <v>74</v>
      </c>
      <c r="I41" s="30" t="s">
        <v>473</v>
      </c>
    </row>
    <row r="42" spans="1:9" ht="16.5" customHeight="1">
      <c r="A42" s="31">
        <v>40</v>
      </c>
      <c r="B42" s="31" t="s">
        <v>22</v>
      </c>
      <c r="C42" s="31" t="str">
        <f t="shared" si="1"/>
        <v>HJH0DB54</v>
      </c>
      <c r="D42" s="31"/>
      <c r="E42" s="31"/>
      <c r="F42" s="31"/>
      <c r="G42" s="31"/>
      <c r="H42" s="30" t="s">
        <v>74</v>
      </c>
      <c r="I42" s="30" t="s">
        <v>511</v>
      </c>
    </row>
  </sheetData>
  <conditionalFormatting sqref="H1:H1048576">
    <cfRule type="containsText" dxfId="11" priority="3" operator="containsText" text="HJF0">
      <formula>NOT(ISERROR(SEARCH("HJF0",H1)))</formula>
    </cfRule>
    <cfRule type="containsText" dxfId="10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54"/>
  <sheetViews>
    <sheetView view="pageLayout" workbookViewId="0">
      <selection activeCell="A2" sqref="A1:I2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6.140625" style="30" customWidth="1"/>
    <col min="4" max="4" width="32.140625" style="30" customWidth="1"/>
    <col min="5" max="5" width="17.5703125" style="30" customWidth="1"/>
    <col min="6" max="6" width="18.5703125" style="30" customWidth="1"/>
    <col min="7" max="7" width="22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HJF0TH2E</v>
      </c>
      <c r="D2" s="31"/>
      <c r="E2" s="31"/>
      <c r="F2" s="31"/>
      <c r="G2" s="31"/>
      <c r="H2" s="30" t="s">
        <v>23</v>
      </c>
      <c r="I2" s="30" t="s">
        <v>563</v>
      </c>
    </row>
    <row r="3" spans="1:9" ht="16.5" customHeight="1">
      <c r="A3" s="31">
        <v>2</v>
      </c>
      <c r="B3" s="31" t="s">
        <v>22</v>
      </c>
      <c r="C3" s="31" t="str">
        <f t="shared" si="0"/>
        <v>HJF0THC1</v>
      </c>
      <c r="D3" s="31"/>
      <c r="E3" s="31"/>
      <c r="F3" s="31"/>
      <c r="G3" s="31"/>
      <c r="H3" s="30" t="s">
        <v>23</v>
      </c>
      <c r="I3" s="30" t="s">
        <v>540</v>
      </c>
    </row>
    <row r="4" spans="1:9" ht="16.5" customHeight="1">
      <c r="A4" s="31">
        <v>3</v>
      </c>
      <c r="B4" s="31" t="s">
        <v>22</v>
      </c>
      <c r="C4" s="31" t="str">
        <f t="shared" si="0"/>
        <v>HJF0THD7</v>
      </c>
      <c r="D4" s="31"/>
      <c r="E4" s="31"/>
      <c r="F4" s="31"/>
      <c r="G4" s="31"/>
      <c r="H4" s="30" t="s">
        <v>23</v>
      </c>
      <c r="I4" s="30" t="s">
        <v>559</v>
      </c>
    </row>
    <row r="5" spans="1:9" ht="16.5" customHeight="1">
      <c r="A5" s="31">
        <v>4</v>
      </c>
      <c r="B5" s="31" t="s">
        <v>22</v>
      </c>
      <c r="C5" s="31" t="str">
        <f t="shared" si="0"/>
        <v>HJF0THFU</v>
      </c>
      <c r="D5" s="31"/>
      <c r="E5" s="31"/>
      <c r="F5" s="31"/>
      <c r="G5" s="31"/>
      <c r="H5" s="30" t="s">
        <v>23</v>
      </c>
      <c r="I5" s="30" t="s">
        <v>539</v>
      </c>
    </row>
    <row r="6" spans="1:9" ht="16.5" customHeight="1">
      <c r="A6" s="31">
        <v>5</v>
      </c>
      <c r="B6" s="31" t="s">
        <v>22</v>
      </c>
      <c r="C6" s="31" t="str">
        <f t="shared" si="0"/>
        <v>HJF0THG5</v>
      </c>
      <c r="D6" s="31"/>
      <c r="E6" s="31"/>
      <c r="F6" s="31"/>
      <c r="G6" s="31"/>
      <c r="H6" s="30" t="s">
        <v>23</v>
      </c>
      <c r="I6" s="30" t="s">
        <v>547</v>
      </c>
    </row>
    <row r="7" spans="1:9" ht="16.5" customHeight="1">
      <c r="A7" s="31">
        <v>6</v>
      </c>
      <c r="B7" s="31" t="s">
        <v>22</v>
      </c>
      <c r="C7" s="31" t="str">
        <f t="shared" si="0"/>
        <v>HJF0THG7</v>
      </c>
      <c r="D7" s="31"/>
      <c r="E7" s="31"/>
      <c r="F7" s="31"/>
      <c r="G7" s="31"/>
      <c r="H7" s="30" t="s">
        <v>23</v>
      </c>
      <c r="I7" s="30" t="s">
        <v>548</v>
      </c>
    </row>
    <row r="8" spans="1:9" ht="16.5" customHeight="1">
      <c r="A8" s="31">
        <v>7</v>
      </c>
      <c r="B8" s="31" t="s">
        <v>22</v>
      </c>
      <c r="C8" s="31" t="str">
        <f t="shared" si="0"/>
        <v>HJF0THGL</v>
      </c>
      <c r="D8" s="31"/>
      <c r="E8" s="31"/>
      <c r="F8" s="31"/>
      <c r="G8" s="31"/>
      <c r="H8" s="30" t="s">
        <v>23</v>
      </c>
      <c r="I8" s="30" t="s">
        <v>542</v>
      </c>
    </row>
    <row r="9" spans="1:9" ht="16.5" customHeight="1">
      <c r="A9" s="31">
        <v>8</v>
      </c>
      <c r="B9" s="31" t="s">
        <v>22</v>
      </c>
      <c r="C9" s="31" t="str">
        <f t="shared" si="0"/>
        <v>HJF0THJQ</v>
      </c>
      <c r="D9" s="31"/>
      <c r="E9" s="31"/>
      <c r="F9" s="31"/>
      <c r="G9" s="31"/>
      <c r="H9" s="30" t="s">
        <v>23</v>
      </c>
      <c r="I9" s="30" t="s">
        <v>546</v>
      </c>
    </row>
    <row r="10" spans="1:9" ht="16.5" customHeight="1">
      <c r="A10" s="31">
        <v>9</v>
      </c>
      <c r="B10" s="31" t="s">
        <v>22</v>
      </c>
      <c r="C10" s="31" t="str">
        <f t="shared" si="0"/>
        <v>HJF0THKK</v>
      </c>
      <c r="D10" s="31"/>
      <c r="E10" s="31"/>
      <c r="F10" s="31"/>
      <c r="G10" s="31"/>
      <c r="H10" s="30" t="s">
        <v>23</v>
      </c>
      <c r="I10" s="30" t="s">
        <v>545</v>
      </c>
    </row>
    <row r="11" spans="1:9" ht="16.5" customHeight="1">
      <c r="A11" s="31">
        <v>10</v>
      </c>
      <c r="B11" s="31" t="s">
        <v>22</v>
      </c>
      <c r="C11" s="31" t="str">
        <f t="shared" si="0"/>
        <v>HJF0THKM</v>
      </c>
      <c r="D11" s="31"/>
      <c r="E11" s="31"/>
      <c r="F11" s="31"/>
      <c r="G11" s="31"/>
      <c r="H11" s="30" t="s">
        <v>23</v>
      </c>
      <c r="I11" s="30" t="s">
        <v>541</v>
      </c>
    </row>
    <row r="12" spans="1:9" ht="16.5" customHeight="1">
      <c r="A12" s="31">
        <v>11</v>
      </c>
      <c r="B12" s="31" t="s">
        <v>22</v>
      </c>
      <c r="C12" s="31" t="str">
        <f t="shared" si="0"/>
        <v>HJF0THKW</v>
      </c>
      <c r="D12" s="31"/>
      <c r="E12" s="31"/>
      <c r="F12" s="31"/>
      <c r="G12" s="31"/>
      <c r="H12" s="30" t="s">
        <v>23</v>
      </c>
      <c r="I12" s="30" t="s">
        <v>561</v>
      </c>
    </row>
    <row r="13" spans="1:9" ht="16.5" customHeight="1">
      <c r="A13" s="31">
        <v>12</v>
      </c>
      <c r="B13" s="31" t="s">
        <v>22</v>
      </c>
      <c r="C13" s="31" t="str">
        <f t="shared" si="0"/>
        <v>HJF0THL4</v>
      </c>
      <c r="D13" s="31"/>
      <c r="E13" s="31"/>
      <c r="F13" s="31"/>
      <c r="G13" s="31"/>
      <c r="H13" s="30" t="s">
        <v>23</v>
      </c>
      <c r="I13" s="30" t="s">
        <v>560</v>
      </c>
    </row>
    <row r="14" spans="1:9" ht="16.5" customHeight="1">
      <c r="A14" s="31">
        <v>13</v>
      </c>
      <c r="B14" s="31" t="s">
        <v>22</v>
      </c>
      <c r="C14" s="31" t="str">
        <f t="shared" si="0"/>
        <v>HJF0THLQ</v>
      </c>
      <c r="D14" s="31"/>
      <c r="E14" s="31"/>
      <c r="F14" s="31"/>
      <c r="G14" s="31"/>
      <c r="H14" s="30" t="s">
        <v>23</v>
      </c>
      <c r="I14" s="30" t="s">
        <v>543</v>
      </c>
    </row>
    <row r="15" spans="1:9" ht="16.5" customHeight="1">
      <c r="A15" s="31">
        <v>14</v>
      </c>
      <c r="B15" s="31" t="s">
        <v>22</v>
      </c>
      <c r="C15" s="31" t="str">
        <f t="shared" si="0"/>
        <v>HJF0THP6</v>
      </c>
      <c r="D15" s="31"/>
      <c r="E15" s="31"/>
      <c r="F15" s="31"/>
      <c r="G15" s="31"/>
      <c r="H15" s="30" t="s">
        <v>23</v>
      </c>
      <c r="I15" s="30" t="s">
        <v>562</v>
      </c>
    </row>
    <row r="16" spans="1:9" ht="16.5" customHeight="1">
      <c r="A16" s="31">
        <v>15</v>
      </c>
      <c r="B16" s="31" t="s">
        <v>22</v>
      </c>
      <c r="C16" s="31" t="str">
        <f t="shared" si="0"/>
        <v>HJF0UBK3</v>
      </c>
      <c r="D16" s="31"/>
      <c r="E16" s="31"/>
      <c r="F16" s="31"/>
      <c r="G16" s="31"/>
      <c r="H16" s="30" t="s">
        <v>23</v>
      </c>
      <c r="I16" s="30" t="s">
        <v>551</v>
      </c>
    </row>
    <row r="17" spans="1:9" ht="16.5" customHeight="1">
      <c r="A17" s="31">
        <v>16</v>
      </c>
      <c r="B17" s="31" t="s">
        <v>22</v>
      </c>
      <c r="C17" s="31" t="str">
        <f t="shared" si="0"/>
        <v>HJH0D04P</v>
      </c>
      <c r="D17" s="31"/>
      <c r="E17" s="31"/>
      <c r="F17" s="31"/>
      <c r="G17" s="31"/>
      <c r="H17" s="30" t="s">
        <v>74</v>
      </c>
      <c r="I17" s="30" t="s">
        <v>526</v>
      </c>
    </row>
    <row r="18" spans="1:9" ht="16.5" customHeight="1">
      <c r="A18" s="31">
        <v>17</v>
      </c>
      <c r="B18" s="31" t="s">
        <v>22</v>
      </c>
      <c r="C18" s="31" t="str">
        <f t="shared" si="0"/>
        <v>HJH0D06E</v>
      </c>
      <c r="D18" s="31"/>
      <c r="E18" s="31"/>
      <c r="F18" s="31"/>
      <c r="G18" s="31"/>
      <c r="H18" s="30" t="s">
        <v>74</v>
      </c>
      <c r="I18" s="30" t="s">
        <v>522</v>
      </c>
    </row>
    <row r="19" spans="1:9" ht="16.5" customHeight="1">
      <c r="A19" s="31">
        <v>18</v>
      </c>
      <c r="B19" s="31" t="s">
        <v>22</v>
      </c>
      <c r="C19" s="31" t="str">
        <f t="shared" si="0"/>
        <v>HJH0D06S</v>
      </c>
      <c r="D19" s="31"/>
      <c r="E19" s="31"/>
      <c r="F19" s="31"/>
      <c r="G19" s="31"/>
      <c r="H19" s="30" t="s">
        <v>74</v>
      </c>
      <c r="I19" s="30" t="s">
        <v>523</v>
      </c>
    </row>
    <row r="20" spans="1:9" ht="16.5" customHeight="1">
      <c r="A20" s="31">
        <v>19</v>
      </c>
      <c r="B20" s="31" t="s">
        <v>22</v>
      </c>
      <c r="C20" s="31" t="str">
        <f t="shared" si="0"/>
        <v>HJH0D073</v>
      </c>
      <c r="D20" s="31"/>
      <c r="E20" s="31"/>
      <c r="F20" s="31"/>
      <c r="G20" s="31"/>
      <c r="H20" s="30" t="s">
        <v>74</v>
      </c>
      <c r="I20" s="30" t="s">
        <v>558</v>
      </c>
    </row>
    <row r="21" spans="1:9" ht="16.5" customHeight="1">
      <c r="A21" s="31">
        <v>20</v>
      </c>
      <c r="B21" s="31" t="s">
        <v>22</v>
      </c>
      <c r="C21" s="31" t="str">
        <f t="shared" si="0"/>
        <v>HJH0D0BS</v>
      </c>
      <c r="D21" s="31"/>
      <c r="E21" s="31"/>
      <c r="F21" s="31"/>
      <c r="G21" s="31"/>
      <c r="H21" s="30" t="s">
        <v>74</v>
      </c>
      <c r="I21" s="30" t="s">
        <v>519</v>
      </c>
    </row>
    <row r="22" spans="1:9" ht="16.5" customHeight="1">
      <c r="A22" s="31">
        <v>21</v>
      </c>
      <c r="B22" s="31" t="s">
        <v>22</v>
      </c>
      <c r="C22" s="31" t="str">
        <f t="shared" si="0"/>
        <v>HJH0D0C6</v>
      </c>
      <c r="D22" s="31"/>
      <c r="E22" s="31"/>
      <c r="F22" s="31"/>
      <c r="G22" s="31"/>
      <c r="H22" s="30" t="s">
        <v>74</v>
      </c>
      <c r="I22" s="30" t="s">
        <v>521</v>
      </c>
    </row>
    <row r="23" spans="1:9" ht="16.5" customHeight="1">
      <c r="A23" s="31">
        <v>22</v>
      </c>
      <c r="B23" s="31" t="s">
        <v>22</v>
      </c>
      <c r="C23" s="31" t="str">
        <f t="shared" si="0"/>
        <v>HJH0D0CA</v>
      </c>
      <c r="D23" s="31"/>
      <c r="E23" s="31"/>
      <c r="F23" s="31"/>
      <c r="G23" s="31"/>
      <c r="H23" s="30" t="s">
        <v>74</v>
      </c>
      <c r="I23" s="30" t="s">
        <v>525</v>
      </c>
    </row>
    <row r="24" spans="1:9" ht="16.5" customHeight="1">
      <c r="A24" s="31">
        <v>23</v>
      </c>
      <c r="B24" s="31" t="s">
        <v>22</v>
      </c>
      <c r="C24" s="31" t="str">
        <f t="shared" si="0"/>
        <v>HJH0D0DF</v>
      </c>
      <c r="D24" s="31"/>
      <c r="E24" s="31"/>
      <c r="F24" s="31"/>
      <c r="G24" s="31"/>
      <c r="H24" s="30" t="s">
        <v>74</v>
      </c>
      <c r="I24" s="30" t="s">
        <v>531</v>
      </c>
    </row>
    <row r="25" spans="1:9" ht="16.5" customHeight="1">
      <c r="A25" s="31">
        <v>24</v>
      </c>
      <c r="B25" s="31" t="s">
        <v>22</v>
      </c>
      <c r="C25" s="31" t="str">
        <f t="shared" si="0"/>
        <v>HJH0D0FN</v>
      </c>
      <c r="D25" s="31"/>
      <c r="E25" s="31"/>
      <c r="F25" s="31"/>
      <c r="G25" s="31"/>
      <c r="H25" s="30" t="s">
        <v>74</v>
      </c>
      <c r="I25" s="30" t="s">
        <v>524</v>
      </c>
    </row>
    <row r="26" spans="1:9" ht="16.5" customHeight="1">
      <c r="A26" s="31">
        <v>25</v>
      </c>
      <c r="B26" s="31" t="s">
        <v>22</v>
      </c>
      <c r="C26" s="31" t="str">
        <f t="shared" si="0"/>
        <v>HJH0D0GJ</v>
      </c>
      <c r="D26" s="31"/>
      <c r="E26" s="31"/>
      <c r="F26" s="31"/>
      <c r="G26" s="31"/>
      <c r="H26" s="30" t="s">
        <v>74</v>
      </c>
      <c r="I26" s="30" t="s">
        <v>549</v>
      </c>
    </row>
    <row r="27" spans="1:9" ht="16.5" customHeight="1">
      <c r="A27" s="31">
        <v>26</v>
      </c>
      <c r="B27" s="31" t="s">
        <v>22</v>
      </c>
      <c r="C27" s="31" t="str">
        <f t="shared" si="0"/>
        <v>HJH0D0GZ</v>
      </c>
      <c r="D27" s="31"/>
      <c r="E27" s="31"/>
      <c r="F27" s="31"/>
      <c r="G27" s="31"/>
      <c r="H27" s="30" t="s">
        <v>74</v>
      </c>
      <c r="I27" s="30" t="s">
        <v>527</v>
      </c>
    </row>
    <row r="28" spans="1:9" ht="16.5" customHeight="1">
      <c r="A28" s="31">
        <v>27</v>
      </c>
      <c r="B28" s="31" t="s">
        <v>22</v>
      </c>
      <c r="C28" s="31" t="str">
        <f t="shared" si="0"/>
        <v>HJH0D0H6</v>
      </c>
      <c r="D28" s="31"/>
      <c r="E28" s="31"/>
      <c r="F28" s="31"/>
      <c r="G28" s="31"/>
      <c r="H28" s="30" t="s">
        <v>74</v>
      </c>
      <c r="I28" s="30" t="s">
        <v>552</v>
      </c>
    </row>
    <row r="29" spans="1:9" ht="16.5" customHeight="1">
      <c r="A29" s="31">
        <v>28</v>
      </c>
      <c r="B29" s="31" t="s">
        <v>22</v>
      </c>
      <c r="C29" s="31" t="str">
        <f t="shared" si="0"/>
        <v>HJH0D0JP</v>
      </c>
      <c r="D29" s="31"/>
      <c r="E29" s="31"/>
      <c r="F29" s="31"/>
      <c r="G29" s="31"/>
      <c r="H29" s="30" t="s">
        <v>74</v>
      </c>
      <c r="I29" s="30" t="s">
        <v>553</v>
      </c>
    </row>
    <row r="30" spans="1:9" ht="16.5" customHeight="1">
      <c r="A30" s="31">
        <v>29</v>
      </c>
      <c r="B30" s="31" t="s">
        <v>22</v>
      </c>
      <c r="C30" s="31" t="str">
        <f t="shared" si="0"/>
        <v>HJH0D0KW</v>
      </c>
      <c r="D30" s="31"/>
      <c r="E30" s="31"/>
      <c r="F30" s="31"/>
      <c r="G30" s="31"/>
      <c r="H30" s="30" t="s">
        <v>74</v>
      </c>
      <c r="I30" s="30" t="s">
        <v>528</v>
      </c>
    </row>
    <row r="31" spans="1:9" ht="16.5" customHeight="1">
      <c r="A31" s="31">
        <v>30</v>
      </c>
      <c r="B31" s="31" t="s">
        <v>22</v>
      </c>
      <c r="C31" s="31" t="str">
        <f t="shared" si="0"/>
        <v>HJH0D0KX</v>
      </c>
      <c r="D31" s="31"/>
      <c r="E31" s="31"/>
      <c r="F31" s="31"/>
      <c r="G31" s="31"/>
      <c r="H31" s="30" t="s">
        <v>74</v>
      </c>
      <c r="I31" s="30" t="s">
        <v>532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54" si="1">CONCATENATE(H33,I33)</f>
        <v>HJH0D0L2</v>
      </c>
      <c r="D33" s="31"/>
      <c r="E33" s="31"/>
      <c r="F33" s="31"/>
      <c r="G33" s="31"/>
      <c r="H33" s="30" t="s">
        <v>74</v>
      </c>
      <c r="I33" s="30" t="s">
        <v>533</v>
      </c>
    </row>
    <row r="34" spans="1:9" ht="16.5" customHeight="1">
      <c r="A34" s="31">
        <v>32</v>
      </c>
      <c r="B34" s="31" t="s">
        <v>22</v>
      </c>
      <c r="C34" s="31" t="str">
        <f t="shared" si="1"/>
        <v>HJH0D0R2</v>
      </c>
      <c r="D34" s="31"/>
      <c r="E34" s="31"/>
      <c r="F34" s="31"/>
      <c r="G34" s="31"/>
      <c r="H34" s="30" t="s">
        <v>74</v>
      </c>
      <c r="I34" s="30" t="s">
        <v>550</v>
      </c>
    </row>
    <row r="35" spans="1:9" ht="16.5" customHeight="1">
      <c r="A35" s="31">
        <v>33</v>
      </c>
      <c r="B35" s="31" t="s">
        <v>22</v>
      </c>
      <c r="C35" s="31" t="str">
        <f t="shared" si="1"/>
        <v>HJH0D0R4</v>
      </c>
      <c r="D35" s="31"/>
      <c r="E35" s="31"/>
      <c r="F35" s="31"/>
      <c r="G35" s="31"/>
      <c r="H35" s="30" t="s">
        <v>74</v>
      </c>
      <c r="I35" s="30" t="s">
        <v>520</v>
      </c>
    </row>
    <row r="36" spans="1:9" ht="16.5" customHeight="1">
      <c r="A36" s="31">
        <v>34</v>
      </c>
      <c r="B36" s="31" t="s">
        <v>22</v>
      </c>
      <c r="C36" s="31" t="str">
        <f t="shared" si="1"/>
        <v>HJH0DADW</v>
      </c>
      <c r="D36" s="31"/>
      <c r="E36" s="31"/>
      <c r="F36" s="31"/>
      <c r="G36" s="31"/>
      <c r="H36" s="30" t="s">
        <v>74</v>
      </c>
      <c r="I36" s="30" t="s">
        <v>513</v>
      </c>
    </row>
    <row r="37" spans="1:9" ht="16.5" customHeight="1">
      <c r="A37" s="31">
        <v>35</v>
      </c>
      <c r="B37" s="31" t="s">
        <v>22</v>
      </c>
      <c r="C37" s="31" t="str">
        <f t="shared" si="1"/>
        <v>HJH0DAJ3</v>
      </c>
      <c r="D37" s="31"/>
      <c r="E37" s="31"/>
      <c r="F37" s="31"/>
      <c r="G37" s="31"/>
      <c r="H37" s="30" t="s">
        <v>74</v>
      </c>
      <c r="I37" s="30" t="s">
        <v>536</v>
      </c>
    </row>
    <row r="38" spans="1:9" ht="16.5" customHeight="1">
      <c r="A38" s="31">
        <v>36</v>
      </c>
      <c r="B38" s="31" t="s">
        <v>22</v>
      </c>
      <c r="C38" s="31" t="str">
        <f t="shared" si="1"/>
        <v>HJH0DAK4</v>
      </c>
      <c r="D38" s="31"/>
      <c r="E38" s="31"/>
      <c r="F38" s="31"/>
      <c r="G38" s="31"/>
      <c r="H38" s="30" t="s">
        <v>74</v>
      </c>
      <c r="I38" s="30" t="s">
        <v>537</v>
      </c>
    </row>
    <row r="39" spans="1:9" ht="16.5" customHeight="1">
      <c r="A39" s="31">
        <v>37</v>
      </c>
      <c r="B39" s="31" t="s">
        <v>22</v>
      </c>
      <c r="C39" s="31" t="str">
        <f t="shared" si="1"/>
        <v>HJH0DAS8</v>
      </c>
      <c r="D39" s="31"/>
      <c r="E39" s="31"/>
      <c r="F39" s="31"/>
      <c r="G39" s="31"/>
      <c r="H39" s="30" t="s">
        <v>74</v>
      </c>
      <c r="I39" s="30" t="s">
        <v>554</v>
      </c>
    </row>
    <row r="40" spans="1:9" ht="16.5" customHeight="1">
      <c r="A40" s="31">
        <v>38</v>
      </c>
      <c r="B40" s="31" t="s">
        <v>22</v>
      </c>
      <c r="C40" s="31" t="str">
        <f t="shared" si="1"/>
        <v>HJH0DAU1</v>
      </c>
      <c r="D40" s="31"/>
      <c r="E40" s="31"/>
      <c r="F40" s="31"/>
      <c r="G40" s="31"/>
      <c r="H40" s="30" t="s">
        <v>74</v>
      </c>
      <c r="I40" s="30" t="s">
        <v>518</v>
      </c>
    </row>
    <row r="41" spans="1:9" ht="16.5" customHeight="1">
      <c r="A41" s="31">
        <v>39</v>
      </c>
      <c r="B41" s="31" t="s">
        <v>22</v>
      </c>
      <c r="C41" s="31" t="str">
        <f t="shared" si="1"/>
        <v>HJH0DAU7</v>
      </c>
      <c r="D41" s="31"/>
      <c r="E41" s="31"/>
      <c r="F41" s="31"/>
      <c r="G41" s="31"/>
      <c r="H41" s="30" t="s">
        <v>74</v>
      </c>
      <c r="I41" s="30" t="s">
        <v>556</v>
      </c>
    </row>
    <row r="42" spans="1:9" ht="16.5" customHeight="1">
      <c r="A42" s="31">
        <v>40</v>
      </c>
      <c r="B42" s="31" t="s">
        <v>22</v>
      </c>
      <c r="C42" s="31" t="str">
        <f t="shared" si="1"/>
        <v>HJH0DAYM</v>
      </c>
      <c r="D42" s="31"/>
      <c r="E42" s="31"/>
      <c r="F42" s="31"/>
      <c r="G42" s="31"/>
      <c r="H42" s="30" t="s">
        <v>74</v>
      </c>
      <c r="I42" s="30" t="s">
        <v>538</v>
      </c>
    </row>
    <row r="43" spans="1:9" ht="16.5" customHeight="1">
      <c r="A43" s="31">
        <v>41</v>
      </c>
      <c r="B43" s="31" t="s">
        <v>22</v>
      </c>
      <c r="C43" s="31" t="str">
        <f t="shared" si="1"/>
        <v>HJH0DB0K</v>
      </c>
      <c r="D43" s="31"/>
      <c r="E43" s="31"/>
      <c r="F43" s="31"/>
      <c r="G43" s="31"/>
      <c r="H43" s="30" t="s">
        <v>74</v>
      </c>
      <c r="I43" s="30" t="s">
        <v>535</v>
      </c>
    </row>
    <row r="44" spans="1:9" ht="16.5" customHeight="1">
      <c r="A44" s="31">
        <v>42</v>
      </c>
      <c r="B44" s="31" t="s">
        <v>22</v>
      </c>
      <c r="C44" s="31" t="str">
        <f t="shared" si="1"/>
        <v>HJH0DB0Q</v>
      </c>
      <c r="D44" s="31"/>
      <c r="E44" s="31"/>
      <c r="F44" s="31"/>
      <c r="G44" s="31"/>
      <c r="H44" s="30" t="s">
        <v>74</v>
      </c>
      <c r="I44" s="30" t="s">
        <v>555</v>
      </c>
    </row>
    <row r="45" spans="1:9" ht="16.5" customHeight="1">
      <c r="A45" s="31">
        <v>43</v>
      </c>
      <c r="B45" s="31" t="s">
        <v>22</v>
      </c>
      <c r="C45" s="31" t="str">
        <f t="shared" si="1"/>
        <v>HJH0DB0W</v>
      </c>
      <c r="D45" s="31"/>
      <c r="E45" s="31"/>
      <c r="F45" s="31"/>
      <c r="G45" s="31"/>
      <c r="H45" s="30" t="s">
        <v>74</v>
      </c>
      <c r="I45" s="30" t="s">
        <v>529</v>
      </c>
    </row>
    <row r="46" spans="1:9" ht="16.5" customHeight="1">
      <c r="A46" s="31">
        <v>44</v>
      </c>
      <c r="B46" s="31" t="s">
        <v>22</v>
      </c>
      <c r="C46" s="31" t="str">
        <f t="shared" si="1"/>
        <v>HJH0DB1E</v>
      </c>
      <c r="D46" s="31"/>
      <c r="E46" s="31"/>
      <c r="F46" s="31"/>
      <c r="G46" s="31"/>
      <c r="H46" s="30" t="s">
        <v>74</v>
      </c>
      <c r="I46" s="30" t="s">
        <v>534</v>
      </c>
    </row>
    <row r="47" spans="1:9" ht="16.5" customHeight="1">
      <c r="A47" s="31">
        <v>45</v>
      </c>
      <c r="B47" s="31" t="s">
        <v>22</v>
      </c>
      <c r="C47" s="31" t="str">
        <f t="shared" si="1"/>
        <v>HJH0DB1K</v>
      </c>
      <c r="D47" s="31"/>
      <c r="E47" s="31"/>
      <c r="F47" s="31"/>
      <c r="G47" s="31"/>
      <c r="H47" s="30" t="s">
        <v>74</v>
      </c>
      <c r="I47" s="30" t="s">
        <v>557</v>
      </c>
    </row>
    <row r="48" spans="1:9" ht="16.5" customHeight="1">
      <c r="A48" s="31">
        <v>46</v>
      </c>
      <c r="B48" s="31" t="s">
        <v>22</v>
      </c>
      <c r="C48" s="31" t="str">
        <f t="shared" si="1"/>
        <v>HJH0DB22</v>
      </c>
      <c r="D48" s="31"/>
      <c r="E48" s="31"/>
      <c r="F48" s="31"/>
      <c r="G48" s="31"/>
      <c r="H48" s="30" t="s">
        <v>74</v>
      </c>
      <c r="I48" s="30" t="s">
        <v>515</v>
      </c>
    </row>
    <row r="49" spans="1:9" ht="16.5" customHeight="1">
      <c r="A49" s="31">
        <v>47</v>
      </c>
      <c r="B49" s="31" t="s">
        <v>22</v>
      </c>
      <c r="C49" s="31" t="str">
        <f t="shared" si="1"/>
        <v>HJH0DB3N</v>
      </c>
      <c r="D49" s="31"/>
      <c r="E49" s="31"/>
      <c r="F49" s="31"/>
      <c r="G49" s="31"/>
      <c r="H49" s="30" t="s">
        <v>74</v>
      </c>
      <c r="I49" s="30" t="s">
        <v>517</v>
      </c>
    </row>
    <row r="50" spans="1:9" ht="16.5" customHeight="1">
      <c r="A50" s="31">
        <v>48</v>
      </c>
      <c r="B50" s="31" t="s">
        <v>22</v>
      </c>
      <c r="C50" s="31" t="str">
        <f t="shared" si="1"/>
        <v>HJH0DB41</v>
      </c>
      <c r="D50" s="31"/>
      <c r="E50" s="31"/>
      <c r="F50" s="31"/>
      <c r="G50" s="31"/>
      <c r="H50" s="30" t="s">
        <v>74</v>
      </c>
      <c r="I50" s="30" t="s">
        <v>514</v>
      </c>
    </row>
    <row r="51" spans="1:9" ht="16.5" customHeight="1">
      <c r="A51" s="31">
        <v>49</v>
      </c>
      <c r="B51" s="31" t="s">
        <v>22</v>
      </c>
      <c r="C51" s="31" t="str">
        <f t="shared" si="1"/>
        <v>HJH0DB4K</v>
      </c>
      <c r="D51" s="31"/>
      <c r="E51" s="31"/>
      <c r="F51" s="31"/>
      <c r="G51" s="31"/>
      <c r="H51" s="30" t="s">
        <v>74</v>
      </c>
      <c r="I51" s="30" t="s">
        <v>516</v>
      </c>
    </row>
    <row r="52" spans="1:9" ht="16.5" customHeight="1">
      <c r="A52" s="31">
        <v>50</v>
      </c>
      <c r="B52" s="31" t="s">
        <v>22</v>
      </c>
      <c r="C52" s="31" t="str">
        <f t="shared" si="1"/>
        <v>HJH0DB59</v>
      </c>
      <c r="D52" s="31"/>
      <c r="E52" s="31"/>
      <c r="F52" s="31"/>
      <c r="G52" s="31"/>
      <c r="H52" s="30" t="s">
        <v>74</v>
      </c>
      <c r="I52" s="30" t="s">
        <v>530</v>
      </c>
    </row>
    <row r="53" spans="1:9" ht="16.5" customHeight="1">
      <c r="A53" s="31">
        <v>51</v>
      </c>
      <c r="B53" s="31" t="s">
        <v>22</v>
      </c>
      <c r="C53" s="31" t="str">
        <f t="shared" si="1"/>
        <v>HJH0DB5N</v>
      </c>
      <c r="D53" s="31"/>
      <c r="E53" s="31"/>
      <c r="F53" s="31"/>
      <c r="G53" s="31"/>
      <c r="H53" s="30" t="s">
        <v>74</v>
      </c>
      <c r="I53" s="30" t="s">
        <v>544</v>
      </c>
    </row>
    <row r="54" spans="1:9" ht="16.5" customHeight="1">
      <c r="A54" s="31">
        <v>52</v>
      </c>
      <c r="B54" s="31" t="s">
        <v>22</v>
      </c>
      <c r="C54" s="31" t="str">
        <f t="shared" si="1"/>
        <v>HJH0JP7J</v>
      </c>
      <c r="D54" s="31"/>
      <c r="E54" s="31"/>
      <c r="F54" s="31"/>
      <c r="G54" s="31"/>
      <c r="H54" s="30" t="s">
        <v>74</v>
      </c>
      <c r="I54" s="30" t="s">
        <v>512</v>
      </c>
    </row>
  </sheetData>
  <conditionalFormatting sqref="H1:H1048576">
    <cfRule type="containsText" dxfId="9" priority="1" operator="containsText" text="HJF0">
      <formula>NOT(ISERROR(SEARCH("HJF0",H1)))</formula>
    </cfRule>
    <cfRule type="containsText" dxfId="8" priority="2" operator="containsText" text="HJH0">
      <formula>NOT(ISERROR(SEARCH("HJH0",H1)))</formula>
    </cfRule>
  </conditionalFormatting>
  <pageMargins left="0.30208333333333331" right="0.8125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B1:F17"/>
  <sheetViews>
    <sheetView view="pageLayout" workbookViewId="0">
      <selection activeCell="D4" sqref="D4"/>
    </sheetView>
  </sheetViews>
  <sheetFormatPr defaultRowHeight="15"/>
  <cols>
    <col min="1" max="1" width="6.140625" customWidth="1"/>
    <col min="2" max="2" width="19" customWidth="1"/>
    <col min="3" max="3" width="33.85546875" customWidth="1"/>
    <col min="4" max="4" width="13.85546875" customWidth="1"/>
    <col min="5" max="5" width="15.42578125" customWidth="1"/>
    <col min="6" max="6" width="24.42578125" customWidth="1"/>
    <col min="7" max="7" width="5.5703125" customWidth="1"/>
  </cols>
  <sheetData>
    <row r="1" spans="2:6">
      <c r="B1" s="49" t="s">
        <v>570</v>
      </c>
      <c r="C1" s="49"/>
      <c r="D1" s="49"/>
      <c r="E1" s="49"/>
      <c r="F1" s="49"/>
    </row>
    <row r="2" spans="2:6">
      <c r="B2" s="50"/>
      <c r="C2" s="50"/>
      <c r="D2" s="50"/>
      <c r="E2" s="50"/>
      <c r="F2" s="50"/>
    </row>
    <row r="3" spans="2:6" ht="15.75">
      <c r="B3" s="34" t="s">
        <v>11</v>
      </c>
      <c r="C3" s="34" t="s">
        <v>18</v>
      </c>
      <c r="D3" s="34" t="s">
        <v>569</v>
      </c>
      <c r="E3" s="34" t="s">
        <v>568</v>
      </c>
      <c r="F3" s="34" t="s">
        <v>566</v>
      </c>
    </row>
    <row r="4" spans="2:6">
      <c r="B4" s="33" t="s">
        <v>0</v>
      </c>
      <c r="C4" s="32"/>
      <c r="D4" s="35">
        <v>52.073573573573569</v>
      </c>
      <c r="E4" s="36">
        <f>DATE(2016,3,27)</f>
        <v>42456</v>
      </c>
      <c r="F4" s="32"/>
    </row>
    <row r="5" spans="2:6">
      <c r="B5" s="33" t="s">
        <v>1</v>
      </c>
      <c r="C5" s="32"/>
      <c r="D5" s="35">
        <v>146.33333333333331</v>
      </c>
      <c r="E5" s="36">
        <f t="shared" ref="E5:E13" si="0">DATE(2016,3,27)</f>
        <v>42456</v>
      </c>
      <c r="F5" s="32"/>
    </row>
    <row r="6" spans="2:6">
      <c r="B6" s="32" t="s">
        <v>2</v>
      </c>
      <c r="C6" s="32"/>
      <c r="D6" s="35">
        <v>106.78378378378378</v>
      </c>
      <c r="E6" s="36">
        <f t="shared" si="0"/>
        <v>42456</v>
      </c>
      <c r="F6" s="32"/>
    </row>
    <row r="7" spans="2:6">
      <c r="B7" s="33" t="s">
        <v>3</v>
      </c>
      <c r="C7" s="32"/>
      <c r="D7" s="35">
        <v>230.7057057057057</v>
      </c>
      <c r="E7" s="36">
        <f t="shared" si="0"/>
        <v>42456</v>
      </c>
      <c r="F7" s="32"/>
    </row>
    <row r="8" spans="2:6">
      <c r="B8" s="33" t="s">
        <v>4</v>
      </c>
      <c r="C8" s="32"/>
      <c r="D8" s="35">
        <v>89.645645645645644</v>
      </c>
      <c r="E8" s="36">
        <f t="shared" si="0"/>
        <v>42456</v>
      </c>
      <c r="F8" s="32"/>
    </row>
    <row r="9" spans="2:6">
      <c r="B9" s="33" t="s">
        <v>5</v>
      </c>
      <c r="C9" s="32"/>
      <c r="D9" s="35">
        <v>85.031531531531527</v>
      </c>
      <c r="E9" s="36">
        <f t="shared" si="0"/>
        <v>42456</v>
      </c>
      <c r="F9" s="32"/>
    </row>
    <row r="10" spans="2:6">
      <c r="B10" s="33" t="s">
        <v>6</v>
      </c>
      <c r="C10" s="32"/>
      <c r="D10" s="35">
        <v>42.845345345345343</v>
      </c>
      <c r="E10" s="36">
        <f t="shared" si="0"/>
        <v>42456</v>
      </c>
      <c r="F10" s="32"/>
    </row>
    <row r="11" spans="2:6">
      <c r="B11" s="33" t="s">
        <v>7</v>
      </c>
      <c r="C11" s="32"/>
      <c r="D11" s="35">
        <v>32.298798798798799</v>
      </c>
      <c r="E11" s="36">
        <f t="shared" si="0"/>
        <v>42456</v>
      </c>
      <c r="F11" s="32"/>
    </row>
    <row r="12" spans="2:6">
      <c r="B12" s="33" t="s">
        <v>8</v>
      </c>
      <c r="C12" s="32"/>
      <c r="D12" s="35">
        <v>40.208708708708706</v>
      </c>
      <c r="E12" s="36">
        <f t="shared" si="0"/>
        <v>42456</v>
      </c>
      <c r="F12" s="32"/>
    </row>
    <row r="13" spans="2:6">
      <c r="B13" s="33" t="s">
        <v>9</v>
      </c>
      <c r="C13" s="32"/>
      <c r="D13" s="35">
        <v>52.073573573573569</v>
      </c>
      <c r="E13" s="36">
        <f t="shared" si="0"/>
        <v>42456</v>
      </c>
      <c r="F13" s="32"/>
    </row>
    <row r="14" spans="2:6">
      <c r="D14" s="2"/>
    </row>
    <row r="15" spans="2:6">
      <c r="D15" s="38"/>
    </row>
    <row r="16" spans="2:6">
      <c r="D16" s="38"/>
    </row>
    <row r="17" spans="4:5">
      <c r="D17" s="2"/>
      <c r="E17" s="2"/>
    </row>
  </sheetData>
  <mergeCells count="1">
    <mergeCell ref="B1:F2"/>
  </mergeCells>
  <pageMargins left="0.7708333333333333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2"/>
  <sheetViews>
    <sheetView view="pageLayout" topLeftCell="A90" workbookViewId="0">
      <selection activeCell="B95" sqref="B95:B102"/>
    </sheetView>
  </sheetViews>
  <sheetFormatPr defaultRowHeight="16.5" customHeight="1"/>
  <cols>
    <col min="1" max="1" width="5.28515625" style="30" customWidth="1"/>
    <col min="2" max="2" width="14.28515625" style="30" customWidth="1"/>
    <col min="3" max="3" width="15.42578125" style="30" customWidth="1"/>
    <col min="4" max="4" width="35.140625" style="30" customWidth="1"/>
    <col min="5" max="5" width="15.42578125" style="30" customWidth="1"/>
    <col min="6" max="6" width="16.85546875" style="30" customWidth="1"/>
    <col min="7" max="7" width="19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HJF0TH09</v>
      </c>
      <c r="D2" s="31"/>
      <c r="E2" s="31"/>
      <c r="F2" s="31"/>
      <c r="G2" s="31"/>
      <c r="H2" s="30" t="s">
        <v>23</v>
      </c>
      <c r="I2" s="30" t="s">
        <v>618</v>
      </c>
    </row>
    <row r="3" spans="1:9" ht="16.5" customHeight="1">
      <c r="A3" s="31">
        <v>2</v>
      </c>
      <c r="B3" s="31" t="s">
        <v>22</v>
      </c>
      <c r="C3" s="31" t="str">
        <f t="shared" si="0"/>
        <v>HJF0TH0F</v>
      </c>
      <c r="D3" s="31"/>
      <c r="E3" s="31"/>
      <c r="F3" s="31"/>
      <c r="G3" s="31"/>
      <c r="H3" s="30" t="s">
        <v>23</v>
      </c>
      <c r="I3" s="30" t="s">
        <v>628</v>
      </c>
    </row>
    <row r="4" spans="1:9" ht="16.5" customHeight="1">
      <c r="A4" s="31">
        <v>3</v>
      </c>
      <c r="B4" s="31" t="s">
        <v>22</v>
      </c>
      <c r="C4" s="31" t="str">
        <f t="shared" si="0"/>
        <v>HJF0TH0R</v>
      </c>
      <c r="D4" s="31"/>
      <c r="E4" s="31"/>
      <c r="F4" s="31"/>
      <c r="G4" s="31"/>
      <c r="H4" s="30" t="s">
        <v>23</v>
      </c>
      <c r="I4" s="30" t="s">
        <v>610</v>
      </c>
    </row>
    <row r="5" spans="1:9" ht="16.5" customHeight="1">
      <c r="A5" s="31">
        <v>4</v>
      </c>
      <c r="B5" s="31" t="s">
        <v>22</v>
      </c>
      <c r="C5" s="31" t="str">
        <f t="shared" si="0"/>
        <v>HJF0TH26</v>
      </c>
      <c r="D5" s="31"/>
      <c r="E5" s="31"/>
      <c r="F5" s="31"/>
      <c r="G5" s="31"/>
      <c r="H5" s="30" t="s">
        <v>23</v>
      </c>
      <c r="I5" s="30" t="s">
        <v>632</v>
      </c>
    </row>
    <row r="6" spans="1:9" ht="16.5" customHeight="1">
      <c r="A6" s="31">
        <v>5</v>
      </c>
      <c r="B6" s="31" t="s">
        <v>22</v>
      </c>
      <c r="C6" s="31" t="str">
        <f t="shared" si="0"/>
        <v>HJF0TH2P</v>
      </c>
      <c r="D6" s="31"/>
      <c r="E6" s="31"/>
      <c r="F6" s="31"/>
      <c r="G6" s="31"/>
      <c r="H6" s="30" t="s">
        <v>23</v>
      </c>
      <c r="I6" s="30" t="s">
        <v>620</v>
      </c>
    </row>
    <row r="7" spans="1:9" ht="16.5" customHeight="1">
      <c r="A7" s="31">
        <v>6</v>
      </c>
      <c r="B7" s="31" t="s">
        <v>22</v>
      </c>
      <c r="C7" s="31" t="str">
        <f t="shared" si="0"/>
        <v>HJF0TH5G</v>
      </c>
      <c r="D7" s="31"/>
      <c r="E7" s="31"/>
      <c r="F7" s="31"/>
      <c r="G7" s="31"/>
      <c r="H7" s="30" t="s">
        <v>23</v>
      </c>
      <c r="I7" s="30" t="s">
        <v>607</v>
      </c>
    </row>
    <row r="8" spans="1:9" ht="16.5" customHeight="1">
      <c r="A8" s="31">
        <v>7</v>
      </c>
      <c r="B8" s="31" t="s">
        <v>22</v>
      </c>
      <c r="C8" s="31" t="str">
        <f t="shared" si="0"/>
        <v>HJF0TH5N</v>
      </c>
      <c r="D8" s="31"/>
      <c r="E8" s="31"/>
      <c r="F8" s="31"/>
      <c r="G8" s="31"/>
      <c r="H8" s="30" t="s">
        <v>23</v>
      </c>
      <c r="I8" s="30" t="s">
        <v>619</v>
      </c>
    </row>
    <row r="9" spans="1:9" ht="16.5" customHeight="1">
      <c r="A9" s="31">
        <v>8</v>
      </c>
      <c r="B9" s="31" t="s">
        <v>22</v>
      </c>
      <c r="C9" s="31" t="str">
        <f t="shared" si="0"/>
        <v>HJF0TH9S</v>
      </c>
      <c r="D9" s="31"/>
      <c r="E9" s="31"/>
      <c r="F9" s="31"/>
      <c r="G9" s="31"/>
      <c r="H9" s="30" t="s">
        <v>23</v>
      </c>
      <c r="I9" s="30" t="s">
        <v>611</v>
      </c>
    </row>
    <row r="10" spans="1:9" ht="16.5" customHeight="1">
      <c r="A10" s="31">
        <v>9</v>
      </c>
      <c r="B10" s="31" t="s">
        <v>22</v>
      </c>
      <c r="C10" s="31" t="str">
        <f t="shared" si="0"/>
        <v>HJF0THCR</v>
      </c>
      <c r="D10" s="31"/>
      <c r="E10" s="31"/>
      <c r="F10" s="31"/>
      <c r="G10" s="31"/>
      <c r="H10" s="30" t="s">
        <v>23</v>
      </c>
      <c r="I10" s="30" t="s">
        <v>625</v>
      </c>
    </row>
    <row r="11" spans="1:9" ht="16.5" customHeight="1">
      <c r="A11" s="31">
        <v>10</v>
      </c>
      <c r="B11" s="31" t="s">
        <v>22</v>
      </c>
      <c r="C11" s="31" t="str">
        <f t="shared" si="0"/>
        <v>HJF0THD2</v>
      </c>
      <c r="D11" s="31"/>
      <c r="E11" s="31"/>
      <c r="F11" s="31"/>
      <c r="G11" s="31"/>
      <c r="H11" s="30" t="s">
        <v>23</v>
      </c>
      <c r="I11" s="30" t="s">
        <v>623</v>
      </c>
    </row>
    <row r="12" spans="1:9" ht="16.5" customHeight="1">
      <c r="A12" s="31">
        <v>11</v>
      </c>
      <c r="B12" s="31" t="s">
        <v>22</v>
      </c>
      <c r="C12" s="31" t="str">
        <f t="shared" si="0"/>
        <v>HJF0THEJ</v>
      </c>
      <c r="D12" s="31"/>
      <c r="E12" s="31"/>
      <c r="F12" s="31"/>
      <c r="G12" s="31"/>
      <c r="H12" s="30" t="s">
        <v>23</v>
      </c>
      <c r="I12" s="30" t="s">
        <v>613</v>
      </c>
    </row>
    <row r="13" spans="1:9" ht="16.5" customHeight="1">
      <c r="A13" s="31">
        <v>12</v>
      </c>
      <c r="B13" s="31" t="s">
        <v>22</v>
      </c>
      <c r="C13" s="31" t="str">
        <f t="shared" si="0"/>
        <v>HJF0THF4</v>
      </c>
      <c r="D13" s="31"/>
      <c r="E13" s="31"/>
      <c r="F13" s="31"/>
      <c r="G13" s="31"/>
      <c r="H13" s="30" t="s">
        <v>23</v>
      </c>
      <c r="I13" s="30" t="s">
        <v>612</v>
      </c>
    </row>
    <row r="14" spans="1:9" ht="16.5" customHeight="1">
      <c r="A14" s="31">
        <v>13</v>
      </c>
      <c r="B14" s="31" t="s">
        <v>22</v>
      </c>
      <c r="C14" s="31" t="str">
        <f t="shared" si="0"/>
        <v>HJF0THF9</v>
      </c>
      <c r="D14" s="31"/>
      <c r="E14" s="31"/>
      <c r="F14" s="31"/>
      <c r="G14" s="31"/>
      <c r="H14" s="30" t="s">
        <v>23</v>
      </c>
      <c r="I14" s="30" t="s">
        <v>622</v>
      </c>
    </row>
    <row r="15" spans="1:9" ht="16.5" customHeight="1">
      <c r="A15" s="31">
        <v>14</v>
      </c>
      <c r="B15" s="31" t="s">
        <v>22</v>
      </c>
      <c r="C15" s="31" t="str">
        <f t="shared" si="0"/>
        <v>HJF0THH8</v>
      </c>
      <c r="D15" s="31"/>
      <c r="E15" s="31"/>
      <c r="F15" s="31"/>
      <c r="G15" s="31"/>
      <c r="H15" s="30" t="s">
        <v>23</v>
      </c>
      <c r="I15" s="30" t="s">
        <v>633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HJF0THHD</v>
      </c>
      <c r="D16" s="31"/>
      <c r="E16" s="31"/>
      <c r="F16" s="31"/>
      <c r="G16" s="31"/>
      <c r="H16" s="30" t="s">
        <v>23</v>
      </c>
      <c r="I16" s="30" t="s">
        <v>634</v>
      </c>
    </row>
    <row r="17" spans="1:9" ht="16.5" customHeight="1">
      <c r="A17" s="31">
        <v>16</v>
      </c>
      <c r="B17" s="31" t="s">
        <v>22</v>
      </c>
      <c r="C17" s="31" t="str">
        <f t="shared" si="0"/>
        <v>HJF0THJ9</v>
      </c>
      <c r="D17" s="31"/>
      <c r="E17" s="31"/>
      <c r="F17" s="31"/>
      <c r="G17" s="31"/>
      <c r="H17" s="30" t="s">
        <v>23</v>
      </c>
      <c r="I17" s="30" t="s">
        <v>617</v>
      </c>
    </row>
    <row r="18" spans="1:9" ht="16.5" customHeight="1">
      <c r="A18" s="31">
        <v>17</v>
      </c>
      <c r="B18" s="31" t="s">
        <v>22</v>
      </c>
      <c r="C18" s="31" t="str">
        <f t="shared" si="0"/>
        <v>HJF0THKB</v>
      </c>
      <c r="D18" s="31"/>
      <c r="E18" s="31"/>
      <c r="F18" s="31"/>
      <c r="G18" s="31"/>
      <c r="H18" s="30" t="s">
        <v>23</v>
      </c>
      <c r="I18" s="30" t="s">
        <v>627</v>
      </c>
    </row>
    <row r="19" spans="1:9" ht="16.5" customHeight="1">
      <c r="A19" s="31">
        <v>18</v>
      </c>
      <c r="B19" s="31" t="s">
        <v>22</v>
      </c>
      <c r="C19" s="31" t="str">
        <f t="shared" si="0"/>
        <v>HJF0THKG</v>
      </c>
      <c r="D19" s="31"/>
      <c r="E19" s="31"/>
      <c r="F19" s="31"/>
      <c r="G19" s="31"/>
      <c r="H19" s="30" t="s">
        <v>23</v>
      </c>
      <c r="I19" s="30" t="s">
        <v>621</v>
      </c>
    </row>
    <row r="20" spans="1:9" ht="16.5" customHeight="1">
      <c r="A20" s="31">
        <v>19</v>
      </c>
      <c r="B20" s="31" t="s">
        <v>22</v>
      </c>
      <c r="C20" s="31" t="str">
        <f t="shared" si="0"/>
        <v>HJF0THKJ</v>
      </c>
      <c r="D20" s="31"/>
      <c r="E20" s="31"/>
      <c r="F20" s="31"/>
      <c r="G20" s="31"/>
      <c r="H20" s="30" t="s">
        <v>23</v>
      </c>
      <c r="I20" s="30" t="s">
        <v>631</v>
      </c>
    </row>
    <row r="21" spans="1:9" ht="16.5" customHeight="1">
      <c r="A21" s="31">
        <v>20</v>
      </c>
      <c r="B21" s="31" t="s">
        <v>22</v>
      </c>
      <c r="C21" s="31" t="str">
        <f t="shared" si="0"/>
        <v>HJF0THL3</v>
      </c>
      <c r="D21" s="31"/>
      <c r="E21" s="31"/>
      <c r="F21" s="31"/>
      <c r="G21" s="31"/>
      <c r="H21" s="30" t="s">
        <v>23</v>
      </c>
      <c r="I21" s="30" t="s">
        <v>609</v>
      </c>
    </row>
    <row r="22" spans="1:9" ht="16.5" customHeight="1">
      <c r="A22" s="31">
        <v>21</v>
      </c>
      <c r="B22" s="31" t="s">
        <v>22</v>
      </c>
      <c r="C22" s="31" t="str">
        <f t="shared" si="0"/>
        <v>HJF0THL6</v>
      </c>
      <c r="D22" s="31"/>
      <c r="E22" s="31"/>
      <c r="F22" s="31"/>
      <c r="G22" s="31"/>
      <c r="H22" s="30" t="s">
        <v>23</v>
      </c>
      <c r="I22" s="30" t="s">
        <v>616</v>
      </c>
    </row>
    <row r="23" spans="1:9" ht="16.5" customHeight="1">
      <c r="A23" s="31">
        <v>22</v>
      </c>
      <c r="B23" s="31" t="s">
        <v>22</v>
      </c>
      <c r="C23" s="31" t="str">
        <f t="shared" si="0"/>
        <v>HJF0THLJ</v>
      </c>
      <c r="D23" s="31"/>
      <c r="E23" s="31"/>
      <c r="F23" s="31"/>
      <c r="G23" s="31"/>
      <c r="H23" s="30" t="s">
        <v>23</v>
      </c>
      <c r="I23" s="30" t="s">
        <v>624</v>
      </c>
    </row>
    <row r="24" spans="1:9" ht="16.5" customHeight="1">
      <c r="A24" s="31">
        <v>23</v>
      </c>
      <c r="B24" s="31" t="s">
        <v>22</v>
      </c>
      <c r="C24" s="31" t="str">
        <f t="shared" si="0"/>
        <v>HJF0THLM</v>
      </c>
      <c r="D24" s="31"/>
      <c r="E24" s="31"/>
      <c r="F24" s="31"/>
      <c r="G24" s="31"/>
      <c r="H24" s="30" t="s">
        <v>23</v>
      </c>
      <c r="I24" s="30" t="s">
        <v>606</v>
      </c>
    </row>
    <row r="25" spans="1:9" ht="16.5" customHeight="1">
      <c r="A25" s="31">
        <v>24</v>
      </c>
      <c r="B25" s="31" t="s">
        <v>22</v>
      </c>
      <c r="C25" s="31" t="str">
        <f t="shared" si="0"/>
        <v>HJF0THLU</v>
      </c>
      <c r="D25" s="31"/>
      <c r="E25" s="31"/>
      <c r="F25" s="31"/>
      <c r="G25" s="31"/>
      <c r="H25" s="30" t="s">
        <v>23</v>
      </c>
      <c r="I25" s="30" t="s">
        <v>608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HJF0THMH</v>
      </c>
      <c r="D26" s="31"/>
      <c r="E26" s="31"/>
      <c r="F26" s="31"/>
      <c r="G26" s="31"/>
      <c r="H26" s="30" t="s">
        <v>23</v>
      </c>
      <c r="I26" s="30" t="s">
        <v>629</v>
      </c>
    </row>
    <row r="27" spans="1:9" ht="16.5" customHeight="1">
      <c r="A27" s="31">
        <v>26</v>
      </c>
      <c r="B27" s="31" t="s">
        <v>22</v>
      </c>
      <c r="C27" s="31" t="str">
        <f t="shared" si="0"/>
        <v>HJF0THML</v>
      </c>
      <c r="D27" s="31"/>
      <c r="E27" s="31"/>
      <c r="F27" s="31"/>
      <c r="G27" s="31"/>
      <c r="H27" s="30" t="s">
        <v>23</v>
      </c>
      <c r="I27" s="30" t="s">
        <v>615</v>
      </c>
    </row>
    <row r="28" spans="1:9" ht="16.5" customHeight="1">
      <c r="A28" s="31">
        <v>27</v>
      </c>
      <c r="B28" s="31" t="s">
        <v>22</v>
      </c>
      <c r="C28" s="31" t="str">
        <f t="shared" si="0"/>
        <v>HJF0THMZ</v>
      </c>
      <c r="D28" s="31"/>
      <c r="E28" s="31"/>
      <c r="F28" s="31"/>
      <c r="G28" s="31"/>
      <c r="H28" s="30" t="s">
        <v>23</v>
      </c>
      <c r="I28" s="30" t="s">
        <v>614</v>
      </c>
    </row>
    <row r="29" spans="1:9" ht="16.5" customHeight="1">
      <c r="A29" s="31">
        <v>28</v>
      </c>
      <c r="B29" s="31" t="s">
        <v>22</v>
      </c>
      <c r="C29" s="31" t="str">
        <f t="shared" si="0"/>
        <v>HJF0THN4</v>
      </c>
      <c r="D29" s="31"/>
      <c r="E29" s="31"/>
      <c r="F29" s="31"/>
      <c r="G29" s="31"/>
      <c r="H29" s="30" t="s">
        <v>23</v>
      </c>
      <c r="I29" s="30" t="s">
        <v>635</v>
      </c>
    </row>
    <row r="30" spans="1:9" ht="16.5" customHeight="1">
      <c r="A30" s="31">
        <v>29</v>
      </c>
      <c r="B30" s="31" t="s">
        <v>22</v>
      </c>
      <c r="C30" s="31" t="str">
        <f t="shared" si="0"/>
        <v>HJF0THND</v>
      </c>
      <c r="D30" s="31"/>
      <c r="E30" s="31"/>
      <c r="F30" s="31"/>
      <c r="G30" s="31"/>
      <c r="H30" s="30" t="s">
        <v>23</v>
      </c>
      <c r="I30" s="30" t="s">
        <v>630</v>
      </c>
    </row>
    <row r="31" spans="1:9" ht="16.5" customHeight="1">
      <c r="A31" s="31">
        <v>30</v>
      </c>
      <c r="B31" s="31" t="s">
        <v>22</v>
      </c>
      <c r="C31" s="31" t="str">
        <f t="shared" si="0"/>
        <v>HJF0THNY</v>
      </c>
      <c r="D31" s="31"/>
      <c r="E31" s="31"/>
      <c r="F31" s="31"/>
      <c r="G31" s="31"/>
      <c r="H31" s="30" t="s">
        <v>23</v>
      </c>
      <c r="I31" s="30" t="s">
        <v>626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HJH0AHJ7</v>
      </c>
      <c r="D33" s="31"/>
      <c r="E33" s="31"/>
      <c r="F33" s="31"/>
      <c r="G33" s="31"/>
      <c r="H33" s="30" t="s">
        <v>74</v>
      </c>
      <c r="I33" s="30" t="s">
        <v>637</v>
      </c>
    </row>
    <row r="34" spans="1:9" ht="16.5" customHeight="1">
      <c r="A34" s="31">
        <v>32</v>
      </c>
      <c r="B34" s="31" t="s">
        <v>22</v>
      </c>
      <c r="C34" s="31" t="str">
        <f t="shared" si="1"/>
        <v>HJH0AHL7</v>
      </c>
      <c r="D34" s="31"/>
      <c r="E34" s="31"/>
      <c r="F34" s="31"/>
      <c r="G34" s="31"/>
      <c r="H34" s="30" t="s">
        <v>74</v>
      </c>
      <c r="I34" s="30" t="s">
        <v>594</v>
      </c>
    </row>
    <row r="35" spans="1:9" ht="16.5" customHeight="1">
      <c r="A35" s="31">
        <v>33</v>
      </c>
      <c r="B35" s="31" t="s">
        <v>22</v>
      </c>
      <c r="C35" s="31" t="str">
        <f t="shared" si="1"/>
        <v>HJH0AHX9</v>
      </c>
      <c r="D35" s="31"/>
      <c r="E35" s="31"/>
      <c r="F35" s="31"/>
      <c r="G35" s="31"/>
      <c r="H35" s="30" t="s">
        <v>74</v>
      </c>
      <c r="I35" s="30" t="s">
        <v>596</v>
      </c>
    </row>
    <row r="36" spans="1:9" ht="16.5" customHeight="1">
      <c r="A36" s="31">
        <v>34</v>
      </c>
      <c r="B36" s="31" t="s">
        <v>22</v>
      </c>
      <c r="C36" s="31" t="str">
        <f t="shared" si="1"/>
        <v>HJH0D09P</v>
      </c>
      <c r="D36" s="31"/>
      <c r="E36" s="31"/>
      <c r="F36" s="31"/>
      <c r="G36" s="31"/>
      <c r="H36" s="30" t="s">
        <v>74</v>
      </c>
      <c r="I36" s="30" t="s">
        <v>586</v>
      </c>
    </row>
    <row r="37" spans="1:9" ht="16.5" customHeight="1">
      <c r="A37" s="31">
        <v>35</v>
      </c>
      <c r="B37" s="31" t="s">
        <v>22</v>
      </c>
      <c r="C37" s="31" t="str">
        <f t="shared" si="1"/>
        <v>HJH0D09Y</v>
      </c>
      <c r="D37" s="31"/>
      <c r="E37" s="31"/>
      <c r="F37" s="31"/>
      <c r="G37" s="31"/>
      <c r="H37" s="30" t="s">
        <v>74</v>
      </c>
      <c r="I37" s="30" t="s">
        <v>579</v>
      </c>
    </row>
    <row r="38" spans="1:9" ht="16.5" customHeight="1">
      <c r="A38" s="31">
        <v>36</v>
      </c>
      <c r="B38" s="31" t="s">
        <v>22</v>
      </c>
      <c r="C38" s="31" t="str">
        <f t="shared" si="1"/>
        <v>HJH0D0A0</v>
      </c>
      <c r="D38" s="31"/>
      <c r="E38" s="31"/>
      <c r="F38" s="31"/>
      <c r="G38" s="31"/>
      <c r="H38" s="30" t="s">
        <v>74</v>
      </c>
      <c r="I38" s="30" t="s">
        <v>577</v>
      </c>
    </row>
    <row r="39" spans="1:9" ht="16.5" customHeight="1">
      <c r="A39" s="31">
        <v>37</v>
      </c>
      <c r="B39" s="31" t="s">
        <v>22</v>
      </c>
      <c r="C39" s="31" t="str">
        <f t="shared" si="1"/>
        <v>HJH0D0C5</v>
      </c>
      <c r="D39" s="31"/>
      <c r="E39" s="31"/>
      <c r="F39" s="31"/>
      <c r="G39" s="31"/>
      <c r="H39" s="30" t="s">
        <v>74</v>
      </c>
      <c r="I39" s="30" t="s">
        <v>585</v>
      </c>
    </row>
    <row r="40" spans="1:9" ht="16.5" customHeight="1">
      <c r="A40" s="31">
        <v>38</v>
      </c>
      <c r="B40" s="31" t="s">
        <v>22</v>
      </c>
      <c r="C40" s="31" t="str">
        <f t="shared" si="1"/>
        <v>HJH0D0CB</v>
      </c>
      <c r="D40" s="31"/>
      <c r="E40" s="31"/>
      <c r="F40" s="31"/>
      <c r="G40" s="31"/>
      <c r="H40" s="30" t="s">
        <v>74</v>
      </c>
      <c r="I40" s="30" t="s">
        <v>576</v>
      </c>
    </row>
    <row r="41" spans="1:9" ht="16.5" customHeight="1">
      <c r="A41" s="31">
        <v>39</v>
      </c>
      <c r="B41" s="31" t="s">
        <v>22</v>
      </c>
      <c r="C41" s="31" t="str">
        <f t="shared" si="1"/>
        <v>HJH0D0D2</v>
      </c>
      <c r="D41" s="31"/>
      <c r="E41" s="31"/>
      <c r="F41" s="31"/>
      <c r="G41" s="31"/>
      <c r="H41" s="30" t="s">
        <v>74</v>
      </c>
      <c r="I41" s="30" t="s">
        <v>578</v>
      </c>
    </row>
    <row r="42" spans="1:9" ht="16.5" customHeight="1">
      <c r="A42" s="31">
        <v>40</v>
      </c>
      <c r="B42" s="31" t="s">
        <v>22</v>
      </c>
      <c r="C42" s="31" t="str">
        <f t="shared" si="1"/>
        <v>HJH0D0DX</v>
      </c>
      <c r="D42" s="31"/>
      <c r="E42" s="31"/>
      <c r="F42" s="31"/>
      <c r="G42" s="31"/>
      <c r="H42" s="30" t="s">
        <v>74</v>
      </c>
      <c r="I42" s="30" t="s">
        <v>589</v>
      </c>
    </row>
    <row r="43" spans="1:9" ht="16.5" customHeight="1">
      <c r="A43" s="31">
        <v>41</v>
      </c>
      <c r="B43" s="31" t="s">
        <v>22</v>
      </c>
      <c r="C43" s="31" t="str">
        <f t="shared" si="1"/>
        <v>HJH0D0ES</v>
      </c>
      <c r="D43" s="31"/>
      <c r="E43" s="31"/>
      <c r="F43" s="31"/>
      <c r="G43" s="31"/>
      <c r="H43" s="30" t="s">
        <v>74</v>
      </c>
      <c r="I43" s="30" t="s">
        <v>581</v>
      </c>
    </row>
    <row r="44" spans="1:9" ht="16.5" customHeight="1">
      <c r="A44" s="31">
        <v>42</v>
      </c>
      <c r="B44" s="31" t="s">
        <v>22</v>
      </c>
      <c r="C44" s="31" t="str">
        <f t="shared" si="1"/>
        <v>HJH0D0GQ</v>
      </c>
      <c r="D44" s="31"/>
      <c r="E44" s="31"/>
      <c r="F44" s="31"/>
      <c r="G44" s="31"/>
      <c r="H44" s="30" t="s">
        <v>74</v>
      </c>
      <c r="I44" s="30" t="s">
        <v>587</v>
      </c>
    </row>
    <row r="45" spans="1:9" ht="16.5" customHeight="1">
      <c r="A45" s="31">
        <v>43</v>
      </c>
      <c r="B45" s="31" t="s">
        <v>22</v>
      </c>
      <c r="C45" s="31" t="str">
        <f t="shared" si="1"/>
        <v>HJH0D0KN</v>
      </c>
      <c r="D45" s="31"/>
      <c r="E45" s="31"/>
      <c r="F45" s="31"/>
      <c r="G45" s="31"/>
      <c r="H45" s="30" t="s">
        <v>74</v>
      </c>
      <c r="I45" s="30" t="s">
        <v>604</v>
      </c>
    </row>
    <row r="46" spans="1:9" ht="16.5" customHeight="1">
      <c r="A46" s="31">
        <v>44</v>
      </c>
      <c r="B46" s="31" t="s">
        <v>22</v>
      </c>
      <c r="C46" s="31" t="str">
        <f t="shared" si="1"/>
        <v>HJH0D0M1</v>
      </c>
      <c r="D46" s="31"/>
      <c r="E46" s="31"/>
      <c r="F46" s="31"/>
      <c r="G46" s="31"/>
      <c r="H46" s="30" t="s">
        <v>74</v>
      </c>
      <c r="I46" s="30" t="s">
        <v>582</v>
      </c>
    </row>
    <row r="47" spans="1:9" ht="16.5" customHeight="1">
      <c r="A47" s="31">
        <v>45</v>
      </c>
      <c r="B47" s="31" t="s">
        <v>22</v>
      </c>
      <c r="C47" s="31" t="str">
        <f t="shared" si="1"/>
        <v>HJH0D0NZ</v>
      </c>
      <c r="D47" s="31"/>
      <c r="E47" s="31"/>
      <c r="F47" s="31"/>
      <c r="G47" s="31"/>
      <c r="H47" s="30" t="s">
        <v>74</v>
      </c>
      <c r="I47" s="30" t="s">
        <v>597</v>
      </c>
    </row>
    <row r="48" spans="1:9" ht="16.5" customHeight="1">
      <c r="A48" s="31">
        <v>46</v>
      </c>
      <c r="B48" s="31" t="s">
        <v>22</v>
      </c>
      <c r="C48" s="31" t="str">
        <f t="shared" si="1"/>
        <v>HJH0D0QW</v>
      </c>
      <c r="D48" s="31"/>
      <c r="E48" s="31"/>
      <c r="F48" s="31"/>
      <c r="G48" s="31"/>
      <c r="H48" s="30" t="s">
        <v>74</v>
      </c>
      <c r="I48" s="30" t="s">
        <v>605</v>
      </c>
    </row>
    <row r="49" spans="1:9" ht="16.5" customHeight="1">
      <c r="A49" s="31">
        <v>47</v>
      </c>
      <c r="B49" s="31" t="s">
        <v>22</v>
      </c>
      <c r="C49" s="31" t="str">
        <f t="shared" si="1"/>
        <v>HJH0DAED</v>
      </c>
      <c r="D49" s="31"/>
      <c r="E49" s="31"/>
      <c r="F49" s="31"/>
      <c r="G49" s="31"/>
      <c r="H49" s="30" t="s">
        <v>74</v>
      </c>
      <c r="I49" s="30" t="s">
        <v>591</v>
      </c>
    </row>
    <row r="50" spans="1:9" ht="16.5" customHeight="1">
      <c r="A50" s="31">
        <v>48</v>
      </c>
      <c r="B50" s="31" t="s">
        <v>22</v>
      </c>
      <c r="C50" s="31" t="str">
        <f t="shared" si="1"/>
        <v>HJH0DAEP</v>
      </c>
      <c r="D50" s="31"/>
      <c r="E50" s="31"/>
      <c r="F50" s="31"/>
      <c r="G50" s="31"/>
      <c r="H50" s="30" t="s">
        <v>74</v>
      </c>
      <c r="I50" s="30" t="s">
        <v>588</v>
      </c>
    </row>
    <row r="51" spans="1:9" ht="16.5" customHeight="1">
      <c r="A51" s="31">
        <v>49</v>
      </c>
      <c r="B51" s="31" t="s">
        <v>22</v>
      </c>
      <c r="C51" s="31" t="str">
        <f t="shared" si="1"/>
        <v>HJH0DAFR</v>
      </c>
      <c r="D51" s="31"/>
      <c r="E51" s="31"/>
      <c r="F51" s="31"/>
      <c r="G51" s="31"/>
      <c r="H51" s="30" t="s">
        <v>74</v>
      </c>
      <c r="I51" s="30" t="s">
        <v>593</v>
      </c>
    </row>
    <row r="52" spans="1:9" ht="16.5" customHeight="1">
      <c r="A52" s="31">
        <v>50</v>
      </c>
      <c r="B52" s="31" t="s">
        <v>22</v>
      </c>
      <c r="C52" s="31" t="str">
        <f t="shared" si="1"/>
        <v>HJH0DAFS</v>
      </c>
      <c r="D52" s="31"/>
      <c r="E52" s="31"/>
      <c r="F52" s="31"/>
      <c r="G52" s="31"/>
      <c r="H52" s="30" t="s">
        <v>74</v>
      </c>
      <c r="I52" s="30" t="s">
        <v>595</v>
      </c>
    </row>
    <row r="53" spans="1:9" ht="16.5" customHeight="1">
      <c r="A53" s="31">
        <v>51</v>
      </c>
      <c r="B53" s="31" t="s">
        <v>22</v>
      </c>
      <c r="C53" s="31" t="str">
        <f t="shared" si="1"/>
        <v>HJH0DAH8</v>
      </c>
      <c r="D53" s="31"/>
      <c r="E53" s="31"/>
      <c r="F53" s="31"/>
      <c r="G53" s="31"/>
      <c r="H53" s="30" t="s">
        <v>74</v>
      </c>
      <c r="I53" s="30" t="s">
        <v>601</v>
      </c>
    </row>
    <row r="54" spans="1:9" ht="16.5" customHeight="1">
      <c r="A54" s="31">
        <v>52</v>
      </c>
      <c r="B54" s="31" t="s">
        <v>22</v>
      </c>
      <c r="C54" s="31" t="str">
        <f t="shared" si="1"/>
        <v>HJH0DAN2</v>
      </c>
      <c r="D54" s="31"/>
      <c r="E54" s="31"/>
      <c r="F54" s="31"/>
      <c r="G54" s="31"/>
      <c r="H54" s="30" t="s">
        <v>74</v>
      </c>
      <c r="I54" s="30" t="s">
        <v>600</v>
      </c>
    </row>
    <row r="55" spans="1:9" ht="16.5" customHeight="1">
      <c r="A55" s="31">
        <v>53</v>
      </c>
      <c r="B55" s="31" t="s">
        <v>22</v>
      </c>
      <c r="C55" s="31" t="str">
        <f t="shared" si="1"/>
        <v>HJH0DASV</v>
      </c>
      <c r="D55" s="31"/>
      <c r="E55" s="31"/>
      <c r="F55" s="31"/>
      <c r="G55" s="31"/>
      <c r="H55" s="30" t="s">
        <v>74</v>
      </c>
      <c r="I55" s="30" t="s">
        <v>603</v>
      </c>
    </row>
    <row r="56" spans="1:9" ht="16.5" customHeight="1">
      <c r="A56" s="31">
        <v>54</v>
      </c>
      <c r="B56" s="31" t="s">
        <v>22</v>
      </c>
      <c r="C56" s="31" t="str">
        <f t="shared" si="1"/>
        <v>HJH0DAVL</v>
      </c>
      <c r="D56" s="31"/>
      <c r="E56" s="31"/>
      <c r="F56" s="31"/>
      <c r="G56" s="31"/>
      <c r="H56" s="30" t="s">
        <v>74</v>
      </c>
      <c r="I56" s="30" t="s">
        <v>599</v>
      </c>
    </row>
    <row r="57" spans="1:9" ht="16.5" customHeight="1">
      <c r="A57" s="31">
        <v>55</v>
      </c>
      <c r="B57" s="31" t="s">
        <v>22</v>
      </c>
      <c r="C57" s="31" t="str">
        <f t="shared" si="1"/>
        <v>HJH0DAX4</v>
      </c>
      <c r="D57" s="31"/>
      <c r="E57" s="31"/>
      <c r="F57" s="31"/>
      <c r="G57" s="31"/>
      <c r="H57" s="30" t="s">
        <v>74</v>
      </c>
      <c r="I57" s="30" t="s">
        <v>590</v>
      </c>
    </row>
    <row r="58" spans="1:9" ht="16.5" customHeight="1">
      <c r="A58" s="31">
        <v>56</v>
      </c>
      <c r="B58" s="31" t="s">
        <v>22</v>
      </c>
      <c r="C58" s="31" t="str">
        <f t="shared" si="1"/>
        <v>HJH0DB0J</v>
      </c>
      <c r="D58" s="31"/>
      <c r="E58" s="31"/>
      <c r="F58" s="31"/>
      <c r="G58" s="31"/>
      <c r="H58" s="30" t="s">
        <v>74</v>
      </c>
      <c r="I58" s="30" t="s">
        <v>598</v>
      </c>
    </row>
    <row r="59" spans="1:9" ht="16.5" customHeight="1">
      <c r="A59" s="31">
        <v>57</v>
      </c>
      <c r="B59" s="31" t="s">
        <v>22</v>
      </c>
      <c r="C59" s="31" t="str">
        <f t="shared" si="1"/>
        <v>HJH0DB1N</v>
      </c>
      <c r="D59" s="31"/>
      <c r="E59" s="31"/>
      <c r="F59" s="31"/>
      <c r="G59" s="31"/>
      <c r="H59" s="30" t="s">
        <v>74</v>
      </c>
      <c r="I59" s="30" t="s">
        <v>638</v>
      </c>
    </row>
    <row r="60" spans="1:9" ht="16.5" customHeight="1">
      <c r="A60" s="31">
        <v>58</v>
      </c>
      <c r="B60" s="31" t="s">
        <v>22</v>
      </c>
      <c r="C60" s="31" t="str">
        <f t="shared" si="1"/>
        <v>HJH0DB28</v>
      </c>
      <c r="D60" s="31"/>
      <c r="E60" s="31"/>
      <c r="F60" s="31"/>
      <c r="G60" s="31"/>
      <c r="H60" s="30" t="s">
        <v>74</v>
      </c>
      <c r="I60" s="30" t="s">
        <v>584</v>
      </c>
    </row>
    <row r="61" spans="1:9" ht="16.5" customHeight="1">
      <c r="A61" s="31">
        <v>59</v>
      </c>
      <c r="B61" s="31" t="s">
        <v>22</v>
      </c>
      <c r="C61" s="31" t="str">
        <f t="shared" si="1"/>
        <v>HJH0DB3E</v>
      </c>
      <c r="D61" s="31"/>
      <c r="E61" s="31"/>
      <c r="F61" s="31"/>
      <c r="G61" s="31"/>
      <c r="H61" s="30" t="s">
        <v>74</v>
      </c>
      <c r="I61" s="30" t="s">
        <v>580</v>
      </c>
    </row>
    <row r="62" spans="1:9" ht="16.5" customHeight="1">
      <c r="A62" s="31">
        <v>60</v>
      </c>
      <c r="B62" s="31" t="s">
        <v>22</v>
      </c>
      <c r="C62" s="31" t="str">
        <f t="shared" si="1"/>
        <v>HJH0DB3X</v>
      </c>
      <c r="D62" s="31"/>
      <c r="E62" s="31"/>
      <c r="F62" s="31"/>
      <c r="G62" s="31"/>
      <c r="H62" s="30" t="s">
        <v>74</v>
      </c>
      <c r="I62" s="30" t="s">
        <v>602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>CONCATENATE(H64,I64)</f>
        <v>HJH0DB4E</v>
      </c>
      <c r="D64" s="31"/>
      <c r="E64" s="31"/>
      <c r="F64" s="31"/>
      <c r="G64" s="31"/>
      <c r="H64" s="30" t="s">
        <v>74</v>
      </c>
      <c r="I64" s="30" t="s">
        <v>583</v>
      </c>
    </row>
    <row r="65" spans="1:9" ht="15">
      <c r="A65" s="31">
        <v>62</v>
      </c>
      <c r="B65" s="31" t="s">
        <v>22</v>
      </c>
      <c r="C65" s="31" t="str">
        <f>CONCATENATE(H65,I65)</f>
        <v>HJH0DB5A</v>
      </c>
      <c r="D65" s="31"/>
      <c r="E65" s="31"/>
      <c r="F65" s="31"/>
      <c r="G65" s="31"/>
      <c r="H65" s="30" t="s">
        <v>74</v>
      </c>
      <c r="I65" s="30" t="s">
        <v>592</v>
      </c>
    </row>
    <row r="66" spans="1:9" ht="16.5" customHeight="1">
      <c r="A66" s="31">
        <v>63</v>
      </c>
      <c r="B66" s="31" t="s">
        <v>22</v>
      </c>
      <c r="C66" s="31" t="str">
        <f>CONCATENATE(H66,I66)</f>
        <v>HJH0DB5F</v>
      </c>
      <c r="D66" s="31"/>
      <c r="E66" s="31"/>
      <c r="F66" s="31"/>
      <c r="G66" s="31"/>
      <c r="H66" s="30" t="s">
        <v>74</v>
      </c>
      <c r="I66" s="30" t="s">
        <v>636</v>
      </c>
    </row>
    <row r="94" spans="1:7" ht="16.5" customHeight="1">
      <c r="A94" s="29" t="s">
        <v>567</v>
      </c>
      <c r="B94" s="29" t="s">
        <v>17</v>
      </c>
      <c r="C94" s="29" t="s">
        <v>21</v>
      </c>
      <c r="D94" s="29" t="s">
        <v>18</v>
      </c>
      <c r="E94" s="29" t="s">
        <v>19</v>
      </c>
      <c r="F94" s="29" t="s">
        <v>20</v>
      </c>
      <c r="G94" s="29" t="s">
        <v>566</v>
      </c>
    </row>
    <row r="95" spans="1:7" ht="16.5" customHeight="1">
      <c r="A95" s="30">
        <v>1</v>
      </c>
      <c r="B95" s="30" t="s">
        <v>766</v>
      </c>
      <c r="C95" s="30" t="s">
        <v>748</v>
      </c>
    </row>
    <row r="96" spans="1:7" ht="16.5" customHeight="1">
      <c r="A96" s="30">
        <v>2</v>
      </c>
      <c r="B96" s="30" t="s">
        <v>766</v>
      </c>
      <c r="C96" s="30" t="s">
        <v>749</v>
      </c>
    </row>
    <row r="97" spans="1:3" ht="16.5" customHeight="1">
      <c r="A97" s="30">
        <v>3</v>
      </c>
      <c r="B97" s="30" t="s">
        <v>766</v>
      </c>
      <c r="C97" s="30" t="s">
        <v>750</v>
      </c>
    </row>
    <row r="98" spans="1:3" ht="16.5" customHeight="1">
      <c r="A98" s="30">
        <v>4</v>
      </c>
      <c r="B98" s="30" t="s">
        <v>766</v>
      </c>
      <c r="C98" s="30" t="s">
        <v>751</v>
      </c>
    </row>
    <row r="99" spans="1:3" ht="16.5" customHeight="1">
      <c r="A99" s="30">
        <v>5</v>
      </c>
      <c r="B99" s="30" t="s">
        <v>766</v>
      </c>
      <c r="C99" s="30" t="s">
        <v>752</v>
      </c>
    </row>
    <row r="100" spans="1:3" ht="16.5" customHeight="1">
      <c r="A100" s="30">
        <v>6</v>
      </c>
      <c r="B100" s="30" t="s">
        <v>766</v>
      </c>
      <c r="C100" s="30" t="s">
        <v>753</v>
      </c>
    </row>
    <row r="101" spans="1:3" ht="16.5" customHeight="1">
      <c r="A101" s="30">
        <v>7</v>
      </c>
      <c r="B101" s="30" t="s">
        <v>766</v>
      </c>
      <c r="C101" s="30" t="s">
        <v>754</v>
      </c>
    </row>
    <row r="102" spans="1:3" ht="16.5" customHeight="1">
      <c r="A102" s="30">
        <v>8</v>
      </c>
      <c r="B102" s="30" t="s">
        <v>766</v>
      </c>
      <c r="C102" s="30" t="s">
        <v>755</v>
      </c>
    </row>
  </sheetData>
  <autoFilter ref="A1:I1">
    <sortState ref="A2:I66">
      <sortCondition ref="C1"/>
    </sortState>
  </autoFilter>
  <conditionalFormatting sqref="I1 H1:H1048576">
    <cfRule type="containsText" dxfId="7" priority="7" operator="containsText" text="HJF0">
      <formula>NOT(ISERROR(SEARCH("HJF0",H1)))</formula>
    </cfRule>
    <cfRule type="containsText" dxfId="6" priority="8" operator="containsText" text="HJH0">
      <formula>NOT(ISERROR(SEARCH("HJH0",H1)))</formula>
    </cfRule>
  </conditionalFormatting>
  <pageMargins left="0.48958333333333331" right="0.59375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73"/>
  <sheetViews>
    <sheetView view="pageLayout" topLeftCell="A61" workbookViewId="0">
      <selection activeCell="B65" sqref="B65:B73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2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HJH0AHKE</v>
      </c>
      <c r="D2" s="31"/>
      <c r="E2" s="31"/>
      <c r="F2" s="31"/>
      <c r="G2" s="31"/>
      <c r="H2" s="30" t="s">
        <v>74</v>
      </c>
      <c r="I2" s="30" t="s">
        <v>652</v>
      </c>
    </row>
    <row r="3" spans="1:9" ht="16.5" customHeight="1">
      <c r="A3" s="31">
        <v>2</v>
      </c>
      <c r="B3" s="31" t="s">
        <v>22</v>
      </c>
      <c r="C3" s="31" t="str">
        <f t="shared" si="0"/>
        <v>HJH0D08B</v>
      </c>
      <c r="D3" s="31"/>
      <c r="E3" s="31"/>
      <c r="F3" s="31"/>
      <c r="G3" s="31"/>
      <c r="H3" s="30" t="s">
        <v>74</v>
      </c>
      <c r="I3" s="30" t="s">
        <v>643</v>
      </c>
    </row>
    <row r="4" spans="1:9" ht="16.5" customHeight="1">
      <c r="A4" s="31">
        <v>3</v>
      </c>
      <c r="B4" s="31" t="s">
        <v>22</v>
      </c>
      <c r="C4" s="31" t="str">
        <f t="shared" si="0"/>
        <v>HJH0D08C</v>
      </c>
      <c r="D4" s="31"/>
      <c r="E4" s="31"/>
      <c r="F4" s="31"/>
      <c r="G4" s="31"/>
      <c r="H4" s="30" t="s">
        <v>74</v>
      </c>
      <c r="I4" s="30" t="s">
        <v>679</v>
      </c>
    </row>
    <row r="5" spans="1:9" ht="16.5" customHeight="1">
      <c r="A5" s="31">
        <v>4</v>
      </c>
      <c r="B5" s="31" t="s">
        <v>22</v>
      </c>
      <c r="C5" s="31" t="str">
        <f t="shared" si="0"/>
        <v>HJH0D08K</v>
      </c>
      <c r="D5" s="31"/>
      <c r="E5" s="31"/>
      <c r="F5" s="31"/>
      <c r="G5" s="31"/>
      <c r="H5" s="30" t="s">
        <v>74</v>
      </c>
      <c r="I5" s="30" t="s">
        <v>680</v>
      </c>
    </row>
    <row r="6" spans="1:9" ht="16.5" customHeight="1">
      <c r="A6" s="31">
        <v>5</v>
      </c>
      <c r="B6" s="31" t="s">
        <v>22</v>
      </c>
      <c r="C6" s="31" t="str">
        <f t="shared" si="0"/>
        <v>HJH0D0A8</v>
      </c>
      <c r="D6" s="31"/>
      <c r="E6" s="31"/>
      <c r="F6" s="31"/>
      <c r="G6" s="31"/>
      <c r="H6" s="30" t="s">
        <v>74</v>
      </c>
      <c r="I6" s="30" t="s">
        <v>668</v>
      </c>
    </row>
    <row r="7" spans="1:9" ht="16.5" customHeight="1">
      <c r="A7" s="31">
        <v>6</v>
      </c>
      <c r="B7" s="31" t="s">
        <v>22</v>
      </c>
      <c r="C7" s="31" t="str">
        <f t="shared" si="0"/>
        <v>HJH0D0AF</v>
      </c>
      <c r="D7" s="31"/>
      <c r="E7" s="31"/>
      <c r="F7" s="31"/>
      <c r="G7" s="31"/>
      <c r="H7" s="30" t="s">
        <v>74</v>
      </c>
      <c r="I7" s="30" t="s">
        <v>639</v>
      </c>
    </row>
    <row r="8" spans="1:9" ht="16.5" customHeight="1">
      <c r="A8" s="31">
        <v>7</v>
      </c>
      <c r="B8" s="31" t="s">
        <v>22</v>
      </c>
      <c r="C8" s="31" t="str">
        <f t="shared" si="0"/>
        <v>HJH0D0DA</v>
      </c>
      <c r="D8" s="31"/>
      <c r="E8" s="31"/>
      <c r="F8" s="31"/>
      <c r="G8" s="31"/>
      <c r="H8" s="30" t="s">
        <v>74</v>
      </c>
      <c r="I8" s="30" t="s">
        <v>648</v>
      </c>
    </row>
    <row r="9" spans="1:9" ht="16.5" customHeight="1">
      <c r="A9" s="31">
        <v>8</v>
      </c>
      <c r="B9" s="31" t="s">
        <v>22</v>
      </c>
      <c r="C9" s="31" t="str">
        <f t="shared" si="0"/>
        <v>HJH0D0DA</v>
      </c>
      <c r="D9" s="31"/>
      <c r="E9" s="31"/>
      <c r="F9" s="31"/>
      <c r="G9" s="31"/>
      <c r="H9" s="30" t="s">
        <v>74</v>
      </c>
      <c r="I9" s="30" t="s">
        <v>648</v>
      </c>
    </row>
    <row r="10" spans="1:9" ht="16.5" customHeight="1">
      <c r="A10" s="31">
        <v>9</v>
      </c>
      <c r="B10" s="31" t="s">
        <v>22</v>
      </c>
      <c r="C10" s="31" t="str">
        <f t="shared" si="0"/>
        <v>HJH0D0DV</v>
      </c>
      <c r="D10" s="31"/>
      <c r="E10" s="31"/>
      <c r="F10" s="31"/>
      <c r="G10" s="31"/>
      <c r="H10" s="30" t="s">
        <v>74</v>
      </c>
      <c r="I10" s="30" t="s">
        <v>647</v>
      </c>
    </row>
    <row r="11" spans="1:9" ht="16.5" customHeight="1">
      <c r="A11" s="31">
        <v>10</v>
      </c>
      <c r="B11" s="31" t="s">
        <v>22</v>
      </c>
      <c r="C11" s="31" t="str">
        <f t="shared" si="0"/>
        <v>HJH0D0G7</v>
      </c>
      <c r="D11" s="31"/>
      <c r="E11" s="31"/>
      <c r="F11" s="31"/>
      <c r="G11" s="31"/>
      <c r="H11" s="30" t="s">
        <v>74</v>
      </c>
      <c r="I11" s="30" t="s">
        <v>646</v>
      </c>
    </row>
    <row r="12" spans="1:9" ht="16.5" customHeight="1">
      <c r="A12" s="31">
        <v>11</v>
      </c>
      <c r="B12" s="31" t="s">
        <v>22</v>
      </c>
      <c r="C12" s="31" t="str">
        <f t="shared" si="0"/>
        <v>HJH0D0J5</v>
      </c>
      <c r="D12" s="31"/>
      <c r="E12" s="31"/>
      <c r="F12" s="31"/>
      <c r="G12" s="31"/>
      <c r="H12" s="30" t="s">
        <v>74</v>
      </c>
      <c r="I12" s="30" t="s">
        <v>641</v>
      </c>
    </row>
    <row r="13" spans="1:9" ht="16.5" customHeight="1">
      <c r="A13" s="31">
        <v>12</v>
      </c>
      <c r="B13" s="31" t="s">
        <v>22</v>
      </c>
      <c r="C13" s="31" t="str">
        <f t="shared" si="0"/>
        <v>HJH0D0KH</v>
      </c>
      <c r="D13" s="31"/>
      <c r="E13" s="31"/>
      <c r="F13" s="31"/>
      <c r="G13" s="31"/>
      <c r="H13" s="30" t="s">
        <v>74</v>
      </c>
      <c r="I13" s="30" t="s">
        <v>663</v>
      </c>
    </row>
    <row r="14" spans="1:9" ht="16.5" customHeight="1">
      <c r="A14" s="31">
        <v>13</v>
      </c>
      <c r="B14" s="31" t="s">
        <v>22</v>
      </c>
      <c r="C14" s="31" t="str">
        <f t="shared" si="0"/>
        <v>HJH0D0NR</v>
      </c>
      <c r="D14" s="31"/>
      <c r="E14" s="31"/>
      <c r="F14" s="31"/>
      <c r="G14" s="31"/>
      <c r="H14" s="30" t="s">
        <v>74</v>
      </c>
      <c r="I14" s="30" t="s">
        <v>640</v>
      </c>
    </row>
    <row r="15" spans="1:9" ht="16.5" customHeight="1">
      <c r="A15" s="31">
        <v>14</v>
      </c>
      <c r="B15" s="31" t="s">
        <v>22</v>
      </c>
      <c r="C15" s="31" t="str">
        <f t="shared" si="0"/>
        <v>HJH0D0PJ</v>
      </c>
      <c r="D15" s="31"/>
      <c r="E15" s="31"/>
      <c r="F15" s="31"/>
      <c r="G15" s="31"/>
      <c r="H15" s="30" t="s">
        <v>74</v>
      </c>
      <c r="I15" s="30" t="s">
        <v>656</v>
      </c>
    </row>
    <row r="16" spans="1:9" ht="16.5" customHeight="1">
      <c r="A16" s="31">
        <v>15</v>
      </c>
      <c r="B16" s="31" t="s">
        <v>22</v>
      </c>
      <c r="C16" s="31" t="str">
        <f t="shared" si="0"/>
        <v>HJH0D0PZ</v>
      </c>
      <c r="D16" s="31"/>
      <c r="E16" s="31"/>
      <c r="F16" s="31"/>
      <c r="G16" s="31"/>
      <c r="H16" s="30" t="s">
        <v>74</v>
      </c>
      <c r="I16" s="30" t="s">
        <v>662</v>
      </c>
    </row>
    <row r="17" spans="1:9" ht="16.5" customHeight="1">
      <c r="A17" s="31">
        <v>16</v>
      </c>
      <c r="B17" s="31" t="s">
        <v>22</v>
      </c>
      <c r="C17" s="31" t="str">
        <f t="shared" si="0"/>
        <v>HJH0D0Q7</v>
      </c>
      <c r="D17" s="31"/>
      <c r="E17" s="31"/>
      <c r="F17" s="31"/>
      <c r="G17" s="31"/>
      <c r="H17" s="30" t="s">
        <v>74</v>
      </c>
      <c r="I17" s="30" t="s">
        <v>642</v>
      </c>
    </row>
    <row r="18" spans="1:9" ht="16.5" customHeight="1">
      <c r="A18" s="31">
        <v>17</v>
      </c>
      <c r="B18" s="31" t="s">
        <v>22</v>
      </c>
      <c r="C18" s="31" t="str">
        <f t="shared" si="0"/>
        <v>HJH0DAGM</v>
      </c>
      <c r="D18" s="31"/>
      <c r="E18" s="31"/>
      <c r="F18" s="31"/>
      <c r="G18" s="31"/>
      <c r="H18" s="30" t="s">
        <v>74</v>
      </c>
      <c r="I18" s="30" t="s">
        <v>675</v>
      </c>
    </row>
    <row r="19" spans="1:9" ht="16.5" customHeight="1">
      <c r="A19" s="31">
        <v>18</v>
      </c>
      <c r="B19" s="31" t="s">
        <v>22</v>
      </c>
      <c r="C19" s="31" t="str">
        <f t="shared" si="0"/>
        <v>HJH0DAH4</v>
      </c>
      <c r="D19" s="31"/>
      <c r="E19" s="31"/>
      <c r="F19" s="31"/>
      <c r="G19" s="31"/>
      <c r="H19" s="30" t="s">
        <v>74</v>
      </c>
      <c r="I19" s="30" t="s">
        <v>667</v>
      </c>
    </row>
    <row r="20" spans="1:9" ht="16.5" customHeight="1">
      <c r="A20" s="31">
        <v>19</v>
      </c>
      <c r="B20" s="31" t="s">
        <v>22</v>
      </c>
      <c r="C20" s="31" t="str">
        <f t="shared" si="0"/>
        <v>HJH0DAJ1</v>
      </c>
      <c r="D20" s="31"/>
      <c r="E20" s="31"/>
      <c r="F20" s="31"/>
      <c r="G20" s="31"/>
      <c r="H20" s="30" t="s">
        <v>74</v>
      </c>
      <c r="I20" s="30" t="s">
        <v>655</v>
      </c>
    </row>
    <row r="21" spans="1:9" ht="16.5" customHeight="1">
      <c r="A21" s="31">
        <v>20</v>
      </c>
      <c r="B21" s="31" t="s">
        <v>22</v>
      </c>
      <c r="C21" s="31" t="str">
        <f t="shared" si="0"/>
        <v>HJH0DAJ6</v>
      </c>
      <c r="D21" s="31"/>
      <c r="E21" s="31"/>
      <c r="F21" s="31"/>
      <c r="G21" s="31"/>
      <c r="H21" s="30" t="s">
        <v>74</v>
      </c>
      <c r="I21" s="30" t="s">
        <v>670</v>
      </c>
    </row>
    <row r="22" spans="1:9" ht="16.5" customHeight="1">
      <c r="A22" s="31">
        <v>21</v>
      </c>
      <c r="B22" s="31" t="s">
        <v>22</v>
      </c>
      <c r="C22" s="31" t="str">
        <f t="shared" si="0"/>
        <v>HJH0DAK9</v>
      </c>
      <c r="D22" s="31"/>
      <c r="E22" s="31"/>
      <c r="F22" s="31"/>
      <c r="G22" s="31"/>
      <c r="H22" s="30" t="s">
        <v>74</v>
      </c>
      <c r="I22" s="30" t="s">
        <v>676</v>
      </c>
    </row>
    <row r="23" spans="1:9" ht="16.5" customHeight="1">
      <c r="A23" s="31">
        <v>22</v>
      </c>
      <c r="B23" s="31" t="s">
        <v>22</v>
      </c>
      <c r="C23" s="31" t="str">
        <f t="shared" si="0"/>
        <v>HJH0DALE</v>
      </c>
      <c r="D23" s="31"/>
      <c r="E23" s="31"/>
      <c r="F23" s="31"/>
      <c r="G23" s="31"/>
      <c r="H23" s="30" t="s">
        <v>74</v>
      </c>
      <c r="I23" s="30" t="s">
        <v>671</v>
      </c>
    </row>
    <row r="24" spans="1:9" ht="16.5" customHeight="1">
      <c r="A24" s="31">
        <v>23</v>
      </c>
      <c r="B24" s="31" t="s">
        <v>22</v>
      </c>
      <c r="C24" s="31" t="str">
        <f t="shared" si="0"/>
        <v>HJH0DANV</v>
      </c>
      <c r="D24" s="31"/>
      <c r="E24" s="31"/>
      <c r="F24" s="31"/>
      <c r="G24" s="31"/>
      <c r="H24" s="30" t="s">
        <v>74</v>
      </c>
      <c r="I24" s="30" t="s">
        <v>674</v>
      </c>
    </row>
    <row r="25" spans="1:9" ht="16.5" customHeight="1">
      <c r="A25" s="31">
        <v>24</v>
      </c>
      <c r="B25" s="31" t="s">
        <v>22</v>
      </c>
      <c r="C25" s="31" t="str">
        <f t="shared" si="0"/>
        <v>HJH0DAPB</v>
      </c>
      <c r="D25" s="31"/>
      <c r="E25" s="31"/>
      <c r="F25" s="31"/>
      <c r="G25" s="31"/>
      <c r="H25" s="30" t="s">
        <v>74</v>
      </c>
      <c r="I25" s="30" t="s">
        <v>661</v>
      </c>
    </row>
    <row r="26" spans="1:9" ht="16.5" customHeight="1">
      <c r="A26" s="31">
        <v>25</v>
      </c>
      <c r="B26" s="31" t="s">
        <v>22</v>
      </c>
      <c r="C26" s="31" t="str">
        <f t="shared" si="0"/>
        <v>HJH0DAQR</v>
      </c>
      <c r="D26" s="31"/>
      <c r="E26" s="31"/>
      <c r="F26" s="31"/>
      <c r="G26" s="31"/>
      <c r="H26" s="30" t="s">
        <v>74</v>
      </c>
      <c r="I26" s="30" t="s">
        <v>677</v>
      </c>
    </row>
    <row r="27" spans="1:9" ht="16.5" customHeight="1">
      <c r="A27" s="31">
        <v>26</v>
      </c>
      <c r="B27" s="31" t="s">
        <v>22</v>
      </c>
      <c r="C27" s="31" t="str">
        <f t="shared" si="0"/>
        <v>HJH0DAT1</v>
      </c>
      <c r="D27" s="31"/>
      <c r="E27" s="31"/>
      <c r="F27" s="31"/>
      <c r="G27" s="31"/>
      <c r="H27" s="30" t="s">
        <v>74</v>
      </c>
      <c r="I27" s="30" t="s">
        <v>669</v>
      </c>
    </row>
    <row r="28" spans="1:9" ht="16.5" customHeight="1">
      <c r="A28" s="31">
        <v>27</v>
      </c>
      <c r="B28" s="31" t="s">
        <v>22</v>
      </c>
      <c r="C28" s="31" t="str">
        <f t="shared" si="0"/>
        <v>HJH0DATL</v>
      </c>
      <c r="D28" s="31"/>
      <c r="E28" s="31"/>
      <c r="F28" s="31"/>
      <c r="G28" s="31"/>
      <c r="H28" s="30" t="s">
        <v>74</v>
      </c>
      <c r="I28" s="30" t="s">
        <v>654</v>
      </c>
    </row>
    <row r="29" spans="1:9" ht="16.5" customHeight="1">
      <c r="A29" s="31">
        <v>28</v>
      </c>
      <c r="B29" s="31" t="s">
        <v>22</v>
      </c>
      <c r="C29" s="31" t="str">
        <f t="shared" si="0"/>
        <v>HJH0DB03</v>
      </c>
      <c r="D29" s="31"/>
      <c r="E29" s="31"/>
      <c r="F29" s="31"/>
      <c r="G29" s="31"/>
      <c r="H29" s="30" t="s">
        <v>74</v>
      </c>
      <c r="I29" s="30" t="s">
        <v>658</v>
      </c>
    </row>
    <row r="30" spans="1:9" ht="16.5" customHeight="1">
      <c r="A30" s="31">
        <v>29</v>
      </c>
      <c r="B30" s="31" t="s">
        <v>22</v>
      </c>
      <c r="C30" s="31" t="str">
        <f t="shared" si="0"/>
        <v>HJH0DB16</v>
      </c>
      <c r="D30" s="31"/>
      <c r="E30" s="31"/>
      <c r="F30" s="31"/>
      <c r="G30" s="31"/>
      <c r="H30" s="30" t="s">
        <v>74</v>
      </c>
      <c r="I30" s="30" t="s">
        <v>672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HJH0DB1B</v>
      </c>
      <c r="D31" s="31"/>
      <c r="E31" s="31"/>
      <c r="F31" s="31"/>
      <c r="G31" s="31"/>
      <c r="H31" s="30" t="s">
        <v>74</v>
      </c>
      <c r="I31" s="30" t="s">
        <v>673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HJH0DB1G</v>
      </c>
      <c r="D33" s="31"/>
      <c r="E33" s="31"/>
      <c r="F33" s="31"/>
      <c r="G33" s="31"/>
      <c r="H33" s="30" t="s">
        <v>74</v>
      </c>
      <c r="I33" s="30" t="s">
        <v>665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HJH0DB2B</v>
      </c>
      <c r="D34" s="31"/>
      <c r="E34" s="31"/>
      <c r="F34" s="31"/>
      <c r="G34" s="31"/>
      <c r="H34" s="30" t="s">
        <v>74</v>
      </c>
      <c r="I34" s="30" t="s">
        <v>653</v>
      </c>
    </row>
    <row r="35" spans="1:9" ht="16.5" customHeight="1">
      <c r="A35" s="31">
        <v>33</v>
      </c>
      <c r="B35" s="31" t="s">
        <v>22</v>
      </c>
      <c r="C35" s="31" t="str">
        <f t="shared" si="1"/>
        <v>HJH0DB2E</v>
      </c>
      <c r="D35" s="31"/>
      <c r="E35" s="31"/>
      <c r="F35" s="31"/>
      <c r="G35" s="31"/>
      <c r="H35" s="30" t="s">
        <v>74</v>
      </c>
      <c r="I35" s="30" t="s">
        <v>666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HJH0DB2M</v>
      </c>
      <c r="D36" s="31"/>
      <c r="E36" s="31"/>
      <c r="F36" s="31"/>
      <c r="G36" s="31"/>
      <c r="H36" s="30" t="s">
        <v>74</v>
      </c>
      <c r="I36" s="30" t="s">
        <v>644</v>
      </c>
    </row>
    <row r="37" spans="1:9" ht="16.5" customHeight="1">
      <c r="A37" s="31">
        <v>35</v>
      </c>
      <c r="B37" s="31" t="s">
        <v>22</v>
      </c>
      <c r="C37" s="31" t="str">
        <f t="shared" si="1"/>
        <v>HJH0DB2Z</v>
      </c>
      <c r="D37" s="31"/>
      <c r="E37" s="31"/>
      <c r="F37" s="31"/>
      <c r="G37" s="31"/>
      <c r="H37" s="30" t="s">
        <v>74</v>
      </c>
      <c r="I37" s="30" t="s">
        <v>678</v>
      </c>
    </row>
    <row r="38" spans="1:9" ht="16.5" customHeight="1">
      <c r="A38" s="31">
        <v>36</v>
      </c>
      <c r="B38" s="31" t="s">
        <v>22</v>
      </c>
      <c r="C38" s="31" t="str">
        <f t="shared" si="1"/>
        <v>HJH0DB33</v>
      </c>
      <c r="D38" s="31"/>
      <c r="E38" s="31"/>
      <c r="F38" s="31"/>
      <c r="G38" s="31"/>
      <c r="H38" s="30" t="s">
        <v>74</v>
      </c>
      <c r="I38" s="30" t="s">
        <v>651</v>
      </c>
    </row>
    <row r="39" spans="1:9" ht="16.5" customHeight="1">
      <c r="A39" s="31">
        <v>37</v>
      </c>
      <c r="B39" s="31" t="s">
        <v>22</v>
      </c>
      <c r="C39" s="31" t="str">
        <f t="shared" si="1"/>
        <v>HJH0DB36</v>
      </c>
      <c r="D39" s="31"/>
      <c r="E39" s="31"/>
      <c r="F39" s="31"/>
      <c r="G39" s="31"/>
      <c r="H39" s="30" t="s">
        <v>74</v>
      </c>
      <c r="I39" s="30" t="s">
        <v>659</v>
      </c>
    </row>
    <row r="40" spans="1:9" ht="16.5" customHeight="1">
      <c r="A40" s="31">
        <v>38</v>
      </c>
      <c r="B40" s="31" t="s">
        <v>22</v>
      </c>
      <c r="C40" s="31" t="str">
        <f t="shared" si="1"/>
        <v>HJH0DB37</v>
      </c>
      <c r="D40" s="31"/>
      <c r="E40" s="31"/>
      <c r="F40" s="31"/>
      <c r="G40" s="31"/>
      <c r="H40" s="30" t="s">
        <v>74</v>
      </c>
      <c r="I40" s="30" t="s">
        <v>660</v>
      </c>
    </row>
    <row r="41" spans="1:9" ht="16.5" customHeight="1">
      <c r="A41" s="31">
        <v>39</v>
      </c>
      <c r="B41" s="31" t="s">
        <v>22</v>
      </c>
      <c r="C41" s="31" t="str">
        <f t="shared" si="1"/>
        <v>HJH0DB3B</v>
      </c>
      <c r="D41" s="31"/>
      <c r="E41" s="31"/>
      <c r="F41" s="31"/>
      <c r="G41" s="31"/>
      <c r="H41" s="30" t="s">
        <v>74</v>
      </c>
      <c r="I41" s="30" t="s">
        <v>657</v>
      </c>
    </row>
    <row r="42" spans="1:9" ht="16.5" customHeight="1">
      <c r="A42" s="31">
        <v>40</v>
      </c>
      <c r="B42" s="31" t="s">
        <v>22</v>
      </c>
      <c r="C42" s="31" t="str">
        <f t="shared" si="1"/>
        <v>HJH0DB3K</v>
      </c>
      <c r="D42" s="31"/>
      <c r="E42" s="31"/>
      <c r="F42" s="31"/>
      <c r="G42" s="31"/>
      <c r="H42" s="30" t="s">
        <v>74</v>
      </c>
      <c r="I42" s="30" t="s">
        <v>664</v>
      </c>
    </row>
    <row r="43" spans="1:9" ht="16.5" customHeight="1">
      <c r="A43" s="31">
        <v>41</v>
      </c>
      <c r="B43" s="31" t="s">
        <v>22</v>
      </c>
      <c r="C43" s="31" t="str">
        <f t="shared" si="1"/>
        <v>HJH0DB43</v>
      </c>
      <c r="D43" s="31"/>
      <c r="E43" s="31"/>
      <c r="F43" s="31"/>
      <c r="G43" s="31"/>
      <c r="H43" s="30" t="s">
        <v>74</v>
      </c>
      <c r="I43" s="30" t="s">
        <v>649</v>
      </c>
    </row>
    <row r="44" spans="1:9" ht="16.5" customHeight="1">
      <c r="A44" s="31">
        <v>42</v>
      </c>
      <c r="B44" s="31" t="s">
        <v>22</v>
      </c>
      <c r="C44" s="31" t="str">
        <f t="shared" si="1"/>
        <v>HJH0DB46</v>
      </c>
      <c r="D44" s="31"/>
      <c r="E44" s="31"/>
      <c r="F44" s="31"/>
      <c r="G44" s="31"/>
      <c r="H44" s="30" t="s">
        <v>74</v>
      </c>
      <c r="I44" s="30" t="s">
        <v>645</v>
      </c>
    </row>
    <row r="45" spans="1:9" ht="16.5" customHeight="1">
      <c r="A45" s="31">
        <v>43</v>
      </c>
      <c r="B45" s="31" t="s">
        <v>22</v>
      </c>
      <c r="C45" s="31" t="str">
        <f t="shared" si="1"/>
        <v>HJH0DB5H</v>
      </c>
      <c r="D45" s="31"/>
      <c r="E45" s="31"/>
      <c r="F45" s="31"/>
      <c r="G45" s="31"/>
      <c r="H45" s="30" t="s">
        <v>74</v>
      </c>
      <c r="I45" s="30" t="s">
        <v>650</v>
      </c>
    </row>
    <row r="63" spans="1:7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7" ht="16.5" customHeight="1">
      <c r="A64" s="30">
        <v>1</v>
      </c>
      <c r="B64" s="30" t="s">
        <v>766</v>
      </c>
      <c r="C64" s="30" t="s">
        <v>756</v>
      </c>
    </row>
    <row r="65" spans="1:3" ht="16.5" customHeight="1">
      <c r="A65" s="30">
        <v>2</v>
      </c>
      <c r="B65" s="30" t="s">
        <v>766</v>
      </c>
      <c r="C65" s="30" t="s">
        <v>757</v>
      </c>
    </row>
    <row r="66" spans="1:3" ht="16.5" customHeight="1">
      <c r="A66" s="30">
        <v>3</v>
      </c>
      <c r="B66" s="30" t="s">
        <v>766</v>
      </c>
      <c r="C66" s="30" t="s">
        <v>758</v>
      </c>
    </row>
    <row r="67" spans="1:3" ht="16.5" customHeight="1">
      <c r="A67" s="30">
        <v>4</v>
      </c>
      <c r="B67" s="30" t="s">
        <v>766</v>
      </c>
      <c r="C67" s="30" t="s">
        <v>759</v>
      </c>
    </row>
    <row r="68" spans="1:3" ht="16.5" customHeight="1">
      <c r="A68" s="30">
        <v>5</v>
      </c>
      <c r="B68" s="30" t="s">
        <v>766</v>
      </c>
      <c r="C68" s="30" t="s">
        <v>760</v>
      </c>
    </row>
    <row r="69" spans="1:3" ht="16.5" customHeight="1">
      <c r="A69" s="30">
        <v>6</v>
      </c>
      <c r="B69" s="30" t="s">
        <v>766</v>
      </c>
      <c r="C69" s="30" t="s">
        <v>761</v>
      </c>
    </row>
    <row r="70" spans="1:3" ht="16.5" customHeight="1">
      <c r="A70" s="30">
        <v>7</v>
      </c>
      <c r="B70" s="30" t="s">
        <v>766</v>
      </c>
      <c r="C70" s="30" t="s">
        <v>762</v>
      </c>
    </row>
    <row r="71" spans="1:3" ht="16.5" customHeight="1">
      <c r="A71" s="30">
        <v>8</v>
      </c>
      <c r="B71" s="30" t="s">
        <v>766</v>
      </c>
      <c r="C71" s="30" t="s">
        <v>763</v>
      </c>
    </row>
    <row r="72" spans="1:3" ht="16.5" customHeight="1">
      <c r="A72" s="30">
        <v>9</v>
      </c>
      <c r="B72" s="30" t="s">
        <v>766</v>
      </c>
      <c r="C72" s="30" t="s">
        <v>764</v>
      </c>
    </row>
    <row r="73" spans="1:3" ht="16.5" customHeight="1">
      <c r="A73" s="30">
        <v>10</v>
      </c>
      <c r="B73" s="30" t="s">
        <v>766</v>
      </c>
      <c r="C73" s="30" t="s">
        <v>765</v>
      </c>
    </row>
  </sheetData>
  <conditionalFormatting sqref="I1 H1:H1048576">
    <cfRule type="containsText" dxfId="5" priority="3" operator="containsText" text="HJF0">
      <formula>NOT(ISERROR(SEARCH("HJF0",H1)))</formula>
    </cfRule>
    <cfRule type="containsText" dxfId="4" priority="4" operator="containsText" text="HJH0">
      <formula>NOT(ISERROR(SEARCH("HJH0",H1)))</formula>
    </cfRule>
  </conditionalFormatting>
  <pageMargins left="0.5" right="0.5520833333333333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66"/>
  <sheetViews>
    <sheetView view="pageLayout" zoomScale="80" zoomScalePageLayoutView="80" workbookViewId="0">
      <selection activeCell="B2" sqref="B2"/>
    </sheetView>
  </sheetViews>
  <sheetFormatPr defaultRowHeight="16.5" customHeight="1"/>
  <cols>
    <col min="1" max="1" width="5.85546875" style="30" customWidth="1"/>
    <col min="2" max="2" width="17.7109375" style="30" customWidth="1"/>
    <col min="3" max="3" width="15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1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746</v>
      </c>
      <c r="C2" s="31" t="str">
        <f t="shared" ref="C2:C31" si="0">CONCATENATE(H2,I2)</f>
        <v>HA0BX4P2</v>
      </c>
      <c r="D2" s="31"/>
      <c r="E2" s="31"/>
      <c r="F2" s="31"/>
      <c r="G2" s="31"/>
      <c r="H2" s="30" t="s">
        <v>682</v>
      </c>
      <c r="I2" s="30" t="s">
        <v>683</v>
      </c>
    </row>
    <row r="3" spans="1:9" ht="16.5" customHeight="1">
      <c r="A3" s="31">
        <v>2</v>
      </c>
      <c r="B3" s="31" t="s">
        <v>746</v>
      </c>
      <c r="C3" s="31" t="str">
        <f t="shared" si="0"/>
        <v>HGC723HE</v>
      </c>
      <c r="D3" s="31"/>
      <c r="E3" s="31"/>
      <c r="F3" s="31"/>
      <c r="G3" s="31"/>
      <c r="H3" s="30" t="s">
        <v>684</v>
      </c>
      <c r="I3" s="30" t="s">
        <v>685</v>
      </c>
    </row>
    <row r="4" spans="1:9" ht="16.5" customHeight="1">
      <c r="A4" s="31">
        <v>3</v>
      </c>
      <c r="B4" s="31" t="s">
        <v>746</v>
      </c>
      <c r="C4" s="31" t="str">
        <f t="shared" si="0"/>
        <v>HGC7VV6K</v>
      </c>
      <c r="D4" s="31"/>
      <c r="E4" s="31"/>
      <c r="F4" s="31"/>
      <c r="G4" s="31"/>
      <c r="H4" s="30" t="s">
        <v>684</v>
      </c>
      <c r="I4" s="30" t="s">
        <v>734</v>
      </c>
    </row>
    <row r="5" spans="1:9" ht="16.5" customHeight="1">
      <c r="A5" s="31">
        <v>4</v>
      </c>
      <c r="B5" s="31" t="s">
        <v>746</v>
      </c>
      <c r="C5" s="31" t="str">
        <f t="shared" si="0"/>
        <v>HGC7VVAT</v>
      </c>
      <c r="D5" s="31"/>
      <c r="E5" s="31"/>
      <c r="F5" s="31"/>
      <c r="G5" s="31"/>
      <c r="H5" s="30" t="s">
        <v>684</v>
      </c>
      <c r="I5" s="30" t="s">
        <v>730</v>
      </c>
    </row>
    <row r="6" spans="1:9" ht="16.5" customHeight="1">
      <c r="A6" s="31">
        <v>5</v>
      </c>
      <c r="B6" s="31" t="s">
        <v>746</v>
      </c>
      <c r="C6" s="31" t="str">
        <f t="shared" si="0"/>
        <v>HGC7VVEJ</v>
      </c>
      <c r="D6" s="31"/>
      <c r="E6" s="31"/>
      <c r="F6" s="31"/>
      <c r="G6" s="31"/>
      <c r="H6" s="30" t="s">
        <v>684</v>
      </c>
      <c r="I6" s="30" t="s">
        <v>695</v>
      </c>
    </row>
    <row r="7" spans="1:9" ht="16.5" customHeight="1">
      <c r="A7" s="31">
        <v>6</v>
      </c>
      <c r="B7" s="31" t="s">
        <v>746</v>
      </c>
      <c r="C7" s="31" t="str">
        <f t="shared" si="0"/>
        <v>HGC7VVFM</v>
      </c>
      <c r="D7" s="31"/>
      <c r="E7" s="31"/>
      <c r="F7" s="31"/>
      <c r="G7" s="31"/>
      <c r="H7" s="30" t="s">
        <v>684</v>
      </c>
      <c r="I7" s="30" t="s">
        <v>733</v>
      </c>
    </row>
    <row r="8" spans="1:9" ht="16.5" customHeight="1">
      <c r="A8" s="31">
        <v>7</v>
      </c>
      <c r="B8" s="31" t="s">
        <v>746</v>
      </c>
      <c r="C8" s="31" t="str">
        <f t="shared" si="0"/>
        <v>HGC7VW1C</v>
      </c>
      <c r="D8" s="31"/>
      <c r="E8" s="31"/>
      <c r="F8" s="31"/>
      <c r="G8" s="31"/>
      <c r="H8" s="30" t="s">
        <v>684</v>
      </c>
      <c r="I8" s="30" t="s">
        <v>732</v>
      </c>
    </row>
    <row r="9" spans="1:9" ht="16.5" customHeight="1">
      <c r="A9" s="31">
        <v>8</v>
      </c>
      <c r="B9" s="31" t="s">
        <v>746</v>
      </c>
      <c r="C9" s="31" t="str">
        <f t="shared" si="0"/>
        <v>HGC7VW1G</v>
      </c>
      <c r="D9" s="31"/>
      <c r="E9" s="31"/>
      <c r="F9" s="31"/>
      <c r="G9" s="31"/>
      <c r="H9" s="30" t="s">
        <v>684</v>
      </c>
      <c r="I9" s="30" t="s">
        <v>731</v>
      </c>
    </row>
    <row r="10" spans="1:9" ht="16.5" customHeight="1">
      <c r="A10" s="31">
        <v>9</v>
      </c>
      <c r="B10" s="31" t="s">
        <v>746</v>
      </c>
      <c r="C10" s="31" t="str">
        <f t="shared" si="0"/>
        <v>HGC7VWFK</v>
      </c>
      <c r="D10" s="31"/>
      <c r="E10" s="31"/>
      <c r="F10" s="31"/>
      <c r="G10" s="31"/>
      <c r="H10" s="30" t="s">
        <v>684</v>
      </c>
      <c r="I10" s="30" t="s">
        <v>686</v>
      </c>
    </row>
    <row r="11" spans="1:9" ht="16.5" customHeight="1">
      <c r="A11" s="31">
        <v>10</v>
      </c>
      <c r="B11" s="31" t="s">
        <v>746</v>
      </c>
      <c r="C11" s="31" t="str">
        <f t="shared" si="0"/>
        <v>HGC7VX35</v>
      </c>
      <c r="D11" s="31"/>
      <c r="E11" s="31"/>
      <c r="F11" s="31"/>
      <c r="G11" s="31"/>
      <c r="H11" s="30" t="s">
        <v>684</v>
      </c>
      <c r="I11" s="30" t="s">
        <v>694</v>
      </c>
    </row>
    <row r="12" spans="1:9" ht="16.5" customHeight="1">
      <c r="A12" s="31">
        <v>11</v>
      </c>
      <c r="B12" s="31" t="s">
        <v>746</v>
      </c>
      <c r="C12" s="31" t="str">
        <f t="shared" si="0"/>
        <v>HGC7VZ8M</v>
      </c>
      <c r="D12" s="31"/>
      <c r="E12" s="31"/>
      <c r="F12" s="31"/>
      <c r="G12" s="31"/>
      <c r="H12" s="30" t="s">
        <v>684</v>
      </c>
      <c r="I12" s="30" t="s">
        <v>693</v>
      </c>
    </row>
    <row r="13" spans="1:9" ht="16.5" customHeight="1">
      <c r="A13" s="31">
        <v>12</v>
      </c>
      <c r="B13" s="31" t="s">
        <v>746</v>
      </c>
      <c r="C13" s="31" t="str">
        <f t="shared" si="0"/>
        <v>HGC7VZWT</v>
      </c>
      <c r="D13" s="31"/>
      <c r="E13" s="31"/>
      <c r="F13" s="31"/>
      <c r="G13" s="31"/>
      <c r="H13" s="30" t="s">
        <v>684</v>
      </c>
      <c r="I13" s="30" t="s">
        <v>745</v>
      </c>
    </row>
    <row r="14" spans="1:9" ht="16.5" customHeight="1">
      <c r="A14" s="31">
        <v>13</v>
      </c>
      <c r="B14" s="31" t="s">
        <v>746</v>
      </c>
      <c r="C14" s="31" t="str">
        <f t="shared" si="0"/>
        <v>HGC7W2HL</v>
      </c>
      <c r="D14" s="31"/>
      <c r="E14" s="31"/>
      <c r="F14" s="31"/>
      <c r="G14" s="31"/>
      <c r="H14" s="30" t="s">
        <v>684</v>
      </c>
      <c r="I14" s="30" t="s">
        <v>689</v>
      </c>
    </row>
    <row r="15" spans="1:9" ht="16.5" customHeight="1">
      <c r="A15" s="31">
        <v>14</v>
      </c>
      <c r="B15" s="31" t="s">
        <v>746</v>
      </c>
      <c r="C15" s="31" t="str">
        <f t="shared" si="0"/>
        <v>HGC7W2L1</v>
      </c>
      <c r="D15" s="31"/>
      <c r="E15" s="31"/>
      <c r="F15" s="31"/>
      <c r="G15" s="31"/>
      <c r="H15" s="30" t="s">
        <v>684</v>
      </c>
      <c r="I15" s="30" t="s">
        <v>687</v>
      </c>
    </row>
    <row r="16" spans="1:9" ht="16.5" customHeight="1">
      <c r="A16" s="31">
        <v>15</v>
      </c>
      <c r="B16" s="31" t="s">
        <v>746</v>
      </c>
      <c r="C16" s="31" t="str">
        <f t="shared" si="0"/>
        <v>HGC7W3FP</v>
      </c>
      <c r="D16" s="31"/>
      <c r="E16" s="31"/>
      <c r="F16" s="31"/>
      <c r="G16" s="31"/>
      <c r="H16" s="30" t="s">
        <v>684</v>
      </c>
      <c r="I16" s="30" t="s">
        <v>696</v>
      </c>
    </row>
    <row r="17" spans="1:9" ht="16.5" customHeight="1">
      <c r="A17" s="31">
        <v>16</v>
      </c>
      <c r="B17" s="31" t="s">
        <v>747</v>
      </c>
      <c r="C17" s="31" t="str">
        <f t="shared" si="0"/>
        <v>HJF0THKD</v>
      </c>
      <c r="D17" s="31"/>
      <c r="E17" s="31"/>
      <c r="F17" s="31"/>
      <c r="G17" s="31"/>
      <c r="H17" s="30" t="s">
        <v>23</v>
      </c>
      <c r="I17" s="30" t="s">
        <v>690</v>
      </c>
    </row>
    <row r="18" spans="1:9" ht="16.5" customHeight="1">
      <c r="A18" s="31">
        <v>17</v>
      </c>
      <c r="B18" s="31" t="s">
        <v>747</v>
      </c>
      <c r="C18" s="31" t="str">
        <f t="shared" si="0"/>
        <v>HJF0THMF</v>
      </c>
      <c r="D18" s="31"/>
      <c r="E18" s="31"/>
      <c r="F18" s="31"/>
      <c r="G18" s="31"/>
      <c r="H18" s="30" t="s">
        <v>23</v>
      </c>
      <c r="I18" s="30" t="s">
        <v>699</v>
      </c>
    </row>
    <row r="19" spans="1:9" ht="16.5" customHeight="1">
      <c r="A19" s="31">
        <v>18</v>
      </c>
      <c r="B19" s="31" t="s">
        <v>747</v>
      </c>
      <c r="C19" s="31" t="str">
        <f t="shared" si="0"/>
        <v>HJH0AHC0</v>
      </c>
      <c r="D19" s="31"/>
      <c r="E19" s="31"/>
      <c r="F19" s="31"/>
      <c r="G19" s="31"/>
      <c r="H19" s="30" t="s">
        <v>74</v>
      </c>
      <c r="I19" s="30" t="s">
        <v>721</v>
      </c>
    </row>
    <row r="20" spans="1:9" ht="16.5" customHeight="1">
      <c r="A20" s="31">
        <v>19</v>
      </c>
      <c r="B20" s="31" t="s">
        <v>747</v>
      </c>
      <c r="C20" s="31" t="str">
        <f t="shared" si="0"/>
        <v>HJH0AHCN</v>
      </c>
      <c r="D20" s="31"/>
      <c r="E20" s="31"/>
      <c r="F20" s="31"/>
      <c r="G20" s="31"/>
      <c r="H20" s="30" t="s">
        <v>74</v>
      </c>
      <c r="I20" s="30" t="s">
        <v>705</v>
      </c>
    </row>
    <row r="21" spans="1:9" ht="16.5" customHeight="1">
      <c r="A21" s="31">
        <v>20</v>
      </c>
      <c r="B21" s="31" t="s">
        <v>747</v>
      </c>
      <c r="C21" s="31" t="str">
        <f t="shared" si="0"/>
        <v>HJH0AHCU</v>
      </c>
      <c r="D21" s="31"/>
      <c r="E21" s="31"/>
      <c r="F21" s="31"/>
      <c r="G21" s="31"/>
      <c r="H21" s="30" t="s">
        <v>74</v>
      </c>
      <c r="I21" s="30" t="s">
        <v>742</v>
      </c>
    </row>
    <row r="22" spans="1:9" ht="16.5" customHeight="1">
      <c r="A22" s="31">
        <v>21</v>
      </c>
      <c r="B22" s="31" t="s">
        <v>747</v>
      </c>
      <c r="C22" s="31" t="str">
        <f t="shared" si="0"/>
        <v>HJH0AHHT</v>
      </c>
      <c r="D22" s="31"/>
      <c r="E22" s="31"/>
      <c r="F22" s="31"/>
      <c r="G22" s="31"/>
      <c r="H22" s="30" t="s">
        <v>74</v>
      </c>
      <c r="I22" s="30" t="s">
        <v>704</v>
      </c>
    </row>
    <row r="23" spans="1:9" ht="16.5" customHeight="1">
      <c r="A23" s="31">
        <v>22</v>
      </c>
      <c r="B23" s="31" t="s">
        <v>747</v>
      </c>
      <c r="C23" s="31" t="str">
        <f t="shared" si="0"/>
        <v>HJH0AHJA</v>
      </c>
      <c r="D23" s="31"/>
      <c r="E23" s="31"/>
      <c r="F23" s="31"/>
      <c r="G23" s="31"/>
      <c r="H23" s="30" t="s">
        <v>74</v>
      </c>
      <c r="I23" s="30" t="s">
        <v>681</v>
      </c>
    </row>
    <row r="24" spans="1:9" ht="16.5" customHeight="1">
      <c r="A24" s="31">
        <v>23</v>
      </c>
      <c r="B24" s="31" t="s">
        <v>747</v>
      </c>
      <c r="C24" s="31" t="str">
        <f t="shared" si="0"/>
        <v>HJH0AHL5</v>
      </c>
      <c r="D24" s="31"/>
      <c r="E24" s="31"/>
      <c r="F24" s="31"/>
      <c r="G24" s="31"/>
      <c r="H24" s="30" t="s">
        <v>74</v>
      </c>
      <c r="I24" s="30" t="s">
        <v>714</v>
      </c>
    </row>
    <row r="25" spans="1:9" ht="16.5" customHeight="1">
      <c r="A25" s="31">
        <v>24</v>
      </c>
      <c r="B25" s="31" t="s">
        <v>747</v>
      </c>
      <c r="C25" s="31" t="str">
        <f t="shared" si="0"/>
        <v>HJH0AHQW</v>
      </c>
      <c r="D25" s="31"/>
      <c r="E25" s="31"/>
      <c r="F25" s="31"/>
      <c r="G25" s="31"/>
      <c r="H25" s="30" t="s">
        <v>74</v>
      </c>
      <c r="I25" s="30" t="s">
        <v>701</v>
      </c>
    </row>
    <row r="26" spans="1:9" ht="16.5" customHeight="1">
      <c r="A26" s="31">
        <v>25</v>
      </c>
      <c r="B26" s="31" t="s">
        <v>747</v>
      </c>
      <c r="C26" s="31" t="str">
        <f t="shared" si="0"/>
        <v>HJH0AHU1</v>
      </c>
      <c r="D26" s="31"/>
      <c r="E26" s="31"/>
      <c r="F26" s="31"/>
      <c r="G26" s="31"/>
      <c r="H26" s="30" t="s">
        <v>74</v>
      </c>
      <c r="I26" s="30" t="s">
        <v>707</v>
      </c>
    </row>
    <row r="27" spans="1:9" ht="16.5" customHeight="1">
      <c r="A27" s="31">
        <v>26</v>
      </c>
      <c r="B27" s="31" t="s">
        <v>747</v>
      </c>
      <c r="C27" s="31" t="str">
        <f t="shared" si="0"/>
        <v>HJH0AHY5</v>
      </c>
      <c r="D27" s="31"/>
      <c r="E27" s="31"/>
      <c r="F27" s="31"/>
      <c r="G27" s="31"/>
      <c r="H27" s="30" t="s">
        <v>74</v>
      </c>
      <c r="I27" s="30" t="s">
        <v>738</v>
      </c>
    </row>
    <row r="28" spans="1:9" ht="16.5" customHeight="1">
      <c r="A28" s="31">
        <v>27</v>
      </c>
      <c r="B28" s="31" t="s">
        <v>747</v>
      </c>
      <c r="C28" s="31" t="str">
        <f t="shared" si="0"/>
        <v>HJH0AJ04</v>
      </c>
      <c r="D28" s="31"/>
      <c r="E28" s="31"/>
      <c r="F28" s="31"/>
      <c r="G28" s="31"/>
      <c r="H28" s="30" t="s">
        <v>74</v>
      </c>
      <c r="I28" s="30" t="s">
        <v>739</v>
      </c>
    </row>
    <row r="29" spans="1:9" ht="16.5" customHeight="1">
      <c r="A29" s="31">
        <v>28</v>
      </c>
      <c r="B29" s="31" t="s">
        <v>747</v>
      </c>
      <c r="C29" s="31" t="str">
        <f t="shared" si="0"/>
        <v>HJH0D04Q</v>
      </c>
      <c r="D29" s="31"/>
      <c r="E29" s="31"/>
      <c r="F29" s="31"/>
      <c r="G29" s="31"/>
      <c r="H29" s="30" t="s">
        <v>74</v>
      </c>
      <c r="I29" s="30" t="s">
        <v>736</v>
      </c>
    </row>
    <row r="30" spans="1:9" ht="16.5" customHeight="1">
      <c r="A30" s="31">
        <v>29</v>
      </c>
      <c r="B30" s="31" t="s">
        <v>747</v>
      </c>
      <c r="C30" s="31" t="str">
        <f t="shared" si="0"/>
        <v>HJH0D07Z</v>
      </c>
      <c r="D30" s="31"/>
      <c r="E30" s="31"/>
      <c r="F30" s="31"/>
      <c r="G30" s="31"/>
      <c r="H30" s="30" t="s">
        <v>74</v>
      </c>
      <c r="I30" s="30" t="s">
        <v>691</v>
      </c>
    </row>
    <row r="31" spans="1:9" ht="16.5" customHeight="1">
      <c r="A31" s="31">
        <v>30</v>
      </c>
      <c r="B31" s="31" t="s">
        <v>747</v>
      </c>
      <c r="C31" s="31" t="str">
        <f t="shared" si="0"/>
        <v>HJH0D0A1</v>
      </c>
      <c r="D31" s="31"/>
      <c r="E31" s="31"/>
      <c r="F31" s="31"/>
      <c r="G31" s="31"/>
      <c r="H31" s="30" t="s">
        <v>74</v>
      </c>
      <c r="I31" s="30" t="s">
        <v>692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747</v>
      </c>
      <c r="C33" s="31" t="str">
        <f t="shared" ref="C33:C62" si="1">CONCATENATE(H33,I33)</f>
        <v>HJH0D0D8</v>
      </c>
      <c r="D33" s="31"/>
      <c r="E33" s="31"/>
      <c r="F33" s="31"/>
      <c r="G33" s="31"/>
      <c r="H33" s="30" t="s">
        <v>74</v>
      </c>
      <c r="I33" s="30" t="s">
        <v>698</v>
      </c>
    </row>
    <row r="34" spans="1:9" ht="16.5" customHeight="1">
      <c r="A34" s="31">
        <v>32</v>
      </c>
      <c r="B34" s="31" t="s">
        <v>747</v>
      </c>
      <c r="C34" s="31" t="str">
        <f t="shared" si="1"/>
        <v>HJH0D0DY</v>
      </c>
      <c r="D34" s="31"/>
      <c r="E34" s="31"/>
      <c r="F34" s="31"/>
      <c r="G34" s="31"/>
      <c r="H34" s="30" t="s">
        <v>74</v>
      </c>
      <c r="I34" s="30" t="s">
        <v>724</v>
      </c>
    </row>
    <row r="35" spans="1:9" ht="16.5" customHeight="1">
      <c r="A35" s="31">
        <v>33</v>
      </c>
      <c r="B35" s="31" t="s">
        <v>747</v>
      </c>
      <c r="C35" s="31" t="str">
        <f t="shared" si="1"/>
        <v>HJH0D0GY</v>
      </c>
      <c r="D35" s="31"/>
      <c r="E35" s="31"/>
      <c r="F35" s="31"/>
      <c r="G35" s="31"/>
      <c r="H35" s="30" t="s">
        <v>74</v>
      </c>
      <c r="I35" s="30" t="s">
        <v>703</v>
      </c>
    </row>
    <row r="36" spans="1:9" ht="16.5" customHeight="1">
      <c r="A36" s="31">
        <v>34</v>
      </c>
      <c r="B36" s="31" t="s">
        <v>747</v>
      </c>
      <c r="C36" s="31" t="str">
        <f t="shared" si="1"/>
        <v>HJH0D0NS</v>
      </c>
      <c r="D36" s="31"/>
      <c r="E36" s="31"/>
      <c r="F36" s="31"/>
      <c r="G36" s="31"/>
      <c r="H36" s="30" t="s">
        <v>74</v>
      </c>
      <c r="I36" s="30" t="s">
        <v>718</v>
      </c>
    </row>
    <row r="37" spans="1:9" ht="16.5" customHeight="1">
      <c r="A37" s="31">
        <v>35</v>
      </c>
      <c r="B37" s="31" t="s">
        <v>747</v>
      </c>
      <c r="C37" s="31" t="str">
        <f t="shared" si="1"/>
        <v>HJH0D0SB</v>
      </c>
      <c r="D37" s="31"/>
      <c r="E37" s="31"/>
      <c r="F37" s="31"/>
      <c r="G37" s="31"/>
      <c r="H37" s="30" t="s">
        <v>74</v>
      </c>
      <c r="I37" s="30" t="s">
        <v>735</v>
      </c>
    </row>
    <row r="38" spans="1:9" ht="16.5" customHeight="1">
      <c r="A38" s="31">
        <v>36</v>
      </c>
      <c r="B38" s="31" t="s">
        <v>747</v>
      </c>
      <c r="C38" s="31" t="str">
        <f t="shared" si="1"/>
        <v>HJH0DAE4</v>
      </c>
      <c r="D38" s="31"/>
      <c r="E38" s="31"/>
      <c r="F38" s="31"/>
      <c r="G38" s="31"/>
      <c r="H38" s="30" t="s">
        <v>74</v>
      </c>
      <c r="I38" s="30" t="s">
        <v>688</v>
      </c>
    </row>
    <row r="39" spans="1:9" ht="16.5" customHeight="1">
      <c r="A39" s="31">
        <v>37</v>
      </c>
      <c r="B39" s="31" t="s">
        <v>747</v>
      </c>
      <c r="C39" s="31" t="str">
        <f t="shared" si="1"/>
        <v>HJH0DAE5</v>
      </c>
      <c r="D39" s="31"/>
      <c r="E39" s="31"/>
      <c r="F39" s="31"/>
      <c r="G39" s="31"/>
      <c r="H39" s="30" t="s">
        <v>74</v>
      </c>
      <c r="I39" s="30" t="s">
        <v>723</v>
      </c>
    </row>
    <row r="40" spans="1:9" ht="16.5" customHeight="1">
      <c r="A40" s="31">
        <v>38</v>
      </c>
      <c r="B40" s="31" t="s">
        <v>747</v>
      </c>
      <c r="C40" s="31" t="str">
        <f t="shared" si="1"/>
        <v>HJH0DAEZ</v>
      </c>
      <c r="D40" s="31"/>
      <c r="E40" s="31"/>
      <c r="F40" s="31"/>
      <c r="G40" s="31"/>
      <c r="H40" s="30" t="s">
        <v>74</v>
      </c>
      <c r="I40" s="30" t="s">
        <v>715</v>
      </c>
    </row>
    <row r="41" spans="1:9" ht="16.5" customHeight="1">
      <c r="A41" s="31">
        <v>39</v>
      </c>
      <c r="B41" s="31" t="s">
        <v>747</v>
      </c>
      <c r="C41" s="31" t="str">
        <f t="shared" si="1"/>
        <v>HJH0DAHL</v>
      </c>
      <c r="D41" s="31"/>
      <c r="E41" s="31"/>
      <c r="F41" s="31"/>
      <c r="G41" s="31"/>
      <c r="H41" s="30" t="s">
        <v>74</v>
      </c>
      <c r="I41" s="30" t="s">
        <v>720</v>
      </c>
    </row>
    <row r="42" spans="1:9" ht="16.5" customHeight="1">
      <c r="A42" s="31">
        <v>40</v>
      </c>
      <c r="B42" s="31" t="s">
        <v>747</v>
      </c>
      <c r="C42" s="31" t="str">
        <f t="shared" si="1"/>
        <v>HJH0DAJL</v>
      </c>
      <c r="D42" s="31"/>
      <c r="E42" s="31"/>
      <c r="F42" s="31"/>
      <c r="G42" s="31"/>
      <c r="H42" s="30" t="s">
        <v>74</v>
      </c>
      <c r="I42" s="30" t="s">
        <v>740</v>
      </c>
    </row>
    <row r="43" spans="1:9" ht="16.5" customHeight="1">
      <c r="A43" s="31">
        <v>41</v>
      </c>
      <c r="B43" s="31" t="s">
        <v>747</v>
      </c>
      <c r="C43" s="31" t="str">
        <f t="shared" si="1"/>
        <v>HJH0DAK1</v>
      </c>
      <c r="D43" s="31"/>
      <c r="E43" s="31"/>
      <c r="F43" s="31"/>
      <c r="G43" s="31"/>
      <c r="H43" s="30" t="s">
        <v>74</v>
      </c>
      <c r="I43" s="30" t="s">
        <v>722</v>
      </c>
    </row>
    <row r="44" spans="1:9" ht="16.5" customHeight="1">
      <c r="A44" s="31">
        <v>42</v>
      </c>
      <c r="B44" s="31" t="s">
        <v>747</v>
      </c>
      <c r="C44" s="31" t="str">
        <f t="shared" si="1"/>
        <v>HJH0DAKB</v>
      </c>
      <c r="D44" s="31"/>
      <c r="E44" s="31"/>
      <c r="F44" s="31"/>
      <c r="G44" s="31"/>
      <c r="H44" s="30" t="s">
        <v>74</v>
      </c>
      <c r="I44" s="30" t="s">
        <v>743</v>
      </c>
    </row>
    <row r="45" spans="1:9" ht="16.5" customHeight="1">
      <c r="A45" s="31">
        <v>43</v>
      </c>
      <c r="B45" s="31" t="s">
        <v>747</v>
      </c>
      <c r="C45" s="31" t="str">
        <f t="shared" si="1"/>
        <v>HJH0DAKG</v>
      </c>
      <c r="D45" s="31"/>
      <c r="E45" s="31"/>
      <c r="F45" s="31"/>
      <c r="G45" s="31"/>
      <c r="H45" s="30" t="s">
        <v>74</v>
      </c>
      <c r="I45" s="30" t="s">
        <v>737</v>
      </c>
    </row>
    <row r="46" spans="1:9" ht="16.5" customHeight="1">
      <c r="A46" s="31">
        <v>44</v>
      </c>
      <c r="B46" s="31" t="s">
        <v>747</v>
      </c>
      <c r="C46" s="31" t="str">
        <f t="shared" si="1"/>
        <v>HJH0DAMC</v>
      </c>
      <c r="D46" s="31"/>
      <c r="E46" s="31"/>
      <c r="F46" s="31"/>
      <c r="G46" s="31"/>
      <c r="H46" s="30" t="s">
        <v>74</v>
      </c>
      <c r="I46" s="30" t="s">
        <v>726</v>
      </c>
    </row>
    <row r="47" spans="1:9" ht="16.5" customHeight="1">
      <c r="A47" s="31">
        <v>45</v>
      </c>
      <c r="B47" s="31" t="s">
        <v>747</v>
      </c>
      <c r="C47" s="31" t="str">
        <f t="shared" si="1"/>
        <v>HJH0DASA</v>
      </c>
      <c r="D47" s="31"/>
      <c r="E47" s="31"/>
      <c r="F47" s="31"/>
      <c r="G47" s="31"/>
      <c r="H47" s="30" t="s">
        <v>74</v>
      </c>
      <c r="I47" s="30" t="s">
        <v>725</v>
      </c>
    </row>
    <row r="48" spans="1:9" ht="16.5" customHeight="1">
      <c r="A48" s="31">
        <v>46</v>
      </c>
      <c r="B48" s="31" t="s">
        <v>747</v>
      </c>
      <c r="C48" s="31" t="str">
        <f t="shared" si="1"/>
        <v>HJH0DAYL</v>
      </c>
      <c r="D48" s="31"/>
      <c r="E48" s="31"/>
      <c r="F48" s="31"/>
      <c r="G48" s="31"/>
      <c r="H48" s="30" t="s">
        <v>74</v>
      </c>
      <c r="I48" s="30" t="s">
        <v>716</v>
      </c>
    </row>
    <row r="49" spans="1:9" ht="16.5" customHeight="1">
      <c r="A49" s="31">
        <v>47</v>
      </c>
      <c r="B49" s="31" t="s">
        <v>747</v>
      </c>
      <c r="C49" s="31" t="str">
        <f t="shared" si="1"/>
        <v>HJH0DAZU</v>
      </c>
      <c r="D49" s="31"/>
      <c r="E49" s="31"/>
      <c r="F49" s="31"/>
      <c r="G49" s="31"/>
      <c r="H49" s="30" t="s">
        <v>74</v>
      </c>
      <c r="I49" s="30" t="s">
        <v>729</v>
      </c>
    </row>
    <row r="50" spans="1:9" ht="16.5" customHeight="1">
      <c r="A50" s="31">
        <v>48</v>
      </c>
      <c r="B50" s="31" t="s">
        <v>747</v>
      </c>
      <c r="C50" s="31" t="str">
        <f t="shared" si="1"/>
        <v>HJH0DB0G</v>
      </c>
      <c r="D50" s="31"/>
      <c r="E50" s="31"/>
      <c r="F50" s="31"/>
      <c r="G50" s="31"/>
      <c r="H50" s="30" t="s">
        <v>74</v>
      </c>
      <c r="I50" s="30" t="s">
        <v>709</v>
      </c>
    </row>
    <row r="51" spans="1:9" ht="16.5" customHeight="1">
      <c r="A51" s="31">
        <v>49</v>
      </c>
      <c r="B51" s="31" t="s">
        <v>747</v>
      </c>
      <c r="C51" s="31" t="str">
        <f t="shared" si="1"/>
        <v>HJH0DB11</v>
      </c>
      <c r="D51" s="31"/>
      <c r="E51" s="31"/>
      <c r="F51" s="31"/>
      <c r="G51" s="31"/>
      <c r="H51" s="30" t="s">
        <v>74</v>
      </c>
      <c r="I51" s="30" t="s">
        <v>702</v>
      </c>
    </row>
    <row r="52" spans="1:9" ht="16.5" customHeight="1">
      <c r="A52" s="31">
        <v>50</v>
      </c>
      <c r="B52" s="31" t="s">
        <v>747</v>
      </c>
      <c r="C52" s="31" t="str">
        <f t="shared" si="1"/>
        <v>HJH0DB1L</v>
      </c>
      <c r="D52" s="31"/>
      <c r="E52" s="31"/>
      <c r="F52" s="31"/>
      <c r="G52" s="31"/>
      <c r="H52" s="30" t="s">
        <v>74</v>
      </c>
      <c r="I52" s="30" t="s">
        <v>700</v>
      </c>
    </row>
    <row r="53" spans="1:9" ht="16.5" customHeight="1">
      <c r="A53" s="31">
        <v>51</v>
      </c>
      <c r="B53" s="31" t="s">
        <v>747</v>
      </c>
      <c r="C53" s="31" t="str">
        <f t="shared" si="1"/>
        <v>HJH0DB1W</v>
      </c>
      <c r="D53" s="31"/>
      <c r="E53" s="31"/>
      <c r="F53" s="31"/>
      <c r="G53" s="31"/>
      <c r="H53" s="30" t="s">
        <v>74</v>
      </c>
      <c r="I53" s="30" t="s">
        <v>708</v>
      </c>
    </row>
    <row r="54" spans="1:9" ht="16.5" customHeight="1">
      <c r="A54" s="31">
        <v>52</v>
      </c>
      <c r="B54" s="31" t="s">
        <v>747</v>
      </c>
      <c r="C54" s="31" t="str">
        <f t="shared" si="1"/>
        <v>HJH0DB1Y</v>
      </c>
      <c r="D54" s="31"/>
      <c r="E54" s="31"/>
      <c r="F54" s="31"/>
      <c r="G54" s="31"/>
      <c r="H54" s="30" t="s">
        <v>74</v>
      </c>
      <c r="I54" s="30" t="s">
        <v>711</v>
      </c>
    </row>
    <row r="55" spans="1:9" ht="16.5" customHeight="1">
      <c r="A55" s="31">
        <v>53</v>
      </c>
      <c r="B55" s="31" t="s">
        <v>747</v>
      </c>
      <c r="C55" s="31" t="str">
        <f t="shared" si="1"/>
        <v>HJH0DB26</v>
      </c>
      <c r="D55" s="31"/>
      <c r="E55" s="31"/>
      <c r="F55" s="31"/>
      <c r="G55" s="31"/>
      <c r="H55" s="30" t="s">
        <v>74</v>
      </c>
      <c r="I55" s="30" t="s">
        <v>697</v>
      </c>
    </row>
    <row r="56" spans="1:9" ht="16.5" customHeight="1">
      <c r="A56" s="31">
        <v>54</v>
      </c>
      <c r="B56" s="31" t="s">
        <v>747</v>
      </c>
      <c r="C56" s="31" t="str">
        <f t="shared" si="1"/>
        <v>HJH0DB2N</v>
      </c>
      <c r="D56" s="31"/>
      <c r="E56" s="31"/>
      <c r="F56" s="31"/>
      <c r="G56" s="31"/>
      <c r="H56" s="30" t="s">
        <v>74</v>
      </c>
      <c r="I56" s="30" t="s">
        <v>744</v>
      </c>
    </row>
    <row r="57" spans="1:9" ht="16.5" customHeight="1">
      <c r="A57" s="31">
        <v>55</v>
      </c>
      <c r="B57" s="31" t="s">
        <v>747</v>
      </c>
      <c r="C57" s="31" t="str">
        <f t="shared" si="1"/>
        <v>HJH0DB2P</v>
      </c>
      <c r="D57" s="31"/>
      <c r="E57" s="31"/>
      <c r="F57" s="31"/>
      <c r="G57" s="31"/>
      <c r="H57" s="30" t="s">
        <v>74</v>
      </c>
      <c r="I57" s="30" t="s">
        <v>713</v>
      </c>
    </row>
    <row r="58" spans="1:9" ht="16.5" customHeight="1">
      <c r="A58" s="31">
        <v>56</v>
      </c>
      <c r="B58" s="31" t="s">
        <v>747</v>
      </c>
      <c r="C58" s="31" t="str">
        <f t="shared" si="1"/>
        <v>HJH0DB2R</v>
      </c>
      <c r="D58" s="31"/>
      <c r="E58" s="31"/>
      <c r="F58" s="31"/>
      <c r="G58" s="31"/>
      <c r="H58" s="30" t="s">
        <v>74</v>
      </c>
      <c r="I58" s="30" t="s">
        <v>719</v>
      </c>
    </row>
    <row r="59" spans="1:9" ht="16.5" customHeight="1">
      <c r="A59" s="31">
        <v>57</v>
      </c>
      <c r="B59" s="31" t="s">
        <v>747</v>
      </c>
      <c r="C59" s="31" t="str">
        <f t="shared" si="1"/>
        <v>HJH0DB2W</v>
      </c>
      <c r="D59" s="31"/>
      <c r="E59" s="31"/>
      <c r="F59" s="31"/>
      <c r="G59" s="31"/>
      <c r="H59" s="30" t="s">
        <v>74</v>
      </c>
      <c r="I59" s="30" t="s">
        <v>706</v>
      </c>
    </row>
    <row r="60" spans="1:9" ht="16.5" customHeight="1">
      <c r="A60" s="31">
        <v>58</v>
      </c>
      <c r="B60" s="31" t="s">
        <v>747</v>
      </c>
      <c r="C60" s="31" t="str">
        <f t="shared" si="1"/>
        <v>HJH0DB2X</v>
      </c>
      <c r="D60" s="31"/>
      <c r="E60" s="31"/>
      <c r="F60" s="31"/>
      <c r="G60" s="31"/>
      <c r="H60" s="30" t="s">
        <v>74</v>
      </c>
      <c r="I60" s="30" t="s">
        <v>717</v>
      </c>
    </row>
    <row r="61" spans="1:9" ht="16.5" customHeight="1">
      <c r="A61" s="31">
        <v>59</v>
      </c>
      <c r="B61" s="31" t="s">
        <v>747</v>
      </c>
      <c r="C61" s="31" t="str">
        <f t="shared" si="1"/>
        <v>HJH0DB39</v>
      </c>
      <c r="D61" s="31"/>
      <c r="E61" s="31"/>
      <c r="F61" s="31"/>
      <c r="G61" s="31"/>
      <c r="H61" s="30" t="s">
        <v>74</v>
      </c>
      <c r="I61" s="30" t="s">
        <v>710</v>
      </c>
    </row>
    <row r="62" spans="1:9" ht="16.5" customHeight="1">
      <c r="A62" s="31">
        <v>60</v>
      </c>
      <c r="B62" s="31" t="s">
        <v>747</v>
      </c>
      <c r="C62" s="31" t="str">
        <f t="shared" si="1"/>
        <v>HJH0DB4N</v>
      </c>
      <c r="D62" s="31"/>
      <c r="E62" s="31"/>
      <c r="F62" s="31"/>
      <c r="G62" s="31"/>
      <c r="H62" s="30" t="s">
        <v>74</v>
      </c>
      <c r="I62" s="30" t="s">
        <v>728</v>
      </c>
    </row>
    <row r="63" spans="1:9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747</v>
      </c>
      <c r="C64" s="31" t="str">
        <f>CONCATENATE(H64,I64)</f>
        <v>HJH0DB57</v>
      </c>
      <c r="D64" s="31"/>
      <c r="E64" s="31"/>
      <c r="F64" s="31"/>
      <c r="G64" s="31"/>
      <c r="H64" s="30" t="s">
        <v>74</v>
      </c>
      <c r="I64" s="30" t="s">
        <v>712</v>
      </c>
    </row>
    <row r="65" spans="1:9" ht="16.5" customHeight="1">
      <c r="A65" s="31">
        <v>62</v>
      </c>
      <c r="B65" s="31" t="s">
        <v>747</v>
      </c>
      <c r="C65" s="31" t="str">
        <f>CONCATENATE(H65,I65)</f>
        <v>HJH0DB5G</v>
      </c>
      <c r="D65" s="31"/>
      <c r="E65" s="31"/>
      <c r="F65" s="31"/>
      <c r="G65" s="31"/>
      <c r="H65" s="30" t="s">
        <v>74</v>
      </c>
      <c r="I65" s="30" t="s">
        <v>741</v>
      </c>
    </row>
    <row r="66" spans="1:9" ht="16.5" customHeight="1">
      <c r="A66" s="31">
        <v>63</v>
      </c>
      <c r="B66" s="31" t="s">
        <v>747</v>
      </c>
      <c r="C66" s="31" t="str">
        <f>CONCATENATE(H66,I66)</f>
        <v>HJH0DB5Z</v>
      </c>
      <c r="D66" s="31"/>
      <c r="E66" s="31"/>
      <c r="F66" s="31"/>
      <c r="G66" s="31"/>
      <c r="H66" s="30" t="s">
        <v>74</v>
      </c>
      <c r="I66" s="30" t="s">
        <v>727</v>
      </c>
    </row>
  </sheetData>
  <autoFilter ref="A1:I1">
    <sortState ref="A2:I66">
      <sortCondition ref="C1"/>
    </sortState>
  </autoFilter>
  <conditionalFormatting sqref="H1:I1 H12:H1048576">
    <cfRule type="containsText" dxfId="3" priority="1" operator="containsText" text="HJF0">
      <formula>NOT(ISERROR(SEARCH("HJF0",H1)))</formula>
    </cfRule>
    <cfRule type="containsText" dxfId="2" priority="2" operator="containsText" text="HJH0">
      <formula>NOT(ISERROR(SEARCH("HJH0",H1)))</formula>
    </cfRule>
  </conditionalFormatting>
  <pageMargins left="0.48958333333333331" right="0.54166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D6" sqref="D6"/>
    </sheetView>
  </sheetViews>
  <sheetFormatPr defaultRowHeight="15"/>
  <cols>
    <col min="1" max="1" width="6.42578125" customWidth="1"/>
    <col min="2" max="2" width="20.140625" customWidth="1"/>
    <col min="3" max="3" width="17.28515625" customWidth="1"/>
    <col min="4" max="4" width="33.42578125" customWidth="1"/>
    <col min="5" max="5" width="14.7109375" customWidth="1"/>
    <col min="6" max="6" width="17" customWidth="1"/>
    <col min="7" max="7" width="18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52083333333333337" right="0.48958333333333331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A2" sqref="A2"/>
    </sheetView>
  </sheetViews>
  <sheetFormatPr defaultRowHeight="15"/>
  <cols>
    <col min="1" max="1" width="6.28515625" customWidth="1"/>
    <col min="2" max="2" width="20.85546875" customWidth="1"/>
    <col min="3" max="3" width="17.28515625" customWidth="1"/>
    <col min="4" max="4" width="35.5703125" customWidth="1"/>
    <col min="5" max="5" width="13.85546875" customWidth="1"/>
    <col min="6" max="6" width="16.85546875" customWidth="1"/>
    <col min="7" max="7" width="16.28515625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34375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opLeftCell="A5" workbookViewId="0">
      <selection activeCell="D7" sqref="D7:D28"/>
    </sheetView>
  </sheetViews>
  <sheetFormatPr defaultRowHeight="15"/>
  <cols>
    <col min="1" max="2" width="20.5703125" bestFit="1" customWidth="1"/>
    <col min="3" max="3" width="10.7109375" bestFit="1" customWidth="1"/>
    <col min="4" max="4" width="14.140625" style="39" bestFit="1" customWidth="1"/>
  </cols>
  <sheetData>
    <row r="1" spans="1:5" ht="18.75">
      <c r="A1" s="29" t="s">
        <v>18</v>
      </c>
      <c r="B1" s="29" t="s">
        <v>17</v>
      </c>
      <c r="C1" s="29" t="s">
        <v>21</v>
      </c>
      <c r="D1" s="29" t="s">
        <v>19</v>
      </c>
    </row>
    <row r="2" spans="1:5">
      <c r="A2" t="s">
        <v>843</v>
      </c>
      <c r="B2" t="s">
        <v>844</v>
      </c>
      <c r="C2" t="s">
        <v>858</v>
      </c>
      <c r="D2" s="39">
        <v>42447</v>
      </c>
    </row>
    <row r="3" spans="1:5">
      <c r="A3" t="s">
        <v>859</v>
      </c>
      <c r="B3" t="s">
        <v>844</v>
      </c>
      <c r="C3" t="s">
        <v>857</v>
      </c>
      <c r="D3" s="39">
        <v>42447</v>
      </c>
    </row>
    <row r="4" spans="1:5">
      <c r="A4" t="s">
        <v>963</v>
      </c>
      <c r="B4" t="s">
        <v>844</v>
      </c>
      <c r="C4" t="s">
        <v>964</v>
      </c>
      <c r="D4" s="39">
        <v>42448</v>
      </c>
    </row>
    <row r="5" spans="1:5">
      <c r="A5" t="s">
        <v>966</v>
      </c>
      <c r="B5" t="s">
        <v>844</v>
      </c>
      <c r="C5" t="s">
        <v>965</v>
      </c>
      <c r="D5" s="39">
        <v>42448</v>
      </c>
    </row>
    <row r="6" spans="1:5">
      <c r="A6" t="s">
        <v>968</v>
      </c>
      <c r="B6" t="s">
        <v>844</v>
      </c>
      <c r="C6" t="s">
        <v>969</v>
      </c>
      <c r="D6" s="39">
        <f>DATE(2016,3,25)</f>
        <v>42454</v>
      </c>
    </row>
    <row r="10" spans="1:5">
      <c r="E10" s="3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0"/>
  <sheetViews>
    <sheetView view="pageLayout" topLeftCell="A67" zoomScaleNormal="90" workbookViewId="0">
      <selection activeCell="D72" sqref="D72"/>
    </sheetView>
  </sheetViews>
  <sheetFormatPr defaultRowHeight="15"/>
  <cols>
    <col min="1" max="1" width="6.28515625" customWidth="1"/>
    <col min="2" max="2" width="15.28515625" customWidth="1"/>
    <col min="3" max="3" width="16.140625" customWidth="1"/>
    <col min="4" max="4" width="35.5703125" customWidth="1"/>
    <col min="5" max="5" width="14.85546875" customWidth="1"/>
    <col min="6" max="7" width="17.7109375" customWidth="1"/>
    <col min="8" max="9" width="9.140625" hidden="1" customWidth="1"/>
    <col min="11" max="11" width="28.7109375" bestFit="1" customWidth="1"/>
    <col min="12" max="12" width="31.42578125" bestFit="1" customWidth="1"/>
    <col min="13" max="13" width="23.5703125" bestFit="1" customWidth="1"/>
  </cols>
  <sheetData>
    <row r="1" spans="1:9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>
      <c r="A2" s="32">
        <v>1</v>
      </c>
      <c r="B2" s="31" t="s">
        <v>766</v>
      </c>
      <c r="C2" s="31" t="str">
        <f t="shared" ref="C2:C34" si="0">CONCATENATE(H2,I2)</f>
        <v>HA0ATQBX</v>
      </c>
      <c r="D2" s="32" t="s">
        <v>960</v>
      </c>
      <c r="E2" s="32"/>
      <c r="F2" s="32"/>
      <c r="G2" s="32"/>
      <c r="H2" s="30" t="s">
        <v>813</v>
      </c>
      <c r="I2" t="s">
        <v>823</v>
      </c>
    </row>
    <row r="3" spans="1:9">
      <c r="A3" s="32">
        <v>2</v>
      </c>
      <c r="B3" s="31" t="s">
        <v>766</v>
      </c>
      <c r="C3" s="31" t="str">
        <f t="shared" si="0"/>
        <v>HA0AYHDM</v>
      </c>
      <c r="D3" s="32" t="s">
        <v>913</v>
      </c>
      <c r="E3" s="32"/>
      <c r="F3" s="32"/>
      <c r="G3" s="32"/>
      <c r="H3" s="30" t="s">
        <v>813</v>
      </c>
      <c r="I3" t="s">
        <v>814</v>
      </c>
    </row>
    <row r="4" spans="1:9">
      <c r="A4" s="32">
        <v>3</v>
      </c>
      <c r="B4" s="31" t="s">
        <v>766</v>
      </c>
      <c r="C4" s="31" t="str">
        <f t="shared" si="0"/>
        <v>HA0AYJ26</v>
      </c>
      <c r="D4" s="32" t="s">
        <v>929</v>
      </c>
      <c r="E4" s="32"/>
      <c r="F4" s="32"/>
      <c r="G4" s="32"/>
      <c r="H4" s="30" t="s">
        <v>813</v>
      </c>
      <c r="I4" t="s">
        <v>827</v>
      </c>
    </row>
    <row r="5" spans="1:9">
      <c r="A5" s="32">
        <v>4</v>
      </c>
      <c r="B5" s="31" t="s">
        <v>766</v>
      </c>
      <c r="C5" s="31" t="str">
        <f t="shared" si="0"/>
        <v>HA0B8507</v>
      </c>
      <c r="D5" s="32" t="s">
        <v>942</v>
      </c>
      <c r="E5" s="32"/>
      <c r="F5" s="32"/>
      <c r="G5" s="32"/>
      <c r="H5" s="30" t="s">
        <v>682</v>
      </c>
      <c r="I5">
        <v>8507</v>
      </c>
    </row>
    <row r="6" spans="1:9">
      <c r="A6" s="32">
        <v>5</v>
      </c>
      <c r="B6" s="31" t="s">
        <v>766</v>
      </c>
      <c r="C6" s="31" t="str">
        <f t="shared" si="0"/>
        <v>HA0B9129</v>
      </c>
      <c r="D6" s="32" t="s">
        <v>909</v>
      </c>
      <c r="E6" s="32"/>
      <c r="F6" s="32"/>
      <c r="G6" s="32"/>
      <c r="H6" s="30" t="s">
        <v>682</v>
      </c>
      <c r="I6">
        <v>9129</v>
      </c>
    </row>
    <row r="7" spans="1:9">
      <c r="A7" s="32">
        <v>6</v>
      </c>
      <c r="B7" s="31" t="s">
        <v>766</v>
      </c>
      <c r="C7" s="31" t="str">
        <f t="shared" si="0"/>
        <v>HGC7VUX6</v>
      </c>
      <c r="D7" s="32" t="s">
        <v>934</v>
      </c>
      <c r="E7" s="32"/>
      <c r="F7" s="32"/>
      <c r="G7" s="32"/>
      <c r="H7" s="30" t="s">
        <v>684</v>
      </c>
      <c r="I7" t="s">
        <v>799</v>
      </c>
    </row>
    <row r="8" spans="1:9">
      <c r="A8" s="32">
        <v>7</v>
      </c>
      <c r="B8" s="31" t="s">
        <v>766</v>
      </c>
      <c r="C8" s="31" t="str">
        <f t="shared" si="0"/>
        <v>HGC7VV02</v>
      </c>
      <c r="D8" s="32" t="s">
        <v>961</v>
      </c>
      <c r="E8" s="31"/>
      <c r="F8" s="31"/>
      <c r="G8" s="31"/>
      <c r="H8" s="30" t="s">
        <v>684</v>
      </c>
      <c r="I8" t="s">
        <v>777</v>
      </c>
    </row>
    <row r="9" spans="1:9">
      <c r="A9" s="46">
        <v>8</v>
      </c>
      <c r="B9" s="47" t="s">
        <v>766</v>
      </c>
      <c r="C9" s="47" t="str">
        <f t="shared" si="0"/>
        <v>HGC7VV3S</v>
      </c>
      <c r="D9" s="46"/>
      <c r="E9" s="46"/>
      <c r="F9" s="46"/>
      <c r="G9" s="46"/>
      <c r="H9" s="30" t="s">
        <v>684</v>
      </c>
      <c r="I9" t="s">
        <v>828</v>
      </c>
    </row>
    <row r="10" spans="1:9">
      <c r="A10" s="32">
        <v>9</v>
      </c>
      <c r="B10" s="31" t="s">
        <v>766</v>
      </c>
      <c r="C10" s="31" t="str">
        <f t="shared" si="0"/>
        <v>HGC7VV3U</v>
      </c>
      <c r="D10" s="32" t="s">
        <v>921</v>
      </c>
      <c r="E10" s="32"/>
      <c r="F10" s="32"/>
      <c r="G10" s="32"/>
      <c r="H10" s="30" t="s">
        <v>684</v>
      </c>
      <c r="I10" t="s">
        <v>830</v>
      </c>
    </row>
    <row r="11" spans="1:9">
      <c r="A11" s="32">
        <v>10</v>
      </c>
      <c r="B11" s="31" t="s">
        <v>766</v>
      </c>
      <c r="C11" s="31" t="str">
        <f t="shared" si="0"/>
        <v>HGC7VV42</v>
      </c>
      <c r="D11" s="32" t="s">
        <v>926</v>
      </c>
      <c r="E11" s="32"/>
      <c r="F11" s="32"/>
      <c r="G11" s="32"/>
      <c r="H11" s="30" t="s">
        <v>684</v>
      </c>
      <c r="I11" t="s">
        <v>801</v>
      </c>
    </row>
    <row r="12" spans="1:9">
      <c r="A12" s="32">
        <v>11</v>
      </c>
      <c r="B12" s="31" t="s">
        <v>766</v>
      </c>
      <c r="C12" s="31" t="str">
        <f t="shared" si="0"/>
        <v>HGC7VV75</v>
      </c>
      <c r="D12" s="32" t="s">
        <v>939</v>
      </c>
      <c r="E12" s="32"/>
      <c r="F12" s="32"/>
      <c r="G12" s="32"/>
      <c r="H12" s="30" t="s">
        <v>684</v>
      </c>
      <c r="I12" t="s">
        <v>819</v>
      </c>
    </row>
    <row r="13" spans="1:9">
      <c r="A13" s="32">
        <v>12</v>
      </c>
      <c r="B13" s="31" t="s">
        <v>766</v>
      </c>
      <c r="C13" s="31" t="str">
        <f t="shared" si="0"/>
        <v>HGC7VV8K</v>
      </c>
      <c r="D13" s="32" t="s">
        <v>892</v>
      </c>
      <c r="E13" s="32"/>
      <c r="F13" s="32"/>
      <c r="G13" s="32"/>
      <c r="H13" s="30" t="s">
        <v>684</v>
      </c>
      <c r="I13" t="s">
        <v>808</v>
      </c>
    </row>
    <row r="14" spans="1:9">
      <c r="A14" s="32">
        <v>13</v>
      </c>
      <c r="B14" s="31" t="s">
        <v>766</v>
      </c>
      <c r="C14" s="31" t="str">
        <f t="shared" si="0"/>
        <v>HGC7VV9P</v>
      </c>
      <c r="D14" s="32" t="s">
        <v>954</v>
      </c>
      <c r="E14" s="31"/>
      <c r="F14" s="31"/>
      <c r="G14" s="31"/>
      <c r="H14" s="30" t="s">
        <v>684</v>
      </c>
      <c r="I14" t="s">
        <v>795</v>
      </c>
    </row>
    <row r="15" spans="1:9">
      <c r="A15" s="32">
        <v>14</v>
      </c>
      <c r="B15" s="31" t="s">
        <v>766</v>
      </c>
      <c r="C15" s="31" t="str">
        <f t="shared" si="0"/>
        <v>HGC7VVD9</v>
      </c>
      <c r="D15" s="32" t="s">
        <v>894</v>
      </c>
      <c r="E15" s="31"/>
      <c r="F15" s="31"/>
      <c r="G15" s="31"/>
      <c r="H15" s="30" t="s">
        <v>684</v>
      </c>
      <c r="I15" t="s">
        <v>787</v>
      </c>
    </row>
    <row r="16" spans="1:9">
      <c r="A16" s="32">
        <v>15</v>
      </c>
      <c r="B16" s="31" t="s">
        <v>766</v>
      </c>
      <c r="C16" s="31" t="str">
        <f t="shared" si="0"/>
        <v>HGC7VVE5</v>
      </c>
      <c r="D16" s="32" t="s">
        <v>896</v>
      </c>
      <c r="E16" s="32"/>
      <c r="F16" s="32"/>
      <c r="G16" s="32"/>
      <c r="H16" s="30" t="s">
        <v>684</v>
      </c>
      <c r="I16" t="s">
        <v>831</v>
      </c>
    </row>
    <row r="17" spans="1:9">
      <c r="A17" s="32">
        <v>16</v>
      </c>
      <c r="B17" s="31" t="s">
        <v>766</v>
      </c>
      <c r="C17" s="31" t="str">
        <f t="shared" si="0"/>
        <v>HGC7VVG3</v>
      </c>
      <c r="D17" s="32" t="s">
        <v>904</v>
      </c>
      <c r="E17" s="32"/>
      <c r="F17" s="32"/>
      <c r="G17" s="32"/>
      <c r="H17" s="30" t="s">
        <v>684</v>
      </c>
      <c r="I17" t="s">
        <v>810</v>
      </c>
    </row>
    <row r="18" spans="1:9">
      <c r="A18" s="32">
        <v>17</v>
      </c>
      <c r="B18" s="31" t="s">
        <v>766</v>
      </c>
      <c r="C18" s="31" t="str">
        <f t="shared" si="0"/>
        <v>HGC7VVHW</v>
      </c>
      <c r="D18" s="32" t="s">
        <v>952</v>
      </c>
      <c r="E18" s="32"/>
      <c r="F18" s="32"/>
      <c r="G18" s="32"/>
      <c r="H18" s="30" t="s">
        <v>684</v>
      </c>
      <c r="I18" t="s">
        <v>811</v>
      </c>
    </row>
    <row r="19" spans="1:9">
      <c r="A19" s="32">
        <v>18</v>
      </c>
      <c r="B19" s="31" t="s">
        <v>766</v>
      </c>
      <c r="C19" s="31" t="str">
        <f t="shared" si="0"/>
        <v>HGC7VVHY</v>
      </c>
      <c r="D19" s="32" t="s">
        <v>925</v>
      </c>
      <c r="E19" s="32"/>
      <c r="F19" s="32"/>
      <c r="G19" s="32"/>
      <c r="H19" s="30" t="s">
        <v>684</v>
      </c>
      <c r="I19" t="s">
        <v>807</v>
      </c>
    </row>
    <row r="20" spans="1:9">
      <c r="A20" s="32">
        <v>19</v>
      </c>
      <c r="B20" s="31" t="s">
        <v>766</v>
      </c>
      <c r="C20" s="31" t="str">
        <f t="shared" si="0"/>
        <v>HGC7VVJ0</v>
      </c>
      <c r="D20" s="32" t="s">
        <v>951</v>
      </c>
      <c r="E20" s="32"/>
      <c r="F20" s="32"/>
      <c r="G20" s="32"/>
      <c r="H20" s="30" t="s">
        <v>684</v>
      </c>
      <c r="I20" t="s">
        <v>829</v>
      </c>
    </row>
    <row r="21" spans="1:9">
      <c r="A21" s="32">
        <v>20</v>
      </c>
      <c r="B21" s="31" t="s">
        <v>766</v>
      </c>
      <c r="C21" s="31" t="str">
        <f t="shared" si="0"/>
        <v>HGC7VVKU</v>
      </c>
      <c r="D21" s="32" t="s">
        <v>910</v>
      </c>
      <c r="E21" s="32"/>
      <c r="F21" s="32"/>
      <c r="G21" s="32"/>
      <c r="H21" s="30" t="s">
        <v>684</v>
      </c>
      <c r="I21" t="s">
        <v>826</v>
      </c>
    </row>
    <row r="22" spans="1:9">
      <c r="A22" s="32">
        <v>21</v>
      </c>
      <c r="B22" s="31" t="s">
        <v>766</v>
      </c>
      <c r="C22" s="31" t="str">
        <f t="shared" si="0"/>
        <v>HGC7VVLZ</v>
      </c>
      <c r="D22" s="32" t="s">
        <v>915</v>
      </c>
      <c r="E22" s="32"/>
      <c r="F22" s="32"/>
      <c r="G22" s="32"/>
      <c r="H22" s="30" t="s">
        <v>684</v>
      </c>
      <c r="I22" t="s">
        <v>803</v>
      </c>
    </row>
    <row r="23" spans="1:9">
      <c r="A23" s="32">
        <v>22</v>
      </c>
      <c r="B23" s="31" t="s">
        <v>766</v>
      </c>
      <c r="C23" s="31" t="str">
        <f t="shared" si="0"/>
        <v>HGC7VVM4</v>
      </c>
      <c r="D23" s="32" t="s">
        <v>907</v>
      </c>
      <c r="E23" s="32"/>
      <c r="F23" s="32"/>
      <c r="G23" s="32"/>
      <c r="H23" s="30" t="s">
        <v>684</v>
      </c>
      <c r="I23" t="s">
        <v>818</v>
      </c>
    </row>
    <row r="24" spans="1:9">
      <c r="A24" s="32">
        <v>23</v>
      </c>
      <c r="B24" s="31" t="s">
        <v>766</v>
      </c>
      <c r="C24" s="31" t="str">
        <f t="shared" si="0"/>
        <v>HGC7VVSA</v>
      </c>
      <c r="D24" s="32" t="s">
        <v>917</v>
      </c>
      <c r="E24" s="32"/>
      <c r="F24" s="32"/>
      <c r="G24" s="32"/>
      <c r="H24" s="30" t="s">
        <v>684</v>
      </c>
      <c r="I24" t="s">
        <v>822</v>
      </c>
    </row>
    <row r="25" spans="1:9">
      <c r="A25" s="32">
        <v>24</v>
      </c>
      <c r="B25" s="31" t="s">
        <v>766</v>
      </c>
      <c r="C25" s="31" t="str">
        <f t="shared" si="0"/>
        <v>HGC7VVWY</v>
      </c>
      <c r="D25" s="32" t="s">
        <v>959</v>
      </c>
      <c r="E25" s="31"/>
      <c r="F25" s="31"/>
      <c r="G25" s="31"/>
      <c r="H25" s="30" t="s">
        <v>684</v>
      </c>
      <c r="I25" t="s">
        <v>773</v>
      </c>
    </row>
    <row r="26" spans="1:9">
      <c r="A26" s="32">
        <v>25</v>
      </c>
      <c r="B26" s="31" t="s">
        <v>766</v>
      </c>
      <c r="C26" s="31" t="str">
        <f t="shared" si="0"/>
        <v>HGC7VVX0</v>
      </c>
      <c r="D26" s="32" t="s">
        <v>902</v>
      </c>
      <c r="E26" s="32"/>
      <c r="F26" s="32"/>
      <c r="G26" s="32"/>
      <c r="H26" s="30" t="s">
        <v>684</v>
      </c>
      <c r="I26" t="s">
        <v>825</v>
      </c>
    </row>
    <row r="27" spans="1:9">
      <c r="A27" s="46">
        <v>26</v>
      </c>
      <c r="B27" s="47" t="s">
        <v>766</v>
      </c>
      <c r="C27" s="47" t="str">
        <f>CONCATENATE(H27,I27)</f>
        <v>HGC7VW20</v>
      </c>
      <c r="D27" s="46"/>
      <c r="E27" s="46"/>
      <c r="F27" s="46"/>
      <c r="G27" s="46"/>
      <c r="H27" s="30" t="s">
        <v>684</v>
      </c>
      <c r="I27" t="s">
        <v>804</v>
      </c>
    </row>
    <row r="28" spans="1:9">
      <c r="A28" s="32">
        <v>27</v>
      </c>
      <c r="B28" s="31" t="s">
        <v>766</v>
      </c>
      <c r="C28" s="31" t="str">
        <f t="shared" si="0"/>
        <v>HGC7VW5V</v>
      </c>
      <c r="D28" s="32" t="s">
        <v>895</v>
      </c>
      <c r="E28" s="32"/>
      <c r="F28" s="32"/>
      <c r="G28" s="32"/>
      <c r="H28" s="30" t="s">
        <v>684</v>
      </c>
      <c r="I28" t="s">
        <v>806</v>
      </c>
    </row>
    <row r="29" spans="1:9">
      <c r="A29" s="32">
        <v>28</v>
      </c>
      <c r="B29" s="31" t="s">
        <v>766</v>
      </c>
      <c r="C29" s="31" t="str">
        <f t="shared" si="0"/>
        <v>HGC7VW5Z</v>
      </c>
      <c r="D29" s="32" t="s">
        <v>947</v>
      </c>
      <c r="E29" s="31"/>
      <c r="F29" s="31"/>
      <c r="G29" s="31"/>
      <c r="H29" s="30" t="s">
        <v>684</v>
      </c>
      <c r="I29" t="s">
        <v>770</v>
      </c>
    </row>
    <row r="30" spans="1:9">
      <c r="A30" s="32">
        <v>29</v>
      </c>
      <c r="B30" s="31" t="s">
        <v>766</v>
      </c>
      <c r="C30" s="31" t="str">
        <f t="shared" si="0"/>
        <v>HGC7VWH8</v>
      </c>
      <c r="D30" s="32" t="s">
        <v>898</v>
      </c>
      <c r="E30" s="31"/>
      <c r="F30" s="31"/>
      <c r="G30" s="31"/>
      <c r="H30" s="30" t="s">
        <v>684</v>
      </c>
      <c r="I30" t="s">
        <v>786</v>
      </c>
    </row>
    <row r="31" spans="1:9">
      <c r="A31" s="32">
        <v>30</v>
      </c>
      <c r="B31" s="31" t="s">
        <v>766</v>
      </c>
      <c r="C31" s="31" t="str">
        <f t="shared" si="0"/>
        <v>HGC7VX3P</v>
      </c>
      <c r="D31" s="32" t="s">
        <v>936</v>
      </c>
      <c r="E31" s="32"/>
      <c r="F31" s="32"/>
      <c r="G31" s="32"/>
      <c r="H31" s="30" t="s">
        <v>684</v>
      </c>
      <c r="I31" t="s">
        <v>800</v>
      </c>
    </row>
    <row r="32" spans="1:9">
      <c r="A32" s="46">
        <v>31</v>
      </c>
      <c r="B32" s="47" t="s">
        <v>766</v>
      </c>
      <c r="C32" s="47" t="str">
        <f t="shared" si="0"/>
        <v>HGC7VX41</v>
      </c>
      <c r="D32" s="46"/>
      <c r="E32" s="46"/>
      <c r="F32" s="46"/>
      <c r="G32" s="46"/>
      <c r="H32" s="30" t="s">
        <v>684</v>
      </c>
      <c r="I32" t="s">
        <v>836</v>
      </c>
    </row>
    <row r="33" spans="1:9">
      <c r="A33" s="32">
        <v>32</v>
      </c>
      <c r="B33" s="31" t="s">
        <v>766</v>
      </c>
      <c r="C33" s="31" t="str">
        <f t="shared" si="0"/>
        <v>HGC7VX8Z</v>
      </c>
      <c r="D33" s="32" t="s">
        <v>899</v>
      </c>
      <c r="E33" s="32"/>
      <c r="F33" s="32"/>
      <c r="G33" s="32"/>
      <c r="H33" s="30" t="s">
        <v>684</v>
      </c>
      <c r="I33" t="s">
        <v>835</v>
      </c>
    </row>
    <row r="34" spans="1:9">
      <c r="A34" s="32">
        <v>33</v>
      </c>
      <c r="B34" s="31" t="s">
        <v>766</v>
      </c>
      <c r="C34" s="31" t="str">
        <f t="shared" si="0"/>
        <v>HGC7VYEC</v>
      </c>
      <c r="D34" s="32" t="s">
        <v>948</v>
      </c>
      <c r="E34" s="31"/>
      <c r="F34" s="31"/>
      <c r="G34" s="31"/>
      <c r="H34" s="30" t="s">
        <v>684</v>
      </c>
      <c r="I34" t="s">
        <v>779</v>
      </c>
    </row>
    <row r="35" spans="1:9" ht="18.75">
      <c r="A35" s="29" t="s">
        <v>567</v>
      </c>
      <c r="B35" s="29" t="s">
        <v>17</v>
      </c>
      <c r="C35" s="29" t="s">
        <v>21</v>
      </c>
      <c r="D35" s="29" t="s">
        <v>18</v>
      </c>
      <c r="E35" s="29" t="s">
        <v>19</v>
      </c>
      <c r="F35" s="29" t="s">
        <v>20</v>
      </c>
      <c r="G35" s="29" t="s">
        <v>566</v>
      </c>
      <c r="H35" s="30" t="s">
        <v>564</v>
      </c>
      <c r="I35" s="30" t="s">
        <v>565</v>
      </c>
    </row>
    <row r="36" spans="1:9">
      <c r="A36" s="32">
        <v>34</v>
      </c>
      <c r="B36" s="31" t="s">
        <v>766</v>
      </c>
      <c r="C36" s="31" t="str">
        <f t="shared" ref="C36:C68" si="1">CONCATENATE(H36,I36)</f>
        <v>HGC7VYG9</v>
      </c>
      <c r="D36" s="32" t="s">
        <v>918</v>
      </c>
      <c r="E36" s="31"/>
      <c r="F36" s="31"/>
      <c r="G36" s="31"/>
      <c r="H36" s="30" t="s">
        <v>684</v>
      </c>
      <c r="I36" t="s">
        <v>778</v>
      </c>
    </row>
    <row r="37" spans="1:9">
      <c r="A37" s="32">
        <v>35</v>
      </c>
      <c r="B37" s="31" t="s">
        <v>766</v>
      </c>
      <c r="C37" s="31" t="str">
        <f t="shared" si="1"/>
        <v>HGC7VYLA</v>
      </c>
      <c r="D37" s="32" t="s">
        <v>903</v>
      </c>
      <c r="E37" s="32"/>
      <c r="F37" s="32"/>
      <c r="G37" s="32"/>
      <c r="H37" s="30" t="s">
        <v>684</v>
      </c>
      <c r="I37" t="s">
        <v>833</v>
      </c>
    </row>
    <row r="38" spans="1:9">
      <c r="A38" s="32">
        <v>36</v>
      </c>
      <c r="B38" s="31" t="s">
        <v>766</v>
      </c>
      <c r="C38" s="31" t="str">
        <f t="shared" si="1"/>
        <v>HGC7VZAJ</v>
      </c>
      <c r="D38" s="32" t="s">
        <v>941</v>
      </c>
      <c r="E38" s="32"/>
      <c r="F38" s="32"/>
      <c r="G38" s="32"/>
      <c r="H38" s="30" t="s">
        <v>684</v>
      </c>
      <c r="I38" t="s">
        <v>798</v>
      </c>
    </row>
    <row r="39" spans="1:9">
      <c r="A39" s="32">
        <v>37</v>
      </c>
      <c r="B39" s="31" t="s">
        <v>766</v>
      </c>
      <c r="C39" s="31" t="str">
        <f t="shared" si="1"/>
        <v>HGC7VZZ4</v>
      </c>
      <c r="D39" s="32" t="s">
        <v>927</v>
      </c>
      <c r="E39" s="32"/>
      <c r="F39" s="32"/>
      <c r="G39" s="32"/>
      <c r="H39" s="30" t="s">
        <v>684</v>
      </c>
      <c r="I39" t="s">
        <v>841</v>
      </c>
    </row>
    <row r="40" spans="1:9">
      <c r="A40" s="32">
        <v>38</v>
      </c>
      <c r="B40" s="31" t="s">
        <v>766</v>
      </c>
      <c r="C40" s="31" t="str">
        <f t="shared" si="1"/>
        <v>HGC7W0U3</v>
      </c>
      <c r="D40" s="32" t="s">
        <v>912</v>
      </c>
      <c r="E40" s="32"/>
      <c r="F40" s="32"/>
      <c r="G40" s="32"/>
      <c r="H40" s="30" t="s">
        <v>684</v>
      </c>
      <c r="I40" t="s">
        <v>820</v>
      </c>
    </row>
    <row r="41" spans="1:9">
      <c r="A41" s="32">
        <v>39</v>
      </c>
      <c r="B41" s="31" t="s">
        <v>766</v>
      </c>
      <c r="C41" s="31" t="str">
        <f t="shared" si="1"/>
        <v>HGC7W0VK</v>
      </c>
      <c r="D41" s="32" t="s">
        <v>919</v>
      </c>
      <c r="E41" s="32"/>
      <c r="F41" s="32"/>
      <c r="G41" s="32"/>
      <c r="H41" s="30" t="s">
        <v>684</v>
      </c>
      <c r="I41" t="s">
        <v>840</v>
      </c>
    </row>
    <row r="42" spans="1:9">
      <c r="A42" s="32">
        <v>40</v>
      </c>
      <c r="B42" s="31" t="s">
        <v>766</v>
      </c>
      <c r="C42" s="31" t="str">
        <f t="shared" si="1"/>
        <v>HGC7W16W</v>
      </c>
      <c r="D42" s="32" t="s">
        <v>956</v>
      </c>
      <c r="E42" s="32"/>
      <c r="F42" s="32"/>
      <c r="G42" s="32"/>
      <c r="H42" s="30" t="s">
        <v>684</v>
      </c>
      <c r="I42" t="s">
        <v>809</v>
      </c>
    </row>
    <row r="43" spans="1:9">
      <c r="A43" s="32">
        <v>41</v>
      </c>
      <c r="B43" s="31" t="s">
        <v>766</v>
      </c>
      <c r="C43" s="31" t="str">
        <f t="shared" si="1"/>
        <v>HGC7W1F2</v>
      </c>
      <c r="D43" s="32" t="s">
        <v>945</v>
      </c>
      <c r="E43" s="31"/>
      <c r="F43" s="31"/>
      <c r="G43" s="31"/>
      <c r="H43" s="30" t="s">
        <v>684</v>
      </c>
      <c r="I43" t="s">
        <v>776</v>
      </c>
    </row>
    <row r="44" spans="1:9">
      <c r="A44" s="46">
        <v>42</v>
      </c>
      <c r="B44" s="47" t="s">
        <v>766</v>
      </c>
      <c r="C44" s="47" t="str">
        <f>CONCATENATE(H44,I44)</f>
        <v>HGC7W1LT</v>
      </c>
      <c r="D44" s="46"/>
      <c r="E44" s="46"/>
      <c r="F44" s="46"/>
      <c r="G44" s="46"/>
      <c r="H44" s="30" t="s">
        <v>684</v>
      </c>
      <c r="I44" t="s">
        <v>793</v>
      </c>
    </row>
    <row r="45" spans="1:9">
      <c r="A45" s="32">
        <v>43</v>
      </c>
      <c r="B45" s="31" t="s">
        <v>766</v>
      </c>
      <c r="C45" s="31" t="str">
        <f t="shared" si="1"/>
        <v>HGC7W1YJ</v>
      </c>
      <c r="D45" s="32" t="s">
        <v>900</v>
      </c>
      <c r="E45" s="31"/>
      <c r="F45" s="31"/>
      <c r="G45" s="31"/>
      <c r="H45" s="30" t="s">
        <v>684</v>
      </c>
      <c r="I45" t="s">
        <v>794</v>
      </c>
    </row>
    <row r="46" spans="1:9">
      <c r="A46" s="32">
        <v>44</v>
      </c>
      <c r="B46" s="31" t="s">
        <v>766</v>
      </c>
      <c r="C46" s="31" t="str">
        <f t="shared" si="1"/>
        <v>HGC7W1YM</v>
      </c>
      <c r="D46" s="32" t="s">
        <v>935</v>
      </c>
      <c r="E46" s="32"/>
      <c r="F46" s="32"/>
      <c r="G46" s="32"/>
      <c r="H46" s="30" t="s">
        <v>684</v>
      </c>
      <c r="I46" t="s">
        <v>832</v>
      </c>
    </row>
    <row r="47" spans="1:9">
      <c r="A47" s="32">
        <v>45</v>
      </c>
      <c r="B47" s="31" t="s">
        <v>766</v>
      </c>
      <c r="C47" s="31" t="str">
        <f t="shared" si="1"/>
        <v>HGC7W20G</v>
      </c>
      <c r="D47" s="32" t="s">
        <v>920</v>
      </c>
      <c r="E47" s="31"/>
      <c r="F47" s="31"/>
      <c r="G47" s="31"/>
      <c r="H47" s="30" t="s">
        <v>684</v>
      </c>
      <c r="I47" t="s">
        <v>783</v>
      </c>
    </row>
    <row r="48" spans="1:9">
      <c r="A48" s="32">
        <v>46</v>
      </c>
      <c r="B48" s="31" t="s">
        <v>766</v>
      </c>
      <c r="C48" s="31" t="str">
        <f t="shared" si="1"/>
        <v>HGC7W20M</v>
      </c>
      <c r="D48" s="32" t="s">
        <v>893</v>
      </c>
      <c r="E48" s="31"/>
      <c r="F48" s="31"/>
      <c r="G48" s="31"/>
      <c r="H48" s="30" t="s">
        <v>684</v>
      </c>
      <c r="I48" t="s">
        <v>784</v>
      </c>
    </row>
    <row r="49" spans="1:9">
      <c r="A49" s="32">
        <v>47</v>
      </c>
      <c r="B49" s="31" t="s">
        <v>766</v>
      </c>
      <c r="C49" s="31" t="str">
        <f t="shared" si="1"/>
        <v>HGC7W223</v>
      </c>
      <c r="D49" s="32" t="s">
        <v>949</v>
      </c>
      <c r="E49" s="32"/>
      <c r="F49" s="32"/>
      <c r="G49" s="32"/>
      <c r="H49" s="30" t="s">
        <v>684</v>
      </c>
      <c r="I49" t="s">
        <v>817</v>
      </c>
    </row>
    <row r="50" spans="1:9">
      <c r="A50" s="32">
        <v>48</v>
      </c>
      <c r="B50" s="31" t="s">
        <v>766</v>
      </c>
      <c r="C50" s="31" t="str">
        <f t="shared" si="1"/>
        <v>HGC7W228</v>
      </c>
      <c r="D50" s="32" t="s">
        <v>953</v>
      </c>
      <c r="E50" s="32"/>
      <c r="F50" s="32"/>
      <c r="G50" s="32"/>
      <c r="H50" s="30" t="s">
        <v>684</v>
      </c>
      <c r="I50" t="s">
        <v>838</v>
      </c>
    </row>
    <row r="51" spans="1:9">
      <c r="A51" s="46">
        <v>49</v>
      </c>
      <c r="B51" s="47" t="s">
        <v>766</v>
      </c>
      <c r="C51" s="47" t="str">
        <f t="shared" si="1"/>
        <v>HGC7W23F</v>
      </c>
      <c r="D51" s="46"/>
      <c r="E51" s="46"/>
      <c r="F51" s="46"/>
      <c r="G51" s="46"/>
      <c r="H51" s="30" t="s">
        <v>684</v>
      </c>
      <c r="I51" t="s">
        <v>839</v>
      </c>
    </row>
    <row r="52" spans="1:9">
      <c r="A52" s="32">
        <v>50</v>
      </c>
      <c r="B52" s="31" t="s">
        <v>766</v>
      </c>
      <c r="C52" s="31" t="str">
        <f t="shared" si="1"/>
        <v>HGC7W23G</v>
      </c>
      <c r="D52" s="32" t="s">
        <v>937</v>
      </c>
      <c r="E52" s="31"/>
      <c r="F52" s="31"/>
      <c r="G52" s="31"/>
      <c r="H52" s="30" t="s">
        <v>684</v>
      </c>
      <c r="I52" t="s">
        <v>769</v>
      </c>
    </row>
    <row r="53" spans="1:9">
      <c r="A53" s="32">
        <v>51</v>
      </c>
      <c r="B53" s="31" t="s">
        <v>766</v>
      </c>
      <c r="C53" s="31" t="str">
        <f t="shared" si="1"/>
        <v>HGC7W23L</v>
      </c>
      <c r="D53" s="32" t="s">
        <v>916</v>
      </c>
      <c r="E53" s="31"/>
      <c r="F53" s="31"/>
      <c r="G53" s="31"/>
      <c r="H53" s="30" t="s">
        <v>684</v>
      </c>
      <c r="I53" s="30" t="s">
        <v>767</v>
      </c>
    </row>
    <row r="54" spans="1:9">
      <c r="A54" s="32">
        <v>52</v>
      </c>
      <c r="B54" s="31" t="s">
        <v>766</v>
      </c>
      <c r="C54" s="31" t="str">
        <f t="shared" si="1"/>
        <v>HGC7W245</v>
      </c>
      <c r="D54" s="32" t="s">
        <v>908</v>
      </c>
      <c r="E54" s="31"/>
      <c r="F54" s="31"/>
      <c r="G54" s="31"/>
      <c r="H54" s="30" t="s">
        <v>684</v>
      </c>
      <c r="I54" t="s">
        <v>774</v>
      </c>
    </row>
    <row r="55" spans="1:9">
      <c r="A55" s="32">
        <v>53</v>
      </c>
      <c r="B55" s="31" t="s">
        <v>766</v>
      </c>
      <c r="C55" s="31" t="str">
        <f t="shared" si="1"/>
        <v>HGC7W24N</v>
      </c>
      <c r="D55" s="32" t="s">
        <v>930</v>
      </c>
      <c r="E55" s="31"/>
      <c r="F55" s="31"/>
      <c r="G55" s="31"/>
      <c r="H55" s="30" t="s">
        <v>684</v>
      </c>
      <c r="I55" t="s">
        <v>772</v>
      </c>
    </row>
    <row r="56" spans="1:9">
      <c r="A56" s="32">
        <v>54</v>
      </c>
      <c r="B56" s="31" t="s">
        <v>766</v>
      </c>
      <c r="C56" s="31" t="str">
        <f t="shared" si="1"/>
        <v>HGC7W27S</v>
      </c>
      <c r="D56" s="32" t="s">
        <v>923</v>
      </c>
      <c r="E56" s="32"/>
      <c r="F56" s="32"/>
      <c r="G56" s="32"/>
      <c r="H56" s="30" t="s">
        <v>684</v>
      </c>
      <c r="I56" t="s">
        <v>821</v>
      </c>
    </row>
    <row r="57" spans="1:9">
      <c r="A57" s="32">
        <v>55</v>
      </c>
      <c r="B57" s="31" t="s">
        <v>766</v>
      </c>
      <c r="C57" s="31" t="str">
        <f t="shared" si="1"/>
        <v>HGC7W27X</v>
      </c>
      <c r="D57" s="32" t="s">
        <v>932</v>
      </c>
      <c r="E57" s="32"/>
      <c r="F57" s="32"/>
      <c r="G57" s="32"/>
      <c r="H57" s="30" t="s">
        <v>684</v>
      </c>
      <c r="I57" t="s">
        <v>802</v>
      </c>
    </row>
    <row r="58" spans="1:9">
      <c r="A58" s="32">
        <v>56</v>
      </c>
      <c r="B58" s="31" t="s">
        <v>766</v>
      </c>
      <c r="C58" s="31" t="str">
        <f t="shared" si="1"/>
        <v>HGC7W283</v>
      </c>
      <c r="D58" s="32" t="s">
        <v>928</v>
      </c>
      <c r="E58" s="31"/>
      <c r="F58" s="31"/>
      <c r="G58" s="31"/>
      <c r="H58" s="30" t="s">
        <v>684</v>
      </c>
      <c r="I58" t="s">
        <v>771</v>
      </c>
    </row>
    <row r="59" spans="1:9">
      <c r="A59" s="32">
        <v>57</v>
      </c>
      <c r="B59" s="31" t="s">
        <v>766</v>
      </c>
      <c r="C59" s="31" t="str">
        <f t="shared" si="1"/>
        <v>HGC7W2BR</v>
      </c>
      <c r="D59" s="32" t="s">
        <v>901</v>
      </c>
      <c r="E59" s="32"/>
      <c r="F59" s="32"/>
      <c r="G59" s="32"/>
      <c r="H59" s="30" t="s">
        <v>684</v>
      </c>
      <c r="I59" t="s">
        <v>805</v>
      </c>
    </row>
    <row r="60" spans="1:9">
      <c r="A60" s="32">
        <v>58</v>
      </c>
      <c r="B60" s="31" t="s">
        <v>766</v>
      </c>
      <c r="C60" s="31" t="str">
        <f t="shared" si="1"/>
        <v>HGC7W2FH</v>
      </c>
      <c r="D60" s="32" t="s">
        <v>940</v>
      </c>
      <c r="E60" s="32"/>
      <c r="F60" s="32"/>
      <c r="G60" s="32"/>
      <c r="H60" s="30" t="s">
        <v>684</v>
      </c>
      <c r="I60" t="s">
        <v>797</v>
      </c>
    </row>
    <row r="61" spans="1:9">
      <c r="A61" s="32">
        <v>59</v>
      </c>
      <c r="B61" s="31" t="s">
        <v>766</v>
      </c>
      <c r="C61" s="31" t="str">
        <f t="shared" si="1"/>
        <v>HGC7W2HB</v>
      </c>
      <c r="D61" s="32" t="s">
        <v>924</v>
      </c>
      <c r="E61" s="31"/>
      <c r="F61" s="31"/>
      <c r="G61" s="31"/>
      <c r="H61" s="30" t="s">
        <v>684</v>
      </c>
      <c r="I61" t="s">
        <v>768</v>
      </c>
    </row>
    <row r="62" spans="1:9">
      <c r="A62" s="32">
        <v>60</v>
      </c>
      <c r="B62" s="31" t="s">
        <v>766</v>
      </c>
      <c r="C62" s="31" t="str">
        <f t="shared" si="1"/>
        <v>HGC7W2J5</v>
      </c>
      <c r="D62" s="32" t="s">
        <v>946</v>
      </c>
      <c r="E62" s="32"/>
      <c r="F62" s="32"/>
      <c r="G62" s="32"/>
      <c r="H62" s="30" t="s">
        <v>684</v>
      </c>
      <c r="I62" t="s">
        <v>834</v>
      </c>
    </row>
    <row r="63" spans="1:9">
      <c r="A63" s="32">
        <v>61</v>
      </c>
      <c r="B63" s="31" t="s">
        <v>766</v>
      </c>
      <c r="C63" s="31" t="str">
        <f t="shared" si="1"/>
        <v>HGC7W2KN</v>
      </c>
      <c r="D63" s="32" t="s">
        <v>958</v>
      </c>
      <c r="E63" s="31"/>
      <c r="F63" s="31"/>
      <c r="G63" s="31"/>
      <c r="H63" s="30" t="s">
        <v>684</v>
      </c>
      <c r="I63" t="s">
        <v>780</v>
      </c>
    </row>
    <row r="64" spans="1:9">
      <c r="A64" s="32">
        <v>62</v>
      </c>
      <c r="B64" s="31" t="s">
        <v>766</v>
      </c>
      <c r="C64" s="31" t="str">
        <f t="shared" si="1"/>
        <v>HGC7W2L5</v>
      </c>
      <c r="D64" s="32" t="s">
        <v>962</v>
      </c>
      <c r="E64" s="32"/>
      <c r="F64" s="32"/>
      <c r="G64" s="32"/>
      <c r="H64" s="30" t="s">
        <v>684</v>
      </c>
      <c r="I64" t="s">
        <v>837</v>
      </c>
    </row>
    <row r="65" spans="1:9">
      <c r="A65" s="32">
        <v>63</v>
      </c>
      <c r="B65" s="31" t="s">
        <v>766</v>
      </c>
      <c r="C65" s="31" t="str">
        <f t="shared" si="1"/>
        <v>HGC7W2L8</v>
      </c>
      <c r="D65" s="32" t="s">
        <v>922</v>
      </c>
      <c r="E65" s="32"/>
      <c r="F65" s="32"/>
      <c r="G65" s="32"/>
      <c r="H65" s="30" t="s">
        <v>684</v>
      </c>
      <c r="I65" t="s">
        <v>812</v>
      </c>
    </row>
    <row r="66" spans="1:9">
      <c r="A66" s="32">
        <v>64</v>
      </c>
      <c r="B66" s="31" t="s">
        <v>766</v>
      </c>
      <c r="C66" s="31" t="str">
        <f t="shared" si="1"/>
        <v>HGC7W2LC</v>
      </c>
      <c r="D66" s="32" t="s">
        <v>905</v>
      </c>
      <c r="E66" s="32"/>
      <c r="F66" s="32"/>
      <c r="G66" s="32"/>
      <c r="H66" s="30" t="s">
        <v>684</v>
      </c>
      <c r="I66" t="s">
        <v>842</v>
      </c>
    </row>
    <row r="67" spans="1:9">
      <c r="A67" s="32">
        <v>65</v>
      </c>
      <c r="B67" s="31" t="s">
        <v>766</v>
      </c>
      <c r="C67" s="31" t="str">
        <f t="shared" si="1"/>
        <v>HGC7W2LV</v>
      </c>
      <c r="D67" s="32" t="s">
        <v>914</v>
      </c>
      <c r="E67" s="32"/>
      <c r="F67" s="32"/>
      <c r="G67" s="32"/>
      <c r="H67" s="30" t="s">
        <v>684</v>
      </c>
      <c r="I67" t="s">
        <v>815</v>
      </c>
    </row>
    <row r="68" spans="1:9">
      <c r="A68" s="32">
        <v>66</v>
      </c>
      <c r="B68" s="31" t="s">
        <v>766</v>
      </c>
      <c r="C68" s="31" t="str">
        <f t="shared" si="1"/>
        <v>HGC7W2SY</v>
      </c>
      <c r="D68" s="32" t="s">
        <v>943</v>
      </c>
      <c r="E68" s="31"/>
      <c r="F68" s="31"/>
      <c r="G68" s="31"/>
      <c r="H68" s="30" t="s">
        <v>684</v>
      </c>
      <c r="I68" t="s">
        <v>781</v>
      </c>
    </row>
    <row r="69" spans="1:9" ht="18.75">
      <c r="A69" s="29" t="s">
        <v>567</v>
      </c>
      <c r="B69" s="29" t="s">
        <v>17</v>
      </c>
      <c r="C69" s="29" t="s">
        <v>21</v>
      </c>
      <c r="D69" s="29" t="s">
        <v>18</v>
      </c>
      <c r="E69" s="29" t="s">
        <v>19</v>
      </c>
      <c r="F69" s="29" t="s">
        <v>20</v>
      </c>
      <c r="G69" s="29" t="s">
        <v>566</v>
      </c>
      <c r="H69" s="30" t="s">
        <v>564</v>
      </c>
      <c r="I69" s="30" t="s">
        <v>565</v>
      </c>
    </row>
    <row r="70" spans="1:9">
      <c r="A70" s="32">
        <v>67</v>
      </c>
      <c r="B70" s="31" t="s">
        <v>766</v>
      </c>
      <c r="C70" s="31" t="str">
        <f t="shared" ref="C70:C80" si="2">CONCATENATE(H70,I70)</f>
        <v>HGC7W2TK</v>
      </c>
      <c r="D70" s="32" t="s">
        <v>957</v>
      </c>
      <c r="E70" s="31"/>
      <c r="F70" s="31"/>
      <c r="G70" s="31"/>
      <c r="H70" s="30" t="s">
        <v>684</v>
      </c>
      <c r="I70" t="s">
        <v>775</v>
      </c>
    </row>
    <row r="71" spans="1:9">
      <c r="A71" s="32">
        <v>68</v>
      </c>
      <c r="B71" s="31" t="s">
        <v>766</v>
      </c>
      <c r="C71" s="31" t="str">
        <f t="shared" si="2"/>
        <v>HGC7W3CU</v>
      </c>
      <c r="D71" s="32" t="s">
        <v>897</v>
      </c>
      <c r="E71" s="31"/>
      <c r="F71" s="31"/>
      <c r="G71" s="31"/>
      <c r="H71" s="30" t="s">
        <v>684</v>
      </c>
      <c r="I71" t="s">
        <v>785</v>
      </c>
    </row>
    <row r="72" spans="1:9">
      <c r="A72" s="32">
        <v>69</v>
      </c>
      <c r="B72" s="31" t="s">
        <v>766</v>
      </c>
      <c r="C72" s="31" t="str">
        <f t="shared" si="2"/>
        <v>HGC7W3E4</v>
      </c>
      <c r="D72" s="32" t="s">
        <v>931</v>
      </c>
      <c r="E72" s="31"/>
      <c r="F72" s="31"/>
      <c r="G72" s="31"/>
      <c r="H72" s="30" t="s">
        <v>684</v>
      </c>
      <c r="I72" t="s">
        <v>782</v>
      </c>
    </row>
    <row r="73" spans="1:9">
      <c r="A73" s="32">
        <v>70</v>
      </c>
      <c r="B73" s="31" t="s">
        <v>766</v>
      </c>
      <c r="C73" s="31" t="str">
        <f t="shared" si="2"/>
        <v>HGC7W3H6</v>
      </c>
      <c r="D73" s="32" t="s">
        <v>911</v>
      </c>
      <c r="E73" s="32"/>
      <c r="F73" s="32"/>
      <c r="G73" s="32"/>
      <c r="H73" s="30" t="s">
        <v>684</v>
      </c>
      <c r="I73" t="s">
        <v>816</v>
      </c>
    </row>
    <row r="74" spans="1:9">
      <c r="A74" s="32">
        <v>71</v>
      </c>
      <c r="B74" s="31" t="s">
        <v>766</v>
      </c>
      <c r="C74" s="31" t="str">
        <f t="shared" si="2"/>
        <v>HGC7W45N</v>
      </c>
      <c r="D74" s="32" t="s">
        <v>906</v>
      </c>
      <c r="E74" s="32"/>
      <c r="F74" s="32"/>
      <c r="G74" s="32"/>
      <c r="H74" s="30" t="s">
        <v>684</v>
      </c>
      <c r="I74" t="s">
        <v>824</v>
      </c>
    </row>
    <row r="75" spans="1:9">
      <c r="A75" s="32">
        <v>72</v>
      </c>
      <c r="B75" s="31" t="s">
        <v>22</v>
      </c>
      <c r="C75" s="31" t="str">
        <f t="shared" si="2"/>
        <v>HJF0THGN</v>
      </c>
      <c r="D75" s="32" t="s">
        <v>938</v>
      </c>
      <c r="E75" s="31"/>
      <c r="F75" s="31"/>
      <c r="G75" s="31"/>
      <c r="H75" s="30" t="s">
        <v>23</v>
      </c>
      <c r="I75" t="s">
        <v>788</v>
      </c>
    </row>
    <row r="76" spans="1:9">
      <c r="A76" s="32">
        <v>73</v>
      </c>
      <c r="B76" s="31" t="s">
        <v>22</v>
      </c>
      <c r="C76" s="31" t="str">
        <f t="shared" si="2"/>
        <v>HJF0THJL</v>
      </c>
      <c r="D76" s="32" t="s">
        <v>933</v>
      </c>
      <c r="E76" s="31"/>
      <c r="F76" s="31"/>
      <c r="G76" s="31"/>
      <c r="H76" s="30" t="s">
        <v>23</v>
      </c>
      <c r="I76" t="s">
        <v>792</v>
      </c>
    </row>
    <row r="77" spans="1:9">
      <c r="A77" s="32">
        <v>74</v>
      </c>
      <c r="B77" s="31" t="s">
        <v>22</v>
      </c>
      <c r="C77" s="31" t="str">
        <f t="shared" si="2"/>
        <v>HJF0THJW</v>
      </c>
      <c r="D77" s="32" t="s">
        <v>955</v>
      </c>
      <c r="E77" s="31"/>
      <c r="F77" s="31"/>
      <c r="G77" s="31"/>
      <c r="H77" s="30" t="s">
        <v>23</v>
      </c>
      <c r="I77" t="s">
        <v>791</v>
      </c>
    </row>
    <row r="78" spans="1:9">
      <c r="A78" s="32">
        <v>75</v>
      </c>
      <c r="B78" s="31" t="s">
        <v>22</v>
      </c>
      <c r="C78" s="31" t="str">
        <f t="shared" si="2"/>
        <v>HJF0THPA</v>
      </c>
      <c r="D78" s="32" t="s">
        <v>950</v>
      </c>
      <c r="E78" s="31"/>
      <c r="F78" s="31"/>
      <c r="G78" s="31"/>
      <c r="H78" s="30" t="s">
        <v>23</v>
      </c>
      <c r="I78" t="s">
        <v>796</v>
      </c>
    </row>
    <row r="79" spans="1:9">
      <c r="A79" s="32">
        <v>76</v>
      </c>
      <c r="B79" s="31" t="s">
        <v>22</v>
      </c>
      <c r="C79" s="31" t="str">
        <f t="shared" si="2"/>
        <v>HJH0D0CE</v>
      </c>
      <c r="D79" s="32" t="s">
        <v>944</v>
      </c>
      <c r="E79" s="31"/>
      <c r="F79" s="31"/>
      <c r="G79" s="31"/>
      <c r="H79" s="30" t="s">
        <v>74</v>
      </c>
      <c r="I79" t="s">
        <v>789</v>
      </c>
    </row>
    <row r="80" spans="1:9">
      <c r="A80" s="32">
        <v>77</v>
      </c>
      <c r="B80" s="31" t="s">
        <v>22</v>
      </c>
      <c r="C80" s="31" t="str">
        <f t="shared" si="2"/>
        <v>HJH0D0D5</v>
      </c>
      <c r="D80" s="32" t="s">
        <v>967</v>
      </c>
      <c r="E80" s="31"/>
      <c r="F80" s="31"/>
      <c r="G80" s="31"/>
      <c r="H80" s="30" t="s">
        <v>74</v>
      </c>
      <c r="I80" t="s">
        <v>790</v>
      </c>
    </row>
  </sheetData>
  <conditionalFormatting sqref="H1:H80">
    <cfRule type="containsText" dxfId="1" priority="23" operator="containsText" text="HJF0">
      <formula>NOT(ISERROR(SEARCH("HJF0",H1)))</formula>
    </cfRule>
    <cfRule type="containsText" dxfId="0" priority="24" operator="containsText" text="HJH0">
      <formula>NOT(ISERROR(SEARCH("HJH0",H1)))</formula>
    </cfRule>
  </conditionalFormatting>
  <pageMargins left="0.61458333333333337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7" sqref="A7:XFD7"/>
    </sheetView>
  </sheetViews>
  <sheetFormatPr defaultRowHeight="15"/>
  <cols>
    <col min="1" max="1" width="14.140625" bestFit="1" customWidth="1"/>
    <col min="2" max="2" width="13.7109375" bestFit="1" customWidth="1"/>
    <col min="4" max="4" width="14.7109375" bestFit="1" customWidth="1"/>
    <col min="5" max="5" width="14.7109375" style="2" bestFit="1" customWidth="1"/>
    <col min="6" max="6" width="9.140625" style="3"/>
    <col min="7" max="7" width="12" bestFit="1" customWidth="1"/>
    <col min="9" max="9" width="12" bestFit="1" customWidth="1"/>
  </cols>
  <sheetData>
    <row r="1" spans="1:14">
      <c r="A1" s="48" t="s">
        <v>16</v>
      </c>
      <c r="B1" s="48"/>
      <c r="C1" s="48"/>
      <c r="D1" s="48"/>
      <c r="E1" s="48"/>
      <c r="F1" s="48"/>
      <c r="G1" s="48"/>
    </row>
    <row r="3" spans="1:14" ht="15.75" thickBot="1"/>
    <row r="4" spans="1:14" ht="15.75" thickBot="1">
      <c r="A4" s="4" t="s">
        <v>11</v>
      </c>
      <c r="B4" s="10" t="s">
        <v>12</v>
      </c>
      <c r="C4" s="10"/>
      <c r="D4" s="10" t="s">
        <v>13</v>
      </c>
      <c r="E4" s="10" t="s">
        <v>13</v>
      </c>
      <c r="F4" s="25" t="s">
        <v>14</v>
      </c>
      <c r="G4" s="20" t="s">
        <v>15</v>
      </c>
    </row>
    <row r="5" spans="1:14">
      <c r="A5" s="5" t="s">
        <v>0</v>
      </c>
      <c r="B5" s="11">
        <v>79</v>
      </c>
      <c r="C5" s="11"/>
      <c r="D5" s="11">
        <f>I15*B5</f>
        <v>52.073573573573569</v>
      </c>
      <c r="E5" s="16">
        <f>D5</f>
        <v>52.073573573573569</v>
      </c>
      <c r="F5" s="26">
        <f t="shared" ref="F5:F14" si="0">B5-E5</f>
        <v>26.926426426426431</v>
      </c>
      <c r="G5" s="21">
        <f t="shared" ref="G5:G14" si="1">E5/B5</f>
        <v>0.65915915915915912</v>
      </c>
      <c r="N5">
        <v>48</v>
      </c>
    </row>
    <row r="6" spans="1:14">
      <c r="A6" s="6" t="s">
        <v>1</v>
      </c>
      <c r="B6" s="12">
        <v>222</v>
      </c>
      <c r="C6" s="12"/>
      <c r="D6" s="12">
        <f>I15*B6</f>
        <v>146.33333333333331</v>
      </c>
      <c r="E6" s="17">
        <f t="shared" ref="E6:E14" si="2">D6</f>
        <v>146.33333333333331</v>
      </c>
      <c r="F6" s="27">
        <f t="shared" si="0"/>
        <v>75.666666666666686</v>
      </c>
      <c r="G6" s="22">
        <f t="shared" si="1"/>
        <v>0.65915915915915912</v>
      </c>
      <c r="N6">
        <v>50</v>
      </c>
    </row>
    <row r="7" spans="1:14">
      <c r="A7" s="7" t="s">
        <v>2</v>
      </c>
      <c r="B7" s="12">
        <v>162</v>
      </c>
      <c r="C7" s="12"/>
      <c r="D7" s="12">
        <f>I15*B7</f>
        <v>106.78378378378378</v>
      </c>
      <c r="E7" s="17">
        <f t="shared" si="2"/>
        <v>106.78378378378378</v>
      </c>
      <c r="F7" s="27">
        <f t="shared" si="0"/>
        <v>55.216216216216225</v>
      </c>
      <c r="G7" s="22">
        <f t="shared" si="1"/>
        <v>0.65915915915915912</v>
      </c>
      <c r="N7">
        <v>30</v>
      </c>
    </row>
    <row r="8" spans="1:14">
      <c r="A8" s="6" t="s">
        <v>3</v>
      </c>
      <c r="B8" s="13">
        <v>350</v>
      </c>
      <c r="C8" s="12"/>
      <c r="D8" s="12">
        <f>I15*B8</f>
        <v>230.7057057057057</v>
      </c>
      <c r="E8" s="17">
        <f t="shared" si="2"/>
        <v>230.7057057057057</v>
      </c>
      <c r="F8" s="27">
        <f t="shared" si="0"/>
        <v>119.2942942942943</v>
      </c>
      <c r="G8" s="22">
        <f t="shared" si="1"/>
        <v>0.65915915915915912</v>
      </c>
      <c r="N8">
        <v>30</v>
      </c>
    </row>
    <row r="9" spans="1:14">
      <c r="A9" s="6" t="s">
        <v>4</v>
      </c>
      <c r="B9" s="12">
        <v>136</v>
      </c>
      <c r="C9" s="12"/>
      <c r="D9" s="12">
        <f>I15*B9</f>
        <v>89.645645645645644</v>
      </c>
      <c r="E9" s="17">
        <f t="shared" si="2"/>
        <v>89.645645645645644</v>
      </c>
      <c r="F9" s="27">
        <f t="shared" si="0"/>
        <v>46.354354354354356</v>
      </c>
      <c r="G9" s="22">
        <f t="shared" si="1"/>
        <v>0.65915915915915912</v>
      </c>
      <c r="N9">
        <v>30</v>
      </c>
    </row>
    <row r="10" spans="1:14">
      <c r="A10" s="6" t="s">
        <v>5</v>
      </c>
      <c r="B10" s="12">
        <v>129</v>
      </c>
      <c r="C10" s="12"/>
      <c r="D10" s="12">
        <f>I15*B10</f>
        <v>85.031531531531527</v>
      </c>
      <c r="E10" s="17">
        <f t="shared" si="2"/>
        <v>85.031531531531527</v>
      </c>
      <c r="F10" s="27">
        <f t="shared" si="0"/>
        <v>43.968468468468473</v>
      </c>
      <c r="G10" s="22">
        <f t="shared" si="1"/>
        <v>0.65915915915915912</v>
      </c>
      <c r="N10">
        <v>30</v>
      </c>
    </row>
    <row r="11" spans="1:14">
      <c r="A11" s="6" t="s">
        <v>6</v>
      </c>
      <c r="B11" s="12">
        <v>65</v>
      </c>
      <c r="C11" s="12"/>
      <c r="D11" s="12">
        <f>I15*B11</f>
        <v>42.845345345345343</v>
      </c>
      <c r="E11" s="17">
        <f t="shared" si="2"/>
        <v>42.845345345345343</v>
      </c>
      <c r="F11" s="27">
        <f t="shared" si="0"/>
        <v>22.154654654654657</v>
      </c>
      <c r="G11" s="22">
        <f t="shared" si="1"/>
        <v>0.65915915915915912</v>
      </c>
      <c r="N11">
        <f>SUM(N5:N10)</f>
        <v>218</v>
      </c>
    </row>
    <row r="12" spans="1:14">
      <c r="A12" s="6" t="s">
        <v>7</v>
      </c>
      <c r="B12" s="12">
        <v>49</v>
      </c>
      <c r="C12" s="12">
        <f>(1500*3)/4</f>
        <v>1125</v>
      </c>
      <c r="D12" s="12">
        <f>I15*B12</f>
        <v>32.298798798798799</v>
      </c>
      <c r="E12" s="17">
        <f t="shared" si="2"/>
        <v>32.298798798798799</v>
      </c>
      <c r="F12" s="27">
        <f t="shared" si="0"/>
        <v>16.701201201201201</v>
      </c>
      <c r="G12" s="22">
        <f t="shared" si="1"/>
        <v>0.65915915915915912</v>
      </c>
    </row>
    <row r="13" spans="1:14">
      <c r="A13" s="6" t="s">
        <v>8</v>
      </c>
      <c r="B13" s="12">
        <v>61</v>
      </c>
      <c r="C13" s="12"/>
      <c r="D13" s="12">
        <f>I15*B13</f>
        <v>40.208708708708706</v>
      </c>
      <c r="E13" s="17">
        <f t="shared" si="2"/>
        <v>40.208708708708706</v>
      </c>
      <c r="F13" s="27">
        <f t="shared" si="0"/>
        <v>20.791291291291294</v>
      </c>
      <c r="G13" s="22">
        <f t="shared" si="1"/>
        <v>0.65915915915915912</v>
      </c>
      <c r="I13">
        <v>878</v>
      </c>
      <c r="L13" s="2"/>
    </row>
    <row r="14" spans="1:14" ht="15.75" thickBot="1">
      <c r="A14" s="8" t="s">
        <v>9</v>
      </c>
      <c r="B14" s="14">
        <v>79</v>
      </c>
      <c r="C14" s="14"/>
      <c r="D14" s="14">
        <f>I15*B14</f>
        <v>52.073573573573569</v>
      </c>
      <c r="E14" s="18">
        <f t="shared" si="2"/>
        <v>52.073573573573569</v>
      </c>
      <c r="F14" s="28">
        <f t="shared" si="0"/>
        <v>26.926426426426431</v>
      </c>
      <c r="G14" s="23">
        <f t="shared" si="1"/>
        <v>0.65915915915915912</v>
      </c>
    </row>
    <row r="15" spans="1:14" ht="15.75" thickBot="1">
      <c r="A15" s="9" t="s">
        <v>10</v>
      </c>
      <c r="B15" s="10">
        <f>SUM(B5:B14)</f>
        <v>1332</v>
      </c>
      <c r="C15" s="15"/>
      <c r="D15" s="10">
        <f>SUM(D5:D14)</f>
        <v>877.99999999999989</v>
      </c>
      <c r="E15" s="19">
        <f>SUM(E5:E14)</f>
        <v>877.99999999999989</v>
      </c>
      <c r="F15" s="25"/>
      <c r="G15" s="24"/>
      <c r="I15">
        <f>I13/B15</f>
        <v>0.65915915915915912</v>
      </c>
    </row>
    <row r="16" spans="1:14">
      <c r="A16" s="1"/>
    </row>
    <row r="18" spans="1:12">
      <c r="A18" t="s">
        <v>571</v>
      </c>
      <c r="B18">
        <v>50</v>
      </c>
      <c r="D18">
        <f>B18*$I$22</f>
        <v>33.285302593659942</v>
      </c>
      <c r="E18" s="2">
        <f>ROUND(D18,0)</f>
        <v>33</v>
      </c>
      <c r="F18" s="37">
        <f>B18-E18</f>
        <v>17</v>
      </c>
    </row>
    <row r="19" spans="1:12">
      <c r="A19" t="s">
        <v>572</v>
      </c>
      <c r="B19">
        <v>94</v>
      </c>
      <c r="D19">
        <f t="shared" ref="D19:D22" si="3">B19*$I$22</f>
        <v>62.576368876080693</v>
      </c>
      <c r="E19" s="2">
        <f t="shared" ref="E19:E22" si="4">ROUND(D19,0)</f>
        <v>63</v>
      </c>
      <c r="F19" s="37">
        <f t="shared" ref="F19:F22" si="5">B19-E19</f>
        <v>31</v>
      </c>
    </row>
    <row r="20" spans="1:12">
      <c r="A20" t="s">
        <v>573</v>
      </c>
      <c r="B20">
        <v>93</v>
      </c>
      <c r="D20">
        <f t="shared" si="3"/>
        <v>61.910662824207492</v>
      </c>
      <c r="E20" s="2">
        <f t="shared" si="4"/>
        <v>62</v>
      </c>
      <c r="F20" s="37">
        <f t="shared" si="5"/>
        <v>31</v>
      </c>
      <c r="I20">
        <v>231</v>
      </c>
    </row>
    <row r="21" spans="1:12">
      <c r="A21" t="s">
        <v>574</v>
      </c>
      <c r="B21">
        <v>47</v>
      </c>
      <c r="D21">
        <f t="shared" si="3"/>
        <v>31.288184438040346</v>
      </c>
      <c r="E21" s="2">
        <f t="shared" si="4"/>
        <v>31</v>
      </c>
      <c r="F21" s="37">
        <f t="shared" si="5"/>
        <v>16</v>
      </c>
    </row>
    <row r="22" spans="1:12">
      <c r="A22" t="s">
        <v>575</v>
      </c>
      <c r="B22">
        <v>63</v>
      </c>
      <c r="D22">
        <f t="shared" si="3"/>
        <v>41.939481268011527</v>
      </c>
      <c r="E22" s="2">
        <f t="shared" si="4"/>
        <v>42</v>
      </c>
      <c r="F22" s="37">
        <f t="shared" si="5"/>
        <v>21</v>
      </c>
      <c r="I22">
        <f>I20/B23</f>
        <v>0.66570605187319887</v>
      </c>
      <c r="K22" s="2">
        <f>E18+E19+E20+B21+B22</f>
        <v>268</v>
      </c>
      <c r="L22">
        <f>110-73</f>
        <v>37</v>
      </c>
    </row>
    <row r="23" spans="1:12">
      <c r="B23">
        <f>SUM(B18:B22)</f>
        <v>347</v>
      </c>
      <c r="D23">
        <f t="shared" ref="D23:F23" si="6">SUM(D18:D22)</f>
        <v>230.99999999999997</v>
      </c>
      <c r="E23">
        <f t="shared" si="6"/>
        <v>231</v>
      </c>
      <c r="F23">
        <f t="shared" si="6"/>
        <v>116</v>
      </c>
    </row>
  </sheetData>
  <mergeCells count="1">
    <mergeCell ref="A1:G1"/>
  </mergeCells>
  <pageMargins left="0.7" right="0.7" top="0.75" bottom="0.75" header="0.3" footer="0.3"/>
  <pageSetup orientation="landscape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4"/>
  <sheetViews>
    <sheetView view="pageLayout" zoomScaleNormal="90" workbookViewId="0">
      <selection activeCell="E1" sqref="B1:E1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5.42578125" style="30" customWidth="1"/>
    <col min="4" max="4" width="35.7109375" style="30" customWidth="1"/>
    <col min="5" max="5" width="17.28515625" style="30" customWidth="1"/>
    <col min="6" max="6" width="18.140625" style="30" customWidth="1"/>
    <col min="7" max="7" width="22.855468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4" si="0">CONCATENATE(H2,I2)</f>
        <v>HFH0DB4J</v>
      </c>
      <c r="D2" s="31"/>
      <c r="E2" s="31"/>
      <c r="F2" s="31"/>
      <c r="G2" s="31"/>
      <c r="H2" s="30" t="s">
        <v>75</v>
      </c>
      <c r="I2" s="30" t="s">
        <v>76</v>
      </c>
    </row>
    <row r="3" spans="1:9" ht="16.5" customHeight="1">
      <c r="A3" s="31">
        <v>2</v>
      </c>
      <c r="B3" s="31" t="s">
        <v>22</v>
      </c>
      <c r="C3" s="31" t="str">
        <f t="shared" si="0"/>
        <v>HJF0MS9C</v>
      </c>
      <c r="D3" s="31"/>
      <c r="E3" s="31"/>
      <c r="F3" s="31"/>
      <c r="G3" s="31"/>
      <c r="H3" s="30" t="s">
        <v>23</v>
      </c>
      <c r="I3" s="30" t="s">
        <v>30</v>
      </c>
    </row>
    <row r="4" spans="1:9" ht="16.5" customHeight="1">
      <c r="A4" s="31">
        <v>3</v>
      </c>
      <c r="B4" s="31" t="s">
        <v>22</v>
      </c>
      <c r="C4" s="31" t="str">
        <f t="shared" si="0"/>
        <v>HJF0MS9E</v>
      </c>
      <c r="D4" s="31"/>
      <c r="E4" s="31"/>
      <c r="F4" s="31"/>
      <c r="G4" s="31"/>
      <c r="H4" s="30" t="s">
        <v>23</v>
      </c>
      <c r="I4" s="30" t="s">
        <v>31</v>
      </c>
    </row>
    <row r="5" spans="1:9" ht="16.5" customHeight="1">
      <c r="A5" s="31">
        <v>4</v>
      </c>
      <c r="B5" s="31" t="s">
        <v>22</v>
      </c>
      <c r="C5" s="31" t="str">
        <f t="shared" si="0"/>
        <v>HJF0TH0H</v>
      </c>
      <c r="D5" s="31"/>
      <c r="E5" s="31"/>
      <c r="F5" s="31"/>
      <c r="G5" s="31"/>
      <c r="H5" s="30" t="s">
        <v>23</v>
      </c>
      <c r="I5" s="30" t="s">
        <v>60</v>
      </c>
    </row>
    <row r="6" spans="1:9" ht="16.5" customHeight="1">
      <c r="A6" s="31">
        <v>5</v>
      </c>
      <c r="B6" s="31" t="s">
        <v>22</v>
      </c>
      <c r="C6" s="31" t="str">
        <f t="shared" si="0"/>
        <v>HJF0TH3F</v>
      </c>
      <c r="D6" s="31"/>
      <c r="E6" s="31"/>
      <c r="F6" s="31"/>
      <c r="G6" s="31"/>
      <c r="H6" s="30" t="s">
        <v>23</v>
      </c>
      <c r="I6" s="30" t="s">
        <v>57</v>
      </c>
    </row>
    <row r="7" spans="1:9" ht="16.5" customHeight="1">
      <c r="A7" s="31">
        <v>6</v>
      </c>
      <c r="B7" s="31" t="s">
        <v>22</v>
      </c>
      <c r="C7" s="31" t="str">
        <f t="shared" si="0"/>
        <v>HJF0TH4C</v>
      </c>
      <c r="D7" s="31"/>
      <c r="E7" s="31"/>
      <c r="F7" s="31"/>
      <c r="G7" s="31"/>
      <c r="H7" s="30" t="s">
        <v>23</v>
      </c>
      <c r="I7" s="30" t="s">
        <v>49</v>
      </c>
    </row>
    <row r="8" spans="1:9" ht="16.5" customHeight="1">
      <c r="A8" s="31">
        <v>7</v>
      </c>
      <c r="B8" s="31" t="s">
        <v>22</v>
      </c>
      <c r="C8" s="31" t="str">
        <f t="shared" si="0"/>
        <v>HJF0TH4Z</v>
      </c>
      <c r="D8" s="31"/>
      <c r="E8" s="31"/>
      <c r="F8" s="31"/>
      <c r="G8" s="31"/>
      <c r="H8" s="30" t="s">
        <v>23</v>
      </c>
      <c r="I8" s="30" t="s">
        <v>28</v>
      </c>
    </row>
    <row r="9" spans="1:9" ht="16.5" customHeight="1">
      <c r="A9" s="31">
        <v>8</v>
      </c>
      <c r="B9" s="31" t="s">
        <v>22</v>
      </c>
      <c r="C9" s="31" t="str">
        <f t="shared" si="0"/>
        <v>HJF0TH7W</v>
      </c>
      <c r="D9" s="31"/>
      <c r="E9" s="31"/>
      <c r="F9" s="31"/>
      <c r="G9" s="31"/>
      <c r="H9" s="30" t="s">
        <v>23</v>
      </c>
      <c r="I9" s="30" t="s">
        <v>24</v>
      </c>
    </row>
    <row r="10" spans="1:9" ht="16.5" customHeight="1">
      <c r="A10" s="31">
        <v>9</v>
      </c>
      <c r="B10" s="31" t="s">
        <v>22</v>
      </c>
      <c r="C10" s="31" t="str">
        <f t="shared" si="0"/>
        <v>HJF0TH8N</v>
      </c>
      <c r="D10" s="31"/>
      <c r="E10" s="31"/>
      <c r="F10" s="31"/>
      <c r="G10" s="31"/>
      <c r="H10" s="30" t="s">
        <v>23</v>
      </c>
      <c r="I10" s="30" t="s">
        <v>72</v>
      </c>
    </row>
    <row r="11" spans="1:9" ht="16.5" customHeight="1">
      <c r="A11" s="31">
        <v>10</v>
      </c>
      <c r="B11" s="31" t="s">
        <v>22</v>
      </c>
      <c r="C11" s="31" t="str">
        <f t="shared" si="0"/>
        <v>HJF0TH8P</v>
      </c>
      <c r="D11" s="31"/>
      <c r="E11" s="31"/>
      <c r="F11" s="31"/>
      <c r="G11" s="31"/>
      <c r="H11" s="30" t="s">
        <v>23</v>
      </c>
      <c r="I11" s="30" t="s">
        <v>58</v>
      </c>
    </row>
    <row r="12" spans="1:9" ht="16.5" customHeight="1">
      <c r="A12" s="31">
        <v>11</v>
      </c>
      <c r="B12" s="31" t="s">
        <v>22</v>
      </c>
      <c r="C12" s="31" t="str">
        <f t="shared" si="0"/>
        <v>HJF0TH8S</v>
      </c>
      <c r="D12" s="31"/>
      <c r="E12" s="31"/>
      <c r="F12" s="31"/>
      <c r="G12" s="31"/>
      <c r="H12" s="30" t="s">
        <v>23</v>
      </c>
      <c r="I12" s="30" t="s">
        <v>47</v>
      </c>
    </row>
    <row r="13" spans="1:9" ht="16.5" customHeight="1">
      <c r="A13" s="31">
        <v>12</v>
      </c>
      <c r="B13" s="31" t="s">
        <v>22</v>
      </c>
      <c r="C13" s="31" t="str">
        <f t="shared" si="0"/>
        <v>HJF0TH8W</v>
      </c>
      <c r="D13" s="31"/>
      <c r="E13" s="31"/>
      <c r="F13" s="31"/>
      <c r="G13" s="31"/>
      <c r="H13" s="30" t="s">
        <v>23</v>
      </c>
      <c r="I13" s="30" t="s">
        <v>42</v>
      </c>
    </row>
    <row r="14" spans="1:9" ht="16.5" customHeight="1">
      <c r="A14" s="31">
        <v>13</v>
      </c>
      <c r="B14" s="31" t="s">
        <v>22</v>
      </c>
      <c r="C14" s="31" t="str">
        <f t="shared" si="0"/>
        <v>HJF0TH9T</v>
      </c>
      <c r="D14" s="31"/>
      <c r="E14" s="31"/>
      <c r="F14" s="31"/>
      <c r="G14" s="31"/>
      <c r="H14" s="30" t="s">
        <v>23</v>
      </c>
      <c r="I14" s="30" t="s">
        <v>40</v>
      </c>
    </row>
    <row r="15" spans="1:9" ht="16.5" customHeight="1">
      <c r="A15" s="31">
        <v>14</v>
      </c>
      <c r="B15" s="31" t="s">
        <v>22</v>
      </c>
      <c r="C15" s="31" t="str">
        <f t="shared" si="0"/>
        <v>HJF0TH9X</v>
      </c>
      <c r="D15" s="31"/>
      <c r="E15" s="31"/>
      <c r="F15" s="31"/>
      <c r="G15" s="31"/>
      <c r="H15" s="30" t="s">
        <v>23</v>
      </c>
      <c r="I15" s="30" t="s">
        <v>39</v>
      </c>
    </row>
    <row r="16" spans="1:9" ht="16.5" customHeight="1">
      <c r="A16" s="31">
        <v>15</v>
      </c>
      <c r="B16" s="31" t="s">
        <v>22</v>
      </c>
      <c r="C16" s="31" t="str">
        <f t="shared" si="0"/>
        <v>HJF0THB3</v>
      </c>
      <c r="D16" s="31"/>
      <c r="E16" s="31"/>
      <c r="F16" s="31"/>
      <c r="G16" s="31"/>
      <c r="H16" s="30" t="s">
        <v>23</v>
      </c>
      <c r="I16" s="30" t="s">
        <v>64</v>
      </c>
    </row>
    <row r="17" spans="1:9" ht="16.5" customHeight="1">
      <c r="A17" s="31">
        <v>16</v>
      </c>
      <c r="B17" s="31" t="s">
        <v>22</v>
      </c>
      <c r="C17" s="31" t="str">
        <f t="shared" si="0"/>
        <v>HJF0THB4</v>
      </c>
      <c r="D17" s="31"/>
      <c r="E17" s="31"/>
      <c r="F17" s="31"/>
      <c r="G17" s="31"/>
      <c r="H17" s="30" t="s">
        <v>23</v>
      </c>
      <c r="I17" s="30" t="s">
        <v>73</v>
      </c>
    </row>
    <row r="18" spans="1:9" ht="16.5" customHeight="1">
      <c r="A18" s="31">
        <v>17</v>
      </c>
      <c r="B18" s="31" t="s">
        <v>22</v>
      </c>
      <c r="C18" s="31" t="str">
        <f t="shared" si="0"/>
        <v>HJF0THB6</v>
      </c>
      <c r="D18" s="31"/>
      <c r="E18" s="31"/>
      <c r="F18" s="31"/>
      <c r="G18" s="31"/>
      <c r="H18" s="30" t="s">
        <v>23</v>
      </c>
      <c r="I18" s="30" t="s">
        <v>71</v>
      </c>
    </row>
    <row r="19" spans="1:9" ht="16.5" customHeight="1">
      <c r="A19" s="31">
        <v>18</v>
      </c>
      <c r="B19" s="31" t="s">
        <v>22</v>
      </c>
      <c r="C19" s="31" t="str">
        <f t="shared" si="0"/>
        <v>HJF0THBJ</v>
      </c>
      <c r="D19" s="31"/>
      <c r="E19" s="31"/>
      <c r="F19" s="31"/>
      <c r="G19" s="31"/>
      <c r="H19" s="30" t="s">
        <v>23</v>
      </c>
      <c r="I19" s="30" t="s">
        <v>32</v>
      </c>
    </row>
    <row r="20" spans="1:9" ht="16.5" customHeight="1">
      <c r="A20" s="31">
        <v>19</v>
      </c>
      <c r="B20" s="31" t="s">
        <v>22</v>
      </c>
      <c r="C20" s="31" t="str">
        <f t="shared" si="0"/>
        <v>HJF0THCL</v>
      </c>
      <c r="D20" s="31"/>
      <c r="E20" s="31"/>
      <c r="F20" s="31"/>
      <c r="G20" s="31"/>
      <c r="H20" s="30" t="s">
        <v>23</v>
      </c>
      <c r="I20" s="30" t="s">
        <v>29</v>
      </c>
    </row>
    <row r="21" spans="1:9" ht="16.5" customHeight="1">
      <c r="A21" s="31">
        <v>20</v>
      </c>
      <c r="B21" s="31" t="s">
        <v>22</v>
      </c>
      <c r="C21" s="31" t="str">
        <f t="shared" si="0"/>
        <v>HJF0THCN</v>
      </c>
      <c r="D21" s="31"/>
      <c r="E21" s="31"/>
      <c r="F21" s="31"/>
      <c r="G21" s="31"/>
      <c r="H21" s="30" t="s">
        <v>23</v>
      </c>
      <c r="I21" s="30" t="s">
        <v>69</v>
      </c>
    </row>
    <row r="22" spans="1:9" ht="16.5" customHeight="1">
      <c r="A22" s="31">
        <v>21</v>
      </c>
      <c r="B22" s="31" t="s">
        <v>22</v>
      </c>
      <c r="C22" s="31" t="str">
        <f t="shared" si="0"/>
        <v>HJF0THCV</v>
      </c>
      <c r="D22" s="31"/>
      <c r="E22" s="31"/>
      <c r="F22" s="31"/>
      <c r="G22" s="31"/>
      <c r="H22" s="30" t="s">
        <v>23</v>
      </c>
      <c r="I22" s="30" t="s">
        <v>61</v>
      </c>
    </row>
    <row r="23" spans="1:9" ht="16.5" customHeight="1">
      <c r="A23" s="31">
        <v>22</v>
      </c>
      <c r="B23" s="31" t="s">
        <v>22</v>
      </c>
      <c r="C23" s="31" t="str">
        <f t="shared" si="0"/>
        <v>HJF0THCY</v>
      </c>
      <c r="D23" s="31"/>
      <c r="E23" s="31"/>
      <c r="F23" s="31"/>
      <c r="G23" s="31"/>
      <c r="H23" s="30" t="s">
        <v>23</v>
      </c>
      <c r="I23" s="30" t="s">
        <v>36</v>
      </c>
    </row>
    <row r="24" spans="1:9" ht="16.5" customHeight="1">
      <c r="A24" s="31">
        <v>23</v>
      </c>
      <c r="B24" s="31" t="s">
        <v>22</v>
      </c>
      <c r="C24" s="31" t="str">
        <f t="shared" si="0"/>
        <v>HJF0THD8</v>
      </c>
      <c r="D24" s="31"/>
      <c r="E24" s="31"/>
      <c r="F24" s="31"/>
      <c r="G24" s="31"/>
      <c r="H24" s="30" t="s">
        <v>23</v>
      </c>
      <c r="I24" s="30" t="s">
        <v>63</v>
      </c>
    </row>
    <row r="25" spans="1:9" ht="16.5" customHeight="1">
      <c r="A25" s="31">
        <v>24</v>
      </c>
      <c r="B25" s="31" t="s">
        <v>22</v>
      </c>
      <c r="C25" s="31" t="str">
        <f t="shared" si="0"/>
        <v>HJF0THDC</v>
      </c>
      <c r="D25" s="31"/>
      <c r="E25" s="31"/>
      <c r="F25" s="31"/>
      <c r="G25" s="31"/>
      <c r="H25" s="30" t="s">
        <v>23</v>
      </c>
      <c r="I25" s="30" t="s">
        <v>27</v>
      </c>
    </row>
    <row r="26" spans="1:9" ht="16.5" customHeight="1">
      <c r="A26" s="31">
        <v>25</v>
      </c>
      <c r="B26" s="31" t="s">
        <v>22</v>
      </c>
      <c r="C26" s="31" t="str">
        <f t="shared" si="0"/>
        <v>HJF0THDE</v>
      </c>
      <c r="D26" s="31"/>
      <c r="E26" s="31"/>
      <c r="F26" s="31"/>
      <c r="G26" s="31"/>
      <c r="H26" s="30" t="s">
        <v>23</v>
      </c>
      <c r="I26" s="30" t="s">
        <v>38</v>
      </c>
    </row>
    <row r="27" spans="1:9" ht="16.5" customHeight="1">
      <c r="A27" s="31">
        <v>26</v>
      </c>
      <c r="B27" s="31" t="s">
        <v>22</v>
      </c>
      <c r="C27" s="31" t="str">
        <f t="shared" si="0"/>
        <v>HJF0THE9</v>
      </c>
      <c r="D27" s="31"/>
      <c r="E27" s="31"/>
      <c r="F27" s="31"/>
      <c r="G27" s="31"/>
      <c r="H27" s="30" t="s">
        <v>23</v>
      </c>
      <c r="I27" s="30" t="s">
        <v>44</v>
      </c>
    </row>
    <row r="28" spans="1:9" ht="16.5" customHeight="1">
      <c r="A28" s="31">
        <v>27</v>
      </c>
      <c r="B28" s="31" t="s">
        <v>22</v>
      </c>
      <c r="C28" s="31" t="str">
        <f t="shared" si="0"/>
        <v>HJF0THFZ</v>
      </c>
      <c r="D28" s="31"/>
      <c r="E28" s="31"/>
      <c r="F28" s="31"/>
      <c r="G28" s="31"/>
      <c r="H28" s="30" t="s">
        <v>23</v>
      </c>
      <c r="I28" s="30" t="s">
        <v>43</v>
      </c>
    </row>
    <row r="29" spans="1:9" ht="16.5" customHeight="1">
      <c r="A29" s="31">
        <v>28</v>
      </c>
      <c r="B29" s="31" t="s">
        <v>22</v>
      </c>
      <c r="C29" s="31" t="str">
        <f t="shared" si="0"/>
        <v>HJF0THGA</v>
      </c>
      <c r="D29" s="31"/>
      <c r="E29" s="31"/>
      <c r="F29" s="31"/>
      <c r="G29" s="31"/>
      <c r="H29" s="30" t="s">
        <v>23</v>
      </c>
      <c r="I29" s="30" t="s">
        <v>48</v>
      </c>
    </row>
    <row r="30" spans="1:9" ht="16.5" customHeight="1">
      <c r="A30" s="31">
        <v>29</v>
      </c>
      <c r="B30" s="31" t="s">
        <v>22</v>
      </c>
      <c r="C30" s="31" t="str">
        <f t="shared" si="0"/>
        <v>HJF0THGF</v>
      </c>
      <c r="D30" s="31"/>
      <c r="E30" s="31"/>
      <c r="F30" s="31"/>
      <c r="G30" s="31"/>
      <c r="H30" s="30" t="s">
        <v>23</v>
      </c>
      <c r="I30" s="30" t="s">
        <v>26</v>
      </c>
    </row>
    <row r="31" spans="1:9" ht="16.5" customHeight="1">
      <c r="A31" s="31">
        <v>30</v>
      </c>
      <c r="B31" s="31" t="s">
        <v>22</v>
      </c>
      <c r="C31" s="31" t="str">
        <f t="shared" si="0"/>
        <v>HJF0THGG</v>
      </c>
      <c r="D31" s="31"/>
      <c r="E31" s="31"/>
      <c r="F31" s="31"/>
      <c r="G31" s="31"/>
      <c r="H31" s="30" t="s">
        <v>23</v>
      </c>
      <c r="I31" s="30" t="s">
        <v>67</v>
      </c>
    </row>
    <row r="32" spans="1:9" ht="16.5" customHeight="1">
      <c r="A32" s="31">
        <v>31</v>
      </c>
      <c r="B32" s="31" t="s">
        <v>22</v>
      </c>
      <c r="C32" s="31" t="str">
        <f t="shared" si="0"/>
        <v>HJF0THGQ</v>
      </c>
      <c r="D32" s="31"/>
      <c r="E32" s="31"/>
      <c r="F32" s="31"/>
      <c r="G32" s="31"/>
      <c r="H32" s="30" t="s">
        <v>23</v>
      </c>
      <c r="I32" s="30" t="s">
        <v>66</v>
      </c>
    </row>
    <row r="33" spans="1:9" ht="16.5" customHeight="1">
      <c r="A33" s="29" t="s">
        <v>567</v>
      </c>
      <c r="B33" s="29" t="s">
        <v>17</v>
      </c>
      <c r="C33" s="29" t="s">
        <v>21</v>
      </c>
      <c r="D33" s="29" t="s">
        <v>18</v>
      </c>
      <c r="E33" s="29" t="s">
        <v>19</v>
      </c>
      <c r="F33" s="29" t="s">
        <v>20</v>
      </c>
      <c r="G33" s="29" t="s">
        <v>566</v>
      </c>
    </row>
    <row r="34" spans="1:9" ht="16.5" customHeight="1">
      <c r="A34" s="31">
        <v>32</v>
      </c>
      <c r="B34" s="31" t="s">
        <v>22</v>
      </c>
      <c r="C34" s="31" t="str">
        <f t="shared" si="0"/>
        <v>HJF0THHJ</v>
      </c>
      <c r="D34" s="31"/>
      <c r="E34" s="31"/>
      <c r="F34" s="31"/>
      <c r="G34" s="31"/>
      <c r="H34" s="30" t="s">
        <v>23</v>
      </c>
      <c r="I34" s="30" t="s">
        <v>33</v>
      </c>
    </row>
    <row r="35" spans="1:9" ht="16.5" customHeight="1">
      <c r="A35" s="31">
        <v>33</v>
      </c>
      <c r="B35" s="31" t="s">
        <v>22</v>
      </c>
      <c r="C35" s="31" t="str">
        <f t="shared" ref="C35:C54" si="1">CONCATENATE(H35,I35)</f>
        <v>HJF0THHM</v>
      </c>
      <c r="D35" s="31"/>
      <c r="E35" s="31"/>
      <c r="F35" s="31"/>
      <c r="G35" s="31"/>
      <c r="H35" s="30" t="s">
        <v>23</v>
      </c>
      <c r="I35" s="30" t="s">
        <v>50</v>
      </c>
    </row>
    <row r="36" spans="1:9" ht="16.5" customHeight="1">
      <c r="A36" s="31">
        <v>34</v>
      </c>
      <c r="B36" s="31" t="s">
        <v>22</v>
      </c>
      <c r="C36" s="31" t="str">
        <f t="shared" si="1"/>
        <v>HJF0THHW</v>
      </c>
      <c r="D36" s="31"/>
      <c r="E36" s="31"/>
      <c r="F36" s="31"/>
      <c r="G36" s="31"/>
      <c r="H36" s="30" t="s">
        <v>23</v>
      </c>
      <c r="I36" s="30" t="s">
        <v>70</v>
      </c>
    </row>
    <row r="37" spans="1:9" ht="16.5" customHeight="1">
      <c r="A37" s="31">
        <v>35</v>
      </c>
      <c r="B37" s="31" t="s">
        <v>22</v>
      </c>
      <c r="C37" s="31" t="str">
        <f t="shared" si="1"/>
        <v>HJF0THJ0</v>
      </c>
      <c r="D37" s="31"/>
      <c r="E37" s="31"/>
      <c r="F37" s="31"/>
      <c r="G37" s="31"/>
      <c r="H37" s="30" t="s">
        <v>23</v>
      </c>
      <c r="I37" s="30" t="s">
        <v>51</v>
      </c>
    </row>
    <row r="38" spans="1:9" ht="16.5" customHeight="1">
      <c r="A38" s="31">
        <v>36</v>
      </c>
      <c r="B38" s="31" t="s">
        <v>22</v>
      </c>
      <c r="C38" s="31" t="str">
        <f t="shared" si="1"/>
        <v>HJF0THJ1</v>
      </c>
      <c r="D38" s="31"/>
      <c r="E38" s="31"/>
      <c r="F38" s="31"/>
      <c r="G38" s="31"/>
      <c r="H38" s="30" t="s">
        <v>23</v>
      </c>
      <c r="I38" s="30" t="s">
        <v>45</v>
      </c>
    </row>
    <row r="39" spans="1:9" ht="16.5" customHeight="1">
      <c r="A39" s="31">
        <v>37</v>
      </c>
      <c r="B39" s="31" t="s">
        <v>22</v>
      </c>
      <c r="C39" s="31" t="str">
        <f t="shared" si="1"/>
        <v>HJF0THJA</v>
      </c>
      <c r="D39" s="31"/>
      <c r="E39" s="31"/>
      <c r="F39" s="31"/>
      <c r="G39" s="31"/>
      <c r="H39" s="30" t="s">
        <v>23</v>
      </c>
      <c r="I39" s="30" t="s">
        <v>54</v>
      </c>
    </row>
    <row r="40" spans="1:9" ht="16.5" customHeight="1">
      <c r="A40" s="31">
        <v>38</v>
      </c>
      <c r="B40" s="31" t="s">
        <v>22</v>
      </c>
      <c r="C40" s="31" t="str">
        <f t="shared" si="1"/>
        <v>HJF0THJP</v>
      </c>
      <c r="D40" s="31"/>
      <c r="E40" s="31"/>
      <c r="F40" s="31"/>
      <c r="G40" s="31"/>
      <c r="H40" s="30" t="s">
        <v>23</v>
      </c>
      <c r="I40" s="30" t="s">
        <v>59</v>
      </c>
    </row>
    <row r="41" spans="1:9" ht="16.5" customHeight="1">
      <c r="A41" s="31">
        <v>39</v>
      </c>
      <c r="B41" s="31" t="s">
        <v>22</v>
      </c>
      <c r="C41" s="31" t="str">
        <f t="shared" si="1"/>
        <v>HJF0THK3</v>
      </c>
      <c r="D41" s="31"/>
      <c r="E41" s="31"/>
      <c r="F41" s="31"/>
      <c r="G41" s="31"/>
      <c r="H41" s="30" t="s">
        <v>23</v>
      </c>
      <c r="I41" s="30" t="s">
        <v>41</v>
      </c>
    </row>
    <row r="42" spans="1:9" ht="16.5" customHeight="1">
      <c r="A42" s="31">
        <v>40</v>
      </c>
      <c r="B42" s="31" t="s">
        <v>22</v>
      </c>
      <c r="C42" s="31" t="str">
        <f t="shared" si="1"/>
        <v>HJF0THK6</v>
      </c>
      <c r="D42" s="31"/>
      <c r="E42" s="31"/>
      <c r="F42" s="31"/>
      <c r="G42" s="31"/>
      <c r="H42" s="30" t="s">
        <v>23</v>
      </c>
      <c r="I42" s="30" t="s">
        <v>65</v>
      </c>
    </row>
    <row r="43" spans="1:9" ht="16.5" customHeight="1">
      <c r="A43" s="31">
        <v>41</v>
      </c>
      <c r="B43" s="31" t="s">
        <v>22</v>
      </c>
      <c r="C43" s="31" t="str">
        <f t="shared" si="1"/>
        <v>HJF0THKV</v>
      </c>
      <c r="D43" s="31"/>
      <c r="E43" s="31"/>
      <c r="F43" s="31"/>
      <c r="G43" s="31"/>
      <c r="H43" s="30" t="s">
        <v>23</v>
      </c>
      <c r="I43" s="30" t="s">
        <v>46</v>
      </c>
    </row>
    <row r="44" spans="1:9" ht="16.5" customHeight="1">
      <c r="A44" s="31">
        <v>42</v>
      </c>
      <c r="B44" s="31" t="s">
        <v>22</v>
      </c>
      <c r="C44" s="31" t="str">
        <f t="shared" si="1"/>
        <v>HJF0THKX</v>
      </c>
      <c r="D44" s="31"/>
      <c r="E44" s="31"/>
      <c r="F44" s="31"/>
      <c r="G44" s="31"/>
      <c r="H44" s="30" t="s">
        <v>23</v>
      </c>
      <c r="I44" s="30" t="s">
        <v>25</v>
      </c>
    </row>
    <row r="45" spans="1:9" ht="16.5" customHeight="1">
      <c r="A45" s="31">
        <v>43</v>
      </c>
      <c r="B45" s="31" t="s">
        <v>22</v>
      </c>
      <c r="C45" s="31" t="str">
        <f t="shared" si="1"/>
        <v>HJF0THL2</v>
      </c>
      <c r="D45" s="31"/>
      <c r="E45" s="31"/>
      <c r="F45" s="31"/>
      <c r="G45" s="31"/>
      <c r="H45" s="30" t="s">
        <v>23</v>
      </c>
      <c r="I45" s="30" t="s">
        <v>34</v>
      </c>
    </row>
    <row r="46" spans="1:9" ht="16.5" customHeight="1">
      <c r="A46" s="31">
        <v>44</v>
      </c>
      <c r="B46" s="31" t="s">
        <v>22</v>
      </c>
      <c r="C46" s="31" t="str">
        <f t="shared" si="1"/>
        <v>HJF0THLP</v>
      </c>
      <c r="D46" s="31"/>
      <c r="E46" s="31"/>
      <c r="F46" s="31"/>
      <c r="G46" s="31"/>
      <c r="H46" s="30" t="s">
        <v>23</v>
      </c>
      <c r="I46" s="30" t="s">
        <v>52</v>
      </c>
    </row>
    <row r="47" spans="1:9" ht="16.5" customHeight="1">
      <c r="A47" s="31">
        <v>45</v>
      </c>
      <c r="B47" s="31" t="s">
        <v>22</v>
      </c>
      <c r="C47" s="31" t="str">
        <f t="shared" si="1"/>
        <v>HJF0THLW</v>
      </c>
      <c r="D47" s="31"/>
      <c r="E47" s="31"/>
      <c r="F47" s="31"/>
      <c r="G47" s="31"/>
      <c r="H47" s="30" t="s">
        <v>23</v>
      </c>
      <c r="I47" s="30" t="s">
        <v>62</v>
      </c>
    </row>
    <row r="48" spans="1:9" ht="16.5" customHeight="1">
      <c r="A48" s="31">
        <v>46</v>
      </c>
      <c r="B48" s="31" t="s">
        <v>22</v>
      </c>
      <c r="C48" s="31" t="str">
        <f t="shared" si="1"/>
        <v>HJF0THM1</v>
      </c>
      <c r="D48" s="31"/>
      <c r="E48" s="31"/>
      <c r="F48" s="31"/>
      <c r="G48" s="31"/>
      <c r="H48" s="30" t="s">
        <v>23</v>
      </c>
      <c r="I48" s="30" t="s">
        <v>55</v>
      </c>
    </row>
    <row r="49" spans="1:9" ht="16.5" customHeight="1">
      <c r="A49" s="31">
        <v>47</v>
      </c>
      <c r="B49" s="31" t="s">
        <v>22</v>
      </c>
      <c r="C49" s="31" t="str">
        <f t="shared" si="1"/>
        <v>HJF0THMR</v>
      </c>
      <c r="D49" s="31"/>
      <c r="E49" s="31"/>
      <c r="F49" s="31"/>
      <c r="G49" s="31"/>
      <c r="H49" s="30" t="s">
        <v>23</v>
      </c>
      <c r="I49" s="30" t="s">
        <v>35</v>
      </c>
    </row>
    <row r="50" spans="1:9" ht="16.5" customHeight="1">
      <c r="A50" s="31">
        <v>48</v>
      </c>
      <c r="B50" s="31" t="s">
        <v>22</v>
      </c>
      <c r="C50" s="31" t="str">
        <f t="shared" si="1"/>
        <v>HJF0THN9</v>
      </c>
      <c r="D50" s="31"/>
      <c r="E50" s="31"/>
      <c r="F50" s="31"/>
      <c r="G50" s="31"/>
      <c r="H50" s="30" t="s">
        <v>23</v>
      </c>
      <c r="I50" s="30" t="s">
        <v>37</v>
      </c>
    </row>
    <row r="51" spans="1:9" ht="16.5" customHeight="1">
      <c r="A51" s="31">
        <v>49</v>
      </c>
      <c r="B51" s="31" t="s">
        <v>22</v>
      </c>
      <c r="C51" s="31" t="str">
        <f t="shared" si="1"/>
        <v>HJF0THNF</v>
      </c>
      <c r="D51" s="31"/>
      <c r="E51" s="31"/>
      <c r="F51" s="31"/>
      <c r="G51" s="31"/>
      <c r="H51" s="30" t="s">
        <v>23</v>
      </c>
      <c r="I51" s="30" t="s">
        <v>68</v>
      </c>
    </row>
    <row r="52" spans="1:9" ht="16.5" customHeight="1">
      <c r="A52" s="31">
        <v>50</v>
      </c>
      <c r="B52" s="31" t="s">
        <v>22</v>
      </c>
      <c r="C52" s="31" t="str">
        <f t="shared" si="1"/>
        <v>HJF0THP4</v>
      </c>
      <c r="D52" s="31"/>
      <c r="E52" s="31"/>
      <c r="F52" s="31"/>
      <c r="G52" s="31"/>
      <c r="H52" s="30" t="s">
        <v>23</v>
      </c>
      <c r="I52" s="30" t="s">
        <v>56</v>
      </c>
    </row>
    <row r="53" spans="1:9" ht="16.5" customHeight="1">
      <c r="A53" s="31">
        <v>51</v>
      </c>
      <c r="B53" s="31" t="s">
        <v>22</v>
      </c>
      <c r="C53" s="31" t="str">
        <f t="shared" si="1"/>
        <v>HJF0THPB</v>
      </c>
      <c r="D53" s="31"/>
      <c r="E53" s="31"/>
      <c r="F53" s="31"/>
      <c r="G53" s="31"/>
      <c r="H53" s="30" t="s">
        <v>23</v>
      </c>
      <c r="I53" s="30" t="s">
        <v>53</v>
      </c>
    </row>
    <row r="54" spans="1:9" ht="16.5" customHeight="1">
      <c r="A54" s="31">
        <v>52</v>
      </c>
      <c r="B54" s="31" t="s">
        <v>22</v>
      </c>
      <c r="C54" s="31" t="str">
        <f t="shared" si="1"/>
        <v>HJH0D0CC</v>
      </c>
      <c r="D54" s="31"/>
      <c r="E54" s="31"/>
      <c r="F54" s="31"/>
      <c r="G54" s="31"/>
      <c r="H54" s="30" t="s">
        <v>74</v>
      </c>
      <c r="I54" s="30" t="s">
        <v>77</v>
      </c>
    </row>
  </sheetData>
  <conditionalFormatting sqref="H1:H1048576">
    <cfRule type="containsText" dxfId="27" priority="3" operator="containsText" text="HJF0">
      <formula>NOT(ISERROR(SEARCH("HJF0",H1)))</formula>
    </cfRule>
    <cfRule type="containsText" dxfId="26" priority="4" operator="containsText" text="HJH0">
      <formula>NOT(ISERROR(SEARCH("HJH0",H1)))</formula>
    </cfRule>
  </conditionalFormatting>
  <pageMargins left="0.34375" right="0.25" top="0.75" bottom="0.59375" header="0.3" footer="0.3"/>
  <pageSetup orientation="landscape" r:id="rId1"/>
  <headerFooter>
    <oddHeader>&amp;L&amp;A&amp;C&amp;"-,Bold"&amp;16TABLETS ALLOCATION FORM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151"/>
  <sheetViews>
    <sheetView topLeftCell="A16" workbookViewId="0">
      <selection activeCell="I25" sqref="I25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42578125" style="30" customWidth="1"/>
    <col min="4" max="4" width="29.28515625" style="30" customWidth="1"/>
    <col min="5" max="5" width="16.7109375" style="30" customWidth="1"/>
    <col min="6" max="6" width="18" style="30" customWidth="1"/>
    <col min="7" max="7" width="23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HJF0MS9B</v>
      </c>
      <c r="D2" s="31"/>
      <c r="E2" s="31"/>
      <c r="F2" s="31"/>
      <c r="G2" s="31"/>
      <c r="H2" s="30" t="s">
        <v>23</v>
      </c>
      <c r="I2" s="30" t="s">
        <v>195</v>
      </c>
    </row>
    <row r="3" spans="1:9" ht="16.5" customHeight="1">
      <c r="A3" s="31">
        <v>2</v>
      </c>
      <c r="B3" s="31" t="s">
        <v>22</v>
      </c>
      <c r="C3" s="31" t="str">
        <f t="shared" si="0"/>
        <v>HJF0TH0Q</v>
      </c>
      <c r="D3" s="31"/>
      <c r="E3" s="31"/>
      <c r="F3" s="31"/>
      <c r="G3" s="31"/>
      <c r="H3" s="30" t="s">
        <v>23</v>
      </c>
      <c r="I3" s="30" t="s">
        <v>203</v>
      </c>
    </row>
    <row r="4" spans="1:9" ht="16.5" customHeight="1">
      <c r="A4" s="31">
        <v>3</v>
      </c>
      <c r="B4" s="31" t="s">
        <v>22</v>
      </c>
      <c r="C4" s="31" t="str">
        <f t="shared" si="0"/>
        <v>HJF0TH3Y</v>
      </c>
      <c r="D4" s="31"/>
      <c r="E4" s="31"/>
      <c r="F4" s="31"/>
      <c r="G4" s="31"/>
      <c r="H4" s="30" t="s">
        <v>23</v>
      </c>
      <c r="I4" s="30" t="s">
        <v>94</v>
      </c>
    </row>
    <row r="5" spans="1:9" ht="16.5" customHeight="1">
      <c r="A5" s="31">
        <v>4</v>
      </c>
      <c r="B5" s="31" t="s">
        <v>22</v>
      </c>
      <c r="C5" s="31" t="str">
        <f t="shared" si="0"/>
        <v>HJF0TH3Z</v>
      </c>
      <c r="D5" s="31"/>
      <c r="E5" s="31"/>
      <c r="F5" s="31"/>
      <c r="G5" s="31"/>
      <c r="H5" s="30" t="s">
        <v>23</v>
      </c>
      <c r="I5" s="30" t="s">
        <v>184</v>
      </c>
    </row>
    <row r="6" spans="1:9" ht="16.5" customHeight="1">
      <c r="A6" s="31">
        <v>5</v>
      </c>
      <c r="B6" s="31" t="s">
        <v>22</v>
      </c>
      <c r="C6" s="31" t="str">
        <f t="shared" si="0"/>
        <v>HJF0TH54</v>
      </c>
      <c r="D6" s="31"/>
      <c r="E6" s="31"/>
      <c r="F6" s="31"/>
      <c r="G6" s="31"/>
      <c r="H6" s="30" t="s">
        <v>23</v>
      </c>
      <c r="I6" s="30" t="s">
        <v>209</v>
      </c>
    </row>
    <row r="7" spans="1:9" ht="16.5" customHeight="1">
      <c r="A7" s="31">
        <v>6</v>
      </c>
      <c r="B7" s="31" t="s">
        <v>22</v>
      </c>
      <c r="C7" s="31" t="str">
        <f t="shared" si="0"/>
        <v>HJF0TH64</v>
      </c>
      <c r="D7" s="31"/>
      <c r="E7" s="31"/>
      <c r="F7" s="31"/>
      <c r="G7" s="31"/>
      <c r="H7" s="30" t="s">
        <v>23</v>
      </c>
      <c r="I7" s="30" t="s">
        <v>210</v>
      </c>
    </row>
    <row r="8" spans="1:9" ht="16.5" customHeight="1">
      <c r="A8" s="31">
        <v>7</v>
      </c>
      <c r="B8" s="31" t="s">
        <v>22</v>
      </c>
      <c r="C8" s="31" t="str">
        <f t="shared" si="0"/>
        <v>HJF0TH6B</v>
      </c>
      <c r="D8" s="31"/>
      <c r="E8" s="31"/>
      <c r="F8" s="31"/>
      <c r="G8" s="31"/>
      <c r="H8" s="30" t="s">
        <v>23</v>
      </c>
      <c r="I8" s="30" t="s">
        <v>221</v>
      </c>
    </row>
    <row r="9" spans="1:9" ht="16.5" customHeight="1">
      <c r="A9" s="31">
        <v>8</v>
      </c>
      <c r="B9" s="31" t="s">
        <v>22</v>
      </c>
      <c r="C9" s="31" t="str">
        <f t="shared" si="0"/>
        <v>HJF0TH6K</v>
      </c>
      <c r="D9" s="31"/>
      <c r="E9" s="31"/>
      <c r="F9" s="31"/>
      <c r="G9" s="31"/>
      <c r="H9" s="30" t="s">
        <v>23</v>
      </c>
      <c r="I9" s="30" t="s">
        <v>211</v>
      </c>
    </row>
    <row r="10" spans="1:9" ht="16.5" customHeight="1">
      <c r="A10" s="31">
        <v>9</v>
      </c>
      <c r="B10" s="31" t="s">
        <v>22</v>
      </c>
      <c r="C10" s="31" t="str">
        <f t="shared" si="0"/>
        <v>HJF0TH7V</v>
      </c>
      <c r="D10" s="31"/>
      <c r="E10" s="31"/>
      <c r="F10" s="31"/>
      <c r="G10" s="31"/>
      <c r="H10" s="30" t="s">
        <v>23</v>
      </c>
      <c r="I10" s="30" t="s">
        <v>194</v>
      </c>
    </row>
    <row r="11" spans="1:9" ht="16.5" customHeight="1">
      <c r="A11" s="31">
        <v>10</v>
      </c>
      <c r="B11" s="31" t="s">
        <v>22</v>
      </c>
      <c r="C11" s="31" t="str">
        <f t="shared" si="0"/>
        <v>HJF0TH9A</v>
      </c>
      <c r="D11" s="31"/>
      <c r="E11" s="31"/>
      <c r="F11" s="31"/>
      <c r="G11" s="31"/>
      <c r="H11" s="30" t="s">
        <v>23</v>
      </c>
      <c r="I11" s="30" t="s">
        <v>82</v>
      </c>
    </row>
    <row r="12" spans="1:9" ht="16.5" customHeight="1">
      <c r="A12" s="31">
        <v>11</v>
      </c>
      <c r="B12" s="31" t="s">
        <v>22</v>
      </c>
      <c r="C12" s="31" t="str">
        <f t="shared" si="0"/>
        <v>HJF0TH9M</v>
      </c>
      <c r="D12" s="31"/>
      <c r="E12" s="31"/>
      <c r="F12" s="31"/>
      <c r="G12" s="31"/>
      <c r="H12" s="30" t="s">
        <v>23</v>
      </c>
      <c r="I12" s="30" t="s">
        <v>79</v>
      </c>
    </row>
    <row r="13" spans="1:9" ht="16.5" customHeight="1">
      <c r="A13" s="31">
        <v>12</v>
      </c>
      <c r="B13" s="31" t="s">
        <v>22</v>
      </c>
      <c r="C13" s="31" t="str">
        <f t="shared" si="0"/>
        <v>HJF0TH9R</v>
      </c>
      <c r="D13" s="31"/>
      <c r="E13" s="31"/>
      <c r="F13" s="31"/>
      <c r="G13" s="31"/>
      <c r="H13" s="30" t="s">
        <v>23</v>
      </c>
      <c r="I13" s="30" t="s">
        <v>216</v>
      </c>
    </row>
    <row r="14" spans="1:9" ht="16.5" customHeight="1">
      <c r="A14" s="31">
        <v>13</v>
      </c>
      <c r="B14" s="31" t="s">
        <v>22</v>
      </c>
      <c r="C14" s="31" t="str">
        <f t="shared" si="0"/>
        <v>HJF0THA3</v>
      </c>
      <c r="D14" s="31"/>
      <c r="E14" s="31"/>
      <c r="F14" s="31"/>
      <c r="G14" s="31"/>
      <c r="H14" s="30" t="s">
        <v>23</v>
      </c>
      <c r="I14" s="30" t="s">
        <v>204</v>
      </c>
    </row>
    <row r="15" spans="1:9" ht="16.5" customHeight="1">
      <c r="A15" s="31">
        <v>14</v>
      </c>
      <c r="B15" s="31" t="s">
        <v>22</v>
      </c>
      <c r="C15" s="31" t="str">
        <f t="shared" si="0"/>
        <v>HJF0THAK</v>
      </c>
      <c r="D15" s="31"/>
      <c r="E15" s="31"/>
      <c r="F15" s="31"/>
      <c r="G15" s="31"/>
      <c r="H15" s="30" t="s">
        <v>23</v>
      </c>
      <c r="I15" s="30" t="s">
        <v>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HJF0THBH</v>
      </c>
      <c r="D16" s="31"/>
      <c r="E16" s="31"/>
      <c r="F16" s="31"/>
      <c r="G16" s="31"/>
      <c r="H16" s="30" t="s">
        <v>23</v>
      </c>
      <c r="I16" s="30" t="s">
        <v>95</v>
      </c>
    </row>
    <row r="17" spans="1:9" ht="16.5" customHeight="1">
      <c r="A17" s="31">
        <v>16</v>
      </c>
      <c r="B17" s="31" t="s">
        <v>22</v>
      </c>
      <c r="C17" s="31" t="str">
        <f t="shared" si="0"/>
        <v>HJF0THBP</v>
      </c>
      <c r="D17" s="31"/>
      <c r="E17" s="31"/>
      <c r="F17" s="31"/>
      <c r="G17" s="31"/>
      <c r="H17" s="30" t="s">
        <v>23</v>
      </c>
      <c r="I17" s="30" t="s">
        <v>93</v>
      </c>
    </row>
    <row r="18" spans="1:9" ht="16.5" customHeight="1">
      <c r="A18" s="31">
        <v>17</v>
      </c>
      <c r="B18" s="31" t="s">
        <v>22</v>
      </c>
      <c r="C18" s="31" t="str">
        <f t="shared" si="0"/>
        <v>HJF0THCB</v>
      </c>
      <c r="D18" s="31"/>
      <c r="E18" s="31"/>
      <c r="F18" s="31"/>
      <c r="G18" s="31"/>
      <c r="H18" s="30" t="s">
        <v>23</v>
      </c>
      <c r="I18" s="30" t="s">
        <v>179</v>
      </c>
    </row>
    <row r="19" spans="1:9" ht="16.5" customHeight="1">
      <c r="A19" s="31">
        <v>18</v>
      </c>
      <c r="B19" s="31" t="s">
        <v>22</v>
      </c>
      <c r="C19" s="31" t="str">
        <f t="shared" si="0"/>
        <v>HJF0THCE</v>
      </c>
      <c r="D19" s="31"/>
      <c r="E19" s="31"/>
      <c r="F19" s="31"/>
      <c r="G19" s="31"/>
      <c r="H19" s="30" t="s">
        <v>23</v>
      </c>
      <c r="I19" s="30" t="s">
        <v>183</v>
      </c>
    </row>
    <row r="20" spans="1:9" ht="16.5" customHeight="1">
      <c r="A20" s="31">
        <v>19</v>
      </c>
      <c r="B20" s="31" t="s">
        <v>22</v>
      </c>
      <c r="C20" s="31" t="str">
        <f t="shared" si="0"/>
        <v>HJF0THDL</v>
      </c>
      <c r="D20" s="31"/>
      <c r="E20" s="31"/>
      <c r="F20" s="31"/>
      <c r="G20" s="31"/>
      <c r="H20" s="30" t="s">
        <v>23</v>
      </c>
      <c r="I20" s="30" t="s">
        <v>185</v>
      </c>
    </row>
    <row r="21" spans="1:9" ht="16.5" customHeight="1">
      <c r="A21" s="31">
        <v>20</v>
      </c>
      <c r="B21" s="31" t="s">
        <v>22</v>
      </c>
      <c r="C21" s="31" t="str">
        <f t="shared" si="0"/>
        <v>HJF0THDR</v>
      </c>
      <c r="D21" s="31"/>
      <c r="E21" s="31"/>
      <c r="F21" s="31"/>
      <c r="G21" s="31"/>
      <c r="H21" s="30" t="s">
        <v>23</v>
      </c>
      <c r="I21" s="30" t="s">
        <v>214</v>
      </c>
    </row>
    <row r="22" spans="1:9" ht="16.5" customHeight="1">
      <c r="A22" s="31">
        <v>21</v>
      </c>
      <c r="B22" s="31" t="s">
        <v>22</v>
      </c>
      <c r="C22" s="31" t="str">
        <f t="shared" si="0"/>
        <v>HJF0THE0</v>
      </c>
      <c r="D22" s="31"/>
      <c r="E22" s="31"/>
      <c r="F22" s="31"/>
      <c r="G22" s="31"/>
      <c r="H22" s="30" t="s">
        <v>23</v>
      </c>
      <c r="I22" s="30" t="s">
        <v>197</v>
      </c>
    </row>
    <row r="23" spans="1:9" ht="16.5" customHeight="1">
      <c r="A23" s="31">
        <v>22</v>
      </c>
      <c r="B23" s="31" t="s">
        <v>22</v>
      </c>
      <c r="C23" s="31" t="str">
        <f t="shared" si="0"/>
        <v>HJF0THEH</v>
      </c>
      <c r="D23" s="31"/>
      <c r="E23" s="31"/>
      <c r="F23" s="31"/>
      <c r="G23" s="31"/>
      <c r="H23" s="30" t="s">
        <v>23</v>
      </c>
      <c r="I23" s="30" t="s">
        <v>215</v>
      </c>
    </row>
    <row r="24" spans="1:9" ht="16.5" customHeight="1">
      <c r="A24" s="31">
        <v>23</v>
      </c>
      <c r="B24" s="31" t="s">
        <v>22</v>
      </c>
      <c r="C24" s="31" t="str">
        <f>CONCATENATE(H24,I24)</f>
        <v>HJF0THNE</v>
      </c>
      <c r="D24" s="31"/>
      <c r="E24" s="31"/>
      <c r="F24" s="31"/>
      <c r="G24" s="31"/>
      <c r="H24" s="30" t="s">
        <v>23</v>
      </c>
      <c r="I24" s="30" t="s">
        <v>971</v>
      </c>
    </row>
    <row r="25" spans="1:9" ht="16.5" customHeight="1">
      <c r="A25" s="31">
        <v>24</v>
      </c>
      <c r="B25" s="31" t="s">
        <v>22</v>
      </c>
      <c r="C25" s="31" t="str">
        <f t="shared" si="0"/>
        <v>HJF0THEN</v>
      </c>
      <c r="D25" s="31"/>
      <c r="E25" s="31"/>
      <c r="F25" s="31"/>
      <c r="G25" s="31"/>
      <c r="H25" s="30" t="s">
        <v>23</v>
      </c>
      <c r="I25" s="30" t="s">
        <v>218</v>
      </c>
    </row>
    <row r="26" spans="1:9" ht="16.5" customHeight="1">
      <c r="A26" s="31">
        <v>25</v>
      </c>
      <c r="B26" s="31" t="s">
        <v>22</v>
      </c>
      <c r="C26" s="31" t="str">
        <f t="shared" si="0"/>
        <v>HJF0THEY</v>
      </c>
      <c r="D26" s="31"/>
      <c r="E26" s="31"/>
      <c r="F26" s="31"/>
      <c r="G26" s="31"/>
      <c r="H26" s="30" t="s">
        <v>23</v>
      </c>
      <c r="I26" s="30" t="s">
        <v>187</v>
      </c>
    </row>
    <row r="27" spans="1:9" ht="16.5" customHeight="1">
      <c r="A27" s="31">
        <v>26</v>
      </c>
      <c r="B27" s="31" t="s">
        <v>22</v>
      </c>
      <c r="C27" s="31" t="str">
        <f t="shared" si="0"/>
        <v>HJF0THF6</v>
      </c>
      <c r="D27" s="31"/>
      <c r="E27" s="31"/>
      <c r="F27" s="31"/>
      <c r="G27" s="31"/>
      <c r="H27" s="30" t="s">
        <v>23</v>
      </c>
      <c r="I27" s="30" t="s">
        <v>178</v>
      </c>
    </row>
    <row r="28" spans="1:9" ht="16.5" customHeight="1">
      <c r="A28" s="31">
        <v>27</v>
      </c>
      <c r="B28" s="31" t="s">
        <v>22</v>
      </c>
      <c r="C28" s="31" t="str">
        <f t="shared" si="0"/>
        <v>HJF0THFG</v>
      </c>
      <c r="D28" s="31"/>
      <c r="E28" s="31"/>
      <c r="F28" s="31"/>
      <c r="G28" s="31"/>
      <c r="H28" s="30" t="s">
        <v>23</v>
      </c>
      <c r="I28" s="30" t="s">
        <v>217</v>
      </c>
    </row>
    <row r="29" spans="1:9" ht="16.5" customHeight="1">
      <c r="A29" s="31">
        <v>28</v>
      </c>
      <c r="B29" s="31" t="s">
        <v>22</v>
      </c>
      <c r="C29" s="31" t="str">
        <f t="shared" si="0"/>
        <v>HJF0THFJ</v>
      </c>
      <c r="D29" s="31"/>
      <c r="E29" s="31"/>
      <c r="F29" s="31"/>
      <c r="G29" s="31"/>
      <c r="H29" s="30" t="s">
        <v>23</v>
      </c>
      <c r="I29" s="30" t="s">
        <v>186</v>
      </c>
    </row>
    <row r="30" spans="1:9" ht="16.5" customHeight="1">
      <c r="A30" s="31">
        <v>29</v>
      </c>
      <c r="B30" s="31" t="s">
        <v>22</v>
      </c>
      <c r="C30" s="31" t="str">
        <f t="shared" si="0"/>
        <v>HJF0THFK</v>
      </c>
      <c r="D30" s="31"/>
      <c r="E30" s="31"/>
      <c r="F30" s="31"/>
      <c r="G30" s="31"/>
      <c r="H30" s="30" t="s">
        <v>23</v>
      </c>
      <c r="I30" s="30" t="s">
        <v>200</v>
      </c>
    </row>
    <row r="31" spans="1:9" ht="16.5" customHeight="1">
      <c r="A31" s="31">
        <v>30</v>
      </c>
      <c r="B31" s="31" t="s">
        <v>22</v>
      </c>
      <c r="C31" s="31" t="str">
        <f t="shared" si="0"/>
        <v>HJF0THFM</v>
      </c>
      <c r="D31" s="31"/>
      <c r="E31" s="31"/>
      <c r="F31" s="31"/>
      <c r="G31" s="31"/>
      <c r="H31" s="30" t="s">
        <v>23</v>
      </c>
      <c r="I31" s="30" t="s">
        <v>201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HJF0THFR</v>
      </c>
      <c r="D33" s="31"/>
      <c r="E33" s="31"/>
      <c r="F33" s="31"/>
      <c r="G33" s="31"/>
      <c r="H33" s="30" t="s">
        <v>23</v>
      </c>
      <c r="I33" s="30" t="s">
        <v>196</v>
      </c>
    </row>
    <row r="34" spans="1:9" ht="16.5" customHeight="1">
      <c r="A34" s="31">
        <v>32</v>
      </c>
      <c r="B34" s="31" t="s">
        <v>22</v>
      </c>
      <c r="C34" s="31" t="str">
        <f t="shared" si="1"/>
        <v>HJF0THGJ</v>
      </c>
      <c r="D34" s="31"/>
      <c r="E34" s="31"/>
      <c r="F34" s="31"/>
      <c r="G34" s="31"/>
      <c r="H34" s="30" t="s">
        <v>23</v>
      </c>
      <c r="I34" s="30" t="s">
        <v>133</v>
      </c>
    </row>
    <row r="35" spans="1:9" ht="16.5" customHeight="1">
      <c r="A35" s="31">
        <v>33</v>
      </c>
      <c r="B35" s="31" t="s">
        <v>22</v>
      </c>
      <c r="C35" s="31" t="str">
        <f t="shared" si="1"/>
        <v>HJF0THGM</v>
      </c>
      <c r="D35" s="31"/>
      <c r="E35" s="31"/>
      <c r="F35" s="31"/>
      <c r="G35" s="31"/>
      <c r="H35" s="30" t="s">
        <v>23</v>
      </c>
      <c r="I35" s="30" t="s">
        <v>213</v>
      </c>
    </row>
    <row r="36" spans="1:9" ht="16.5" customHeight="1">
      <c r="A36" s="31">
        <v>34</v>
      </c>
      <c r="B36" s="31" t="s">
        <v>22</v>
      </c>
      <c r="C36" s="31" t="str">
        <f t="shared" si="1"/>
        <v>HJF0THHL</v>
      </c>
      <c r="D36" s="31"/>
      <c r="E36" s="31"/>
      <c r="F36" s="31"/>
      <c r="G36" s="31"/>
      <c r="H36" s="30" t="s">
        <v>23</v>
      </c>
      <c r="I36" s="30" t="s">
        <v>212</v>
      </c>
    </row>
    <row r="37" spans="1:9" ht="16.5" customHeight="1">
      <c r="A37" s="31">
        <v>35</v>
      </c>
      <c r="B37" s="31" t="s">
        <v>22</v>
      </c>
      <c r="C37" s="31" t="str">
        <f t="shared" si="1"/>
        <v>HJF0THHQ</v>
      </c>
      <c r="D37" s="31"/>
      <c r="E37" s="31"/>
      <c r="F37" s="31"/>
      <c r="G37" s="31"/>
      <c r="H37" s="30" t="s">
        <v>23</v>
      </c>
      <c r="I37" s="30" t="s">
        <v>220</v>
      </c>
    </row>
    <row r="38" spans="1:9" ht="16.5" customHeight="1">
      <c r="A38" s="31">
        <v>36</v>
      </c>
      <c r="B38" s="31" t="s">
        <v>22</v>
      </c>
      <c r="C38" s="31" t="str">
        <f t="shared" si="1"/>
        <v>HJF0THJC</v>
      </c>
      <c r="D38" s="31"/>
      <c r="E38" s="31"/>
      <c r="F38" s="31"/>
      <c r="G38" s="31"/>
      <c r="H38" s="30" t="s">
        <v>23</v>
      </c>
      <c r="I38" s="30" t="s">
        <v>207</v>
      </c>
    </row>
    <row r="39" spans="1:9" ht="16.5" customHeight="1">
      <c r="A39" s="31">
        <v>37</v>
      </c>
      <c r="B39" s="31" t="s">
        <v>22</v>
      </c>
      <c r="C39" s="31" t="str">
        <f t="shared" si="1"/>
        <v>HJF0THJE</v>
      </c>
      <c r="D39" s="31"/>
      <c r="E39" s="31"/>
      <c r="F39" s="31"/>
      <c r="G39" s="31"/>
      <c r="H39" s="30" t="s">
        <v>23</v>
      </c>
      <c r="I39" s="30" t="s">
        <v>97</v>
      </c>
    </row>
    <row r="40" spans="1:9" ht="16.5" customHeight="1">
      <c r="A40" s="31">
        <v>38</v>
      </c>
      <c r="B40" s="31" t="s">
        <v>22</v>
      </c>
      <c r="C40" s="31" t="str">
        <f t="shared" si="1"/>
        <v>HJF0THJF</v>
      </c>
      <c r="D40" s="31"/>
      <c r="E40" s="31"/>
      <c r="F40" s="31"/>
      <c r="G40" s="31"/>
      <c r="H40" s="30" t="s">
        <v>23</v>
      </c>
      <c r="I40" s="30" t="s">
        <v>182</v>
      </c>
    </row>
    <row r="41" spans="1:9" ht="16.5" customHeight="1">
      <c r="A41" s="31">
        <v>39</v>
      </c>
      <c r="B41" s="31" t="s">
        <v>22</v>
      </c>
      <c r="C41" s="31" t="str">
        <f t="shared" si="1"/>
        <v>HJF0THJR</v>
      </c>
      <c r="D41" s="31"/>
      <c r="E41" s="31"/>
      <c r="F41" s="31"/>
      <c r="G41" s="31"/>
      <c r="H41" s="30" t="s">
        <v>23</v>
      </c>
      <c r="I41" s="30" t="s">
        <v>191</v>
      </c>
    </row>
    <row r="42" spans="1:9" ht="16.5" customHeight="1">
      <c r="A42" s="31">
        <v>40</v>
      </c>
      <c r="B42" s="31" t="s">
        <v>22</v>
      </c>
      <c r="C42" s="31" t="str">
        <f t="shared" si="1"/>
        <v>HJF0THJU</v>
      </c>
      <c r="D42" s="31"/>
      <c r="E42" s="31"/>
      <c r="F42" s="31"/>
      <c r="G42" s="31"/>
      <c r="H42" s="30" t="s">
        <v>23</v>
      </c>
      <c r="I42" s="30" t="s">
        <v>208</v>
      </c>
    </row>
    <row r="43" spans="1:9" ht="16.5" customHeight="1">
      <c r="A43" s="31">
        <v>41</v>
      </c>
      <c r="B43" s="31" t="s">
        <v>22</v>
      </c>
      <c r="C43" s="31" t="str">
        <f t="shared" si="1"/>
        <v>HJF0THJY</v>
      </c>
      <c r="D43" s="31"/>
      <c r="E43" s="31"/>
      <c r="F43" s="31"/>
      <c r="G43" s="31"/>
      <c r="H43" s="30" t="s">
        <v>23</v>
      </c>
      <c r="I43" s="30" t="s">
        <v>192</v>
      </c>
    </row>
    <row r="44" spans="1:9" ht="16.5" customHeight="1">
      <c r="A44" s="31">
        <v>42</v>
      </c>
      <c r="B44" s="31" t="s">
        <v>22</v>
      </c>
      <c r="C44" s="31" t="str">
        <f t="shared" si="1"/>
        <v>HJF0THK2</v>
      </c>
      <c r="D44" s="31"/>
      <c r="E44" s="31"/>
      <c r="F44" s="31"/>
      <c r="G44" s="31"/>
      <c r="H44" s="30" t="s">
        <v>23</v>
      </c>
      <c r="I44" s="30" t="s">
        <v>193</v>
      </c>
    </row>
    <row r="45" spans="1:9" ht="16.5" customHeight="1">
      <c r="A45" s="31">
        <v>43</v>
      </c>
      <c r="B45" s="31" t="s">
        <v>22</v>
      </c>
      <c r="C45" s="31" t="str">
        <f t="shared" si="1"/>
        <v>HJF0THKQ</v>
      </c>
      <c r="D45" s="31"/>
      <c r="E45" s="31"/>
      <c r="F45" s="31"/>
      <c r="G45" s="31"/>
      <c r="H45" s="30" t="s">
        <v>23</v>
      </c>
      <c r="I45" s="30" t="s">
        <v>190</v>
      </c>
    </row>
    <row r="46" spans="1:9" ht="16.5" customHeight="1">
      <c r="A46" s="31">
        <v>44</v>
      </c>
      <c r="B46" s="31" t="s">
        <v>22</v>
      </c>
      <c r="C46" s="31" t="str">
        <f t="shared" si="1"/>
        <v>HJF0THKS</v>
      </c>
      <c r="D46" s="31"/>
      <c r="E46" s="31"/>
      <c r="F46" s="31"/>
      <c r="G46" s="31"/>
      <c r="H46" s="30" t="s">
        <v>23</v>
      </c>
      <c r="I46" s="30" t="s">
        <v>181</v>
      </c>
    </row>
    <row r="47" spans="1:9" ht="16.5" customHeight="1">
      <c r="A47" s="31">
        <v>45</v>
      </c>
      <c r="B47" s="31" t="s">
        <v>22</v>
      </c>
      <c r="C47" s="31" t="str">
        <f t="shared" si="1"/>
        <v>HJF0THL0</v>
      </c>
      <c r="D47" s="31"/>
      <c r="E47" s="31"/>
      <c r="F47" s="31"/>
      <c r="G47" s="31"/>
      <c r="H47" s="30" t="s">
        <v>23</v>
      </c>
      <c r="I47" s="30" t="s">
        <v>180</v>
      </c>
    </row>
    <row r="48" spans="1:9" ht="16.5" customHeight="1">
      <c r="A48" s="31">
        <v>46</v>
      </c>
      <c r="B48" s="31" t="s">
        <v>22</v>
      </c>
      <c r="C48" s="31" t="str">
        <f t="shared" si="1"/>
        <v>HJF0THL5</v>
      </c>
      <c r="D48" s="31"/>
      <c r="E48" s="31"/>
      <c r="F48" s="31"/>
      <c r="G48" s="31"/>
      <c r="H48" s="30" t="s">
        <v>23</v>
      </c>
      <c r="I48" s="30" t="s">
        <v>96</v>
      </c>
    </row>
    <row r="49" spans="1:9" ht="16.5" customHeight="1">
      <c r="A49" s="31">
        <v>47</v>
      </c>
      <c r="B49" s="31" t="s">
        <v>22</v>
      </c>
      <c r="C49" s="31" t="str">
        <f t="shared" si="1"/>
        <v>HJF0THL8</v>
      </c>
      <c r="D49" s="31"/>
      <c r="E49" s="31"/>
      <c r="F49" s="31"/>
      <c r="G49" s="31"/>
      <c r="H49" s="30" t="s">
        <v>23</v>
      </c>
      <c r="I49" s="30" t="s">
        <v>80</v>
      </c>
    </row>
    <row r="50" spans="1:9" ht="16.5" customHeight="1">
      <c r="A50" s="31">
        <v>48</v>
      </c>
      <c r="B50" s="31" t="s">
        <v>22</v>
      </c>
      <c r="C50" s="31" t="str">
        <f t="shared" si="1"/>
        <v>HJF0THLS</v>
      </c>
      <c r="D50" s="31"/>
      <c r="E50" s="31"/>
      <c r="F50" s="31"/>
      <c r="G50" s="31"/>
      <c r="H50" s="30" t="s">
        <v>23</v>
      </c>
      <c r="I50" s="30" t="s">
        <v>206</v>
      </c>
    </row>
    <row r="51" spans="1:9" ht="16.5" customHeight="1">
      <c r="A51" s="31">
        <v>49</v>
      </c>
      <c r="B51" s="31" t="s">
        <v>22</v>
      </c>
      <c r="C51" s="31" t="str">
        <f t="shared" si="1"/>
        <v>HJF0THM8</v>
      </c>
      <c r="D51" s="31"/>
      <c r="E51" s="31"/>
      <c r="F51" s="31"/>
      <c r="G51" s="31"/>
      <c r="H51" s="30" t="s">
        <v>23</v>
      </c>
      <c r="I51" s="30" t="s">
        <v>198</v>
      </c>
    </row>
    <row r="52" spans="1:9" ht="16.5" customHeight="1">
      <c r="A52" s="31">
        <v>50</v>
      </c>
      <c r="B52" s="31" t="s">
        <v>22</v>
      </c>
      <c r="C52" s="31" t="str">
        <f t="shared" si="1"/>
        <v>HJF0THMS</v>
      </c>
      <c r="D52" s="31"/>
      <c r="E52" s="31"/>
      <c r="F52" s="31"/>
      <c r="G52" s="31"/>
      <c r="H52" s="30" t="s">
        <v>23</v>
      </c>
      <c r="I52" s="30" t="s">
        <v>199</v>
      </c>
    </row>
    <row r="53" spans="1:9" ht="16.5" customHeight="1">
      <c r="A53" s="31">
        <v>51</v>
      </c>
      <c r="B53" s="31" t="s">
        <v>22</v>
      </c>
      <c r="C53" s="31" t="str">
        <f t="shared" si="1"/>
        <v>HJF0THMV</v>
      </c>
      <c r="D53" s="31"/>
      <c r="E53" s="31"/>
      <c r="F53" s="31"/>
      <c r="G53" s="31"/>
      <c r="H53" s="30" t="s">
        <v>23</v>
      </c>
      <c r="I53" s="30" t="s">
        <v>219</v>
      </c>
    </row>
    <row r="54" spans="1:9" ht="16.5" customHeight="1">
      <c r="A54" s="31">
        <v>52</v>
      </c>
      <c r="B54" s="31" t="s">
        <v>22</v>
      </c>
      <c r="C54" s="31" t="str">
        <f t="shared" si="1"/>
        <v>HJF0THN0</v>
      </c>
      <c r="D54" s="31"/>
      <c r="E54" s="31"/>
      <c r="F54" s="31"/>
      <c r="G54" s="31"/>
      <c r="H54" s="30" t="s">
        <v>23</v>
      </c>
      <c r="I54" s="30" t="s">
        <v>202</v>
      </c>
    </row>
    <row r="55" spans="1:9" ht="16.5" customHeight="1">
      <c r="A55" s="31">
        <v>53</v>
      </c>
      <c r="B55" s="31" t="s">
        <v>22</v>
      </c>
      <c r="C55" s="31" t="str">
        <f t="shared" si="1"/>
        <v>HJF0THN1</v>
      </c>
      <c r="D55" s="31"/>
      <c r="E55" s="31"/>
      <c r="F55" s="31"/>
      <c r="G55" s="31"/>
      <c r="H55" s="30" t="s">
        <v>23</v>
      </c>
      <c r="I55" s="30" t="s">
        <v>205</v>
      </c>
    </row>
    <row r="56" spans="1:9" ht="16.5" customHeight="1">
      <c r="A56" s="31">
        <v>54</v>
      </c>
      <c r="B56" s="31" t="s">
        <v>22</v>
      </c>
      <c r="C56" s="31" t="str">
        <f t="shared" si="1"/>
        <v>HJF0THNC</v>
      </c>
      <c r="D56" s="31"/>
      <c r="E56" s="31"/>
      <c r="F56" s="31"/>
      <c r="G56" s="31"/>
      <c r="H56" s="30" t="s">
        <v>23</v>
      </c>
      <c r="I56" s="30" t="s">
        <v>188</v>
      </c>
    </row>
    <row r="57" spans="1:9" ht="16.5" customHeight="1">
      <c r="A57" s="31">
        <v>55</v>
      </c>
      <c r="B57" s="31" t="s">
        <v>22</v>
      </c>
      <c r="C57" s="31" t="str">
        <f t="shared" si="1"/>
        <v>HJF0THNU</v>
      </c>
      <c r="D57" s="31"/>
      <c r="E57" s="31"/>
      <c r="F57" s="31"/>
      <c r="G57" s="31"/>
      <c r="H57" s="30" t="s">
        <v>23</v>
      </c>
      <c r="I57" s="30" t="s">
        <v>81</v>
      </c>
    </row>
    <row r="58" spans="1:9" ht="16.5" customHeight="1">
      <c r="A58" s="31">
        <v>56</v>
      </c>
      <c r="B58" s="31" t="s">
        <v>22</v>
      </c>
      <c r="C58" s="31" t="str">
        <f t="shared" si="1"/>
        <v>HJF0THP8</v>
      </c>
      <c r="D58" s="31"/>
      <c r="E58" s="31"/>
      <c r="F58" s="31"/>
      <c r="G58" s="31"/>
      <c r="H58" s="30" t="s">
        <v>23</v>
      </c>
      <c r="I58" s="30" t="s">
        <v>189</v>
      </c>
    </row>
    <row r="59" spans="1:9" ht="16.5" customHeight="1">
      <c r="A59" s="31">
        <v>57</v>
      </c>
      <c r="B59" s="31" t="s">
        <v>22</v>
      </c>
      <c r="C59" s="31" t="str">
        <f t="shared" si="1"/>
        <v>HJH0AHCP</v>
      </c>
      <c r="D59" s="31"/>
      <c r="E59" s="31"/>
      <c r="F59" s="31"/>
      <c r="G59" s="31"/>
      <c r="H59" s="30" t="s">
        <v>74</v>
      </c>
      <c r="I59" s="30" t="s">
        <v>90</v>
      </c>
    </row>
    <row r="60" spans="1:9" ht="16.5" customHeight="1">
      <c r="A60" s="31">
        <v>58</v>
      </c>
      <c r="B60" s="31" t="s">
        <v>22</v>
      </c>
      <c r="C60" s="31" t="str">
        <f t="shared" si="1"/>
        <v>HJH0AHDZ</v>
      </c>
      <c r="D60" s="31"/>
      <c r="E60" s="31"/>
      <c r="F60" s="31"/>
      <c r="G60" s="31"/>
      <c r="H60" s="30" t="s">
        <v>74</v>
      </c>
      <c r="I60" s="30" t="s">
        <v>163</v>
      </c>
    </row>
    <row r="61" spans="1:9" ht="16.5" customHeight="1">
      <c r="A61" s="31">
        <v>59</v>
      </c>
      <c r="B61" s="31" t="s">
        <v>22</v>
      </c>
      <c r="C61" s="31" t="str">
        <f t="shared" si="1"/>
        <v>HJH0AHEC</v>
      </c>
      <c r="D61" s="31"/>
      <c r="E61" s="31"/>
      <c r="F61" s="31"/>
      <c r="G61" s="31"/>
      <c r="H61" s="30" t="s">
        <v>74</v>
      </c>
      <c r="I61" s="30" t="s">
        <v>139</v>
      </c>
    </row>
    <row r="62" spans="1:9" ht="16.5" customHeight="1">
      <c r="A62" s="31">
        <v>60</v>
      </c>
      <c r="B62" s="31" t="s">
        <v>22</v>
      </c>
      <c r="C62" s="31" t="str">
        <f t="shared" si="1"/>
        <v>HJH0AHHX</v>
      </c>
      <c r="D62" s="31"/>
      <c r="E62" s="31"/>
      <c r="F62" s="31"/>
      <c r="G62" s="31"/>
      <c r="H62" s="30" t="s">
        <v>74</v>
      </c>
      <c r="I62" s="30" t="s">
        <v>91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6" si="2">CONCATENATE(H64,I64)</f>
        <v>HJH0AHJT</v>
      </c>
      <c r="D64" s="31"/>
      <c r="E64" s="31"/>
      <c r="F64" s="31"/>
      <c r="G64" s="31"/>
      <c r="H64" s="30" t="s">
        <v>74</v>
      </c>
      <c r="I64" s="30" t="s">
        <v>146</v>
      </c>
    </row>
    <row r="65" spans="1:9" ht="16.5" customHeight="1">
      <c r="A65" s="31">
        <v>62</v>
      </c>
      <c r="B65" s="31" t="s">
        <v>22</v>
      </c>
      <c r="C65" s="31" t="str">
        <f t="shared" si="2"/>
        <v>HJH0AHL6</v>
      </c>
      <c r="D65" s="31"/>
      <c r="E65" s="31"/>
      <c r="F65" s="31"/>
      <c r="G65" s="31"/>
      <c r="H65" s="30" t="s">
        <v>74</v>
      </c>
      <c r="I65" s="30" t="s">
        <v>147</v>
      </c>
    </row>
    <row r="66" spans="1:9" ht="16.5" customHeight="1">
      <c r="A66" s="31">
        <v>63</v>
      </c>
      <c r="B66" s="31" t="s">
        <v>22</v>
      </c>
      <c r="C66" s="31" t="str">
        <f t="shared" si="2"/>
        <v>HJH0AHLV</v>
      </c>
      <c r="D66" s="31"/>
      <c r="E66" s="31"/>
      <c r="F66" s="31"/>
      <c r="G66" s="31"/>
      <c r="H66" s="30" t="s">
        <v>74</v>
      </c>
      <c r="I66" s="30" t="s">
        <v>144</v>
      </c>
    </row>
    <row r="67" spans="1:9" ht="15">
      <c r="A67" s="31">
        <v>64</v>
      </c>
      <c r="B67" s="31" t="s">
        <v>22</v>
      </c>
      <c r="C67" s="31" t="str">
        <f t="shared" si="2"/>
        <v>HJH0AHM4</v>
      </c>
      <c r="D67" s="31"/>
      <c r="E67" s="31"/>
      <c r="F67" s="31"/>
      <c r="G67" s="31"/>
      <c r="H67" s="30" t="s">
        <v>74</v>
      </c>
      <c r="I67" s="30" t="s">
        <v>110</v>
      </c>
    </row>
    <row r="68" spans="1:9" ht="15">
      <c r="A68" s="31">
        <v>65</v>
      </c>
      <c r="B68" s="31" t="s">
        <v>22</v>
      </c>
      <c r="C68" s="31" t="str">
        <f t="shared" si="2"/>
        <v>HJH0AHQ9</v>
      </c>
      <c r="D68" s="31"/>
      <c r="E68" s="31"/>
      <c r="F68" s="31"/>
      <c r="G68" s="31"/>
      <c r="H68" s="30" t="s">
        <v>74</v>
      </c>
      <c r="I68" s="30" t="s">
        <v>161</v>
      </c>
    </row>
    <row r="69" spans="1:9" ht="15">
      <c r="A69" s="31">
        <v>66</v>
      </c>
      <c r="B69" s="31" t="s">
        <v>22</v>
      </c>
      <c r="C69" s="31" t="str">
        <f t="shared" si="2"/>
        <v>HJH0AHQH</v>
      </c>
      <c r="D69" s="31"/>
      <c r="E69" s="31"/>
      <c r="F69" s="31"/>
      <c r="G69" s="31"/>
      <c r="H69" s="30" t="s">
        <v>74</v>
      </c>
      <c r="I69" s="30" t="s">
        <v>162</v>
      </c>
    </row>
    <row r="70" spans="1:9" ht="15">
      <c r="A70" s="31">
        <v>67</v>
      </c>
      <c r="B70" s="31" t="s">
        <v>22</v>
      </c>
      <c r="C70" s="31" t="str">
        <f t="shared" si="2"/>
        <v>HJH0AHRA</v>
      </c>
      <c r="D70" s="31"/>
      <c r="E70" s="31"/>
      <c r="F70" s="31"/>
      <c r="G70" s="31"/>
      <c r="H70" s="30" t="s">
        <v>74</v>
      </c>
      <c r="I70" s="30" t="s">
        <v>109</v>
      </c>
    </row>
    <row r="71" spans="1:9" ht="15">
      <c r="A71" s="31">
        <v>68</v>
      </c>
      <c r="B71" s="31" t="s">
        <v>22</v>
      </c>
      <c r="C71" s="31" t="str">
        <f t="shared" si="2"/>
        <v>HJH0AHRL</v>
      </c>
      <c r="D71" s="31"/>
      <c r="E71" s="31"/>
      <c r="F71" s="31"/>
      <c r="G71" s="31"/>
      <c r="H71" s="30" t="s">
        <v>74</v>
      </c>
      <c r="I71" s="30" t="s">
        <v>167</v>
      </c>
    </row>
    <row r="72" spans="1:9" ht="15">
      <c r="A72" s="31">
        <v>69</v>
      </c>
      <c r="B72" s="31" t="s">
        <v>22</v>
      </c>
      <c r="C72" s="31" t="str">
        <f t="shared" si="2"/>
        <v>HJH0AHWS</v>
      </c>
      <c r="D72" s="31"/>
      <c r="E72" s="31"/>
      <c r="F72" s="31"/>
      <c r="G72" s="31"/>
      <c r="H72" s="30" t="s">
        <v>74</v>
      </c>
      <c r="I72" s="30" t="s">
        <v>138</v>
      </c>
    </row>
    <row r="73" spans="1:9" ht="15">
      <c r="A73" s="31">
        <v>70</v>
      </c>
      <c r="B73" s="31" t="s">
        <v>22</v>
      </c>
      <c r="C73" s="31" t="str">
        <f t="shared" si="2"/>
        <v>HJH0AHXD</v>
      </c>
      <c r="D73" s="31"/>
      <c r="E73" s="31"/>
      <c r="F73" s="31"/>
      <c r="G73" s="31"/>
      <c r="H73" s="30" t="s">
        <v>74</v>
      </c>
      <c r="I73" s="30" t="s">
        <v>113</v>
      </c>
    </row>
    <row r="74" spans="1:9" ht="15">
      <c r="A74" s="31">
        <v>71</v>
      </c>
      <c r="B74" s="31" t="s">
        <v>22</v>
      </c>
      <c r="C74" s="31" t="str">
        <f t="shared" si="2"/>
        <v>HJH0D04C</v>
      </c>
      <c r="D74" s="31"/>
      <c r="E74" s="31"/>
      <c r="F74" s="31"/>
      <c r="G74" s="31"/>
      <c r="H74" s="30" t="s">
        <v>74</v>
      </c>
      <c r="I74" s="30" t="s">
        <v>137</v>
      </c>
    </row>
    <row r="75" spans="1:9" ht="15">
      <c r="A75" s="31">
        <v>72</v>
      </c>
      <c r="B75" s="31" t="s">
        <v>22</v>
      </c>
      <c r="C75" s="31" t="str">
        <f t="shared" si="2"/>
        <v>HJH0D06M</v>
      </c>
      <c r="D75" s="31"/>
      <c r="E75" s="31"/>
      <c r="F75" s="31"/>
      <c r="G75" s="31"/>
      <c r="H75" s="30" t="s">
        <v>74</v>
      </c>
      <c r="I75" s="30" t="s">
        <v>171</v>
      </c>
    </row>
    <row r="76" spans="1:9" ht="15">
      <c r="A76" s="31">
        <v>73</v>
      </c>
      <c r="B76" s="31" t="s">
        <v>22</v>
      </c>
      <c r="C76" s="31" t="str">
        <f t="shared" si="2"/>
        <v>HJH0D0D3</v>
      </c>
      <c r="D76" s="31"/>
      <c r="E76" s="31"/>
      <c r="F76" s="31"/>
      <c r="G76" s="31"/>
      <c r="H76" s="30" t="s">
        <v>74</v>
      </c>
      <c r="I76" s="30" t="s">
        <v>151</v>
      </c>
    </row>
    <row r="77" spans="1:9" ht="15">
      <c r="A77" s="31">
        <v>74</v>
      </c>
      <c r="B77" s="31" t="s">
        <v>22</v>
      </c>
      <c r="C77" s="31" t="str">
        <f t="shared" si="2"/>
        <v>HJH0D0EX</v>
      </c>
      <c r="D77" s="31"/>
      <c r="E77" s="31"/>
      <c r="F77" s="31"/>
      <c r="G77" s="31"/>
      <c r="H77" s="30" t="s">
        <v>74</v>
      </c>
      <c r="I77" s="30" t="s">
        <v>118</v>
      </c>
    </row>
    <row r="78" spans="1:9" ht="15">
      <c r="A78" s="31">
        <v>75</v>
      </c>
      <c r="B78" s="31" t="s">
        <v>22</v>
      </c>
      <c r="C78" s="31" t="str">
        <f t="shared" si="2"/>
        <v>HJH0D0FJ</v>
      </c>
      <c r="D78" s="31"/>
      <c r="E78" s="31"/>
      <c r="F78" s="31"/>
      <c r="G78" s="31"/>
      <c r="H78" s="30" t="s">
        <v>74</v>
      </c>
      <c r="I78" s="30" t="s">
        <v>222</v>
      </c>
    </row>
    <row r="79" spans="1:9" ht="15">
      <c r="A79" s="31">
        <v>76</v>
      </c>
      <c r="B79" s="31" t="s">
        <v>22</v>
      </c>
      <c r="C79" s="31" t="str">
        <f t="shared" si="2"/>
        <v>HJH0D0GN</v>
      </c>
      <c r="D79" s="31"/>
      <c r="E79" s="31"/>
      <c r="F79" s="31"/>
      <c r="G79" s="31"/>
      <c r="H79" s="30" t="s">
        <v>74</v>
      </c>
      <c r="I79" s="30" t="s">
        <v>168</v>
      </c>
    </row>
    <row r="80" spans="1:9" ht="15">
      <c r="A80" s="31">
        <v>77</v>
      </c>
      <c r="B80" s="31" t="s">
        <v>22</v>
      </c>
      <c r="C80" s="31" t="str">
        <f t="shared" si="2"/>
        <v>HJH0D0JA</v>
      </c>
      <c r="D80" s="31"/>
      <c r="E80" s="31"/>
      <c r="F80" s="31"/>
      <c r="G80" s="31"/>
      <c r="H80" s="30" t="s">
        <v>74</v>
      </c>
      <c r="I80" s="30" t="s">
        <v>120</v>
      </c>
    </row>
    <row r="81" spans="1:9" ht="15">
      <c r="A81" s="31">
        <v>78</v>
      </c>
      <c r="B81" s="31" t="s">
        <v>22</v>
      </c>
      <c r="C81" s="31" t="str">
        <f t="shared" si="2"/>
        <v>HJH0D0JE</v>
      </c>
      <c r="D81" s="31"/>
      <c r="E81" s="31"/>
      <c r="F81" s="31"/>
      <c r="G81" s="31"/>
      <c r="H81" s="30" t="s">
        <v>74</v>
      </c>
      <c r="I81" s="30" t="s">
        <v>89</v>
      </c>
    </row>
    <row r="82" spans="1:9" ht="15">
      <c r="A82" s="31">
        <v>79</v>
      </c>
      <c r="B82" s="31" t="s">
        <v>22</v>
      </c>
      <c r="C82" s="31" t="str">
        <f t="shared" si="2"/>
        <v>HJH0D0KC</v>
      </c>
      <c r="D82" s="31"/>
      <c r="E82" s="31"/>
      <c r="F82" s="31"/>
      <c r="G82" s="31"/>
      <c r="H82" s="30" t="s">
        <v>74</v>
      </c>
      <c r="I82" s="30" t="s">
        <v>121</v>
      </c>
    </row>
    <row r="83" spans="1:9" ht="15">
      <c r="A83" s="31">
        <v>80</v>
      </c>
      <c r="B83" s="31" t="s">
        <v>22</v>
      </c>
      <c r="C83" s="31" t="str">
        <f t="shared" si="2"/>
        <v>HJH0D0LF</v>
      </c>
      <c r="D83" s="31"/>
      <c r="E83" s="31"/>
      <c r="F83" s="31"/>
      <c r="G83" s="31"/>
      <c r="H83" s="30" t="s">
        <v>74</v>
      </c>
      <c r="I83" s="30" t="s">
        <v>103</v>
      </c>
    </row>
    <row r="84" spans="1:9" ht="15">
      <c r="A84" s="31">
        <v>81</v>
      </c>
      <c r="B84" s="31" t="s">
        <v>22</v>
      </c>
      <c r="C84" s="31" t="str">
        <f t="shared" si="2"/>
        <v>HJH0DAEN</v>
      </c>
      <c r="D84" s="31"/>
      <c r="E84" s="31"/>
      <c r="F84" s="31"/>
      <c r="G84" s="31"/>
      <c r="H84" s="30" t="s">
        <v>74</v>
      </c>
      <c r="I84" s="30" t="s">
        <v>129</v>
      </c>
    </row>
    <row r="85" spans="1:9" ht="15">
      <c r="A85" s="31">
        <v>82</v>
      </c>
      <c r="B85" s="31" t="s">
        <v>22</v>
      </c>
      <c r="C85" s="31" t="str">
        <f t="shared" si="2"/>
        <v>HJH0DAGP</v>
      </c>
      <c r="D85" s="31"/>
      <c r="E85" s="31"/>
      <c r="F85" s="31"/>
      <c r="G85" s="31"/>
      <c r="H85" s="30" t="s">
        <v>74</v>
      </c>
      <c r="I85" s="30" t="s">
        <v>143</v>
      </c>
    </row>
    <row r="86" spans="1:9" ht="15">
      <c r="A86" s="31">
        <v>83</v>
      </c>
      <c r="B86" s="31" t="s">
        <v>22</v>
      </c>
      <c r="C86" s="31" t="str">
        <f t="shared" si="2"/>
        <v>HJH0DAHV</v>
      </c>
      <c r="D86" s="31"/>
      <c r="E86" s="31"/>
      <c r="F86" s="31"/>
      <c r="G86" s="31"/>
      <c r="H86" s="30" t="s">
        <v>74</v>
      </c>
      <c r="I86" s="30" t="s">
        <v>164</v>
      </c>
    </row>
    <row r="87" spans="1:9" ht="15">
      <c r="A87" s="31">
        <v>84</v>
      </c>
      <c r="B87" s="31" t="s">
        <v>22</v>
      </c>
      <c r="C87" s="31" t="str">
        <f t="shared" si="2"/>
        <v>HJH0DAHW</v>
      </c>
      <c r="D87" s="31"/>
      <c r="E87" s="31"/>
      <c r="F87" s="31"/>
      <c r="G87" s="31"/>
      <c r="H87" s="30" t="s">
        <v>74</v>
      </c>
      <c r="I87" s="30" t="s">
        <v>156</v>
      </c>
    </row>
    <row r="88" spans="1:9" ht="15">
      <c r="A88" s="31">
        <v>85</v>
      </c>
      <c r="B88" s="31" t="s">
        <v>22</v>
      </c>
      <c r="C88" s="31" t="str">
        <f t="shared" si="2"/>
        <v>HJH0DAHX</v>
      </c>
      <c r="D88" s="31"/>
      <c r="E88" s="31"/>
      <c r="F88" s="31"/>
      <c r="G88" s="31"/>
      <c r="H88" s="30" t="s">
        <v>74</v>
      </c>
      <c r="I88" s="30" t="s">
        <v>98</v>
      </c>
    </row>
    <row r="89" spans="1:9" ht="15">
      <c r="A89" s="31">
        <v>86</v>
      </c>
      <c r="B89" s="31" t="s">
        <v>22</v>
      </c>
      <c r="C89" s="31" t="str">
        <f t="shared" si="2"/>
        <v>HJH0DAJ4</v>
      </c>
      <c r="D89" s="31"/>
      <c r="E89" s="31"/>
      <c r="F89" s="31"/>
      <c r="G89" s="31"/>
      <c r="H89" s="30" t="s">
        <v>74</v>
      </c>
      <c r="I89" s="30" t="s">
        <v>92</v>
      </c>
    </row>
    <row r="90" spans="1:9" ht="15">
      <c r="A90" s="31">
        <v>87</v>
      </c>
      <c r="B90" s="31" t="s">
        <v>22</v>
      </c>
      <c r="C90" s="31" t="str">
        <f t="shared" si="2"/>
        <v>HJH0DAKE</v>
      </c>
      <c r="D90" s="31"/>
      <c r="E90" s="31"/>
      <c r="F90" s="31"/>
      <c r="G90" s="31"/>
      <c r="H90" s="30" t="s">
        <v>74</v>
      </c>
      <c r="I90" s="30" t="s">
        <v>130</v>
      </c>
    </row>
    <row r="91" spans="1:9" ht="15">
      <c r="A91" s="31">
        <v>88</v>
      </c>
      <c r="B91" s="31" t="s">
        <v>22</v>
      </c>
      <c r="C91" s="31" t="str">
        <f t="shared" si="2"/>
        <v>HJH0DAKJ</v>
      </c>
      <c r="D91" s="31"/>
      <c r="E91" s="31"/>
      <c r="F91" s="31"/>
      <c r="G91" s="31"/>
      <c r="H91" s="30" t="s">
        <v>74</v>
      </c>
      <c r="I91" s="30" t="s">
        <v>116</v>
      </c>
    </row>
    <row r="92" spans="1:9" ht="15">
      <c r="A92" s="31">
        <v>89</v>
      </c>
      <c r="B92" s="31" t="s">
        <v>22</v>
      </c>
      <c r="C92" s="31" t="str">
        <f t="shared" si="2"/>
        <v>HJH0DAL8</v>
      </c>
      <c r="D92" s="31"/>
      <c r="E92" s="31"/>
      <c r="F92" s="31"/>
      <c r="G92" s="31"/>
      <c r="H92" s="30" t="s">
        <v>74</v>
      </c>
      <c r="I92" s="30" t="s">
        <v>122</v>
      </c>
    </row>
    <row r="93" spans="1:9" ht="15">
      <c r="A93" s="31">
        <v>90</v>
      </c>
      <c r="B93" s="31" t="s">
        <v>22</v>
      </c>
      <c r="C93" s="31" t="str">
        <f t="shared" si="2"/>
        <v>HJH0DALW</v>
      </c>
      <c r="D93" s="31"/>
      <c r="E93" s="31"/>
      <c r="F93" s="31"/>
      <c r="G93" s="31"/>
      <c r="H93" s="30" t="s">
        <v>74</v>
      </c>
      <c r="I93" s="30" t="s">
        <v>159</v>
      </c>
    </row>
    <row r="94" spans="1:9" ht="15">
      <c r="A94" s="31">
        <v>91</v>
      </c>
      <c r="B94" s="31" t="s">
        <v>22</v>
      </c>
      <c r="C94" s="31" t="str">
        <f t="shared" si="2"/>
        <v>HJH0DAM0</v>
      </c>
      <c r="D94" s="31"/>
      <c r="E94" s="31"/>
      <c r="F94" s="31"/>
      <c r="G94" s="31"/>
      <c r="H94" s="30" t="s">
        <v>74</v>
      </c>
      <c r="I94" s="30" t="s">
        <v>176</v>
      </c>
    </row>
    <row r="95" spans="1:9" ht="15">
      <c r="A95" s="31">
        <v>92</v>
      </c>
      <c r="B95" s="31" t="s">
        <v>22</v>
      </c>
      <c r="C95" s="31" t="str">
        <f t="shared" si="2"/>
        <v>HJH0DAM4</v>
      </c>
      <c r="D95" s="31"/>
      <c r="E95" s="31"/>
      <c r="F95" s="31"/>
      <c r="G95" s="31"/>
      <c r="H95" s="30" t="s">
        <v>74</v>
      </c>
      <c r="I95" s="30" t="s">
        <v>140</v>
      </c>
    </row>
    <row r="96" spans="1:9" ht="15">
      <c r="A96" s="31">
        <v>93</v>
      </c>
      <c r="B96" s="31" t="s">
        <v>22</v>
      </c>
      <c r="C96" s="31" t="str">
        <f t="shared" si="2"/>
        <v>HJH0DAMS</v>
      </c>
      <c r="D96" s="31"/>
      <c r="E96" s="31"/>
      <c r="F96" s="31"/>
      <c r="G96" s="31"/>
      <c r="H96" s="30" t="s">
        <v>74</v>
      </c>
      <c r="I96" s="30" t="s">
        <v>125</v>
      </c>
    </row>
    <row r="97" spans="1:9" ht="18.75">
      <c r="A97" s="29" t="s">
        <v>567</v>
      </c>
      <c r="B97" s="29" t="s">
        <v>17</v>
      </c>
      <c r="C97" s="29" t="s">
        <v>21</v>
      </c>
      <c r="D97" s="29" t="s">
        <v>18</v>
      </c>
      <c r="E97" s="29" t="s">
        <v>19</v>
      </c>
      <c r="F97" s="29" t="s">
        <v>20</v>
      </c>
      <c r="G97" s="29" t="s">
        <v>566</v>
      </c>
    </row>
    <row r="98" spans="1:9" ht="15">
      <c r="A98" s="31">
        <v>94</v>
      </c>
      <c r="B98" s="31" t="s">
        <v>22</v>
      </c>
      <c r="C98" s="31" t="str">
        <f t="shared" ref="C98:C130" si="3">CONCATENATE(H98,I98)</f>
        <v>HJH0DANQ</v>
      </c>
      <c r="D98" s="31"/>
      <c r="E98" s="31"/>
      <c r="F98" s="31"/>
      <c r="G98" s="31"/>
      <c r="H98" s="30" t="s">
        <v>74</v>
      </c>
      <c r="I98" s="30" t="s">
        <v>153</v>
      </c>
    </row>
    <row r="99" spans="1:9" ht="15">
      <c r="A99" s="31">
        <v>95</v>
      </c>
      <c r="B99" s="31" t="s">
        <v>22</v>
      </c>
      <c r="C99" s="31" t="str">
        <f t="shared" si="3"/>
        <v>HJH0DAP0</v>
      </c>
      <c r="D99" s="31"/>
      <c r="E99" s="31"/>
      <c r="F99" s="31"/>
      <c r="G99" s="31"/>
      <c r="H99" s="30" t="s">
        <v>74</v>
      </c>
      <c r="I99" s="30" t="s">
        <v>85</v>
      </c>
    </row>
    <row r="100" spans="1:9" ht="15">
      <c r="A100" s="31">
        <v>96</v>
      </c>
      <c r="B100" s="31" t="s">
        <v>22</v>
      </c>
      <c r="C100" s="31" t="str">
        <f t="shared" si="3"/>
        <v>HJH0DAQP</v>
      </c>
      <c r="D100" s="31"/>
      <c r="E100" s="31"/>
      <c r="F100" s="31"/>
      <c r="G100" s="31"/>
      <c r="H100" s="30" t="s">
        <v>74</v>
      </c>
      <c r="I100" s="30" t="s">
        <v>84</v>
      </c>
    </row>
    <row r="101" spans="1:9" ht="15">
      <c r="A101" s="31">
        <v>97</v>
      </c>
      <c r="B101" s="31" t="s">
        <v>22</v>
      </c>
      <c r="C101" s="31" t="str">
        <f t="shared" si="3"/>
        <v>HJH0DAQZ</v>
      </c>
      <c r="D101" s="31"/>
      <c r="E101" s="31"/>
      <c r="F101" s="31"/>
      <c r="G101" s="31"/>
      <c r="H101" s="30" t="s">
        <v>74</v>
      </c>
      <c r="I101" s="30" t="s">
        <v>173</v>
      </c>
    </row>
    <row r="102" spans="1:9" ht="15">
      <c r="A102" s="31">
        <v>98</v>
      </c>
      <c r="B102" s="31" t="s">
        <v>22</v>
      </c>
      <c r="C102" s="31" t="str">
        <f t="shared" si="3"/>
        <v>HJH0DAR0</v>
      </c>
      <c r="D102" s="31"/>
      <c r="E102" s="31"/>
      <c r="F102" s="31"/>
      <c r="G102" s="31"/>
      <c r="H102" s="30" t="s">
        <v>74</v>
      </c>
      <c r="I102" s="30" t="s">
        <v>170</v>
      </c>
    </row>
    <row r="103" spans="1:9" ht="15">
      <c r="A103" s="31">
        <v>99</v>
      </c>
      <c r="B103" s="31" t="s">
        <v>22</v>
      </c>
      <c r="C103" s="31" t="str">
        <f t="shared" si="3"/>
        <v>HJH0DARE</v>
      </c>
      <c r="D103" s="31"/>
      <c r="E103" s="31"/>
      <c r="F103" s="31"/>
      <c r="G103" s="31"/>
      <c r="H103" s="30" t="s">
        <v>74</v>
      </c>
      <c r="I103" s="30" t="s">
        <v>124</v>
      </c>
    </row>
    <row r="104" spans="1:9" ht="15">
      <c r="A104" s="31">
        <v>100</v>
      </c>
      <c r="B104" s="31" t="s">
        <v>22</v>
      </c>
      <c r="C104" s="31" t="str">
        <f t="shared" si="3"/>
        <v>HJH0DARH</v>
      </c>
      <c r="D104" s="31"/>
      <c r="E104" s="31"/>
      <c r="F104" s="31"/>
      <c r="G104" s="31"/>
      <c r="H104" s="30" t="s">
        <v>74</v>
      </c>
      <c r="I104" s="30" t="s">
        <v>107</v>
      </c>
    </row>
    <row r="105" spans="1:9" ht="15">
      <c r="A105" s="31">
        <v>101</v>
      </c>
      <c r="B105" s="31" t="s">
        <v>22</v>
      </c>
      <c r="C105" s="31" t="str">
        <f t="shared" si="3"/>
        <v>HJH0DART</v>
      </c>
      <c r="D105" s="31"/>
      <c r="E105" s="31"/>
      <c r="F105" s="31"/>
      <c r="G105" s="31"/>
      <c r="H105" s="30" t="s">
        <v>74</v>
      </c>
      <c r="I105" s="30" t="s">
        <v>169</v>
      </c>
    </row>
    <row r="106" spans="1:9" ht="15">
      <c r="A106" s="31">
        <v>102</v>
      </c>
      <c r="B106" s="31" t="s">
        <v>22</v>
      </c>
      <c r="C106" s="31" t="str">
        <f t="shared" si="3"/>
        <v>HJH0DARY</v>
      </c>
      <c r="D106" s="31"/>
      <c r="E106" s="31"/>
      <c r="F106" s="31"/>
      <c r="G106" s="31"/>
      <c r="H106" s="30" t="s">
        <v>74</v>
      </c>
      <c r="I106" s="30" t="s">
        <v>155</v>
      </c>
    </row>
    <row r="107" spans="1:9" ht="15">
      <c r="A107" s="31">
        <v>103</v>
      </c>
      <c r="B107" s="31" t="s">
        <v>22</v>
      </c>
      <c r="C107" s="31" t="str">
        <f t="shared" si="3"/>
        <v>HJH0DAS1</v>
      </c>
      <c r="D107" s="31"/>
      <c r="E107" s="31"/>
      <c r="F107" s="31"/>
      <c r="G107" s="31"/>
      <c r="H107" s="30" t="s">
        <v>74</v>
      </c>
      <c r="I107" s="30" t="s">
        <v>83</v>
      </c>
    </row>
    <row r="108" spans="1:9" ht="15">
      <c r="A108" s="31">
        <v>104</v>
      </c>
      <c r="B108" s="31" t="s">
        <v>22</v>
      </c>
      <c r="C108" s="31" t="str">
        <f t="shared" si="3"/>
        <v>HJH0DAS2</v>
      </c>
      <c r="D108" s="31"/>
      <c r="E108" s="31"/>
      <c r="F108" s="31"/>
      <c r="G108" s="31"/>
      <c r="H108" s="30" t="s">
        <v>74</v>
      </c>
      <c r="I108" s="30" t="s">
        <v>175</v>
      </c>
    </row>
    <row r="109" spans="1:9" ht="15">
      <c r="A109" s="31">
        <v>105</v>
      </c>
      <c r="B109" s="31" t="s">
        <v>22</v>
      </c>
      <c r="C109" s="31" t="str">
        <f t="shared" si="3"/>
        <v>HJH0DASW</v>
      </c>
      <c r="D109" s="31"/>
      <c r="E109" s="31"/>
      <c r="F109" s="31"/>
      <c r="G109" s="31"/>
      <c r="H109" s="30" t="s">
        <v>74</v>
      </c>
      <c r="I109" s="30" t="s">
        <v>127</v>
      </c>
    </row>
    <row r="110" spans="1:9" ht="15">
      <c r="A110" s="31">
        <v>106</v>
      </c>
      <c r="B110" s="31" t="s">
        <v>22</v>
      </c>
      <c r="C110" s="31" t="str">
        <f t="shared" si="3"/>
        <v>HJH0DASX</v>
      </c>
      <c r="D110" s="31"/>
      <c r="E110" s="31"/>
      <c r="F110" s="31"/>
      <c r="G110" s="31"/>
      <c r="H110" s="30" t="s">
        <v>74</v>
      </c>
      <c r="I110" s="30" t="s">
        <v>157</v>
      </c>
    </row>
    <row r="111" spans="1:9" ht="15">
      <c r="A111" s="31">
        <v>107</v>
      </c>
      <c r="B111" s="31" t="s">
        <v>22</v>
      </c>
      <c r="C111" s="31" t="str">
        <f t="shared" si="3"/>
        <v>HJH0DATN</v>
      </c>
      <c r="D111" s="31"/>
      <c r="E111" s="31"/>
      <c r="F111" s="31"/>
      <c r="G111" s="31"/>
      <c r="H111" s="30" t="s">
        <v>74</v>
      </c>
      <c r="I111" s="30" t="s">
        <v>145</v>
      </c>
    </row>
    <row r="112" spans="1:9" ht="15">
      <c r="A112" s="31">
        <v>108</v>
      </c>
      <c r="B112" s="31" t="s">
        <v>22</v>
      </c>
      <c r="C112" s="31" t="str">
        <f t="shared" si="3"/>
        <v>HJH0DAWB</v>
      </c>
      <c r="D112" s="31"/>
      <c r="E112" s="31"/>
      <c r="F112" s="31"/>
      <c r="G112" s="31"/>
      <c r="H112" s="30" t="s">
        <v>74</v>
      </c>
      <c r="I112" s="30" t="s">
        <v>126</v>
      </c>
    </row>
    <row r="113" spans="1:9" ht="15">
      <c r="A113" s="31">
        <v>109</v>
      </c>
      <c r="B113" s="31" t="s">
        <v>22</v>
      </c>
      <c r="C113" s="31" t="str">
        <f t="shared" si="3"/>
        <v>HJH0DAX0</v>
      </c>
      <c r="D113" s="31"/>
      <c r="E113" s="31"/>
      <c r="F113" s="31"/>
      <c r="G113" s="31"/>
      <c r="H113" s="30" t="s">
        <v>74</v>
      </c>
      <c r="I113" s="30" t="s">
        <v>135</v>
      </c>
    </row>
    <row r="114" spans="1:9" ht="15">
      <c r="A114" s="31">
        <v>110</v>
      </c>
      <c r="B114" s="31" t="s">
        <v>22</v>
      </c>
      <c r="C114" s="31" t="str">
        <f t="shared" si="3"/>
        <v>HJH0DAXN</v>
      </c>
      <c r="D114" s="31"/>
      <c r="E114" s="31"/>
      <c r="F114" s="31"/>
      <c r="G114" s="31"/>
      <c r="H114" s="30" t="s">
        <v>74</v>
      </c>
      <c r="I114" s="30" t="s">
        <v>86</v>
      </c>
    </row>
    <row r="115" spans="1:9" ht="15">
      <c r="A115" s="31">
        <v>111</v>
      </c>
      <c r="B115" s="31" t="s">
        <v>22</v>
      </c>
      <c r="C115" s="31" t="str">
        <f t="shared" si="3"/>
        <v>HJH0DAY7</v>
      </c>
      <c r="D115" s="31"/>
      <c r="E115" s="31"/>
      <c r="F115" s="31"/>
      <c r="G115" s="31"/>
      <c r="H115" s="30" t="s">
        <v>74</v>
      </c>
      <c r="I115" s="30" t="s">
        <v>87</v>
      </c>
    </row>
    <row r="116" spans="1:9" ht="15">
      <c r="A116" s="31">
        <v>112</v>
      </c>
      <c r="B116" s="31" t="s">
        <v>22</v>
      </c>
      <c r="C116" s="31" t="str">
        <f t="shared" si="3"/>
        <v>HJH0DB0F</v>
      </c>
      <c r="D116" s="31"/>
      <c r="E116" s="31"/>
      <c r="F116" s="31"/>
      <c r="G116" s="31"/>
      <c r="H116" s="30" t="s">
        <v>74</v>
      </c>
      <c r="I116" s="30" t="s">
        <v>111</v>
      </c>
    </row>
    <row r="117" spans="1:9" ht="15">
      <c r="A117" s="31">
        <v>113</v>
      </c>
      <c r="B117" s="31" t="s">
        <v>22</v>
      </c>
      <c r="C117" s="31" t="str">
        <f t="shared" si="3"/>
        <v>HJH0DB13</v>
      </c>
      <c r="D117" s="31"/>
      <c r="E117" s="31"/>
      <c r="F117" s="31"/>
      <c r="G117" s="31"/>
      <c r="H117" s="30" t="s">
        <v>74</v>
      </c>
      <c r="I117" s="30" t="s">
        <v>106</v>
      </c>
    </row>
    <row r="118" spans="1:9" ht="15">
      <c r="A118" s="31">
        <v>114</v>
      </c>
      <c r="B118" s="31" t="s">
        <v>22</v>
      </c>
      <c r="C118" s="31" t="str">
        <f t="shared" si="3"/>
        <v>HJH0DB19</v>
      </c>
      <c r="D118" s="31"/>
      <c r="E118" s="31"/>
      <c r="F118" s="31"/>
      <c r="G118" s="31"/>
      <c r="H118" s="30" t="s">
        <v>74</v>
      </c>
      <c r="I118" s="30" t="s">
        <v>104</v>
      </c>
    </row>
    <row r="119" spans="1:9" ht="15">
      <c r="A119" s="31">
        <v>115</v>
      </c>
      <c r="B119" s="31" t="s">
        <v>22</v>
      </c>
      <c r="C119" s="31" t="str">
        <f t="shared" si="3"/>
        <v>HJH0DB1J</v>
      </c>
      <c r="D119" s="31"/>
      <c r="E119" s="31"/>
      <c r="F119" s="31"/>
      <c r="G119" s="31"/>
      <c r="H119" s="30" t="s">
        <v>74</v>
      </c>
      <c r="I119" s="30" t="s">
        <v>172</v>
      </c>
    </row>
    <row r="120" spans="1:9" ht="15">
      <c r="A120" s="31">
        <v>116</v>
      </c>
      <c r="B120" s="31" t="s">
        <v>22</v>
      </c>
      <c r="C120" s="31" t="str">
        <f t="shared" si="3"/>
        <v>HJH0DB1X</v>
      </c>
      <c r="D120" s="31"/>
      <c r="E120" s="31"/>
      <c r="F120" s="31"/>
      <c r="G120" s="31"/>
      <c r="H120" s="30" t="s">
        <v>74</v>
      </c>
      <c r="I120" s="30" t="s">
        <v>112</v>
      </c>
    </row>
    <row r="121" spans="1:9" ht="15">
      <c r="A121" s="31">
        <v>117</v>
      </c>
      <c r="B121" s="31" t="s">
        <v>22</v>
      </c>
      <c r="C121" s="31" t="str">
        <f t="shared" si="3"/>
        <v>HJH0DB2H</v>
      </c>
      <c r="D121" s="31"/>
      <c r="E121" s="31"/>
      <c r="F121" s="31"/>
      <c r="G121" s="31"/>
      <c r="H121" s="30" t="s">
        <v>74</v>
      </c>
      <c r="I121" s="30" t="s">
        <v>132</v>
      </c>
    </row>
    <row r="122" spans="1:9" ht="15">
      <c r="A122" s="31">
        <v>118</v>
      </c>
      <c r="B122" s="31" t="s">
        <v>22</v>
      </c>
      <c r="C122" s="31" t="str">
        <f t="shared" si="3"/>
        <v>HJH0DB2T</v>
      </c>
      <c r="D122" s="31"/>
      <c r="E122" s="31"/>
      <c r="F122" s="31"/>
      <c r="G122" s="31"/>
      <c r="H122" s="30" t="s">
        <v>74</v>
      </c>
      <c r="I122" s="30" t="s">
        <v>108</v>
      </c>
    </row>
    <row r="123" spans="1:9" ht="15">
      <c r="A123" s="31">
        <v>119</v>
      </c>
      <c r="B123" s="31" t="s">
        <v>22</v>
      </c>
      <c r="C123" s="31" t="str">
        <f t="shared" si="3"/>
        <v>HJH0DB30</v>
      </c>
      <c r="D123" s="31"/>
      <c r="E123" s="31"/>
      <c r="F123" s="31"/>
      <c r="G123" s="31"/>
      <c r="H123" s="30" t="s">
        <v>74</v>
      </c>
      <c r="I123" s="30" t="s">
        <v>154</v>
      </c>
    </row>
    <row r="124" spans="1:9" ht="15">
      <c r="A124" s="31">
        <v>120</v>
      </c>
      <c r="B124" s="31" t="s">
        <v>22</v>
      </c>
      <c r="C124" s="31" t="str">
        <f t="shared" si="3"/>
        <v>HJH0DB31</v>
      </c>
      <c r="D124" s="31"/>
      <c r="E124" s="31"/>
      <c r="F124" s="31"/>
      <c r="G124" s="31"/>
      <c r="H124" s="30" t="s">
        <v>74</v>
      </c>
      <c r="I124" s="30" t="s">
        <v>152</v>
      </c>
    </row>
    <row r="125" spans="1:9" ht="15">
      <c r="A125" s="31">
        <v>121</v>
      </c>
      <c r="B125" s="31" t="s">
        <v>22</v>
      </c>
      <c r="C125" s="31" t="str">
        <f t="shared" si="3"/>
        <v>HJH0DB34</v>
      </c>
      <c r="D125" s="31"/>
      <c r="E125" s="31"/>
      <c r="F125" s="31"/>
      <c r="G125" s="31"/>
      <c r="H125" s="30" t="s">
        <v>74</v>
      </c>
      <c r="I125" s="30" t="s">
        <v>114</v>
      </c>
    </row>
    <row r="126" spans="1:9" ht="15">
      <c r="A126" s="31">
        <v>122</v>
      </c>
      <c r="B126" s="31" t="s">
        <v>22</v>
      </c>
      <c r="C126" s="31" t="str">
        <f t="shared" si="3"/>
        <v>HJH0DB3C</v>
      </c>
      <c r="D126" s="31"/>
      <c r="E126" s="31"/>
      <c r="F126" s="31"/>
      <c r="G126" s="31"/>
      <c r="H126" s="30" t="s">
        <v>74</v>
      </c>
      <c r="I126" s="30" t="s">
        <v>88</v>
      </c>
    </row>
    <row r="127" spans="1:9" ht="15">
      <c r="A127" s="31">
        <v>123</v>
      </c>
      <c r="B127" s="31" t="s">
        <v>22</v>
      </c>
      <c r="C127" s="31" t="str">
        <f t="shared" si="3"/>
        <v>HJH0DB3J</v>
      </c>
      <c r="D127" s="31"/>
      <c r="E127" s="31"/>
      <c r="F127" s="31"/>
      <c r="G127" s="31"/>
      <c r="H127" s="30" t="s">
        <v>74</v>
      </c>
      <c r="I127" s="30" t="s">
        <v>141</v>
      </c>
    </row>
    <row r="128" spans="1:9" ht="15">
      <c r="A128" s="31">
        <v>124</v>
      </c>
      <c r="B128" s="31" t="s">
        <v>22</v>
      </c>
      <c r="C128" s="31" t="str">
        <f t="shared" si="3"/>
        <v>HJH0DB3M</v>
      </c>
      <c r="D128" s="31"/>
      <c r="E128" s="31"/>
      <c r="F128" s="31"/>
      <c r="G128" s="31"/>
      <c r="H128" s="30" t="s">
        <v>74</v>
      </c>
      <c r="I128" s="30" t="s">
        <v>105</v>
      </c>
    </row>
    <row r="129" spans="1:9" ht="15">
      <c r="A129" s="31">
        <v>125</v>
      </c>
      <c r="B129" s="31" t="s">
        <v>22</v>
      </c>
      <c r="C129" s="31" t="str">
        <f t="shared" si="3"/>
        <v>HJH0DB3Q</v>
      </c>
      <c r="D129" s="31"/>
      <c r="E129" s="31"/>
      <c r="F129" s="31"/>
      <c r="G129" s="31"/>
      <c r="H129" s="30" t="s">
        <v>74</v>
      </c>
      <c r="I129" s="30" t="s">
        <v>134</v>
      </c>
    </row>
    <row r="130" spans="1:9" ht="15">
      <c r="A130" s="31">
        <v>126</v>
      </c>
      <c r="B130" s="31" t="s">
        <v>22</v>
      </c>
      <c r="C130" s="31" t="str">
        <f t="shared" si="3"/>
        <v>HJH0DB3Z</v>
      </c>
      <c r="D130" s="31"/>
      <c r="E130" s="31"/>
      <c r="F130" s="31"/>
      <c r="G130" s="31"/>
      <c r="H130" s="30" t="s">
        <v>74</v>
      </c>
      <c r="I130" s="30" t="s">
        <v>142</v>
      </c>
    </row>
    <row r="131" spans="1:9" ht="18.75">
      <c r="A131" s="29" t="s">
        <v>567</v>
      </c>
      <c r="B131" s="29" t="s">
        <v>17</v>
      </c>
      <c r="C131" s="29" t="s">
        <v>21</v>
      </c>
      <c r="D131" s="29" t="s">
        <v>18</v>
      </c>
      <c r="E131" s="29" t="s">
        <v>19</v>
      </c>
      <c r="F131" s="29" t="s">
        <v>20</v>
      </c>
      <c r="G131" s="29" t="s">
        <v>566</v>
      </c>
    </row>
    <row r="132" spans="1:9" ht="15">
      <c r="A132" s="31">
        <v>127</v>
      </c>
      <c r="B132" s="31" t="s">
        <v>22</v>
      </c>
      <c r="C132" s="31" t="str">
        <f t="shared" ref="C132:C151" si="4">CONCATENATE(H132,I132)</f>
        <v>HJH0DB42</v>
      </c>
      <c r="D132" s="31"/>
      <c r="E132" s="31"/>
      <c r="F132" s="31"/>
      <c r="G132" s="31"/>
      <c r="H132" s="30" t="s">
        <v>74</v>
      </c>
      <c r="I132" s="30" t="s">
        <v>100</v>
      </c>
    </row>
    <row r="133" spans="1:9" ht="15">
      <c r="A133" s="31">
        <v>128</v>
      </c>
      <c r="B133" s="31" t="s">
        <v>22</v>
      </c>
      <c r="C133" s="31" t="str">
        <f t="shared" si="4"/>
        <v>HJH0DB49</v>
      </c>
      <c r="D133" s="31"/>
      <c r="E133" s="31"/>
      <c r="F133" s="31"/>
      <c r="G133" s="31"/>
      <c r="H133" s="30" t="s">
        <v>74</v>
      </c>
      <c r="I133" s="30" t="s">
        <v>149</v>
      </c>
    </row>
    <row r="134" spans="1:9" ht="15">
      <c r="A134" s="31">
        <v>129</v>
      </c>
      <c r="B134" s="31" t="s">
        <v>22</v>
      </c>
      <c r="C134" s="31" t="str">
        <f t="shared" si="4"/>
        <v>HJH0DB4A</v>
      </c>
      <c r="D134" s="31"/>
      <c r="E134" s="31"/>
      <c r="F134" s="31"/>
      <c r="G134" s="31"/>
      <c r="H134" s="30" t="s">
        <v>74</v>
      </c>
      <c r="I134" s="30" t="s">
        <v>165</v>
      </c>
    </row>
    <row r="135" spans="1:9" ht="15">
      <c r="A135" s="31">
        <v>130</v>
      </c>
      <c r="B135" s="31" t="s">
        <v>22</v>
      </c>
      <c r="C135" s="31" t="str">
        <f t="shared" si="4"/>
        <v>HJH0DB4B</v>
      </c>
      <c r="D135" s="31"/>
      <c r="E135" s="31"/>
      <c r="F135" s="31"/>
      <c r="G135" s="31"/>
      <c r="H135" s="30" t="s">
        <v>74</v>
      </c>
      <c r="I135" s="30" t="s">
        <v>99</v>
      </c>
    </row>
    <row r="136" spans="1:9" ht="15">
      <c r="A136" s="31">
        <v>131</v>
      </c>
      <c r="B136" s="31" t="s">
        <v>22</v>
      </c>
      <c r="C136" s="31" t="str">
        <f t="shared" si="4"/>
        <v>HJH0DB4F</v>
      </c>
      <c r="D136" s="31"/>
      <c r="E136" s="31"/>
      <c r="F136" s="31"/>
      <c r="G136" s="31"/>
      <c r="H136" s="30" t="s">
        <v>74</v>
      </c>
      <c r="I136" s="30" t="s">
        <v>160</v>
      </c>
    </row>
    <row r="137" spans="1:9" ht="15">
      <c r="A137" s="31">
        <v>132</v>
      </c>
      <c r="B137" s="31" t="s">
        <v>22</v>
      </c>
      <c r="C137" s="31" t="str">
        <f t="shared" si="4"/>
        <v>HJH0DB4L</v>
      </c>
      <c r="D137" s="31"/>
      <c r="E137" s="31"/>
      <c r="F137" s="31"/>
      <c r="G137" s="31"/>
      <c r="H137" s="30" t="s">
        <v>74</v>
      </c>
      <c r="I137" s="30" t="s">
        <v>150</v>
      </c>
    </row>
    <row r="138" spans="1:9" ht="15">
      <c r="A138" s="31">
        <v>133</v>
      </c>
      <c r="B138" s="31" t="s">
        <v>22</v>
      </c>
      <c r="C138" s="31" t="str">
        <f t="shared" si="4"/>
        <v>HJH0DB4M</v>
      </c>
      <c r="D138" s="31"/>
      <c r="E138" s="31"/>
      <c r="F138" s="31"/>
      <c r="G138" s="31"/>
      <c r="H138" s="30" t="s">
        <v>74</v>
      </c>
      <c r="I138" s="30" t="s">
        <v>158</v>
      </c>
    </row>
    <row r="139" spans="1:9" ht="15">
      <c r="A139" s="31">
        <v>134</v>
      </c>
      <c r="B139" s="31" t="s">
        <v>22</v>
      </c>
      <c r="C139" s="31" t="str">
        <f t="shared" si="4"/>
        <v>HJH0DB4P</v>
      </c>
      <c r="D139" s="31"/>
      <c r="E139" s="31"/>
      <c r="F139" s="31"/>
      <c r="G139" s="31"/>
      <c r="H139" s="30" t="s">
        <v>74</v>
      </c>
      <c r="I139" s="30" t="s">
        <v>148</v>
      </c>
    </row>
    <row r="140" spans="1:9" ht="15">
      <c r="A140" s="31">
        <v>135</v>
      </c>
      <c r="B140" s="31" t="s">
        <v>22</v>
      </c>
      <c r="C140" s="31" t="str">
        <f t="shared" si="4"/>
        <v>HJH0DB4V</v>
      </c>
      <c r="D140" s="31"/>
      <c r="E140" s="31"/>
      <c r="F140" s="31"/>
      <c r="G140" s="31"/>
      <c r="H140" s="30" t="s">
        <v>74</v>
      </c>
      <c r="I140" s="30" t="s">
        <v>117</v>
      </c>
    </row>
    <row r="141" spans="1:9" ht="15">
      <c r="A141" s="31">
        <v>136</v>
      </c>
      <c r="B141" s="31" t="s">
        <v>22</v>
      </c>
      <c r="C141" s="31" t="str">
        <f t="shared" si="4"/>
        <v>HJH0DB4X</v>
      </c>
      <c r="D141" s="31"/>
      <c r="E141" s="31"/>
      <c r="F141" s="31"/>
      <c r="G141" s="31"/>
      <c r="H141" s="30" t="s">
        <v>74</v>
      </c>
      <c r="I141" s="30" t="s">
        <v>177</v>
      </c>
    </row>
    <row r="142" spans="1:9" ht="15">
      <c r="A142" s="31">
        <v>137</v>
      </c>
      <c r="B142" s="31" t="s">
        <v>22</v>
      </c>
      <c r="C142" s="31" t="str">
        <f t="shared" si="4"/>
        <v>HJH0DB53</v>
      </c>
      <c r="D142" s="31"/>
      <c r="E142" s="31"/>
      <c r="F142" s="31"/>
      <c r="G142" s="31"/>
      <c r="H142" s="30" t="s">
        <v>74</v>
      </c>
      <c r="I142" s="30" t="s">
        <v>119</v>
      </c>
    </row>
    <row r="143" spans="1:9" ht="15">
      <c r="A143" s="31">
        <v>138</v>
      </c>
      <c r="B143" s="31" t="s">
        <v>22</v>
      </c>
      <c r="C143" s="31" t="str">
        <f t="shared" si="4"/>
        <v>HJH0DB55</v>
      </c>
      <c r="D143" s="31"/>
      <c r="E143" s="31"/>
      <c r="F143" s="31"/>
      <c r="G143" s="31"/>
      <c r="H143" s="30" t="s">
        <v>74</v>
      </c>
      <c r="I143" s="30" t="s">
        <v>174</v>
      </c>
    </row>
    <row r="144" spans="1:9" ht="15">
      <c r="A144" s="31">
        <v>139</v>
      </c>
      <c r="B144" s="31" t="s">
        <v>22</v>
      </c>
      <c r="C144" s="31" t="str">
        <f t="shared" si="4"/>
        <v>HJH0DB5B</v>
      </c>
      <c r="D144" s="31"/>
      <c r="E144" s="31"/>
      <c r="F144" s="31"/>
      <c r="G144" s="31"/>
      <c r="H144" s="30" t="s">
        <v>74</v>
      </c>
      <c r="I144" s="30" t="s">
        <v>128</v>
      </c>
    </row>
    <row r="145" spans="1:9" ht="15">
      <c r="A145" s="31">
        <v>140</v>
      </c>
      <c r="B145" s="31" t="s">
        <v>22</v>
      </c>
      <c r="C145" s="31" t="str">
        <f t="shared" si="4"/>
        <v>HJH0DB5D</v>
      </c>
      <c r="D145" s="31"/>
      <c r="E145" s="31"/>
      <c r="F145" s="31"/>
      <c r="G145" s="31"/>
      <c r="H145" s="30" t="s">
        <v>74</v>
      </c>
      <c r="I145" s="30" t="s">
        <v>136</v>
      </c>
    </row>
    <row r="146" spans="1:9" ht="15">
      <c r="A146" s="31">
        <v>141</v>
      </c>
      <c r="B146" s="31" t="s">
        <v>22</v>
      </c>
      <c r="C146" s="31" t="str">
        <f t="shared" si="4"/>
        <v>HJH0DB5L</v>
      </c>
      <c r="D146" s="31"/>
      <c r="E146" s="31"/>
      <c r="F146" s="31"/>
      <c r="G146" s="31"/>
      <c r="H146" s="30" t="s">
        <v>74</v>
      </c>
      <c r="I146" s="30" t="s">
        <v>115</v>
      </c>
    </row>
    <row r="147" spans="1:9" ht="15">
      <c r="A147" s="31">
        <v>142</v>
      </c>
      <c r="B147" s="31" t="s">
        <v>22</v>
      </c>
      <c r="C147" s="31" t="str">
        <f t="shared" si="4"/>
        <v>HJH0DB5M</v>
      </c>
      <c r="D147" s="31"/>
      <c r="E147" s="31"/>
      <c r="F147" s="31"/>
      <c r="G147" s="31"/>
      <c r="H147" s="30" t="s">
        <v>74</v>
      </c>
      <c r="I147" s="30" t="s">
        <v>102</v>
      </c>
    </row>
    <row r="148" spans="1:9" ht="15">
      <c r="A148" s="31">
        <v>143</v>
      </c>
      <c r="B148" s="31" t="s">
        <v>22</v>
      </c>
      <c r="C148" s="31" t="str">
        <f t="shared" si="4"/>
        <v>HJH0DB5Q</v>
      </c>
      <c r="D148" s="31"/>
      <c r="E148" s="31"/>
      <c r="F148" s="31"/>
      <c r="G148" s="31"/>
      <c r="H148" s="30" t="s">
        <v>74</v>
      </c>
      <c r="I148" s="30" t="s">
        <v>131</v>
      </c>
    </row>
    <row r="149" spans="1:9" ht="15">
      <c r="A149" s="31">
        <v>144</v>
      </c>
      <c r="B149" s="31" t="s">
        <v>22</v>
      </c>
      <c r="C149" s="31" t="str">
        <f t="shared" si="4"/>
        <v>HJH0DB5R</v>
      </c>
      <c r="D149" s="31"/>
      <c r="E149" s="31"/>
      <c r="F149" s="31"/>
      <c r="G149" s="31"/>
      <c r="H149" s="30" t="s">
        <v>74</v>
      </c>
      <c r="I149" s="30" t="s">
        <v>123</v>
      </c>
    </row>
    <row r="150" spans="1:9" ht="15">
      <c r="A150" s="31">
        <v>145</v>
      </c>
      <c r="B150" s="31" t="s">
        <v>22</v>
      </c>
      <c r="C150" s="31" t="str">
        <f t="shared" si="4"/>
        <v>HJH0DB5S</v>
      </c>
      <c r="D150" s="31"/>
      <c r="E150" s="31"/>
      <c r="F150" s="31"/>
      <c r="G150" s="31"/>
      <c r="H150" s="30" t="s">
        <v>74</v>
      </c>
      <c r="I150" s="30" t="s">
        <v>101</v>
      </c>
    </row>
    <row r="151" spans="1:9" ht="15">
      <c r="A151" s="31">
        <v>146</v>
      </c>
      <c r="B151" s="31" t="s">
        <v>22</v>
      </c>
      <c r="C151" s="31" t="str">
        <f t="shared" si="4"/>
        <v>HJH0DB5W</v>
      </c>
      <c r="D151" s="31"/>
      <c r="E151" s="31"/>
      <c r="F151" s="31"/>
      <c r="G151" s="31"/>
      <c r="H151" s="30" t="s">
        <v>74</v>
      </c>
      <c r="I151" s="30" t="s">
        <v>166</v>
      </c>
    </row>
  </sheetData>
  <conditionalFormatting sqref="H1:H1048576">
    <cfRule type="containsText" dxfId="25" priority="3" operator="containsText" text="HJF0">
      <formula>NOT(ISERROR(SEARCH("HJF0",H1)))</formula>
    </cfRule>
    <cfRule type="containsText" dxfId="24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32:G142"/>
  <sheetViews>
    <sheetView tabSelected="1" view="pageLayout" topLeftCell="A126" zoomScale="90" zoomScalePageLayoutView="90" workbookViewId="0">
      <selection activeCell="F4" sqref="F4"/>
    </sheetView>
  </sheetViews>
  <sheetFormatPr defaultRowHeight="16.5" customHeight="1"/>
  <cols>
    <col min="1" max="1" width="5.28515625" style="30" customWidth="1"/>
    <col min="2" max="2" width="15" style="30" customWidth="1"/>
    <col min="3" max="3" width="12.7109375" style="30" customWidth="1"/>
    <col min="4" max="4" width="35.7109375" style="30" customWidth="1"/>
    <col min="5" max="5" width="15.7109375" style="30" customWidth="1"/>
    <col min="6" max="6" width="17.42578125" style="30" customWidth="1"/>
    <col min="7" max="7" width="20.140625" style="30" customWidth="1"/>
    <col min="8" max="9" width="9.140625" style="30" customWidth="1"/>
    <col min="10" max="16384" width="9.140625" style="30"/>
  </cols>
  <sheetData>
    <row r="32" ht="15"/>
    <row r="63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29" spans="1:7" ht="16.5" customHeight="1">
      <c r="A129" s="43" t="s">
        <v>567</v>
      </c>
      <c r="B129" s="43" t="s">
        <v>17</v>
      </c>
      <c r="C129" s="43" t="s">
        <v>21</v>
      </c>
      <c r="D129" s="43" t="s">
        <v>18</v>
      </c>
      <c r="E129" s="43" t="s">
        <v>19</v>
      </c>
      <c r="F129" s="43" t="s">
        <v>20</v>
      </c>
      <c r="G129" s="43" t="s">
        <v>566</v>
      </c>
    </row>
    <row r="130" spans="1:7" ht="15">
      <c r="A130" s="44">
        <v>1</v>
      </c>
      <c r="B130" s="44" t="s">
        <v>766</v>
      </c>
      <c r="C130" s="44" t="s">
        <v>879</v>
      </c>
      <c r="D130" s="44"/>
      <c r="E130" s="44"/>
      <c r="F130" s="44"/>
      <c r="G130" s="44"/>
    </row>
    <row r="131" spans="1:7" ht="16.5" customHeight="1">
      <c r="A131" s="44">
        <v>2</v>
      </c>
      <c r="B131" s="44" t="s">
        <v>766</v>
      </c>
      <c r="C131" s="44" t="s">
        <v>880</v>
      </c>
      <c r="D131" s="44"/>
      <c r="E131" s="44"/>
      <c r="F131" s="44"/>
      <c r="G131" s="44"/>
    </row>
    <row r="132" spans="1:7" ht="16.5" customHeight="1">
      <c r="A132" s="44">
        <v>3</v>
      </c>
      <c r="B132" s="44" t="s">
        <v>766</v>
      </c>
      <c r="C132" s="44" t="s">
        <v>881</v>
      </c>
      <c r="D132" s="44"/>
      <c r="E132" s="44"/>
      <c r="F132" s="44"/>
      <c r="G132" s="44"/>
    </row>
    <row r="133" spans="1:7" ht="16.5" customHeight="1">
      <c r="A133" s="44">
        <v>4</v>
      </c>
      <c r="B133" s="44" t="s">
        <v>766</v>
      </c>
      <c r="C133" s="44" t="s">
        <v>882</v>
      </c>
      <c r="D133" s="44"/>
      <c r="E133" s="44"/>
      <c r="F133" s="44"/>
      <c r="G133" s="44"/>
    </row>
    <row r="134" spans="1:7" ht="16.5" customHeight="1">
      <c r="A134" s="44">
        <v>5</v>
      </c>
      <c r="B134" s="44" t="s">
        <v>766</v>
      </c>
      <c r="C134" s="44" t="s">
        <v>883</v>
      </c>
      <c r="D134" s="44"/>
      <c r="E134" s="44"/>
      <c r="F134" s="44"/>
      <c r="G134" s="44"/>
    </row>
    <row r="135" spans="1:7" ht="16.5" customHeight="1">
      <c r="A135" s="44">
        <v>6</v>
      </c>
      <c r="B135" s="44" t="s">
        <v>766</v>
      </c>
      <c r="C135" s="44" t="s">
        <v>884</v>
      </c>
      <c r="D135" s="44"/>
      <c r="E135" s="44"/>
      <c r="F135" s="44"/>
      <c r="G135" s="44"/>
    </row>
    <row r="136" spans="1:7" ht="16.5" customHeight="1">
      <c r="A136" s="44">
        <v>7</v>
      </c>
      <c r="B136" s="44" t="s">
        <v>766</v>
      </c>
      <c r="C136" s="44" t="s">
        <v>885</v>
      </c>
      <c r="D136" s="44"/>
      <c r="E136" s="44"/>
      <c r="F136" s="44"/>
      <c r="G136" s="44"/>
    </row>
    <row r="137" spans="1:7" ht="16.5" customHeight="1">
      <c r="A137" s="44">
        <v>8</v>
      </c>
      <c r="B137" s="44" t="s">
        <v>766</v>
      </c>
      <c r="C137" s="44" t="s">
        <v>886</v>
      </c>
      <c r="D137" s="44"/>
      <c r="E137" s="44"/>
      <c r="F137" s="44"/>
      <c r="G137" s="44"/>
    </row>
    <row r="138" spans="1:7" ht="16.5" customHeight="1">
      <c r="A138" s="44">
        <v>9</v>
      </c>
      <c r="B138" s="44" t="s">
        <v>766</v>
      </c>
      <c r="C138" s="44" t="s">
        <v>887</v>
      </c>
      <c r="D138" s="44"/>
      <c r="E138" s="44"/>
      <c r="F138" s="44"/>
      <c r="G138" s="44"/>
    </row>
    <row r="139" spans="1:7" ht="16.5" customHeight="1">
      <c r="A139" s="44">
        <v>10</v>
      </c>
      <c r="B139" s="44" t="s">
        <v>766</v>
      </c>
      <c r="C139" s="44" t="s">
        <v>888</v>
      </c>
      <c r="D139" s="44"/>
      <c r="E139" s="44"/>
      <c r="F139" s="44"/>
      <c r="G139" s="44"/>
    </row>
    <row r="140" spans="1:7" ht="16.5" customHeight="1">
      <c r="A140" s="44">
        <v>11</v>
      </c>
      <c r="B140" s="44" t="s">
        <v>766</v>
      </c>
      <c r="C140" s="44" t="s">
        <v>889</v>
      </c>
      <c r="D140" s="44"/>
      <c r="E140" s="44"/>
      <c r="F140" s="44"/>
      <c r="G140" s="44"/>
    </row>
    <row r="141" spans="1:7" ht="16.5" customHeight="1">
      <c r="A141" s="44">
        <v>12</v>
      </c>
      <c r="B141" s="44" t="s">
        <v>766</v>
      </c>
      <c r="C141" s="31" t="s">
        <v>890</v>
      </c>
      <c r="D141" s="31"/>
      <c r="E141" s="31"/>
      <c r="F141" s="31"/>
      <c r="G141" s="31"/>
    </row>
    <row r="142" spans="1:7" ht="16.5" customHeight="1">
      <c r="A142" s="44">
        <v>13</v>
      </c>
      <c r="B142" s="44" t="s">
        <v>766</v>
      </c>
      <c r="C142" s="31" t="s">
        <v>891</v>
      </c>
      <c r="D142" s="31"/>
      <c r="E142" s="31"/>
      <c r="F142" s="31"/>
      <c r="G142" s="31"/>
    </row>
  </sheetData>
  <conditionalFormatting sqref="H160:H1048576 H112:H128">
    <cfRule type="containsText" dxfId="23" priority="3" operator="containsText" text="HJF0">
      <formula>NOT(ISERROR(SEARCH("HJF0",H112)))</formula>
    </cfRule>
    <cfRule type="containsText" dxfId="22" priority="4" operator="containsText" text="HJH0">
      <formula>NOT(ISERROR(SEARCH("HJH0",H112)))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199"/>
  <sheetViews>
    <sheetView view="pageLayout" workbookViewId="0">
      <selection sqref="A1:XFD1048576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8" style="30" customWidth="1"/>
    <col min="7" max="7" width="22.42578125" style="30" customWidth="1"/>
    <col min="8" max="16384" width="9.140625" style="30"/>
  </cols>
  <sheetData>
    <row r="1" spans="1:7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 ht="16.5" customHeight="1">
      <c r="A2" s="31">
        <v>1</v>
      </c>
      <c r="B2" s="31" t="s">
        <v>22</v>
      </c>
      <c r="C2" s="31" t="str">
        <f>CONCATENATE(H2,I2)</f>
        <v/>
      </c>
      <c r="D2" s="31"/>
      <c r="E2" s="31"/>
      <c r="F2" s="31"/>
      <c r="G2" s="31"/>
    </row>
    <row r="3" spans="1:7" ht="16.5" customHeight="1">
      <c r="A3" s="31">
        <v>2</v>
      </c>
      <c r="B3" s="31" t="s">
        <v>22</v>
      </c>
      <c r="C3" s="31" t="str">
        <f t="shared" ref="C3:C33" si="0">CONCATENATE(H3,I3)</f>
        <v/>
      </c>
      <c r="D3" s="31"/>
      <c r="E3" s="31"/>
      <c r="F3" s="31"/>
      <c r="G3" s="31"/>
    </row>
    <row r="4" spans="1:7" ht="16.5" customHeight="1">
      <c r="A4" s="31">
        <v>3</v>
      </c>
      <c r="B4" s="31" t="s">
        <v>22</v>
      </c>
      <c r="C4" s="31" t="str">
        <f t="shared" si="0"/>
        <v/>
      </c>
      <c r="D4" s="31"/>
      <c r="E4" s="31"/>
      <c r="F4" s="31"/>
      <c r="G4" s="31"/>
    </row>
    <row r="5" spans="1:7" ht="16.5" customHeight="1">
      <c r="A5" s="31">
        <v>4</v>
      </c>
      <c r="B5" s="31" t="s">
        <v>22</v>
      </c>
      <c r="C5" s="31" t="str">
        <f t="shared" si="0"/>
        <v/>
      </c>
      <c r="D5" s="31"/>
      <c r="E5" s="31"/>
      <c r="F5" s="31"/>
      <c r="G5" s="31"/>
    </row>
    <row r="6" spans="1:7" ht="16.5" customHeight="1">
      <c r="A6" s="31">
        <v>5</v>
      </c>
      <c r="B6" s="31" t="s">
        <v>22</v>
      </c>
      <c r="C6" s="31" t="str">
        <f t="shared" si="0"/>
        <v/>
      </c>
      <c r="D6" s="31"/>
      <c r="E6" s="31"/>
      <c r="F6" s="31"/>
      <c r="G6" s="31"/>
    </row>
    <row r="7" spans="1:7" ht="16.5" customHeight="1">
      <c r="A7" s="31">
        <v>6</v>
      </c>
      <c r="B7" s="31" t="s">
        <v>22</v>
      </c>
      <c r="C7" s="31" t="str">
        <f t="shared" si="0"/>
        <v/>
      </c>
      <c r="D7" s="31"/>
      <c r="E7" s="31"/>
      <c r="F7" s="31"/>
      <c r="G7" s="31"/>
    </row>
    <row r="8" spans="1:7" ht="16.5" customHeight="1">
      <c r="A8" s="31">
        <v>7</v>
      </c>
      <c r="B8" s="31" t="s">
        <v>22</v>
      </c>
      <c r="C8" s="31" t="str">
        <f t="shared" si="0"/>
        <v/>
      </c>
      <c r="D8" s="31"/>
      <c r="E8" s="31"/>
      <c r="F8" s="31"/>
      <c r="G8" s="31"/>
    </row>
    <row r="9" spans="1:7" ht="16.5" customHeight="1">
      <c r="A9" s="31">
        <v>8</v>
      </c>
      <c r="B9" s="31" t="s">
        <v>22</v>
      </c>
      <c r="C9" s="31" t="str">
        <f t="shared" si="0"/>
        <v/>
      </c>
      <c r="D9" s="31"/>
      <c r="E9" s="31"/>
      <c r="F9" s="31"/>
      <c r="G9" s="31"/>
    </row>
    <row r="10" spans="1:7" ht="16.5" customHeight="1">
      <c r="A10" s="31">
        <v>9</v>
      </c>
      <c r="B10" s="31" t="s">
        <v>22</v>
      </c>
      <c r="C10" s="31" t="str">
        <f t="shared" si="0"/>
        <v/>
      </c>
      <c r="D10" s="31"/>
      <c r="E10" s="31"/>
      <c r="F10" s="31"/>
      <c r="G10" s="31"/>
    </row>
    <row r="11" spans="1:7" ht="16.5" customHeight="1">
      <c r="A11" s="31">
        <v>10</v>
      </c>
      <c r="B11" s="31" t="s">
        <v>22</v>
      </c>
      <c r="C11" s="31" t="str">
        <f t="shared" si="0"/>
        <v/>
      </c>
      <c r="D11" s="31"/>
      <c r="E11" s="31"/>
      <c r="F11" s="31"/>
      <c r="G11" s="31"/>
    </row>
    <row r="12" spans="1:7" ht="16.5" customHeight="1">
      <c r="A12" s="31">
        <v>11</v>
      </c>
      <c r="B12" s="31" t="s">
        <v>22</v>
      </c>
      <c r="C12" s="31" t="str">
        <f t="shared" si="0"/>
        <v/>
      </c>
      <c r="D12" s="31"/>
      <c r="E12" s="31"/>
      <c r="F12" s="31"/>
      <c r="G12" s="31"/>
    </row>
    <row r="13" spans="1:7" ht="16.5" customHeight="1">
      <c r="A13" s="31">
        <v>12</v>
      </c>
      <c r="B13" s="31" t="s">
        <v>22</v>
      </c>
      <c r="C13" s="31" t="str">
        <f t="shared" si="0"/>
        <v/>
      </c>
      <c r="D13" s="31"/>
      <c r="E13" s="31"/>
      <c r="F13" s="31"/>
      <c r="G13" s="31"/>
    </row>
    <row r="14" spans="1:7" ht="16.5" customHeight="1">
      <c r="A14" s="31">
        <v>13</v>
      </c>
      <c r="B14" s="31" t="s">
        <v>22</v>
      </c>
      <c r="C14" s="31" t="str">
        <f t="shared" si="0"/>
        <v/>
      </c>
      <c r="D14" s="31"/>
      <c r="E14" s="31"/>
      <c r="F14" s="31"/>
      <c r="G14" s="31"/>
    </row>
    <row r="15" spans="1:7" ht="16.5" customHeight="1">
      <c r="A15" s="31">
        <v>14</v>
      </c>
      <c r="B15" s="31" t="s">
        <v>22</v>
      </c>
      <c r="C15" s="31" t="str">
        <f t="shared" si="0"/>
        <v/>
      </c>
      <c r="D15" s="31"/>
      <c r="E15" s="31"/>
      <c r="F15" s="31"/>
      <c r="G15" s="31"/>
    </row>
    <row r="16" spans="1:7" ht="16.5" customHeight="1">
      <c r="A16" s="31">
        <v>15</v>
      </c>
      <c r="B16" s="31" t="s">
        <v>22</v>
      </c>
      <c r="C16" s="31" t="str">
        <f t="shared" si="0"/>
        <v/>
      </c>
      <c r="D16" s="31"/>
      <c r="E16" s="31"/>
      <c r="F16" s="31"/>
      <c r="G16" s="31"/>
    </row>
    <row r="17" spans="1:7" ht="16.5" customHeight="1">
      <c r="A17" s="31">
        <v>16</v>
      </c>
      <c r="B17" s="31" t="s">
        <v>22</v>
      </c>
      <c r="C17" s="31" t="str">
        <f t="shared" si="0"/>
        <v/>
      </c>
      <c r="D17" s="31"/>
      <c r="E17" s="31"/>
      <c r="F17" s="31"/>
      <c r="G17" s="31"/>
    </row>
    <row r="18" spans="1:7" ht="16.5" customHeight="1">
      <c r="A18" s="31">
        <v>17</v>
      </c>
      <c r="B18" s="31" t="s">
        <v>22</v>
      </c>
      <c r="C18" s="31" t="str">
        <f t="shared" si="0"/>
        <v/>
      </c>
      <c r="D18" s="31"/>
      <c r="E18" s="31"/>
      <c r="F18" s="31"/>
      <c r="G18" s="31"/>
    </row>
    <row r="19" spans="1:7" ht="16.5" customHeight="1">
      <c r="A19" s="31">
        <v>18</v>
      </c>
      <c r="B19" s="31" t="s">
        <v>22</v>
      </c>
      <c r="C19" s="31" t="str">
        <f t="shared" si="0"/>
        <v/>
      </c>
      <c r="D19" s="31"/>
      <c r="E19" s="31"/>
      <c r="F19" s="31"/>
      <c r="G19" s="31"/>
    </row>
    <row r="20" spans="1:7" ht="16.5" customHeight="1">
      <c r="A20" s="31">
        <v>19</v>
      </c>
      <c r="B20" s="31" t="s">
        <v>22</v>
      </c>
      <c r="C20" s="31" t="str">
        <f t="shared" si="0"/>
        <v/>
      </c>
      <c r="D20" s="31"/>
      <c r="E20" s="31"/>
      <c r="F20" s="31"/>
      <c r="G20" s="31"/>
    </row>
    <row r="21" spans="1:7" ht="16.5" customHeight="1">
      <c r="A21" s="31">
        <v>20</v>
      </c>
      <c r="B21" s="31" t="s">
        <v>22</v>
      </c>
      <c r="C21" s="31" t="str">
        <f t="shared" si="0"/>
        <v/>
      </c>
      <c r="D21" s="31"/>
      <c r="E21" s="31"/>
      <c r="F21" s="31"/>
      <c r="G21" s="31"/>
    </row>
    <row r="22" spans="1:7" ht="16.5" customHeight="1">
      <c r="A22" s="31">
        <v>21</v>
      </c>
      <c r="B22" s="31" t="s">
        <v>22</v>
      </c>
      <c r="C22" s="31" t="str">
        <f t="shared" si="0"/>
        <v/>
      </c>
      <c r="D22" s="31"/>
      <c r="E22" s="31"/>
      <c r="F22" s="31"/>
      <c r="G22" s="31"/>
    </row>
    <row r="23" spans="1:7" ht="16.5" customHeight="1">
      <c r="A23" s="31">
        <v>22</v>
      </c>
      <c r="B23" s="31" t="s">
        <v>22</v>
      </c>
      <c r="C23" s="31" t="str">
        <f t="shared" si="0"/>
        <v/>
      </c>
      <c r="D23" s="31"/>
      <c r="E23" s="31"/>
      <c r="F23" s="31"/>
      <c r="G23" s="31"/>
    </row>
    <row r="24" spans="1:7" ht="16.5" customHeight="1">
      <c r="A24" s="31">
        <v>23</v>
      </c>
      <c r="B24" s="31" t="s">
        <v>22</v>
      </c>
      <c r="C24" s="31" t="str">
        <f t="shared" si="0"/>
        <v/>
      </c>
      <c r="D24" s="31"/>
      <c r="E24" s="31"/>
      <c r="F24" s="31"/>
      <c r="G24" s="31"/>
    </row>
    <row r="25" spans="1:7" ht="16.5" customHeight="1">
      <c r="A25" s="31">
        <v>24</v>
      </c>
      <c r="B25" s="31" t="s">
        <v>22</v>
      </c>
      <c r="C25" s="31" t="str">
        <f t="shared" si="0"/>
        <v/>
      </c>
      <c r="D25" s="31"/>
      <c r="E25" s="31"/>
      <c r="F25" s="31"/>
      <c r="G25" s="31"/>
    </row>
    <row r="26" spans="1:7" ht="16.5" customHeight="1">
      <c r="A26" s="31">
        <v>25</v>
      </c>
      <c r="B26" s="31" t="s">
        <v>22</v>
      </c>
      <c r="C26" s="31" t="str">
        <f t="shared" si="0"/>
        <v/>
      </c>
      <c r="D26" s="31"/>
      <c r="E26" s="31"/>
      <c r="F26" s="31"/>
      <c r="G26" s="31"/>
    </row>
    <row r="27" spans="1:7" ht="16.5" customHeight="1">
      <c r="A27" s="31">
        <v>26</v>
      </c>
      <c r="B27" s="31" t="s">
        <v>22</v>
      </c>
      <c r="C27" s="31" t="str">
        <f t="shared" si="0"/>
        <v/>
      </c>
      <c r="D27" s="31"/>
      <c r="E27" s="31"/>
      <c r="F27" s="31"/>
      <c r="G27" s="31"/>
    </row>
    <row r="28" spans="1:7" ht="16.5" customHeight="1">
      <c r="A28" s="31">
        <v>27</v>
      </c>
      <c r="B28" s="31" t="s">
        <v>22</v>
      </c>
      <c r="C28" s="31" t="str">
        <f t="shared" si="0"/>
        <v/>
      </c>
      <c r="D28" s="31"/>
      <c r="E28" s="31"/>
      <c r="F28" s="31"/>
      <c r="G28" s="31"/>
    </row>
    <row r="29" spans="1:7" ht="16.5" customHeight="1">
      <c r="A29" s="31">
        <v>28</v>
      </c>
      <c r="B29" s="31" t="s">
        <v>22</v>
      </c>
      <c r="C29" s="31" t="str">
        <f t="shared" si="0"/>
        <v/>
      </c>
      <c r="D29" s="31"/>
      <c r="E29" s="31"/>
      <c r="F29" s="31"/>
      <c r="G29" s="31"/>
    </row>
    <row r="30" spans="1:7" ht="16.5" customHeight="1">
      <c r="A30" s="31">
        <v>29</v>
      </c>
      <c r="B30" s="31" t="s">
        <v>22</v>
      </c>
      <c r="C30" s="31" t="str">
        <f t="shared" si="0"/>
        <v/>
      </c>
      <c r="D30" s="31"/>
      <c r="E30" s="31"/>
      <c r="F30" s="31"/>
      <c r="G30" s="31"/>
    </row>
    <row r="31" spans="1:7" ht="16.5" customHeight="1">
      <c r="A31" s="31">
        <v>30</v>
      </c>
      <c r="B31" s="31" t="s">
        <v>22</v>
      </c>
      <c r="C31" s="31" t="str">
        <f t="shared" si="0"/>
        <v/>
      </c>
      <c r="D31" s="31"/>
      <c r="E31" s="31"/>
      <c r="F31" s="31"/>
      <c r="G31" s="31"/>
    </row>
    <row r="32" spans="1:7" ht="16.5" customHeight="1">
      <c r="A32" s="29" t="s">
        <v>567</v>
      </c>
      <c r="B32" s="31" t="s">
        <v>22</v>
      </c>
      <c r="C32" s="31" t="str">
        <f t="shared" si="0"/>
        <v/>
      </c>
      <c r="D32" s="31"/>
      <c r="E32" s="31"/>
      <c r="F32" s="31"/>
      <c r="G32" s="31"/>
    </row>
    <row r="33" spans="1:7" ht="16.5" customHeight="1">
      <c r="A33" s="31">
        <v>31</v>
      </c>
      <c r="B33" s="31" t="s">
        <v>22</v>
      </c>
      <c r="C33" s="31" t="str">
        <f t="shared" si="0"/>
        <v/>
      </c>
      <c r="D33" s="31"/>
      <c r="E33" s="31"/>
      <c r="F33" s="31"/>
      <c r="G33" s="31"/>
    </row>
    <row r="34" spans="1:7" ht="16.5" customHeight="1">
      <c r="A34" s="31">
        <v>32</v>
      </c>
      <c r="B34" s="29" t="s">
        <v>17</v>
      </c>
      <c r="C34" s="29" t="s">
        <v>21</v>
      </c>
      <c r="D34" s="29" t="s">
        <v>18</v>
      </c>
      <c r="E34" s="29" t="s">
        <v>19</v>
      </c>
      <c r="F34" s="29" t="s">
        <v>20</v>
      </c>
      <c r="G34" s="29" t="s">
        <v>566</v>
      </c>
    </row>
    <row r="35" spans="1:7" ht="16.5" customHeight="1">
      <c r="A35" s="31">
        <v>33</v>
      </c>
      <c r="B35" s="31" t="s">
        <v>22</v>
      </c>
      <c r="C35" s="31" t="str">
        <f t="shared" ref="C35:C66" si="1">CONCATENATE(H35,I35)</f>
        <v/>
      </c>
      <c r="D35" s="31"/>
      <c r="E35" s="31"/>
      <c r="F35" s="31"/>
      <c r="G35" s="31"/>
    </row>
    <row r="36" spans="1:7" ht="16.5" customHeight="1">
      <c r="A36" s="31">
        <v>34</v>
      </c>
      <c r="B36" s="31" t="s">
        <v>22</v>
      </c>
      <c r="C36" s="31" t="str">
        <f t="shared" si="1"/>
        <v/>
      </c>
      <c r="D36" s="31"/>
      <c r="E36" s="31"/>
      <c r="F36" s="31"/>
      <c r="G36" s="31"/>
    </row>
    <row r="37" spans="1:7" ht="16.5" customHeight="1">
      <c r="A37" s="31">
        <v>35</v>
      </c>
      <c r="B37" s="31" t="s">
        <v>22</v>
      </c>
      <c r="C37" s="31" t="str">
        <f t="shared" si="1"/>
        <v/>
      </c>
      <c r="D37" s="31"/>
      <c r="E37" s="31"/>
      <c r="F37" s="31"/>
      <c r="G37" s="31"/>
    </row>
    <row r="38" spans="1:7" ht="16.5" customHeight="1">
      <c r="A38" s="31">
        <v>36</v>
      </c>
      <c r="B38" s="31" t="s">
        <v>22</v>
      </c>
      <c r="C38" s="31" t="str">
        <f t="shared" si="1"/>
        <v/>
      </c>
      <c r="D38" s="31"/>
      <c r="E38" s="31"/>
      <c r="F38" s="31"/>
      <c r="G38" s="31"/>
    </row>
    <row r="39" spans="1:7" ht="16.5" customHeight="1">
      <c r="A39" s="31">
        <v>37</v>
      </c>
      <c r="B39" s="31" t="s">
        <v>22</v>
      </c>
      <c r="C39" s="31" t="str">
        <f t="shared" si="1"/>
        <v/>
      </c>
      <c r="D39" s="31"/>
      <c r="E39" s="31"/>
      <c r="F39" s="31"/>
      <c r="G39" s="31"/>
    </row>
    <row r="40" spans="1:7" ht="16.5" customHeight="1">
      <c r="A40" s="31">
        <v>38</v>
      </c>
      <c r="B40" s="31" t="s">
        <v>22</v>
      </c>
      <c r="C40" s="31" t="str">
        <f t="shared" si="1"/>
        <v/>
      </c>
      <c r="D40" s="31"/>
      <c r="E40" s="31"/>
      <c r="F40" s="31"/>
      <c r="G40" s="31"/>
    </row>
    <row r="41" spans="1:7" ht="16.5" customHeight="1">
      <c r="A41" s="31">
        <v>39</v>
      </c>
      <c r="B41" s="31" t="s">
        <v>22</v>
      </c>
      <c r="C41" s="31" t="str">
        <f t="shared" si="1"/>
        <v/>
      </c>
      <c r="D41" s="31"/>
      <c r="E41" s="31"/>
      <c r="F41" s="31"/>
      <c r="G41" s="31"/>
    </row>
    <row r="42" spans="1:7" ht="16.5" customHeight="1">
      <c r="A42" s="31">
        <v>40</v>
      </c>
      <c r="B42" s="31" t="s">
        <v>22</v>
      </c>
      <c r="C42" s="31" t="str">
        <f t="shared" si="1"/>
        <v/>
      </c>
      <c r="D42" s="31"/>
      <c r="E42" s="31"/>
      <c r="F42" s="31"/>
      <c r="G42" s="31"/>
    </row>
    <row r="43" spans="1:7" ht="16.5" customHeight="1">
      <c r="A43" s="31">
        <v>41</v>
      </c>
      <c r="B43" s="31" t="s">
        <v>22</v>
      </c>
      <c r="C43" s="31" t="str">
        <f t="shared" si="1"/>
        <v/>
      </c>
      <c r="D43" s="31"/>
      <c r="E43" s="31"/>
      <c r="F43" s="31"/>
      <c r="G43" s="31"/>
    </row>
    <row r="44" spans="1:7" ht="16.5" customHeight="1">
      <c r="A44" s="31">
        <v>42</v>
      </c>
      <c r="B44" s="31" t="s">
        <v>22</v>
      </c>
      <c r="C44" s="31" t="str">
        <f t="shared" si="1"/>
        <v/>
      </c>
      <c r="D44" s="31"/>
      <c r="E44" s="31"/>
      <c r="F44" s="31"/>
      <c r="G44" s="31"/>
    </row>
    <row r="45" spans="1:7" ht="16.5" customHeight="1">
      <c r="A45" s="31">
        <v>43</v>
      </c>
      <c r="B45" s="31" t="s">
        <v>22</v>
      </c>
      <c r="C45" s="31" t="str">
        <f t="shared" si="1"/>
        <v/>
      </c>
      <c r="D45" s="31"/>
      <c r="E45" s="31"/>
      <c r="F45" s="31"/>
      <c r="G45" s="31"/>
    </row>
    <row r="46" spans="1:7" ht="16.5" customHeight="1">
      <c r="A46" s="31">
        <v>44</v>
      </c>
      <c r="B46" s="31" t="s">
        <v>22</v>
      </c>
      <c r="C46" s="31" t="str">
        <f t="shared" si="1"/>
        <v/>
      </c>
      <c r="D46" s="31"/>
      <c r="E46" s="31"/>
      <c r="F46" s="31"/>
      <c r="G46" s="31"/>
    </row>
    <row r="47" spans="1:7" ht="16.5" customHeight="1">
      <c r="A47" s="31">
        <v>45</v>
      </c>
      <c r="B47" s="31" t="s">
        <v>22</v>
      </c>
      <c r="C47" s="31" t="str">
        <f t="shared" si="1"/>
        <v/>
      </c>
      <c r="D47" s="31"/>
      <c r="E47" s="31"/>
      <c r="F47" s="31"/>
      <c r="G47" s="31"/>
    </row>
    <row r="48" spans="1:7" ht="16.5" customHeight="1">
      <c r="A48" s="31">
        <v>46</v>
      </c>
      <c r="B48" s="31" t="s">
        <v>22</v>
      </c>
      <c r="C48" s="31" t="str">
        <f t="shared" si="1"/>
        <v/>
      </c>
      <c r="D48" s="31"/>
      <c r="E48" s="31"/>
      <c r="F48" s="31"/>
      <c r="G48" s="31"/>
    </row>
    <row r="49" spans="1:7" ht="16.5" customHeight="1">
      <c r="A49" s="31">
        <v>47</v>
      </c>
      <c r="B49" s="31" t="s">
        <v>22</v>
      </c>
      <c r="C49" s="31" t="str">
        <f t="shared" si="1"/>
        <v/>
      </c>
      <c r="D49" s="31"/>
      <c r="E49" s="31"/>
      <c r="F49" s="31"/>
      <c r="G49" s="31"/>
    </row>
    <row r="50" spans="1:7" ht="16.5" customHeight="1">
      <c r="A50" s="31">
        <v>48</v>
      </c>
      <c r="B50" s="31" t="s">
        <v>22</v>
      </c>
      <c r="C50" s="31" t="str">
        <f t="shared" si="1"/>
        <v/>
      </c>
      <c r="D50" s="31"/>
      <c r="E50" s="31"/>
      <c r="F50" s="31"/>
      <c r="G50" s="31"/>
    </row>
    <row r="51" spans="1:7" ht="16.5" customHeight="1">
      <c r="A51" s="31">
        <v>49</v>
      </c>
      <c r="B51" s="31" t="s">
        <v>22</v>
      </c>
      <c r="C51" s="31" t="str">
        <f t="shared" si="1"/>
        <v/>
      </c>
      <c r="D51" s="31"/>
      <c r="E51" s="31"/>
      <c r="F51" s="31"/>
      <c r="G51" s="31"/>
    </row>
    <row r="52" spans="1:7" ht="16.5" customHeight="1">
      <c r="A52" s="31">
        <v>50</v>
      </c>
      <c r="B52" s="31" t="s">
        <v>22</v>
      </c>
      <c r="C52" s="31" t="str">
        <f t="shared" si="1"/>
        <v/>
      </c>
      <c r="D52" s="31"/>
      <c r="E52" s="31"/>
      <c r="F52" s="31"/>
      <c r="G52" s="31"/>
    </row>
    <row r="53" spans="1:7" ht="16.5" customHeight="1">
      <c r="A53" s="31">
        <v>51</v>
      </c>
      <c r="B53" s="31" t="s">
        <v>22</v>
      </c>
      <c r="C53" s="31" t="str">
        <f t="shared" si="1"/>
        <v/>
      </c>
      <c r="D53" s="31"/>
      <c r="E53" s="31"/>
      <c r="F53" s="31"/>
      <c r="G53" s="31"/>
    </row>
    <row r="54" spans="1:7" ht="16.5" customHeight="1">
      <c r="A54" s="31">
        <v>52</v>
      </c>
      <c r="B54" s="31" t="s">
        <v>22</v>
      </c>
      <c r="C54" s="31" t="str">
        <f t="shared" si="1"/>
        <v/>
      </c>
      <c r="D54" s="31"/>
      <c r="E54" s="31"/>
      <c r="F54" s="31"/>
      <c r="G54" s="31"/>
    </row>
    <row r="55" spans="1:7" ht="16.5" customHeight="1">
      <c r="A55" s="31">
        <v>53</v>
      </c>
      <c r="B55" s="31" t="s">
        <v>22</v>
      </c>
      <c r="C55" s="31" t="str">
        <f t="shared" si="1"/>
        <v/>
      </c>
      <c r="D55" s="31"/>
      <c r="E55" s="31"/>
      <c r="F55" s="31"/>
      <c r="G55" s="31"/>
    </row>
    <row r="56" spans="1:7" ht="16.5" customHeight="1">
      <c r="A56" s="31">
        <v>54</v>
      </c>
      <c r="B56" s="31" t="s">
        <v>22</v>
      </c>
      <c r="C56" s="31" t="str">
        <f t="shared" si="1"/>
        <v/>
      </c>
      <c r="D56" s="31"/>
      <c r="E56" s="31"/>
      <c r="F56" s="31"/>
      <c r="G56" s="31"/>
    </row>
    <row r="57" spans="1:7" ht="16.5" customHeight="1">
      <c r="A57" s="31">
        <v>55</v>
      </c>
      <c r="B57" s="31" t="s">
        <v>22</v>
      </c>
      <c r="C57" s="31" t="str">
        <f t="shared" si="1"/>
        <v/>
      </c>
      <c r="D57" s="31"/>
      <c r="E57" s="31"/>
      <c r="F57" s="31"/>
      <c r="G57" s="31"/>
    </row>
    <row r="58" spans="1:7" ht="16.5" customHeight="1">
      <c r="A58" s="31">
        <v>56</v>
      </c>
      <c r="B58" s="31" t="s">
        <v>22</v>
      </c>
      <c r="C58" s="31" t="str">
        <f t="shared" si="1"/>
        <v/>
      </c>
      <c r="D58" s="31"/>
      <c r="E58" s="31"/>
      <c r="F58" s="31"/>
      <c r="G58" s="31"/>
    </row>
    <row r="59" spans="1:7" ht="16.5" customHeight="1">
      <c r="A59" s="31">
        <v>57</v>
      </c>
      <c r="B59" s="31" t="s">
        <v>22</v>
      </c>
      <c r="C59" s="31" t="str">
        <f t="shared" si="1"/>
        <v/>
      </c>
      <c r="D59" s="31"/>
      <c r="E59" s="31"/>
      <c r="F59" s="31"/>
      <c r="G59" s="31"/>
    </row>
    <row r="60" spans="1:7" ht="16.5" customHeight="1">
      <c r="A60" s="31">
        <v>58</v>
      </c>
      <c r="B60" s="31" t="s">
        <v>22</v>
      </c>
      <c r="C60" s="31" t="str">
        <f t="shared" si="1"/>
        <v/>
      </c>
      <c r="D60" s="31"/>
      <c r="E60" s="31"/>
      <c r="F60" s="31"/>
      <c r="G60" s="31"/>
    </row>
    <row r="61" spans="1:7" ht="16.5" customHeight="1">
      <c r="A61" s="31">
        <v>59</v>
      </c>
      <c r="B61" s="31" t="s">
        <v>22</v>
      </c>
      <c r="C61" s="31" t="str">
        <f t="shared" si="1"/>
        <v/>
      </c>
      <c r="D61" s="31"/>
      <c r="E61" s="31"/>
      <c r="F61" s="31"/>
      <c r="G61" s="31"/>
    </row>
    <row r="62" spans="1:7" ht="16.5" customHeight="1">
      <c r="A62" s="31">
        <v>60</v>
      </c>
      <c r="B62" s="31" t="s">
        <v>22</v>
      </c>
      <c r="C62" s="31" t="str">
        <f t="shared" si="1"/>
        <v/>
      </c>
      <c r="D62" s="31"/>
      <c r="E62" s="31"/>
      <c r="F62" s="31"/>
      <c r="G62" s="31"/>
    </row>
    <row r="63" spans="1:7" ht="16.5" customHeight="1">
      <c r="A63" s="29" t="s">
        <v>567</v>
      </c>
      <c r="B63" s="31" t="s">
        <v>22</v>
      </c>
      <c r="C63" s="31" t="str">
        <f t="shared" si="1"/>
        <v/>
      </c>
      <c r="D63" s="31"/>
      <c r="E63" s="31"/>
      <c r="F63" s="31"/>
      <c r="G63" s="31"/>
    </row>
    <row r="64" spans="1:7" ht="16.5" customHeight="1">
      <c r="A64" s="31">
        <v>61</v>
      </c>
      <c r="B64" s="31" t="s">
        <v>22</v>
      </c>
      <c r="C64" s="31" t="str">
        <f t="shared" si="1"/>
        <v/>
      </c>
      <c r="D64" s="31"/>
      <c r="E64" s="31"/>
      <c r="F64" s="31"/>
      <c r="G64" s="31"/>
    </row>
    <row r="65" spans="1:7" ht="15">
      <c r="A65" s="31">
        <v>62</v>
      </c>
      <c r="B65" s="31" t="s">
        <v>22</v>
      </c>
      <c r="C65" s="31" t="str">
        <f t="shared" si="1"/>
        <v/>
      </c>
      <c r="D65" s="31"/>
      <c r="E65" s="31"/>
      <c r="F65" s="31"/>
      <c r="G65" s="31"/>
    </row>
    <row r="66" spans="1:7" ht="15">
      <c r="A66" s="31">
        <v>63</v>
      </c>
      <c r="B66" s="31" t="s">
        <v>22</v>
      </c>
      <c r="C66" s="31" t="str">
        <f t="shared" si="1"/>
        <v/>
      </c>
      <c r="D66" s="31"/>
      <c r="E66" s="31"/>
      <c r="F66" s="31"/>
      <c r="G66" s="31"/>
    </row>
    <row r="67" spans="1:7" ht="18.75">
      <c r="A67" s="31">
        <v>64</v>
      </c>
      <c r="B67" s="29" t="s">
        <v>17</v>
      </c>
      <c r="C67" s="29" t="s">
        <v>21</v>
      </c>
      <c r="D67" s="29" t="s">
        <v>18</v>
      </c>
      <c r="E67" s="29" t="s">
        <v>19</v>
      </c>
      <c r="F67" s="29" t="s">
        <v>20</v>
      </c>
      <c r="G67" s="29" t="s">
        <v>566</v>
      </c>
    </row>
    <row r="68" spans="1:7" ht="15">
      <c r="A68" s="31">
        <v>65</v>
      </c>
      <c r="B68" s="31" t="s">
        <v>22</v>
      </c>
      <c r="C68" s="31" t="str">
        <f t="shared" ref="C68:C99" si="2">CONCATENATE(H68,I68)</f>
        <v/>
      </c>
      <c r="D68" s="31"/>
      <c r="E68" s="31"/>
      <c r="F68" s="31"/>
      <c r="G68" s="31"/>
    </row>
    <row r="69" spans="1:7" ht="15">
      <c r="A69" s="31">
        <v>66</v>
      </c>
      <c r="B69" s="31" t="s">
        <v>22</v>
      </c>
      <c r="C69" s="31" t="str">
        <f t="shared" si="2"/>
        <v/>
      </c>
      <c r="D69" s="31"/>
      <c r="E69" s="31"/>
      <c r="F69" s="31"/>
      <c r="G69" s="31"/>
    </row>
    <row r="70" spans="1:7" ht="15">
      <c r="A70" s="31">
        <v>67</v>
      </c>
      <c r="B70" s="31" t="s">
        <v>22</v>
      </c>
      <c r="C70" s="31" t="str">
        <f t="shared" si="2"/>
        <v/>
      </c>
      <c r="D70" s="31"/>
      <c r="E70" s="31"/>
      <c r="F70" s="31"/>
      <c r="G70" s="31"/>
    </row>
    <row r="71" spans="1:7" ht="15">
      <c r="A71" s="31">
        <v>68</v>
      </c>
      <c r="B71" s="31" t="s">
        <v>22</v>
      </c>
      <c r="C71" s="31" t="str">
        <f t="shared" si="2"/>
        <v/>
      </c>
      <c r="D71" s="31"/>
      <c r="E71" s="31"/>
      <c r="F71" s="31"/>
      <c r="G71" s="31"/>
    </row>
    <row r="72" spans="1:7" ht="15">
      <c r="A72" s="31">
        <v>69</v>
      </c>
      <c r="B72" s="31" t="s">
        <v>22</v>
      </c>
      <c r="C72" s="31" t="str">
        <f t="shared" si="2"/>
        <v/>
      </c>
      <c r="D72" s="31"/>
      <c r="E72" s="31"/>
      <c r="F72" s="31"/>
      <c r="G72" s="31"/>
    </row>
    <row r="73" spans="1:7" ht="15">
      <c r="A73" s="31">
        <v>70</v>
      </c>
      <c r="B73" s="31" t="s">
        <v>22</v>
      </c>
      <c r="C73" s="31" t="str">
        <f t="shared" si="2"/>
        <v/>
      </c>
      <c r="D73" s="31"/>
      <c r="E73" s="31"/>
      <c r="F73" s="31"/>
      <c r="G73" s="31"/>
    </row>
    <row r="74" spans="1:7" ht="15">
      <c r="A74" s="31">
        <v>71</v>
      </c>
      <c r="B74" s="31" t="s">
        <v>22</v>
      </c>
      <c r="C74" s="31" t="str">
        <f t="shared" si="2"/>
        <v/>
      </c>
      <c r="D74" s="31"/>
      <c r="E74" s="31"/>
      <c r="F74" s="31"/>
      <c r="G74" s="31"/>
    </row>
    <row r="75" spans="1:7" ht="15">
      <c r="A75" s="31">
        <v>72</v>
      </c>
      <c r="B75" s="31" t="s">
        <v>22</v>
      </c>
      <c r="C75" s="31" t="str">
        <f t="shared" si="2"/>
        <v/>
      </c>
      <c r="D75" s="31"/>
      <c r="E75" s="31"/>
      <c r="F75" s="31"/>
      <c r="G75" s="31"/>
    </row>
    <row r="76" spans="1:7" ht="15">
      <c r="A76" s="31">
        <v>73</v>
      </c>
      <c r="B76" s="31" t="s">
        <v>22</v>
      </c>
      <c r="C76" s="31" t="str">
        <f t="shared" si="2"/>
        <v/>
      </c>
      <c r="D76" s="31"/>
      <c r="E76" s="31"/>
      <c r="F76" s="31"/>
      <c r="G76" s="31"/>
    </row>
    <row r="77" spans="1:7" ht="15">
      <c r="A77" s="31">
        <v>74</v>
      </c>
      <c r="B77" s="31" t="s">
        <v>22</v>
      </c>
      <c r="C77" s="31" t="str">
        <f t="shared" si="2"/>
        <v/>
      </c>
      <c r="D77" s="31"/>
      <c r="E77" s="31"/>
      <c r="F77" s="31"/>
      <c r="G77" s="31"/>
    </row>
    <row r="78" spans="1:7" ht="15">
      <c r="A78" s="31">
        <v>75</v>
      </c>
      <c r="B78" s="31" t="s">
        <v>22</v>
      </c>
      <c r="C78" s="31" t="str">
        <f t="shared" si="2"/>
        <v/>
      </c>
      <c r="D78" s="31"/>
      <c r="E78" s="31"/>
      <c r="F78" s="31"/>
      <c r="G78" s="31"/>
    </row>
    <row r="79" spans="1:7" ht="15">
      <c r="A79" s="31">
        <v>76</v>
      </c>
      <c r="B79" s="31" t="s">
        <v>22</v>
      </c>
      <c r="C79" s="31" t="str">
        <f t="shared" si="2"/>
        <v/>
      </c>
      <c r="D79" s="31"/>
      <c r="E79" s="31"/>
      <c r="F79" s="31"/>
      <c r="G79" s="31"/>
    </row>
    <row r="80" spans="1:7" ht="15">
      <c r="A80" s="31">
        <v>77</v>
      </c>
      <c r="B80" s="31" t="s">
        <v>22</v>
      </c>
      <c r="C80" s="31" t="str">
        <f t="shared" si="2"/>
        <v/>
      </c>
      <c r="D80" s="31"/>
      <c r="E80" s="31"/>
      <c r="F80" s="31"/>
      <c r="G80" s="31"/>
    </row>
    <row r="81" spans="1:7" ht="15">
      <c r="A81" s="31">
        <v>78</v>
      </c>
      <c r="B81" s="31" t="s">
        <v>22</v>
      </c>
      <c r="C81" s="31" t="str">
        <f t="shared" si="2"/>
        <v/>
      </c>
      <c r="D81" s="31"/>
      <c r="E81" s="31"/>
      <c r="F81" s="31"/>
      <c r="G81" s="31"/>
    </row>
    <row r="82" spans="1:7" ht="15">
      <c r="A82" s="31">
        <v>79</v>
      </c>
      <c r="B82" s="31" t="s">
        <v>22</v>
      </c>
      <c r="C82" s="31" t="str">
        <f t="shared" si="2"/>
        <v/>
      </c>
      <c r="D82" s="31"/>
      <c r="E82" s="31"/>
      <c r="F82" s="31"/>
      <c r="G82" s="31"/>
    </row>
    <row r="83" spans="1:7" ht="15">
      <c r="A83" s="31">
        <v>80</v>
      </c>
      <c r="B83" s="31" t="s">
        <v>22</v>
      </c>
      <c r="C83" s="31" t="str">
        <f t="shared" si="2"/>
        <v/>
      </c>
      <c r="D83" s="31"/>
      <c r="E83" s="31"/>
      <c r="F83" s="31"/>
      <c r="G83" s="31"/>
    </row>
    <row r="84" spans="1:7" ht="15">
      <c r="A84" s="31">
        <v>81</v>
      </c>
      <c r="B84" s="31" t="s">
        <v>22</v>
      </c>
      <c r="C84" s="31" t="str">
        <f t="shared" si="2"/>
        <v/>
      </c>
      <c r="D84" s="31"/>
      <c r="E84" s="31"/>
      <c r="F84" s="31"/>
      <c r="G84" s="31"/>
    </row>
    <row r="85" spans="1:7" ht="15">
      <c r="A85" s="31">
        <v>82</v>
      </c>
      <c r="B85" s="31" t="s">
        <v>22</v>
      </c>
      <c r="C85" s="31" t="str">
        <f t="shared" si="2"/>
        <v/>
      </c>
      <c r="D85" s="31"/>
      <c r="E85" s="31"/>
      <c r="F85" s="31"/>
      <c r="G85" s="31"/>
    </row>
    <row r="86" spans="1:7" ht="15">
      <c r="A86" s="31">
        <v>83</v>
      </c>
      <c r="B86" s="31" t="s">
        <v>22</v>
      </c>
      <c r="C86" s="31" t="str">
        <f t="shared" si="2"/>
        <v/>
      </c>
      <c r="D86" s="31"/>
      <c r="E86" s="31"/>
      <c r="F86" s="31"/>
      <c r="G86" s="31"/>
    </row>
    <row r="87" spans="1:7" ht="15">
      <c r="A87" s="31">
        <v>84</v>
      </c>
      <c r="B87" s="31" t="s">
        <v>22</v>
      </c>
      <c r="C87" s="31" t="str">
        <f t="shared" si="2"/>
        <v/>
      </c>
      <c r="D87" s="31"/>
      <c r="E87" s="31"/>
      <c r="F87" s="31"/>
      <c r="G87" s="31"/>
    </row>
    <row r="88" spans="1:7" ht="15">
      <c r="A88" s="31">
        <v>85</v>
      </c>
      <c r="B88" s="31" t="s">
        <v>22</v>
      </c>
      <c r="C88" s="31" t="str">
        <f t="shared" si="2"/>
        <v/>
      </c>
      <c r="D88" s="31"/>
      <c r="E88" s="31"/>
      <c r="F88" s="31"/>
      <c r="G88" s="31"/>
    </row>
    <row r="89" spans="1:7" ht="15">
      <c r="A89" s="31">
        <v>86</v>
      </c>
      <c r="B89" s="31" t="s">
        <v>22</v>
      </c>
      <c r="C89" s="31" t="str">
        <f t="shared" si="2"/>
        <v/>
      </c>
      <c r="D89" s="31"/>
      <c r="E89" s="31"/>
      <c r="F89" s="31"/>
      <c r="G89" s="31"/>
    </row>
    <row r="90" spans="1:7" ht="15">
      <c r="A90" s="31">
        <v>87</v>
      </c>
      <c r="B90" s="31" t="s">
        <v>22</v>
      </c>
      <c r="C90" s="31" t="str">
        <f t="shared" si="2"/>
        <v/>
      </c>
      <c r="D90" s="31"/>
      <c r="E90" s="31"/>
      <c r="F90" s="31"/>
      <c r="G90" s="31"/>
    </row>
    <row r="91" spans="1:7" ht="15">
      <c r="A91" s="31">
        <v>88</v>
      </c>
      <c r="B91" s="31" t="s">
        <v>22</v>
      </c>
      <c r="C91" s="31" t="str">
        <f t="shared" si="2"/>
        <v/>
      </c>
      <c r="D91" s="31"/>
      <c r="E91" s="31"/>
      <c r="F91" s="31"/>
      <c r="G91" s="31"/>
    </row>
    <row r="92" spans="1:7" ht="15">
      <c r="A92" s="31">
        <v>89</v>
      </c>
      <c r="B92" s="31" t="s">
        <v>22</v>
      </c>
      <c r="C92" s="31" t="str">
        <f t="shared" si="2"/>
        <v/>
      </c>
      <c r="D92" s="31"/>
      <c r="E92" s="31"/>
      <c r="F92" s="31"/>
      <c r="G92" s="31"/>
    </row>
    <row r="93" spans="1:7" ht="15">
      <c r="A93" s="31">
        <v>90</v>
      </c>
      <c r="B93" s="31" t="s">
        <v>22</v>
      </c>
      <c r="C93" s="31" t="str">
        <f t="shared" si="2"/>
        <v/>
      </c>
      <c r="D93" s="31"/>
      <c r="E93" s="31"/>
      <c r="F93" s="31"/>
      <c r="G93" s="31"/>
    </row>
    <row r="94" spans="1:7" ht="15">
      <c r="A94" s="31">
        <v>91</v>
      </c>
      <c r="B94" s="31" t="s">
        <v>22</v>
      </c>
      <c r="C94" s="31" t="str">
        <f t="shared" si="2"/>
        <v/>
      </c>
      <c r="D94" s="31"/>
      <c r="E94" s="31"/>
      <c r="F94" s="31"/>
      <c r="G94" s="31"/>
    </row>
    <row r="95" spans="1:7" ht="15">
      <c r="A95" s="31">
        <v>92</v>
      </c>
      <c r="B95" s="31" t="s">
        <v>22</v>
      </c>
      <c r="C95" s="31" t="str">
        <f t="shared" si="2"/>
        <v/>
      </c>
      <c r="D95" s="31"/>
      <c r="E95" s="31"/>
      <c r="F95" s="31"/>
      <c r="G95" s="31"/>
    </row>
    <row r="96" spans="1:7" ht="15">
      <c r="A96" s="31">
        <v>93</v>
      </c>
      <c r="B96" s="31" t="s">
        <v>22</v>
      </c>
      <c r="C96" s="31" t="str">
        <f t="shared" si="2"/>
        <v/>
      </c>
      <c r="D96" s="31"/>
      <c r="E96" s="31"/>
      <c r="F96" s="31"/>
      <c r="G96" s="31"/>
    </row>
    <row r="97" spans="1:7" ht="18.75">
      <c r="A97" s="29" t="s">
        <v>567</v>
      </c>
      <c r="B97" s="31" t="s">
        <v>22</v>
      </c>
      <c r="C97" s="31" t="str">
        <f t="shared" si="2"/>
        <v/>
      </c>
      <c r="D97" s="31"/>
      <c r="E97" s="31"/>
      <c r="F97" s="31"/>
      <c r="G97" s="31"/>
    </row>
    <row r="98" spans="1:7" ht="15">
      <c r="A98" s="31">
        <v>94</v>
      </c>
      <c r="B98" s="31" t="s">
        <v>22</v>
      </c>
      <c r="C98" s="31" t="str">
        <f t="shared" si="2"/>
        <v/>
      </c>
      <c r="D98" s="31"/>
      <c r="E98" s="31"/>
      <c r="F98" s="31"/>
      <c r="G98" s="31"/>
    </row>
    <row r="99" spans="1:7" ht="15">
      <c r="A99" s="31">
        <v>95</v>
      </c>
      <c r="B99" s="31" t="s">
        <v>22</v>
      </c>
      <c r="C99" s="31" t="str">
        <f t="shared" si="2"/>
        <v/>
      </c>
      <c r="D99" s="31"/>
      <c r="E99" s="31"/>
      <c r="F99" s="31"/>
      <c r="G99" s="31"/>
    </row>
    <row r="100" spans="1:7" ht="18.75">
      <c r="A100" s="31">
        <v>96</v>
      </c>
      <c r="B100" s="29" t="s">
        <v>17</v>
      </c>
      <c r="C100" s="29" t="s">
        <v>21</v>
      </c>
      <c r="D100" s="29" t="s">
        <v>18</v>
      </c>
      <c r="E100" s="29" t="s">
        <v>19</v>
      </c>
      <c r="F100" s="29" t="s">
        <v>20</v>
      </c>
      <c r="G100" s="29" t="s">
        <v>566</v>
      </c>
    </row>
    <row r="101" spans="1:7" ht="15">
      <c r="A101" s="31">
        <v>97</v>
      </c>
      <c r="B101" s="31" t="s">
        <v>22</v>
      </c>
      <c r="C101" s="31" t="str">
        <f t="shared" ref="C101:C132" si="3">CONCATENATE(H101,I101)</f>
        <v/>
      </c>
      <c r="D101" s="31"/>
      <c r="E101" s="31"/>
      <c r="F101" s="31"/>
      <c r="G101" s="31"/>
    </row>
    <row r="102" spans="1:7" ht="15">
      <c r="A102" s="31">
        <v>98</v>
      </c>
      <c r="B102" s="31" t="s">
        <v>22</v>
      </c>
      <c r="C102" s="31" t="str">
        <f t="shared" si="3"/>
        <v/>
      </c>
      <c r="D102" s="31"/>
      <c r="E102" s="31"/>
      <c r="F102" s="31"/>
      <c r="G102" s="31"/>
    </row>
    <row r="103" spans="1:7" ht="15">
      <c r="A103" s="31">
        <v>99</v>
      </c>
      <c r="B103" s="31" t="s">
        <v>22</v>
      </c>
      <c r="C103" s="31" t="str">
        <f t="shared" si="3"/>
        <v/>
      </c>
      <c r="D103" s="31"/>
      <c r="E103" s="31"/>
      <c r="F103" s="31"/>
      <c r="G103" s="31"/>
    </row>
    <row r="104" spans="1:7" ht="15">
      <c r="A104" s="31">
        <v>100</v>
      </c>
      <c r="B104" s="31" t="s">
        <v>22</v>
      </c>
      <c r="C104" s="31" t="str">
        <f t="shared" si="3"/>
        <v/>
      </c>
      <c r="D104" s="31"/>
      <c r="E104" s="31"/>
      <c r="F104" s="31"/>
      <c r="G104" s="31"/>
    </row>
    <row r="105" spans="1:7" ht="15">
      <c r="A105" s="31">
        <v>101</v>
      </c>
      <c r="B105" s="31" t="s">
        <v>22</v>
      </c>
      <c r="C105" s="31" t="str">
        <f t="shared" si="3"/>
        <v/>
      </c>
      <c r="D105" s="31"/>
      <c r="E105" s="31"/>
      <c r="F105" s="31"/>
      <c r="G105" s="31"/>
    </row>
    <row r="106" spans="1:7" ht="15">
      <c r="A106" s="31">
        <v>102</v>
      </c>
      <c r="B106" s="31" t="s">
        <v>22</v>
      </c>
      <c r="C106" s="31" t="str">
        <f t="shared" si="3"/>
        <v/>
      </c>
      <c r="D106" s="31"/>
      <c r="E106" s="31"/>
      <c r="F106" s="31"/>
      <c r="G106" s="31"/>
    </row>
    <row r="107" spans="1:7" ht="15">
      <c r="A107" s="31">
        <v>103</v>
      </c>
      <c r="B107" s="31" t="s">
        <v>22</v>
      </c>
      <c r="C107" s="31" t="str">
        <f t="shared" si="3"/>
        <v/>
      </c>
      <c r="D107" s="31"/>
      <c r="E107" s="31"/>
      <c r="F107" s="31"/>
      <c r="G107" s="31"/>
    </row>
    <row r="108" spans="1:7" ht="15">
      <c r="A108" s="31">
        <v>104</v>
      </c>
      <c r="B108" s="31" t="s">
        <v>22</v>
      </c>
      <c r="C108" s="31" t="str">
        <f t="shared" si="3"/>
        <v/>
      </c>
      <c r="D108" s="31"/>
      <c r="E108" s="31"/>
      <c r="F108" s="31"/>
      <c r="G108" s="31"/>
    </row>
    <row r="109" spans="1:7" ht="15">
      <c r="A109" s="31">
        <v>105</v>
      </c>
      <c r="B109" s="31" t="s">
        <v>22</v>
      </c>
      <c r="C109" s="31" t="str">
        <f t="shared" si="3"/>
        <v/>
      </c>
      <c r="D109" s="31"/>
      <c r="E109" s="31"/>
      <c r="F109" s="31"/>
      <c r="G109" s="31"/>
    </row>
    <row r="110" spans="1:7" ht="15">
      <c r="A110" s="31">
        <v>106</v>
      </c>
      <c r="B110" s="31" t="s">
        <v>22</v>
      </c>
      <c r="C110" s="31" t="str">
        <f t="shared" si="3"/>
        <v/>
      </c>
      <c r="D110" s="31"/>
      <c r="E110" s="31"/>
      <c r="F110" s="31"/>
      <c r="G110" s="31"/>
    </row>
    <row r="111" spans="1:7" ht="15">
      <c r="A111" s="31">
        <v>107</v>
      </c>
      <c r="B111" s="31" t="s">
        <v>22</v>
      </c>
      <c r="C111" s="31" t="str">
        <f t="shared" si="3"/>
        <v/>
      </c>
      <c r="D111" s="31"/>
      <c r="E111" s="31"/>
      <c r="F111" s="31"/>
      <c r="G111" s="31"/>
    </row>
    <row r="112" spans="1:7" ht="15">
      <c r="A112" s="31">
        <v>108</v>
      </c>
      <c r="B112" s="31" t="s">
        <v>22</v>
      </c>
      <c r="C112" s="31" t="str">
        <f t="shared" si="3"/>
        <v/>
      </c>
      <c r="D112" s="31"/>
      <c r="E112" s="31"/>
      <c r="F112" s="31"/>
      <c r="G112" s="31"/>
    </row>
    <row r="113" spans="1:7" ht="15">
      <c r="A113" s="31">
        <v>109</v>
      </c>
      <c r="B113" s="31" t="s">
        <v>22</v>
      </c>
      <c r="C113" s="31" t="str">
        <f t="shared" si="3"/>
        <v/>
      </c>
      <c r="D113" s="31"/>
      <c r="E113" s="31"/>
      <c r="F113" s="31"/>
      <c r="G113" s="31"/>
    </row>
    <row r="114" spans="1:7" ht="15">
      <c r="A114" s="31">
        <v>110</v>
      </c>
      <c r="B114" s="31" t="s">
        <v>22</v>
      </c>
      <c r="C114" s="31" t="str">
        <f t="shared" si="3"/>
        <v/>
      </c>
      <c r="D114" s="31"/>
      <c r="E114" s="31"/>
      <c r="F114" s="31"/>
      <c r="G114" s="31"/>
    </row>
    <row r="115" spans="1:7" ht="15">
      <c r="A115" s="31">
        <v>111</v>
      </c>
      <c r="B115" s="31" t="s">
        <v>22</v>
      </c>
      <c r="C115" s="31" t="str">
        <f t="shared" si="3"/>
        <v/>
      </c>
      <c r="D115" s="31"/>
      <c r="E115" s="31"/>
      <c r="F115" s="31"/>
      <c r="G115" s="31"/>
    </row>
    <row r="116" spans="1:7" ht="15">
      <c r="A116" s="31">
        <v>112</v>
      </c>
      <c r="B116" s="31" t="s">
        <v>22</v>
      </c>
      <c r="C116" s="31" t="str">
        <f t="shared" si="3"/>
        <v/>
      </c>
      <c r="D116" s="31"/>
      <c r="E116" s="31"/>
      <c r="F116" s="31"/>
      <c r="G116" s="31"/>
    </row>
    <row r="117" spans="1:7" ht="15">
      <c r="A117" s="31">
        <v>113</v>
      </c>
      <c r="B117" s="31" t="s">
        <v>22</v>
      </c>
      <c r="C117" s="31" t="str">
        <f t="shared" si="3"/>
        <v/>
      </c>
      <c r="D117" s="31"/>
      <c r="E117" s="31"/>
      <c r="F117" s="31"/>
      <c r="G117" s="31"/>
    </row>
    <row r="118" spans="1:7" ht="15">
      <c r="A118" s="31">
        <v>114</v>
      </c>
      <c r="B118" s="31" t="s">
        <v>22</v>
      </c>
      <c r="C118" s="31" t="str">
        <f t="shared" si="3"/>
        <v/>
      </c>
      <c r="D118" s="31"/>
      <c r="E118" s="31"/>
      <c r="F118" s="31"/>
      <c r="G118" s="31"/>
    </row>
    <row r="119" spans="1:7" ht="15">
      <c r="A119" s="31">
        <v>115</v>
      </c>
      <c r="B119" s="31" t="s">
        <v>22</v>
      </c>
      <c r="C119" s="31" t="str">
        <f t="shared" si="3"/>
        <v/>
      </c>
      <c r="D119" s="31"/>
      <c r="E119" s="31"/>
      <c r="F119" s="31"/>
      <c r="G119" s="31"/>
    </row>
    <row r="120" spans="1:7" ht="15">
      <c r="A120" s="31">
        <v>116</v>
      </c>
      <c r="B120" s="31" t="s">
        <v>22</v>
      </c>
      <c r="C120" s="31" t="str">
        <f t="shared" si="3"/>
        <v/>
      </c>
      <c r="D120" s="31"/>
      <c r="E120" s="31"/>
      <c r="F120" s="31"/>
      <c r="G120" s="31"/>
    </row>
    <row r="121" spans="1:7" ht="15">
      <c r="A121" s="31">
        <v>117</v>
      </c>
      <c r="B121" s="31" t="s">
        <v>22</v>
      </c>
      <c r="C121" s="31" t="str">
        <f t="shared" si="3"/>
        <v/>
      </c>
      <c r="D121" s="31"/>
      <c r="E121" s="31"/>
      <c r="F121" s="31"/>
      <c r="G121" s="31"/>
    </row>
    <row r="122" spans="1:7" ht="15">
      <c r="A122" s="31">
        <v>118</v>
      </c>
      <c r="B122" s="31" t="s">
        <v>22</v>
      </c>
      <c r="C122" s="31" t="str">
        <f t="shared" si="3"/>
        <v/>
      </c>
      <c r="D122" s="31"/>
      <c r="E122" s="31"/>
      <c r="F122" s="31"/>
      <c r="G122" s="31"/>
    </row>
    <row r="123" spans="1:7" ht="15">
      <c r="A123" s="31">
        <v>119</v>
      </c>
      <c r="B123" s="31" t="s">
        <v>22</v>
      </c>
      <c r="C123" s="31" t="str">
        <f t="shared" si="3"/>
        <v/>
      </c>
      <c r="D123" s="31"/>
      <c r="E123" s="31"/>
      <c r="F123" s="31"/>
      <c r="G123" s="31"/>
    </row>
    <row r="124" spans="1:7" ht="15">
      <c r="A124" s="31">
        <v>120</v>
      </c>
      <c r="B124" s="31" t="s">
        <v>22</v>
      </c>
      <c r="C124" s="31" t="str">
        <f t="shared" si="3"/>
        <v/>
      </c>
      <c r="D124" s="31"/>
      <c r="E124" s="31"/>
      <c r="F124" s="31"/>
      <c r="G124" s="31"/>
    </row>
    <row r="125" spans="1:7" ht="15">
      <c r="A125" s="31">
        <v>121</v>
      </c>
      <c r="B125" s="31" t="s">
        <v>22</v>
      </c>
      <c r="C125" s="31" t="str">
        <f t="shared" si="3"/>
        <v/>
      </c>
      <c r="D125" s="31"/>
      <c r="E125" s="31"/>
      <c r="F125" s="31"/>
      <c r="G125" s="31"/>
    </row>
    <row r="126" spans="1:7" ht="15">
      <c r="A126" s="31">
        <v>122</v>
      </c>
      <c r="B126" s="31" t="s">
        <v>22</v>
      </c>
      <c r="C126" s="31" t="str">
        <f t="shared" si="3"/>
        <v/>
      </c>
      <c r="D126" s="31"/>
      <c r="E126" s="31"/>
      <c r="F126" s="31"/>
      <c r="G126" s="31"/>
    </row>
    <row r="127" spans="1:7" ht="15">
      <c r="A127" s="31">
        <v>123</v>
      </c>
      <c r="B127" s="31" t="s">
        <v>22</v>
      </c>
      <c r="C127" s="31" t="str">
        <f t="shared" si="3"/>
        <v/>
      </c>
      <c r="D127" s="31"/>
      <c r="E127" s="31"/>
      <c r="F127" s="31"/>
      <c r="G127" s="31"/>
    </row>
    <row r="128" spans="1:7" ht="15">
      <c r="A128" s="31">
        <v>124</v>
      </c>
      <c r="B128" s="31" t="s">
        <v>22</v>
      </c>
      <c r="C128" s="31" t="str">
        <f t="shared" si="3"/>
        <v/>
      </c>
      <c r="D128" s="31"/>
      <c r="E128" s="31"/>
      <c r="F128" s="31"/>
      <c r="G128" s="31"/>
    </row>
    <row r="129" spans="1:7" ht="15">
      <c r="A129" s="31">
        <v>125</v>
      </c>
      <c r="B129" s="31" t="s">
        <v>22</v>
      </c>
      <c r="C129" s="31" t="str">
        <f t="shared" si="3"/>
        <v/>
      </c>
      <c r="D129" s="31"/>
      <c r="E129" s="31"/>
      <c r="F129" s="31"/>
      <c r="G129" s="31"/>
    </row>
    <row r="130" spans="1:7" ht="15">
      <c r="A130" s="31">
        <v>126</v>
      </c>
      <c r="B130" s="31" t="s">
        <v>22</v>
      </c>
      <c r="C130" s="31" t="str">
        <f t="shared" si="3"/>
        <v/>
      </c>
      <c r="D130" s="31"/>
      <c r="E130" s="31"/>
      <c r="F130" s="31"/>
      <c r="G130" s="31"/>
    </row>
    <row r="131" spans="1:7" ht="18.75">
      <c r="A131" s="29" t="s">
        <v>567</v>
      </c>
      <c r="B131" s="31" t="s">
        <v>22</v>
      </c>
      <c r="C131" s="31" t="str">
        <f t="shared" si="3"/>
        <v/>
      </c>
      <c r="D131" s="31"/>
      <c r="E131" s="31"/>
      <c r="F131" s="31"/>
      <c r="G131" s="31"/>
    </row>
    <row r="132" spans="1:7" ht="15">
      <c r="A132" s="31">
        <v>127</v>
      </c>
      <c r="B132" s="31" t="s">
        <v>22</v>
      </c>
      <c r="C132" s="31" t="str">
        <f t="shared" si="3"/>
        <v/>
      </c>
      <c r="D132" s="31"/>
      <c r="E132" s="31"/>
      <c r="F132" s="31"/>
      <c r="G132" s="31"/>
    </row>
    <row r="133" spans="1:7" ht="18.75">
      <c r="A133" s="31">
        <v>128</v>
      </c>
      <c r="B133" s="29" t="s">
        <v>17</v>
      </c>
      <c r="C133" s="29" t="s">
        <v>21</v>
      </c>
      <c r="D133" s="29" t="s">
        <v>18</v>
      </c>
      <c r="E133" s="29" t="s">
        <v>19</v>
      </c>
      <c r="F133" s="29" t="s">
        <v>20</v>
      </c>
      <c r="G133" s="29" t="s">
        <v>566</v>
      </c>
    </row>
    <row r="134" spans="1:7" ht="15">
      <c r="A134" s="31">
        <v>129</v>
      </c>
      <c r="B134" s="31" t="s">
        <v>22</v>
      </c>
      <c r="C134" s="31" t="str">
        <f t="shared" ref="C134:C165" si="4">CONCATENATE(H134,I134)</f>
        <v/>
      </c>
      <c r="D134" s="31"/>
      <c r="E134" s="31"/>
      <c r="F134" s="31"/>
      <c r="G134" s="31"/>
    </row>
    <row r="135" spans="1:7" ht="15">
      <c r="A135" s="31">
        <v>130</v>
      </c>
      <c r="B135" s="31" t="s">
        <v>22</v>
      </c>
      <c r="C135" s="31" t="str">
        <f t="shared" si="4"/>
        <v/>
      </c>
      <c r="D135" s="31"/>
      <c r="E135" s="31"/>
      <c r="F135" s="31"/>
      <c r="G135" s="31"/>
    </row>
    <row r="136" spans="1:7" ht="15">
      <c r="A136" s="31">
        <v>131</v>
      </c>
      <c r="B136" s="31" t="s">
        <v>22</v>
      </c>
      <c r="C136" s="31" t="str">
        <f t="shared" si="4"/>
        <v/>
      </c>
      <c r="D136" s="31"/>
      <c r="E136" s="31"/>
      <c r="F136" s="31"/>
      <c r="G136" s="31"/>
    </row>
    <row r="137" spans="1:7" ht="15">
      <c r="A137" s="31">
        <v>132</v>
      </c>
      <c r="B137" s="31" t="s">
        <v>22</v>
      </c>
      <c r="C137" s="31" t="str">
        <f t="shared" si="4"/>
        <v/>
      </c>
      <c r="D137" s="31"/>
      <c r="E137" s="31"/>
      <c r="F137" s="31"/>
      <c r="G137" s="31"/>
    </row>
    <row r="138" spans="1:7" ht="15">
      <c r="A138" s="31">
        <v>133</v>
      </c>
      <c r="B138" s="31" t="s">
        <v>22</v>
      </c>
      <c r="C138" s="31" t="str">
        <f t="shared" si="4"/>
        <v/>
      </c>
      <c r="D138" s="31"/>
      <c r="E138" s="31"/>
      <c r="F138" s="31"/>
      <c r="G138" s="31"/>
    </row>
    <row r="139" spans="1:7" ht="15">
      <c r="A139" s="31">
        <v>134</v>
      </c>
      <c r="B139" s="31" t="s">
        <v>22</v>
      </c>
      <c r="C139" s="31" t="str">
        <f t="shared" si="4"/>
        <v/>
      </c>
      <c r="D139" s="31"/>
      <c r="E139" s="31"/>
      <c r="F139" s="31"/>
      <c r="G139" s="31"/>
    </row>
    <row r="140" spans="1:7" ht="15">
      <c r="A140" s="31">
        <v>135</v>
      </c>
      <c r="B140" s="31" t="s">
        <v>22</v>
      </c>
      <c r="C140" s="31" t="str">
        <f t="shared" si="4"/>
        <v/>
      </c>
      <c r="D140" s="31"/>
      <c r="E140" s="31"/>
      <c r="F140" s="31"/>
      <c r="G140" s="31"/>
    </row>
    <row r="141" spans="1:7" ht="15">
      <c r="A141" s="31">
        <v>136</v>
      </c>
      <c r="B141" s="31" t="s">
        <v>22</v>
      </c>
      <c r="C141" s="31" t="str">
        <f t="shared" si="4"/>
        <v/>
      </c>
      <c r="D141" s="31"/>
      <c r="E141" s="31"/>
      <c r="F141" s="31"/>
      <c r="G141" s="31"/>
    </row>
    <row r="142" spans="1:7" ht="15">
      <c r="A142" s="31">
        <v>137</v>
      </c>
      <c r="B142" s="31" t="s">
        <v>22</v>
      </c>
      <c r="C142" s="31" t="str">
        <f t="shared" si="4"/>
        <v/>
      </c>
      <c r="D142" s="31"/>
      <c r="E142" s="31"/>
      <c r="F142" s="31"/>
      <c r="G142" s="31"/>
    </row>
    <row r="143" spans="1:7" ht="15">
      <c r="A143" s="31">
        <v>138</v>
      </c>
      <c r="B143" s="31" t="s">
        <v>22</v>
      </c>
      <c r="C143" s="31" t="str">
        <f t="shared" si="4"/>
        <v/>
      </c>
      <c r="D143" s="31"/>
      <c r="E143" s="31"/>
      <c r="F143" s="31"/>
      <c r="G143" s="31"/>
    </row>
    <row r="144" spans="1:7" ht="15">
      <c r="A144" s="31">
        <v>139</v>
      </c>
      <c r="B144" s="31" t="s">
        <v>22</v>
      </c>
      <c r="C144" s="31" t="str">
        <f t="shared" si="4"/>
        <v/>
      </c>
      <c r="D144" s="31"/>
      <c r="E144" s="31"/>
      <c r="F144" s="31"/>
      <c r="G144" s="31"/>
    </row>
    <row r="145" spans="1:7" ht="15">
      <c r="A145" s="31">
        <v>140</v>
      </c>
      <c r="B145" s="31" t="s">
        <v>22</v>
      </c>
      <c r="C145" s="31" t="str">
        <f t="shared" si="4"/>
        <v/>
      </c>
      <c r="D145" s="31"/>
      <c r="E145" s="31"/>
      <c r="F145" s="31"/>
      <c r="G145" s="31"/>
    </row>
    <row r="146" spans="1:7" ht="15">
      <c r="A146" s="31">
        <v>141</v>
      </c>
      <c r="B146" s="31" t="s">
        <v>22</v>
      </c>
      <c r="C146" s="31" t="str">
        <f t="shared" si="4"/>
        <v/>
      </c>
      <c r="D146" s="31"/>
      <c r="E146" s="31"/>
      <c r="F146" s="31"/>
      <c r="G146" s="31"/>
    </row>
    <row r="147" spans="1:7" ht="15">
      <c r="A147" s="31">
        <v>142</v>
      </c>
      <c r="B147" s="31" t="s">
        <v>22</v>
      </c>
      <c r="C147" s="31" t="str">
        <f t="shared" si="4"/>
        <v/>
      </c>
      <c r="D147" s="31"/>
      <c r="E147" s="31"/>
      <c r="F147" s="31"/>
      <c r="G147" s="31"/>
    </row>
    <row r="148" spans="1:7" ht="15">
      <c r="A148" s="31">
        <v>143</v>
      </c>
      <c r="B148" s="31" t="s">
        <v>22</v>
      </c>
      <c r="C148" s="31" t="str">
        <f t="shared" si="4"/>
        <v/>
      </c>
      <c r="D148" s="31"/>
      <c r="E148" s="31"/>
      <c r="F148" s="31"/>
      <c r="G148" s="31"/>
    </row>
    <row r="149" spans="1:7" ht="15">
      <c r="A149" s="31">
        <v>144</v>
      </c>
      <c r="B149" s="31" t="s">
        <v>22</v>
      </c>
      <c r="C149" s="31" t="str">
        <f t="shared" si="4"/>
        <v/>
      </c>
      <c r="D149" s="31"/>
      <c r="E149" s="31"/>
      <c r="F149" s="31"/>
      <c r="G149" s="31"/>
    </row>
    <row r="150" spans="1:7" ht="15">
      <c r="A150" s="31">
        <v>145</v>
      </c>
      <c r="B150" s="31" t="s">
        <v>22</v>
      </c>
      <c r="C150" s="31" t="str">
        <f t="shared" si="4"/>
        <v/>
      </c>
      <c r="D150" s="31"/>
      <c r="E150" s="31"/>
      <c r="F150" s="31"/>
      <c r="G150" s="31"/>
    </row>
    <row r="151" spans="1:7" ht="15">
      <c r="A151" s="31">
        <v>146</v>
      </c>
      <c r="B151" s="31" t="s">
        <v>22</v>
      </c>
      <c r="C151" s="31" t="str">
        <f t="shared" si="4"/>
        <v/>
      </c>
      <c r="D151" s="31"/>
      <c r="E151" s="31"/>
      <c r="F151" s="31"/>
      <c r="G151" s="31"/>
    </row>
    <row r="152" spans="1:7" ht="15">
      <c r="A152" s="31">
        <v>147</v>
      </c>
      <c r="B152" s="31" t="s">
        <v>22</v>
      </c>
      <c r="C152" s="31" t="str">
        <f t="shared" si="4"/>
        <v/>
      </c>
      <c r="D152" s="31"/>
      <c r="E152" s="31"/>
      <c r="F152" s="31"/>
      <c r="G152" s="31"/>
    </row>
    <row r="153" spans="1:7" ht="15">
      <c r="A153" s="31">
        <v>148</v>
      </c>
      <c r="B153" s="31" t="s">
        <v>22</v>
      </c>
      <c r="C153" s="31" t="str">
        <f t="shared" si="4"/>
        <v/>
      </c>
      <c r="D153" s="31"/>
      <c r="E153" s="31"/>
      <c r="F153" s="31"/>
      <c r="G153" s="31"/>
    </row>
    <row r="154" spans="1:7" ht="15">
      <c r="A154" s="31">
        <v>149</v>
      </c>
      <c r="B154" s="31" t="s">
        <v>22</v>
      </c>
      <c r="C154" s="31" t="str">
        <f t="shared" si="4"/>
        <v/>
      </c>
      <c r="D154" s="31"/>
      <c r="E154" s="31"/>
      <c r="F154" s="31"/>
      <c r="G154" s="31"/>
    </row>
    <row r="155" spans="1:7" ht="15">
      <c r="A155" s="31">
        <v>150</v>
      </c>
      <c r="B155" s="31" t="s">
        <v>22</v>
      </c>
      <c r="C155" s="31" t="str">
        <f t="shared" si="4"/>
        <v/>
      </c>
      <c r="D155" s="31"/>
      <c r="E155" s="31"/>
      <c r="F155" s="31"/>
      <c r="G155" s="31"/>
    </row>
    <row r="156" spans="1:7" ht="15">
      <c r="A156" s="31">
        <v>151</v>
      </c>
      <c r="B156" s="31" t="s">
        <v>22</v>
      </c>
      <c r="C156" s="31" t="str">
        <f t="shared" si="4"/>
        <v/>
      </c>
      <c r="D156" s="31"/>
      <c r="E156" s="31"/>
      <c r="F156" s="31"/>
      <c r="G156" s="31"/>
    </row>
    <row r="157" spans="1:7" ht="15">
      <c r="A157" s="31">
        <v>152</v>
      </c>
      <c r="B157" s="31" t="s">
        <v>22</v>
      </c>
      <c r="C157" s="31" t="str">
        <f t="shared" si="4"/>
        <v/>
      </c>
      <c r="D157" s="31"/>
      <c r="E157" s="31"/>
      <c r="F157" s="31"/>
      <c r="G157" s="31"/>
    </row>
    <row r="158" spans="1:7" ht="15">
      <c r="A158" s="31">
        <v>153</v>
      </c>
      <c r="B158" s="31" t="s">
        <v>22</v>
      </c>
      <c r="C158" s="31" t="str">
        <f t="shared" si="4"/>
        <v/>
      </c>
      <c r="D158" s="31"/>
      <c r="E158" s="31"/>
      <c r="F158" s="31"/>
      <c r="G158" s="31"/>
    </row>
    <row r="159" spans="1:7" ht="15">
      <c r="A159" s="31">
        <v>154</v>
      </c>
      <c r="B159" s="31" t="s">
        <v>22</v>
      </c>
      <c r="C159" s="31" t="str">
        <f t="shared" si="4"/>
        <v/>
      </c>
      <c r="D159" s="31"/>
      <c r="E159" s="31"/>
      <c r="F159" s="31"/>
      <c r="G159" s="31"/>
    </row>
    <row r="160" spans="1:7" ht="15">
      <c r="A160" s="31">
        <v>155</v>
      </c>
      <c r="B160" s="31" t="s">
        <v>22</v>
      </c>
      <c r="C160" s="31" t="str">
        <f t="shared" si="4"/>
        <v/>
      </c>
      <c r="D160" s="31"/>
      <c r="E160" s="31"/>
      <c r="F160" s="31"/>
      <c r="G160" s="31"/>
    </row>
    <row r="161" spans="1:7" ht="15">
      <c r="A161" s="31">
        <v>156</v>
      </c>
      <c r="B161" s="31" t="s">
        <v>22</v>
      </c>
      <c r="C161" s="31" t="str">
        <f t="shared" si="4"/>
        <v/>
      </c>
      <c r="D161" s="31"/>
      <c r="E161" s="31"/>
      <c r="F161" s="31"/>
      <c r="G161" s="31"/>
    </row>
    <row r="162" spans="1:7" ht="15">
      <c r="A162" s="31">
        <v>157</v>
      </c>
      <c r="B162" s="31" t="s">
        <v>22</v>
      </c>
      <c r="C162" s="31" t="str">
        <f t="shared" si="4"/>
        <v/>
      </c>
      <c r="D162" s="31"/>
      <c r="E162" s="31"/>
      <c r="F162" s="31"/>
      <c r="G162" s="31"/>
    </row>
    <row r="163" spans="1:7" ht="15">
      <c r="A163" s="31">
        <v>158</v>
      </c>
      <c r="B163" s="31" t="s">
        <v>22</v>
      </c>
      <c r="C163" s="31" t="str">
        <f t="shared" si="4"/>
        <v/>
      </c>
      <c r="D163" s="31"/>
      <c r="E163" s="31"/>
      <c r="F163" s="31"/>
      <c r="G163" s="31"/>
    </row>
    <row r="164" spans="1:7" ht="15">
      <c r="A164" s="31">
        <v>159</v>
      </c>
      <c r="B164" s="31" t="s">
        <v>22</v>
      </c>
      <c r="C164" s="31" t="str">
        <f t="shared" si="4"/>
        <v/>
      </c>
      <c r="D164" s="31"/>
      <c r="E164" s="31"/>
      <c r="F164" s="31"/>
      <c r="G164" s="31"/>
    </row>
    <row r="165" spans="1:7" ht="15">
      <c r="B165" s="31" t="s">
        <v>22</v>
      </c>
      <c r="C165" s="31" t="str">
        <f t="shared" si="4"/>
        <v/>
      </c>
      <c r="D165" s="31"/>
      <c r="E165" s="31"/>
      <c r="F165" s="31"/>
      <c r="G165" s="31"/>
    </row>
    <row r="166" spans="1:7" ht="18.75">
      <c r="B166" s="29" t="s">
        <v>17</v>
      </c>
      <c r="C166" s="29" t="s">
        <v>21</v>
      </c>
      <c r="D166" s="29" t="s">
        <v>18</v>
      </c>
      <c r="E166" s="29" t="s">
        <v>19</v>
      </c>
      <c r="F166" s="29" t="s">
        <v>20</v>
      </c>
      <c r="G166" s="29" t="s">
        <v>566</v>
      </c>
    </row>
    <row r="199" spans="2:7" ht="18.75">
      <c r="B199" s="29" t="s">
        <v>17</v>
      </c>
      <c r="C199" s="29" t="s">
        <v>21</v>
      </c>
      <c r="D199" s="29" t="s">
        <v>18</v>
      </c>
      <c r="E199" s="29" t="s">
        <v>19</v>
      </c>
      <c r="F199" s="29" t="s">
        <v>20</v>
      </c>
      <c r="G199" s="29" t="s">
        <v>566</v>
      </c>
    </row>
  </sheetData>
  <conditionalFormatting sqref="H1:H1048576">
    <cfRule type="containsText" dxfId="21" priority="1" operator="containsText" text="HJF0">
      <formula>NOT(ISERROR(SEARCH("HJF0",H1)))</formula>
    </cfRule>
    <cfRule type="containsText" dxfId="20" priority="2" operator="containsText" text="HJH0">
      <formula>NOT(ISERROR(SEARCH("HJH0",H1)))</formula>
    </cfRule>
  </conditionalFormatting>
  <pageMargins left="0.51041666666666663" right="0.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93"/>
  <sheetViews>
    <sheetView view="pageLayout" workbookViewId="0">
      <selection activeCell="D92" sqref="D92"/>
    </sheetView>
  </sheetViews>
  <sheetFormatPr defaultRowHeight="16.5" customHeight="1"/>
  <cols>
    <col min="1" max="1" width="5.28515625" style="30" customWidth="1"/>
    <col min="2" max="2" width="15.28515625" style="30" customWidth="1"/>
    <col min="3" max="3" width="13.42578125" style="30" customWidth="1"/>
    <col min="4" max="4" width="35.42578125" style="30" customWidth="1"/>
    <col min="5" max="5" width="15.7109375" style="30" customWidth="1"/>
    <col min="6" max="6" width="17.7109375" style="30" customWidth="1"/>
    <col min="7" max="7" width="18.71093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HJF0MS9A</v>
      </c>
      <c r="D2" s="31"/>
      <c r="E2" s="31"/>
      <c r="F2" s="31"/>
      <c r="G2" s="31"/>
      <c r="H2" s="30" t="s">
        <v>23</v>
      </c>
      <c r="I2" s="30" t="s">
        <v>290</v>
      </c>
    </row>
    <row r="3" spans="1:9" ht="16.5" customHeight="1">
      <c r="A3" s="31">
        <v>2</v>
      </c>
      <c r="B3" s="31" t="s">
        <v>22</v>
      </c>
      <c r="C3" s="31" t="str">
        <f t="shared" si="0"/>
        <v>HJF0TH2T</v>
      </c>
      <c r="D3" s="31"/>
      <c r="E3" s="31"/>
      <c r="F3" s="31"/>
      <c r="G3" s="31"/>
      <c r="H3" s="30" t="s">
        <v>23</v>
      </c>
      <c r="I3" s="30" t="s">
        <v>296</v>
      </c>
    </row>
    <row r="4" spans="1:9" ht="16.5" customHeight="1">
      <c r="A4" s="31">
        <v>3</v>
      </c>
      <c r="B4" s="31" t="s">
        <v>22</v>
      </c>
      <c r="C4" s="31" t="str">
        <f t="shared" si="0"/>
        <v>HJF0TH2Z</v>
      </c>
      <c r="D4" s="31"/>
      <c r="E4" s="31"/>
      <c r="F4" s="31"/>
      <c r="G4" s="31"/>
      <c r="H4" s="30" t="s">
        <v>23</v>
      </c>
      <c r="I4" s="30" t="s">
        <v>312</v>
      </c>
    </row>
    <row r="5" spans="1:9" ht="16.5" customHeight="1">
      <c r="A5" s="31">
        <v>4</v>
      </c>
      <c r="B5" s="31" t="s">
        <v>22</v>
      </c>
      <c r="C5" s="31" t="str">
        <f t="shared" si="0"/>
        <v>HJF0TH45</v>
      </c>
      <c r="D5" s="31"/>
      <c r="E5" s="31"/>
      <c r="F5" s="31"/>
      <c r="G5" s="31"/>
      <c r="H5" s="30" t="s">
        <v>23</v>
      </c>
      <c r="I5" s="30" t="s">
        <v>310</v>
      </c>
    </row>
    <row r="6" spans="1:9" ht="16.5" customHeight="1">
      <c r="A6" s="31">
        <v>5</v>
      </c>
      <c r="B6" s="31" t="s">
        <v>22</v>
      </c>
      <c r="C6" s="31" t="str">
        <f t="shared" si="0"/>
        <v>HJF0TH5D</v>
      </c>
      <c r="D6" s="31"/>
      <c r="E6" s="31"/>
      <c r="F6" s="31"/>
      <c r="G6" s="31"/>
      <c r="H6" s="30" t="s">
        <v>23</v>
      </c>
      <c r="I6" s="30" t="s">
        <v>279</v>
      </c>
    </row>
    <row r="7" spans="1:9" ht="16.5" customHeight="1">
      <c r="A7" s="31">
        <v>6</v>
      </c>
      <c r="B7" s="31" t="s">
        <v>22</v>
      </c>
      <c r="C7" s="31" t="str">
        <f t="shared" si="0"/>
        <v>HJF0TH6J</v>
      </c>
      <c r="D7" s="31"/>
      <c r="E7" s="31"/>
      <c r="F7" s="31"/>
      <c r="G7" s="31"/>
      <c r="H7" s="30" t="s">
        <v>23</v>
      </c>
      <c r="I7" s="30" t="s">
        <v>285</v>
      </c>
    </row>
    <row r="8" spans="1:9" ht="16.5" customHeight="1">
      <c r="A8" s="31">
        <v>7</v>
      </c>
      <c r="B8" s="31" t="s">
        <v>22</v>
      </c>
      <c r="C8" s="31" t="str">
        <f t="shared" si="0"/>
        <v>HJF0TH8G</v>
      </c>
      <c r="D8" s="31"/>
      <c r="E8" s="31"/>
      <c r="F8" s="31"/>
      <c r="G8" s="31"/>
      <c r="H8" s="30" t="s">
        <v>23</v>
      </c>
      <c r="I8" s="30" t="s">
        <v>308</v>
      </c>
    </row>
    <row r="9" spans="1:9" ht="16.5" customHeight="1">
      <c r="A9" s="31">
        <v>8</v>
      </c>
      <c r="B9" s="31" t="s">
        <v>22</v>
      </c>
      <c r="C9" s="31" t="str">
        <f t="shared" si="0"/>
        <v>HJF0THD5</v>
      </c>
      <c r="D9" s="31"/>
      <c r="E9" s="31"/>
      <c r="F9" s="31"/>
      <c r="G9" s="31"/>
      <c r="H9" s="30" t="s">
        <v>23</v>
      </c>
      <c r="I9" s="30" t="s">
        <v>295</v>
      </c>
    </row>
    <row r="10" spans="1:9" ht="16.5" customHeight="1">
      <c r="A10" s="31">
        <v>9</v>
      </c>
      <c r="B10" s="31" t="s">
        <v>22</v>
      </c>
      <c r="C10" s="31" t="str">
        <f t="shared" si="0"/>
        <v>HJF0THDH</v>
      </c>
      <c r="D10" s="31"/>
      <c r="E10" s="31"/>
      <c r="F10" s="31"/>
      <c r="G10" s="31"/>
      <c r="H10" s="30" t="s">
        <v>23</v>
      </c>
      <c r="I10" s="30" t="s">
        <v>286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HJF0THDQ</v>
      </c>
      <c r="D11" s="31"/>
      <c r="E11" s="31"/>
      <c r="F11" s="31"/>
      <c r="G11" s="31"/>
      <c r="H11" s="30" t="s">
        <v>23</v>
      </c>
      <c r="I11" s="30" t="s">
        <v>304</v>
      </c>
    </row>
    <row r="12" spans="1:9" ht="16.5" customHeight="1">
      <c r="A12" s="31">
        <v>11</v>
      </c>
      <c r="B12" s="31" t="s">
        <v>22</v>
      </c>
      <c r="C12" s="31" t="str">
        <f t="shared" si="0"/>
        <v>HJF0THE2</v>
      </c>
      <c r="D12" s="31"/>
      <c r="E12" s="31"/>
      <c r="F12" s="31"/>
      <c r="G12" s="31"/>
      <c r="H12" s="30" t="s">
        <v>23</v>
      </c>
      <c r="I12" s="30" t="s">
        <v>300</v>
      </c>
    </row>
    <row r="13" spans="1:9" ht="16.5" customHeight="1">
      <c r="A13" s="31">
        <v>12</v>
      </c>
      <c r="B13" s="31" t="s">
        <v>22</v>
      </c>
      <c r="C13" s="31" t="str">
        <f t="shared" si="0"/>
        <v>HJF0THE6</v>
      </c>
      <c r="D13" s="31"/>
      <c r="E13" s="31"/>
      <c r="F13" s="31"/>
      <c r="G13" s="31"/>
      <c r="H13" s="30" t="s">
        <v>23</v>
      </c>
      <c r="I13" s="30" t="s">
        <v>288</v>
      </c>
    </row>
    <row r="14" spans="1:9" ht="16.5" customHeight="1">
      <c r="A14" s="31">
        <v>13</v>
      </c>
      <c r="B14" s="31" t="s">
        <v>22</v>
      </c>
      <c r="C14" s="31" t="str">
        <f t="shared" si="0"/>
        <v>HJF0THEW</v>
      </c>
      <c r="D14" s="31"/>
      <c r="E14" s="31"/>
      <c r="F14" s="31"/>
      <c r="G14" s="31"/>
      <c r="H14" s="30" t="s">
        <v>23</v>
      </c>
      <c r="I14" s="30" t="s">
        <v>283</v>
      </c>
    </row>
    <row r="15" spans="1:9" ht="16.5" customHeight="1">
      <c r="A15" s="31">
        <v>14</v>
      </c>
      <c r="B15" s="31" t="s">
        <v>22</v>
      </c>
      <c r="C15" s="31" t="str">
        <f t="shared" si="0"/>
        <v>HJF0THF2</v>
      </c>
      <c r="D15" s="31"/>
      <c r="E15" s="31"/>
      <c r="F15" s="31"/>
      <c r="G15" s="31"/>
      <c r="H15" s="30" t="s">
        <v>23</v>
      </c>
      <c r="I15" s="30" t="s">
        <v>278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HJF0THF8</v>
      </c>
      <c r="D16" s="31"/>
      <c r="E16" s="31"/>
      <c r="F16" s="31"/>
      <c r="G16" s="31"/>
      <c r="H16" s="30" t="s">
        <v>23</v>
      </c>
      <c r="I16" s="30" t="s">
        <v>297</v>
      </c>
    </row>
    <row r="17" spans="1:9" ht="16.5" customHeight="1">
      <c r="A17" s="31">
        <v>16</v>
      </c>
      <c r="B17" s="31" t="s">
        <v>22</v>
      </c>
      <c r="C17" s="31" t="str">
        <f t="shared" si="0"/>
        <v>HJF0THFC</v>
      </c>
      <c r="D17" s="31"/>
      <c r="E17" s="31"/>
      <c r="F17" s="31"/>
      <c r="G17" s="31"/>
      <c r="H17" s="30" t="s">
        <v>23</v>
      </c>
      <c r="I17" s="30" t="s">
        <v>294</v>
      </c>
    </row>
    <row r="18" spans="1:9" ht="16.5" customHeight="1">
      <c r="A18" s="31">
        <v>17</v>
      </c>
      <c r="B18" s="31" t="s">
        <v>22</v>
      </c>
      <c r="C18" s="31" t="str">
        <f t="shared" si="0"/>
        <v>HJF0THFD</v>
      </c>
      <c r="D18" s="31"/>
      <c r="E18" s="31"/>
      <c r="F18" s="31"/>
      <c r="G18" s="31"/>
      <c r="H18" s="30" t="s">
        <v>23</v>
      </c>
      <c r="I18" s="30" t="s">
        <v>291</v>
      </c>
    </row>
    <row r="19" spans="1:9" ht="16.5" customHeight="1">
      <c r="A19" s="31">
        <v>18</v>
      </c>
      <c r="B19" s="31" t="s">
        <v>22</v>
      </c>
      <c r="C19" s="31" t="str">
        <f t="shared" si="0"/>
        <v>HJF0THFS</v>
      </c>
      <c r="D19" s="31"/>
      <c r="E19" s="31"/>
      <c r="F19" s="31"/>
      <c r="G19" s="31"/>
      <c r="H19" s="30" t="s">
        <v>23</v>
      </c>
      <c r="I19" s="30" t="s">
        <v>305</v>
      </c>
    </row>
    <row r="20" spans="1:9" ht="16.5" customHeight="1">
      <c r="A20" s="31">
        <v>19</v>
      </c>
      <c r="B20" s="31" t="s">
        <v>22</v>
      </c>
      <c r="C20" s="31" t="str">
        <f t="shared" si="0"/>
        <v>HJF0THFT</v>
      </c>
      <c r="D20" s="31"/>
      <c r="E20" s="31"/>
      <c r="F20" s="31"/>
      <c r="G20" s="31"/>
      <c r="H20" s="30" t="s">
        <v>23</v>
      </c>
      <c r="I20" s="30" t="s">
        <v>311</v>
      </c>
    </row>
    <row r="21" spans="1:9" ht="16.5" customHeight="1">
      <c r="A21" s="31">
        <v>20</v>
      </c>
      <c r="B21" s="31" t="s">
        <v>22</v>
      </c>
      <c r="C21" s="31" t="str">
        <f t="shared" si="0"/>
        <v>HJF0THG2</v>
      </c>
      <c r="D21" s="31"/>
      <c r="E21" s="31"/>
      <c r="F21" s="31"/>
      <c r="G21" s="31"/>
      <c r="H21" s="30" t="s">
        <v>23</v>
      </c>
      <c r="I21" s="30" t="s">
        <v>307</v>
      </c>
    </row>
    <row r="22" spans="1:9" ht="16.5" customHeight="1">
      <c r="A22" s="31">
        <v>21</v>
      </c>
      <c r="B22" s="31" t="s">
        <v>22</v>
      </c>
      <c r="C22" s="31" t="str">
        <f t="shared" si="0"/>
        <v>HJF0THGK</v>
      </c>
      <c r="D22" s="31"/>
      <c r="E22" s="31"/>
      <c r="F22" s="31"/>
      <c r="G22" s="31"/>
      <c r="H22" s="30" t="s">
        <v>23</v>
      </c>
      <c r="I22" s="30" t="s">
        <v>293</v>
      </c>
    </row>
    <row r="23" spans="1:9" ht="16.5" customHeight="1">
      <c r="A23" s="31">
        <v>22</v>
      </c>
      <c r="B23" s="31" t="s">
        <v>22</v>
      </c>
      <c r="C23" s="31" t="str">
        <f t="shared" si="0"/>
        <v>HJF0THH3</v>
      </c>
      <c r="D23" s="31"/>
      <c r="E23" s="31"/>
      <c r="F23" s="31"/>
      <c r="G23" s="31"/>
      <c r="H23" s="30" t="s">
        <v>23</v>
      </c>
      <c r="I23" s="30" t="s">
        <v>282</v>
      </c>
    </row>
    <row r="24" spans="1:9" ht="16.5" customHeight="1">
      <c r="A24" s="31">
        <v>23</v>
      </c>
      <c r="B24" s="31" t="s">
        <v>22</v>
      </c>
      <c r="C24" s="31" t="str">
        <f t="shared" si="0"/>
        <v>HJF0THHG</v>
      </c>
      <c r="D24" s="31"/>
      <c r="E24" s="31"/>
      <c r="F24" s="31"/>
      <c r="G24" s="31"/>
      <c r="H24" s="30" t="s">
        <v>23</v>
      </c>
      <c r="I24" s="30" t="s">
        <v>301</v>
      </c>
    </row>
    <row r="25" spans="1:9" ht="16.5" customHeight="1">
      <c r="A25" s="31">
        <v>24</v>
      </c>
      <c r="B25" s="31" t="s">
        <v>22</v>
      </c>
      <c r="C25" s="31" t="str">
        <f t="shared" si="0"/>
        <v>HJF0THJM</v>
      </c>
      <c r="D25" s="31"/>
      <c r="E25" s="31"/>
      <c r="F25" s="31"/>
      <c r="G25" s="31"/>
      <c r="H25" s="30" t="s">
        <v>23</v>
      </c>
      <c r="I25" s="30" t="s">
        <v>289</v>
      </c>
    </row>
    <row r="26" spans="1:9" ht="16.5" customHeight="1">
      <c r="A26" s="31">
        <v>25</v>
      </c>
      <c r="B26" s="31" t="s">
        <v>22</v>
      </c>
      <c r="C26" s="31" t="str">
        <f t="shared" si="0"/>
        <v>HJF0THJT</v>
      </c>
      <c r="D26" s="31"/>
      <c r="E26" s="31"/>
      <c r="F26" s="31"/>
      <c r="G26" s="31"/>
      <c r="H26" s="30" t="s">
        <v>23</v>
      </c>
      <c r="I26" s="30" t="s">
        <v>306</v>
      </c>
    </row>
    <row r="27" spans="1:9" ht="16.5" customHeight="1">
      <c r="A27" s="31">
        <v>26</v>
      </c>
      <c r="B27" s="31" t="s">
        <v>22</v>
      </c>
      <c r="C27" s="31" t="str">
        <f t="shared" si="0"/>
        <v>HJF0THJV</v>
      </c>
      <c r="D27" s="31"/>
      <c r="E27" s="31"/>
      <c r="F27" s="31"/>
      <c r="G27" s="31"/>
      <c r="H27" s="30" t="s">
        <v>23</v>
      </c>
      <c r="I27" s="30" t="s">
        <v>298</v>
      </c>
    </row>
    <row r="28" spans="1:9" ht="16.5" customHeight="1">
      <c r="A28" s="31">
        <v>27</v>
      </c>
      <c r="B28" s="31" t="s">
        <v>22</v>
      </c>
      <c r="C28" s="31" t="str">
        <f t="shared" si="0"/>
        <v>HJF0THJX</v>
      </c>
      <c r="D28" s="31"/>
      <c r="E28" s="31"/>
      <c r="F28" s="31"/>
      <c r="G28" s="31"/>
      <c r="H28" s="30" t="s">
        <v>23</v>
      </c>
      <c r="I28" s="30" t="s">
        <v>303</v>
      </c>
    </row>
    <row r="29" spans="1:9" ht="16.5" customHeight="1">
      <c r="A29" s="31">
        <v>28</v>
      </c>
      <c r="B29" s="31" t="s">
        <v>22</v>
      </c>
      <c r="C29" s="31" t="str">
        <f t="shared" si="0"/>
        <v>HJF0THK4</v>
      </c>
      <c r="D29" s="31"/>
      <c r="E29" s="31"/>
      <c r="F29" s="31"/>
      <c r="G29" s="31"/>
      <c r="H29" s="30" t="s">
        <v>23</v>
      </c>
      <c r="I29" s="30" t="s">
        <v>292</v>
      </c>
    </row>
    <row r="30" spans="1:9" ht="16.5" customHeight="1">
      <c r="A30" s="31">
        <v>29</v>
      </c>
      <c r="B30" s="31" t="s">
        <v>22</v>
      </c>
      <c r="C30" s="31" t="str">
        <f t="shared" si="0"/>
        <v>HJF0THK7</v>
      </c>
      <c r="D30" s="31"/>
      <c r="E30" s="31"/>
      <c r="F30" s="31"/>
      <c r="G30" s="31"/>
      <c r="H30" s="30" t="s">
        <v>23</v>
      </c>
      <c r="I30" s="30" t="s">
        <v>281</v>
      </c>
    </row>
    <row r="31" spans="1:9" ht="16.5" customHeight="1">
      <c r="A31" s="31">
        <v>30</v>
      </c>
      <c r="B31" s="31" t="s">
        <v>22</v>
      </c>
      <c r="C31" s="31" t="str">
        <f t="shared" si="0"/>
        <v>HJF0THKP</v>
      </c>
      <c r="D31" s="31"/>
      <c r="E31" s="31"/>
      <c r="F31" s="31"/>
      <c r="G31" s="31"/>
      <c r="H31" s="30" t="s">
        <v>23</v>
      </c>
      <c r="I31" s="30" t="s">
        <v>309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HJF0THM6</v>
      </c>
      <c r="D33" s="31"/>
      <c r="E33" s="31"/>
      <c r="F33" s="31"/>
      <c r="G33" s="31"/>
      <c r="H33" s="30" t="s">
        <v>23</v>
      </c>
      <c r="I33" s="30" t="s">
        <v>284</v>
      </c>
    </row>
    <row r="34" spans="1:9" ht="16.5" customHeight="1">
      <c r="A34" s="31">
        <v>32</v>
      </c>
      <c r="B34" s="31" t="s">
        <v>22</v>
      </c>
      <c r="C34" s="31" t="str">
        <f t="shared" si="1"/>
        <v>HJF0THME</v>
      </c>
      <c r="D34" s="31"/>
      <c r="E34" s="31"/>
      <c r="F34" s="31"/>
      <c r="G34" s="31"/>
      <c r="H34" s="30" t="s">
        <v>23</v>
      </c>
      <c r="I34" s="30" t="s">
        <v>287</v>
      </c>
    </row>
    <row r="35" spans="1:9" ht="16.5" customHeight="1">
      <c r="A35" s="31">
        <v>33</v>
      </c>
      <c r="B35" s="31" t="s">
        <v>22</v>
      </c>
      <c r="C35" s="31" t="str">
        <f t="shared" si="1"/>
        <v>HJF0THMP</v>
      </c>
      <c r="D35" s="31"/>
      <c r="E35" s="31"/>
      <c r="F35" s="31"/>
      <c r="G35" s="31"/>
      <c r="H35" s="30" t="s">
        <v>23</v>
      </c>
      <c r="I35" s="30" t="s">
        <v>280</v>
      </c>
    </row>
    <row r="36" spans="1:9" ht="16.5" customHeight="1">
      <c r="A36" s="31">
        <v>34</v>
      </c>
      <c r="B36" s="31" t="s">
        <v>22</v>
      </c>
      <c r="C36" s="31" t="str">
        <f t="shared" si="1"/>
        <v>HJF0THNH</v>
      </c>
      <c r="D36" s="31"/>
      <c r="E36" s="31"/>
      <c r="F36" s="31"/>
      <c r="G36" s="31"/>
      <c r="H36" s="30" t="s">
        <v>23</v>
      </c>
      <c r="I36" s="30" t="s">
        <v>302</v>
      </c>
    </row>
    <row r="37" spans="1:9" ht="16.5" customHeight="1">
      <c r="A37" s="31">
        <v>35</v>
      </c>
      <c r="B37" s="31" t="s">
        <v>22</v>
      </c>
      <c r="C37" s="31" t="str">
        <f t="shared" si="1"/>
        <v>HJF0THP2</v>
      </c>
      <c r="D37" s="31"/>
      <c r="E37" s="31"/>
      <c r="F37" s="31"/>
      <c r="G37" s="31"/>
      <c r="H37" s="30" t="s">
        <v>23</v>
      </c>
      <c r="I37" s="30" t="s">
        <v>299</v>
      </c>
    </row>
    <row r="38" spans="1:9" ht="16.5" customHeight="1">
      <c r="A38" s="31">
        <v>36</v>
      </c>
      <c r="B38" s="31" t="s">
        <v>22</v>
      </c>
      <c r="C38" s="31" t="str">
        <f t="shared" si="1"/>
        <v>HJH0AHJ8</v>
      </c>
      <c r="D38" s="31"/>
      <c r="E38" s="31"/>
      <c r="F38" s="31"/>
      <c r="G38" s="31"/>
      <c r="H38" s="30" t="s">
        <v>74</v>
      </c>
      <c r="I38" s="30" t="s">
        <v>265</v>
      </c>
    </row>
    <row r="39" spans="1:9" ht="16.5" customHeight="1">
      <c r="A39" s="31">
        <v>37</v>
      </c>
      <c r="B39" s="31" t="s">
        <v>22</v>
      </c>
      <c r="C39" s="31" t="str">
        <f t="shared" si="1"/>
        <v>HJH0AHK1</v>
      </c>
      <c r="D39" s="31"/>
      <c r="E39" s="31"/>
      <c r="F39" s="31"/>
      <c r="G39" s="31"/>
      <c r="H39" s="30" t="s">
        <v>74</v>
      </c>
      <c r="I39" s="30" t="s">
        <v>243</v>
      </c>
    </row>
    <row r="40" spans="1:9" ht="16.5" customHeight="1">
      <c r="A40" s="31">
        <v>38</v>
      </c>
      <c r="B40" s="31" t="s">
        <v>22</v>
      </c>
      <c r="C40" s="31" t="str">
        <f t="shared" si="1"/>
        <v>HJH0AHKP</v>
      </c>
      <c r="D40" s="31"/>
      <c r="E40" s="31"/>
      <c r="F40" s="31"/>
      <c r="G40" s="31"/>
      <c r="H40" s="30" t="s">
        <v>74</v>
      </c>
      <c r="I40" s="30" t="s">
        <v>248</v>
      </c>
    </row>
    <row r="41" spans="1:9" ht="16.5" customHeight="1">
      <c r="A41" s="31">
        <v>39</v>
      </c>
      <c r="B41" s="31" t="s">
        <v>22</v>
      </c>
      <c r="C41" s="31" t="str">
        <f t="shared" si="1"/>
        <v>HJH0AJ1R</v>
      </c>
      <c r="D41" s="31"/>
      <c r="E41" s="31"/>
      <c r="F41" s="31"/>
      <c r="G41" s="31"/>
      <c r="H41" s="30" t="s">
        <v>74</v>
      </c>
      <c r="I41" s="30" t="s">
        <v>267</v>
      </c>
    </row>
    <row r="42" spans="1:9" ht="16.5" customHeight="1">
      <c r="A42" s="31">
        <v>40</v>
      </c>
      <c r="B42" s="31" t="s">
        <v>22</v>
      </c>
      <c r="C42" s="31" t="str">
        <f t="shared" si="1"/>
        <v>HJH0D0AP</v>
      </c>
      <c r="D42" s="31"/>
      <c r="E42" s="31"/>
      <c r="F42" s="31"/>
      <c r="G42" s="31"/>
      <c r="H42" s="30" t="s">
        <v>74</v>
      </c>
      <c r="I42" s="30" t="s">
        <v>226</v>
      </c>
    </row>
    <row r="43" spans="1:9" ht="16.5" customHeight="1">
      <c r="A43" s="31">
        <v>41</v>
      </c>
      <c r="B43" s="31" t="s">
        <v>22</v>
      </c>
      <c r="C43" s="31" t="str">
        <f t="shared" si="1"/>
        <v>HJH0D0CJ</v>
      </c>
      <c r="D43" s="31"/>
      <c r="E43" s="31"/>
      <c r="F43" s="31"/>
      <c r="G43" s="31"/>
      <c r="H43" s="30" t="s">
        <v>74</v>
      </c>
      <c r="I43" s="30" t="s">
        <v>240</v>
      </c>
    </row>
    <row r="44" spans="1:9" ht="16.5" customHeight="1">
      <c r="A44" s="31">
        <v>42</v>
      </c>
      <c r="B44" s="31" t="s">
        <v>22</v>
      </c>
      <c r="C44" s="31" t="str">
        <f t="shared" si="1"/>
        <v>HJH0D0DB</v>
      </c>
      <c r="D44" s="31"/>
      <c r="E44" s="31"/>
      <c r="F44" s="31"/>
      <c r="G44" s="31"/>
      <c r="H44" s="30" t="s">
        <v>74</v>
      </c>
      <c r="I44" s="30" t="s">
        <v>236</v>
      </c>
    </row>
    <row r="45" spans="1:9" ht="16.5" customHeight="1">
      <c r="A45" s="31">
        <v>43</v>
      </c>
      <c r="B45" s="31" t="s">
        <v>22</v>
      </c>
      <c r="C45" s="31" t="str">
        <f t="shared" si="1"/>
        <v>HJH0D0DM</v>
      </c>
      <c r="D45" s="31"/>
      <c r="E45" s="31"/>
      <c r="F45" s="31"/>
      <c r="G45" s="31"/>
      <c r="H45" s="30" t="s">
        <v>74</v>
      </c>
      <c r="I45" s="30" t="s">
        <v>239</v>
      </c>
    </row>
    <row r="46" spans="1:9" ht="16.5" customHeight="1">
      <c r="A46" s="31">
        <v>44</v>
      </c>
      <c r="B46" s="31" t="s">
        <v>22</v>
      </c>
      <c r="C46" s="31" t="str">
        <f t="shared" si="1"/>
        <v>HJH0D0L6</v>
      </c>
      <c r="D46" s="31"/>
      <c r="E46" s="31"/>
      <c r="F46" s="31"/>
      <c r="G46" s="31"/>
      <c r="H46" s="30" t="s">
        <v>74</v>
      </c>
      <c r="I46" s="30" t="s">
        <v>261</v>
      </c>
    </row>
    <row r="47" spans="1:9" ht="16.5" customHeight="1">
      <c r="A47" s="31">
        <v>45</v>
      </c>
      <c r="B47" s="31" t="s">
        <v>22</v>
      </c>
      <c r="C47" s="31" t="str">
        <f t="shared" si="1"/>
        <v>HJH0D0PQ</v>
      </c>
      <c r="D47" s="31"/>
      <c r="E47" s="31"/>
      <c r="F47" s="31"/>
      <c r="G47" s="31"/>
      <c r="H47" s="30" t="s">
        <v>74</v>
      </c>
      <c r="I47" s="30" t="s">
        <v>277</v>
      </c>
    </row>
    <row r="48" spans="1:9" ht="16.5" customHeight="1">
      <c r="A48" s="31">
        <v>46</v>
      </c>
      <c r="B48" s="31" t="s">
        <v>22</v>
      </c>
      <c r="C48" s="31" t="str">
        <f t="shared" si="1"/>
        <v>HJH0D0SS</v>
      </c>
      <c r="D48" s="31"/>
      <c r="E48" s="31"/>
      <c r="F48" s="31"/>
      <c r="G48" s="31"/>
      <c r="H48" s="30" t="s">
        <v>74</v>
      </c>
      <c r="I48" s="30" t="s">
        <v>238</v>
      </c>
    </row>
    <row r="49" spans="1:9" ht="16.5" customHeight="1">
      <c r="A49" s="31">
        <v>47</v>
      </c>
      <c r="B49" s="31" t="s">
        <v>22</v>
      </c>
      <c r="C49" s="31" t="str">
        <f t="shared" si="1"/>
        <v>HJH0DADL</v>
      </c>
      <c r="D49" s="31"/>
      <c r="E49" s="31"/>
      <c r="F49" s="31"/>
      <c r="G49" s="31"/>
      <c r="H49" s="30" t="s">
        <v>74</v>
      </c>
      <c r="I49" s="30" t="s">
        <v>269</v>
      </c>
    </row>
    <row r="50" spans="1:9" ht="16.5" customHeight="1">
      <c r="A50" s="31">
        <v>48</v>
      </c>
      <c r="B50" s="31" t="s">
        <v>22</v>
      </c>
      <c r="C50" s="31" t="str">
        <f t="shared" si="1"/>
        <v>HJH0DAEK</v>
      </c>
      <c r="D50" s="31"/>
      <c r="E50" s="31"/>
      <c r="F50" s="31"/>
      <c r="G50" s="31"/>
      <c r="H50" s="30" t="s">
        <v>74</v>
      </c>
      <c r="I50" s="30" t="s">
        <v>252</v>
      </c>
    </row>
    <row r="51" spans="1:9" ht="16.5" customHeight="1">
      <c r="A51" s="31">
        <v>49</v>
      </c>
      <c r="B51" s="31" t="s">
        <v>22</v>
      </c>
      <c r="C51" s="31" t="str">
        <f t="shared" si="1"/>
        <v>HJH0DAH6</v>
      </c>
      <c r="D51" s="31"/>
      <c r="E51" s="31"/>
      <c r="F51" s="31"/>
      <c r="G51" s="31"/>
      <c r="H51" s="30" t="s">
        <v>74</v>
      </c>
      <c r="I51" s="30" t="s">
        <v>223</v>
      </c>
    </row>
    <row r="52" spans="1:9" ht="16.5" customHeight="1">
      <c r="A52" s="31">
        <v>50</v>
      </c>
      <c r="B52" s="31" t="s">
        <v>22</v>
      </c>
      <c r="C52" s="31" t="str">
        <f t="shared" si="1"/>
        <v>HJH0DAHS</v>
      </c>
      <c r="D52" s="31"/>
      <c r="E52" s="31"/>
      <c r="F52" s="31"/>
      <c r="G52" s="31"/>
      <c r="H52" s="30" t="s">
        <v>74</v>
      </c>
      <c r="I52" s="30" t="s">
        <v>253</v>
      </c>
    </row>
    <row r="53" spans="1:9" ht="16.5" customHeight="1">
      <c r="A53" s="31">
        <v>51</v>
      </c>
      <c r="B53" s="31" t="s">
        <v>22</v>
      </c>
      <c r="C53" s="31" t="str">
        <f t="shared" si="1"/>
        <v>HJH0DAJT</v>
      </c>
      <c r="D53" s="31"/>
      <c r="E53" s="31"/>
      <c r="F53" s="31"/>
      <c r="G53" s="31"/>
      <c r="H53" s="30" t="s">
        <v>74</v>
      </c>
      <c r="I53" s="30" t="s">
        <v>274</v>
      </c>
    </row>
    <row r="54" spans="1:9" ht="16.5" customHeight="1">
      <c r="A54" s="31">
        <v>52</v>
      </c>
      <c r="B54" s="31" t="s">
        <v>22</v>
      </c>
      <c r="C54" s="31" t="str">
        <f t="shared" si="1"/>
        <v>HJH0DAK0</v>
      </c>
      <c r="D54" s="31"/>
      <c r="E54" s="31"/>
      <c r="F54" s="31"/>
      <c r="G54" s="31"/>
      <c r="H54" s="30" t="s">
        <v>74</v>
      </c>
      <c r="I54" s="30" t="s">
        <v>263</v>
      </c>
    </row>
    <row r="55" spans="1:9" ht="16.5" customHeight="1">
      <c r="A55" s="31">
        <v>53</v>
      </c>
      <c r="B55" s="31" t="s">
        <v>22</v>
      </c>
      <c r="C55" s="31" t="str">
        <f t="shared" si="1"/>
        <v>HJH0DAKH</v>
      </c>
      <c r="D55" s="31"/>
      <c r="E55" s="31"/>
      <c r="F55" s="31"/>
      <c r="G55" s="31"/>
      <c r="H55" s="30" t="s">
        <v>74</v>
      </c>
      <c r="I55" s="30" t="s">
        <v>270</v>
      </c>
    </row>
    <row r="56" spans="1:9" ht="16.5" customHeight="1">
      <c r="A56" s="31">
        <v>54</v>
      </c>
      <c r="B56" s="31" t="s">
        <v>22</v>
      </c>
      <c r="C56" s="31" t="str">
        <f t="shared" si="1"/>
        <v>HJH0DAL1</v>
      </c>
      <c r="D56" s="31"/>
      <c r="E56" s="31"/>
      <c r="F56" s="31"/>
      <c r="G56" s="31"/>
      <c r="H56" s="30" t="s">
        <v>74</v>
      </c>
      <c r="I56" s="30" t="s">
        <v>258</v>
      </c>
    </row>
    <row r="57" spans="1:9" ht="16.5" customHeight="1">
      <c r="A57" s="31">
        <v>55</v>
      </c>
      <c r="B57" s="31" t="s">
        <v>22</v>
      </c>
      <c r="C57" s="31" t="str">
        <f t="shared" si="1"/>
        <v>HJH0DAM8</v>
      </c>
      <c r="D57" s="31"/>
      <c r="E57" s="31"/>
      <c r="F57" s="31"/>
      <c r="G57" s="31"/>
      <c r="H57" s="30" t="s">
        <v>74</v>
      </c>
      <c r="I57" s="30" t="s">
        <v>272</v>
      </c>
    </row>
    <row r="58" spans="1:9" ht="16.5" customHeight="1">
      <c r="A58" s="31">
        <v>56</v>
      </c>
      <c r="B58" s="31" t="s">
        <v>22</v>
      </c>
      <c r="C58" s="31" t="str">
        <f t="shared" si="1"/>
        <v>HJH0DAND</v>
      </c>
      <c r="D58" s="31"/>
      <c r="E58" s="31"/>
      <c r="F58" s="31"/>
      <c r="G58" s="31"/>
      <c r="H58" s="30" t="s">
        <v>74</v>
      </c>
      <c r="I58" s="30" t="s">
        <v>256</v>
      </c>
    </row>
    <row r="59" spans="1:9" ht="16.5" customHeight="1">
      <c r="A59" s="31">
        <v>57</v>
      </c>
      <c r="B59" s="31" t="s">
        <v>22</v>
      </c>
      <c r="C59" s="31" t="str">
        <f t="shared" si="1"/>
        <v>HJH0DANH</v>
      </c>
      <c r="D59" s="31"/>
      <c r="E59" s="31"/>
      <c r="F59" s="31"/>
      <c r="G59" s="31"/>
      <c r="H59" s="30" t="s">
        <v>74</v>
      </c>
      <c r="I59" s="30" t="s">
        <v>255</v>
      </c>
    </row>
    <row r="60" spans="1:9" ht="16.5" customHeight="1">
      <c r="A60" s="31">
        <v>58</v>
      </c>
      <c r="B60" s="31" t="s">
        <v>22</v>
      </c>
      <c r="C60" s="31" t="str">
        <f t="shared" si="1"/>
        <v>HJH0DANZ</v>
      </c>
      <c r="D60" s="31"/>
      <c r="E60" s="31"/>
      <c r="F60" s="31"/>
      <c r="G60" s="31"/>
      <c r="H60" s="30" t="s">
        <v>74</v>
      </c>
      <c r="I60" s="30" t="s">
        <v>266</v>
      </c>
    </row>
    <row r="61" spans="1:9" ht="16.5" customHeight="1">
      <c r="A61" s="31">
        <v>59</v>
      </c>
      <c r="B61" s="31" t="s">
        <v>22</v>
      </c>
      <c r="C61" s="31" t="str">
        <f t="shared" si="1"/>
        <v>HJH0DAPL</v>
      </c>
      <c r="D61" s="31"/>
      <c r="E61" s="31"/>
      <c r="F61" s="31"/>
      <c r="G61" s="31"/>
      <c r="H61" s="30" t="s">
        <v>74</v>
      </c>
      <c r="I61" s="30" t="s">
        <v>254</v>
      </c>
    </row>
    <row r="62" spans="1:9" ht="16.5" customHeight="1">
      <c r="A62" s="31">
        <v>60</v>
      </c>
      <c r="B62" s="31" t="s">
        <v>22</v>
      </c>
      <c r="C62" s="31" t="str">
        <f t="shared" si="1"/>
        <v>HJH0DAQ3</v>
      </c>
      <c r="D62" s="31"/>
      <c r="E62" s="31"/>
      <c r="F62" s="31"/>
      <c r="G62" s="31"/>
      <c r="H62" s="30" t="s">
        <v>74</v>
      </c>
      <c r="I62" s="30" t="s">
        <v>234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3" si="2">CONCATENATE(H64,I64)</f>
        <v>HJH0DARK</v>
      </c>
      <c r="D64" s="31"/>
      <c r="E64" s="31"/>
      <c r="F64" s="31"/>
      <c r="G64" s="31"/>
      <c r="H64" s="30" t="s">
        <v>74</v>
      </c>
      <c r="I64" s="30" t="s">
        <v>273</v>
      </c>
    </row>
    <row r="65" spans="1:9" ht="16.5" customHeight="1">
      <c r="A65" s="31">
        <v>62</v>
      </c>
      <c r="B65" s="31" t="s">
        <v>22</v>
      </c>
      <c r="C65" s="31" t="str">
        <f t="shared" si="2"/>
        <v>HJH0DAS0</v>
      </c>
      <c r="D65" s="31"/>
      <c r="E65" s="31"/>
      <c r="F65" s="31"/>
      <c r="G65" s="31"/>
      <c r="H65" s="30" t="s">
        <v>74</v>
      </c>
      <c r="I65" s="30" t="s">
        <v>260</v>
      </c>
    </row>
    <row r="66" spans="1:9" ht="16.5" customHeight="1">
      <c r="A66" s="31">
        <v>63</v>
      </c>
      <c r="B66" s="31" t="s">
        <v>22</v>
      </c>
      <c r="C66" s="31" t="str">
        <f t="shared" si="2"/>
        <v>HJH0DAS6</v>
      </c>
      <c r="D66" s="31"/>
      <c r="E66" s="31"/>
      <c r="F66" s="31"/>
      <c r="G66" s="31"/>
      <c r="H66" s="30" t="s">
        <v>74</v>
      </c>
      <c r="I66" s="30" t="s">
        <v>229</v>
      </c>
    </row>
    <row r="67" spans="1:9" ht="15">
      <c r="A67" s="31">
        <v>64</v>
      </c>
      <c r="B67" s="31" t="s">
        <v>22</v>
      </c>
      <c r="C67" s="31" t="str">
        <f t="shared" si="2"/>
        <v>HJH0DAST</v>
      </c>
      <c r="D67" s="31"/>
      <c r="E67" s="31"/>
      <c r="F67" s="31"/>
      <c r="G67" s="31"/>
      <c r="H67" s="30" t="s">
        <v>74</v>
      </c>
      <c r="I67" s="30" t="s">
        <v>264</v>
      </c>
    </row>
    <row r="68" spans="1:9" ht="15">
      <c r="A68" s="31">
        <v>65</v>
      </c>
      <c r="B68" s="31" t="s">
        <v>22</v>
      </c>
      <c r="C68" s="31" t="str">
        <f t="shared" si="2"/>
        <v>HJH0DASU</v>
      </c>
      <c r="D68" s="31"/>
      <c r="E68" s="31"/>
      <c r="F68" s="31"/>
      <c r="G68" s="31"/>
      <c r="H68" s="30" t="s">
        <v>74</v>
      </c>
      <c r="I68" s="30" t="s">
        <v>276</v>
      </c>
    </row>
    <row r="69" spans="1:9" ht="15">
      <c r="A69" s="31">
        <v>66</v>
      </c>
      <c r="B69" s="31" t="s">
        <v>22</v>
      </c>
      <c r="C69" s="31" t="str">
        <f t="shared" si="2"/>
        <v>HJH0DAT0</v>
      </c>
      <c r="D69" s="31"/>
      <c r="E69" s="31"/>
      <c r="F69" s="31"/>
      <c r="G69" s="31"/>
      <c r="H69" s="30" t="s">
        <v>74</v>
      </c>
      <c r="I69" s="30" t="s">
        <v>235</v>
      </c>
    </row>
    <row r="70" spans="1:9" ht="15">
      <c r="A70" s="31">
        <v>67</v>
      </c>
      <c r="B70" s="31" t="s">
        <v>22</v>
      </c>
      <c r="C70" s="31" t="str">
        <f t="shared" si="2"/>
        <v>HJH0DAT2</v>
      </c>
      <c r="D70" s="31"/>
      <c r="E70" s="31"/>
      <c r="F70" s="31"/>
      <c r="G70" s="31"/>
      <c r="H70" s="30" t="s">
        <v>74</v>
      </c>
      <c r="I70" s="30" t="s">
        <v>242</v>
      </c>
    </row>
    <row r="71" spans="1:9" ht="15">
      <c r="A71" s="31">
        <v>68</v>
      </c>
      <c r="B71" s="31" t="s">
        <v>22</v>
      </c>
      <c r="C71" s="31" t="str">
        <f t="shared" si="2"/>
        <v>HJH0DATY</v>
      </c>
      <c r="D71" s="31"/>
      <c r="E71" s="31"/>
      <c r="F71" s="31"/>
      <c r="G71" s="31"/>
      <c r="H71" s="30" t="s">
        <v>74</v>
      </c>
      <c r="I71" s="30" t="s">
        <v>259</v>
      </c>
    </row>
    <row r="72" spans="1:9" ht="15">
      <c r="A72" s="31">
        <v>69</v>
      </c>
      <c r="B72" s="31" t="s">
        <v>22</v>
      </c>
      <c r="C72" s="31" t="str">
        <f t="shared" si="2"/>
        <v>HJH0DAU3</v>
      </c>
      <c r="D72" s="31"/>
      <c r="E72" s="31"/>
      <c r="F72" s="31"/>
      <c r="G72" s="31"/>
      <c r="H72" s="30" t="s">
        <v>74</v>
      </c>
      <c r="I72" s="30" t="s">
        <v>246</v>
      </c>
    </row>
    <row r="73" spans="1:9" ht="15">
      <c r="A73" s="31">
        <v>70</v>
      </c>
      <c r="B73" s="31" t="s">
        <v>22</v>
      </c>
      <c r="C73" s="31" t="str">
        <f t="shared" si="2"/>
        <v>HJH0DAU9</v>
      </c>
      <c r="D73" s="31"/>
      <c r="E73" s="31"/>
      <c r="F73" s="31"/>
      <c r="G73" s="31"/>
      <c r="H73" s="30" t="s">
        <v>74</v>
      </c>
      <c r="I73" s="30" t="s">
        <v>245</v>
      </c>
    </row>
    <row r="74" spans="1:9" ht="15">
      <c r="A74" s="31">
        <v>71</v>
      </c>
      <c r="B74" s="31" t="s">
        <v>22</v>
      </c>
      <c r="C74" s="31" t="str">
        <f t="shared" si="2"/>
        <v>HJH0DAUC</v>
      </c>
      <c r="D74" s="31"/>
      <c r="E74" s="31"/>
      <c r="F74" s="31"/>
      <c r="G74" s="31"/>
      <c r="H74" s="30" t="s">
        <v>74</v>
      </c>
      <c r="I74" s="30" t="s">
        <v>241</v>
      </c>
    </row>
    <row r="75" spans="1:9" ht="15">
      <c r="A75" s="31">
        <v>72</v>
      </c>
      <c r="B75" s="31" t="s">
        <v>22</v>
      </c>
      <c r="C75" s="31" t="str">
        <f t="shared" si="2"/>
        <v>HJH0DAUD</v>
      </c>
      <c r="D75" s="31"/>
      <c r="E75" s="31"/>
      <c r="F75" s="31"/>
      <c r="G75" s="31"/>
      <c r="H75" s="30" t="s">
        <v>74</v>
      </c>
      <c r="I75" s="30" t="s">
        <v>262</v>
      </c>
    </row>
    <row r="76" spans="1:9" ht="15">
      <c r="A76" s="31">
        <v>73</v>
      </c>
      <c r="B76" s="31" t="s">
        <v>22</v>
      </c>
      <c r="C76" s="31" t="str">
        <f t="shared" si="2"/>
        <v>HJH0DAUG</v>
      </c>
      <c r="D76" s="31"/>
      <c r="E76" s="31"/>
      <c r="F76" s="31"/>
      <c r="G76" s="31"/>
      <c r="H76" s="30" t="s">
        <v>74</v>
      </c>
      <c r="I76" s="30" t="s">
        <v>231</v>
      </c>
    </row>
    <row r="77" spans="1:9" ht="15">
      <c r="A77" s="31">
        <v>74</v>
      </c>
      <c r="B77" s="31" t="s">
        <v>22</v>
      </c>
      <c r="C77" s="31" t="str">
        <f t="shared" si="2"/>
        <v>HJH0DAUT</v>
      </c>
      <c r="D77" s="31"/>
      <c r="E77" s="31"/>
      <c r="F77" s="31"/>
      <c r="G77" s="31"/>
      <c r="H77" s="30" t="s">
        <v>74</v>
      </c>
      <c r="I77" s="30" t="s">
        <v>247</v>
      </c>
    </row>
    <row r="78" spans="1:9" ht="15">
      <c r="A78" s="31">
        <v>75</v>
      </c>
      <c r="B78" s="31" t="s">
        <v>22</v>
      </c>
      <c r="C78" s="31" t="str">
        <f t="shared" si="2"/>
        <v>HJH0DAW4</v>
      </c>
      <c r="D78" s="31"/>
      <c r="E78" s="31"/>
      <c r="F78" s="31"/>
      <c r="G78" s="31"/>
      <c r="H78" s="30" t="s">
        <v>74</v>
      </c>
      <c r="I78" s="30" t="s">
        <v>225</v>
      </c>
    </row>
    <row r="79" spans="1:9" ht="15">
      <c r="A79" s="31">
        <v>76</v>
      </c>
      <c r="B79" s="31" t="s">
        <v>22</v>
      </c>
      <c r="C79" s="31" t="str">
        <f t="shared" si="2"/>
        <v>HJH0DAWT</v>
      </c>
      <c r="D79" s="31"/>
      <c r="E79" s="31"/>
      <c r="F79" s="31"/>
      <c r="G79" s="31"/>
      <c r="H79" s="30" t="s">
        <v>74</v>
      </c>
      <c r="I79" s="30" t="s">
        <v>268</v>
      </c>
    </row>
    <row r="80" spans="1:9" ht="15">
      <c r="A80" s="31">
        <v>77</v>
      </c>
      <c r="B80" s="31" t="s">
        <v>22</v>
      </c>
      <c r="C80" s="31" t="str">
        <f t="shared" si="2"/>
        <v>HJH0DAWX</v>
      </c>
      <c r="D80" s="31"/>
      <c r="E80" s="31"/>
      <c r="F80" s="31"/>
      <c r="G80" s="31"/>
      <c r="H80" s="30" t="s">
        <v>74</v>
      </c>
      <c r="I80" s="30" t="s">
        <v>257</v>
      </c>
    </row>
    <row r="81" spans="1:9" ht="15">
      <c r="A81" s="31">
        <v>78</v>
      </c>
      <c r="B81" s="31" t="s">
        <v>22</v>
      </c>
      <c r="C81" s="31" t="str">
        <f t="shared" si="2"/>
        <v>HJH0DAZX</v>
      </c>
      <c r="D81" s="31"/>
      <c r="E81" s="31"/>
      <c r="F81" s="31"/>
      <c r="G81" s="31"/>
      <c r="H81" s="30" t="s">
        <v>74</v>
      </c>
      <c r="I81" s="30" t="s">
        <v>224</v>
      </c>
    </row>
    <row r="82" spans="1:9" ht="15">
      <c r="A82" s="31">
        <v>79</v>
      </c>
      <c r="B82" s="31" t="s">
        <v>22</v>
      </c>
      <c r="C82" s="31" t="str">
        <f t="shared" si="2"/>
        <v>HJH0DB12</v>
      </c>
      <c r="D82" s="31"/>
      <c r="E82" s="31"/>
      <c r="F82" s="31"/>
      <c r="G82" s="31"/>
      <c r="H82" s="30" t="s">
        <v>74</v>
      </c>
      <c r="I82" s="30" t="s">
        <v>250</v>
      </c>
    </row>
    <row r="83" spans="1:9" ht="15">
      <c r="A83" s="31">
        <v>80</v>
      </c>
      <c r="B83" s="31" t="s">
        <v>22</v>
      </c>
      <c r="C83" s="31" t="str">
        <f t="shared" si="2"/>
        <v>HJH0DB1M</v>
      </c>
      <c r="D83" s="31"/>
      <c r="E83" s="31"/>
      <c r="F83" s="31"/>
      <c r="G83" s="31"/>
      <c r="H83" s="30" t="s">
        <v>74</v>
      </c>
      <c r="I83" s="30" t="s">
        <v>230</v>
      </c>
    </row>
    <row r="84" spans="1:9" ht="15">
      <c r="A84" s="31">
        <v>81</v>
      </c>
      <c r="B84" s="31" t="s">
        <v>22</v>
      </c>
      <c r="C84" s="31" t="str">
        <f t="shared" si="2"/>
        <v>HJH0DB1U</v>
      </c>
      <c r="D84" s="31"/>
      <c r="E84" s="31"/>
      <c r="F84" s="31"/>
      <c r="G84" s="31"/>
      <c r="H84" s="30" t="s">
        <v>74</v>
      </c>
      <c r="I84" s="30" t="s">
        <v>232</v>
      </c>
    </row>
    <row r="85" spans="1:9" ht="15">
      <c r="A85" s="31">
        <v>82</v>
      </c>
      <c r="B85" s="31" t="s">
        <v>22</v>
      </c>
      <c r="C85" s="31" t="str">
        <f t="shared" si="2"/>
        <v>HJH0DB2D</v>
      </c>
      <c r="D85" s="31"/>
      <c r="E85" s="31"/>
      <c r="F85" s="31"/>
      <c r="G85" s="31"/>
      <c r="H85" s="30" t="s">
        <v>74</v>
      </c>
      <c r="I85" s="30" t="s">
        <v>227</v>
      </c>
    </row>
    <row r="86" spans="1:9" ht="15">
      <c r="A86" s="31">
        <v>83</v>
      </c>
      <c r="B86" s="31" t="s">
        <v>22</v>
      </c>
      <c r="C86" s="31" t="str">
        <f t="shared" si="2"/>
        <v>HJH0DB2V</v>
      </c>
      <c r="D86" s="31"/>
      <c r="E86" s="31"/>
      <c r="F86" s="31"/>
      <c r="G86" s="31"/>
      <c r="H86" s="30" t="s">
        <v>74</v>
      </c>
      <c r="I86" s="30" t="s">
        <v>228</v>
      </c>
    </row>
    <row r="87" spans="1:9" ht="15">
      <c r="A87" s="31">
        <v>84</v>
      </c>
      <c r="B87" s="31" t="s">
        <v>22</v>
      </c>
      <c r="C87" s="31" t="str">
        <f t="shared" si="2"/>
        <v>HJH0DB3G</v>
      </c>
      <c r="D87" s="31"/>
      <c r="E87" s="31"/>
      <c r="F87" s="31"/>
      <c r="G87" s="31"/>
      <c r="H87" s="30" t="s">
        <v>74</v>
      </c>
      <c r="I87" s="30" t="s">
        <v>237</v>
      </c>
    </row>
    <row r="88" spans="1:9" ht="15">
      <c r="A88" s="31">
        <v>85</v>
      </c>
      <c r="B88" s="31" t="s">
        <v>22</v>
      </c>
      <c r="C88" s="31" t="str">
        <f t="shared" si="2"/>
        <v>HJH0DB3V</v>
      </c>
      <c r="D88" s="31"/>
      <c r="E88" s="31"/>
      <c r="F88" s="31"/>
      <c r="G88" s="31"/>
      <c r="H88" s="30" t="s">
        <v>74</v>
      </c>
      <c r="I88" s="30" t="s">
        <v>244</v>
      </c>
    </row>
    <row r="89" spans="1:9" ht="15">
      <c r="A89" s="31">
        <v>86</v>
      </c>
      <c r="B89" s="31" t="s">
        <v>22</v>
      </c>
      <c r="C89" s="31" t="str">
        <f t="shared" si="2"/>
        <v>HJH0DB44</v>
      </c>
      <c r="D89" s="31"/>
      <c r="E89" s="31"/>
      <c r="F89" s="31"/>
      <c r="G89" s="31"/>
      <c r="H89" s="30" t="s">
        <v>74</v>
      </c>
      <c r="I89" s="30" t="s">
        <v>233</v>
      </c>
    </row>
    <row r="90" spans="1:9" ht="15">
      <c r="A90" s="31">
        <v>87</v>
      </c>
      <c r="B90" s="31" t="s">
        <v>22</v>
      </c>
      <c r="C90" s="31" t="str">
        <f t="shared" si="2"/>
        <v>HJH0DB4G</v>
      </c>
      <c r="D90" s="31"/>
      <c r="E90" s="31"/>
      <c r="F90" s="31"/>
      <c r="G90" s="31"/>
      <c r="H90" s="30" t="s">
        <v>74</v>
      </c>
      <c r="I90" s="30" t="s">
        <v>271</v>
      </c>
    </row>
    <row r="91" spans="1:9" ht="15">
      <c r="A91" s="31">
        <v>88</v>
      </c>
      <c r="B91" s="31" t="s">
        <v>22</v>
      </c>
      <c r="C91" s="31" t="str">
        <f t="shared" si="2"/>
        <v>HJH0DB4S</v>
      </c>
      <c r="D91" s="31"/>
      <c r="E91" s="31"/>
      <c r="F91" s="31"/>
      <c r="G91" s="31"/>
      <c r="H91" s="30" t="s">
        <v>74</v>
      </c>
      <c r="I91" s="30" t="s">
        <v>249</v>
      </c>
    </row>
    <row r="92" spans="1:9" ht="15">
      <c r="A92" s="31">
        <v>89</v>
      </c>
      <c r="B92" s="31" t="s">
        <v>22</v>
      </c>
      <c r="C92" s="31" t="str">
        <f t="shared" si="2"/>
        <v>HJH0DB5C</v>
      </c>
      <c r="D92" s="31"/>
      <c r="E92" s="31"/>
      <c r="F92" s="31"/>
      <c r="G92" s="31"/>
      <c r="H92" s="30" t="s">
        <v>74</v>
      </c>
      <c r="I92" s="30" t="s">
        <v>251</v>
      </c>
    </row>
    <row r="93" spans="1:9" ht="15">
      <c r="A93" s="31">
        <v>90</v>
      </c>
      <c r="B93" s="31" t="s">
        <v>22</v>
      </c>
      <c r="C93" s="31" t="str">
        <f t="shared" si="2"/>
        <v>HJH0DB5X</v>
      </c>
      <c r="D93" s="31"/>
      <c r="E93" s="31"/>
      <c r="F93" s="31"/>
      <c r="G93" s="31"/>
      <c r="H93" s="30" t="s">
        <v>74</v>
      </c>
      <c r="I93" s="30" t="s">
        <v>275</v>
      </c>
    </row>
  </sheetData>
  <conditionalFormatting sqref="H1:H1048576">
    <cfRule type="containsText" dxfId="19" priority="3" operator="containsText" text="HJF0">
      <formula>NOT(ISERROR(SEARCH("HJF0",H1)))</formula>
    </cfRule>
    <cfRule type="containsText" dxfId="18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88"/>
  <sheetViews>
    <sheetView view="pageLayout" workbookViewId="0">
      <selection activeCell="E84" sqref="E84"/>
    </sheetView>
  </sheetViews>
  <sheetFormatPr defaultRowHeight="16.5" customHeight="1"/>
  <cols>
    <col min="1" max="1" width="5.28515625" style="30" customWidth="1"/>
    <col min="2" max="2" width="15" style="30" customWidth="1"/>
    <col min="3" max="3" width="14.140625" style="30" customWidth="1"/>
    <col min="4" max="4" width="34.85546875" style="30" customWidth="1"/>
    <col min="5" max="5" width="15.7109375" style="30" customWidth="1"/>
    <col min="6" max="6" width="16.85546875" style="30" customWidth="1"/>
    <col min="7" max="7" width="20.1406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HJF0TH1Y</v>
      </c>
      <c r="D2" s="31"/>
      <c r="E2" s="31"/>
      <c r="F2" s="31"/>
      <c r="G2" s="31"/>
      <c r="H2" s="30" t="s">
        <v>23</v>
      </c>
      <c r="I2" s="30" t="s">
        <v>397</v>
      </c>
    </row>
    <row r="3" spans="1:9" ht="16.5" customHeight="1">
      <c r="A3" s="31">
        <v>2</v>
      </c>
      <c r="B3" s="31" t="s">
        <v>22</v>
      </c>
      <c r="C3" s="31" t="str">
        <f t="shared" si="0"/>
        <v>HJF0TH3C</v>
      </c>
      <c r="D3" s="31"/>
      <c r="E3" s="31"/>
      <c r="F3" s="31"/>
      <c r="G3" s="31"/>
      <c r="H3" s="30" t="s">
        <v>23</v>
      </c>
      <c r="I3" s="30" t="s">
        <v>393</v>
      </c>
    </row>
    <row r="4" spans="1:9" ht="16.5" customHeight="1">
      <c r="A4" s="31">
        <v>3</v>
      </c>
      <c r="B4" s="31" t="s">
        <v>22</v>
      </c>
      <c r="C4" s="31" t="str">
        <f t="shared" si="0"/>
        <v>HJF0TH69</v>
      </c>
      <c r="D4" s="31"/>
      <c r="E4" s="31"/>
      <c r="F4" s="31"/>
      <c r="G4" s="31"/>
      <c r="H4" s="30" t="s">
        <v>23</v>
      </c>
      <c r="I4" s="30" t="s">
        <v>384</v>
      </c>
    </row>
    <row r="5" spans="1:9" ht="16.5" customHeight="1">
      <c r="A5" s="31">
        <v>4</v>
      </c>
      <c r="B5" s="31" t="s">
        <v>22</v>
      </c>
      <c r="C5" s="31" t="str">
        <f t="shared" si="0"/>
        <v>HJF0TH6G</v>
      </c>
      <c r="D5" s="31"/>
      <c r="E5" s="31"/>
      <c r="F5" s="31"/>
      <c r="G5" s="31"/>
      <c r="H5" s="30" t="s">
        <v>23</v>
      </c>
      <c r="I5" s="30" t="s">
        <v>385</v>
      </c>
    </row>
    <row r="6" spans="1:9" ht="16.5" customHeight="1">
      <c r="A6" s="31">
        <v>5</v>
      </c>
      <c r="B6" s="31" t="s">
        <v>22</v>
      </c>
      <c r="C6" s="31" t="str">
        <f t="shared" si="0"/>
        <v>HJF0TH8U</v>
      </c>
      <c r="D6" s="31"/>
      <c r="E6" s="31"/>
      <c r="F6" s="31"/>
      <c r="G6" s="31"/>
      <c r="H6" s="30" t="s">
        <v>23</v>
      </c>
      <c r="I6" s="30" t="s">
        <v>356</v>
      </c>
    </row>
    <row r="7" spans="1:9" ht="16.5" customHeight="1">
      <c r="A7" s="31">
        <v>6</v>
      </c>
      <c r="B7" s="31" t="s">
        <v>22</v>
      </c>
      <c r="C7" s="31" t="str">
        <f t="shared" si="0"/>
        <v>HJF0THA9</v>
      </c>
      <c r="D7" s="31"/>
      <c r="E7" s="31"/>
      <c r="F7" s="31"/>
      <c r="G7" s="31"/>
      <c r="H7" s="30" t="s">
        <v>23</v>
      </c>
      <c r="I7" s="30" t="s">
        <v>357</v>
      </c>
    </row>
    <row r="8" spans="1:9" ht="16.5" customHeight="1">
      <c r="A8" s="31">
        <v>7</v>
      </c>
      <c r="B8" s="31" t="s">
        <v>22</v>
      </c>
      <c r="C8" s="31" t="str">
        <f t="shared" si="0"/>
        <v>HJF0THAE</v>
      </c>
      <c r="D8" s="31"/>
      <c r="E8" s="31"/>
      <c r="F8" s="31"/>
      <c r="G8" s="31"/>
      <c r="H8" s="30" t="s">
        <v>23</v>
      </c>
      <c r="I8" s="30" t="s">
        <v>380</v>
      </c>
    </row>
    <row r="9" spans="1:9" ht="16.5" customHeight="1">
      <c r="A9" s="31">
        <v>8</v>
      </c>
      <c r="B9" s="31" t="s">
        <v>22</v>
      </c>
      <c r="C9" s="31" t="str">
        <f t="shared" si="0"/>
        <v>HJF0THAN</v>
      </c>
      <c r="D9" s="31"/>
      <c r="E9" s="31"/>
      <c r="F9" s="31"/>
      <c r="G9" s="31"/>
      <c r="H9" s="30" t="s">
        <v>23</v>
      </c>
      <c r="I9" s="30" t="s">
        <v>387</v>
      </c>
    </row>
    <row r="10" spans="1:9" ht="16.5" customHeight="1">
      <c r="A10" s="31">
        <v>9</v>
      </c>
      <c r="B10" s="31" t="s">
        <v>22</v>
      </c>
      <c r="C10" s="31" t="str">
        <f t="shared" si="0"/>
        <v>HJF0THDA</v>
      </c>
      <c r="D10" s="31"/>
      <c r="E10" s="31"/>
      <c r="F10" s="31"/>
      <c r="G10" s="31"/>
      <c r="H10" s="30" t="s">
        <v>23</v>
      </c>
      <c r="I10" s="30" t="s">
        <v>376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HJF0THDX</v>
      </c>
      <c r="D11" s="31"/>
      <c r="E11" s="31"/>
      <c r="F11" s="31"/>
      <c r="G11" s="31"/>
      <c r="H11" s="30" t="s">
        <v>23</v>
      </c>
      <c r="I11" s="30" t="s">
        <v>354</v>
      </c>
    </row>
    <row r="12" spans="1:9" ht="16.5" customHeight="1">
      <c r="A12" s="31">
        <v>11</v>
      </c>
      <c r="B12" s="31" t="s">
        <v>22</v>
      </c>
      <c r="C12" s="31" t="str">
        <f t="shared" si="0"/>
        <v>HJF0THF0</v>
      </c>
      <c r="D12" s="31"/>
      <c r="E12" s="31"/>
      <c r="F12" s="31"/>
      <c r="G12" s="31"/>
      <c r="H12" s="30" t="s">
        <v>23</v>
      </c>
      <c r="I12" s="30" t="s">
        <v>382</v>
      </c>
    </row>
    <row r="13" spans="1:9" ht="16.5" customHeight="1">
      <c r="A13" s="31">
        <v>12</v>
      </c>
      <c r="B13" s="31" t="s">
        <v>22</v>
      </c>
      <c r="C13" s="31" t="str">
        <f t="shared" si="0"/>
        <v>HJF0THG4</v>
      </c>
      <c r="D13" s="31"/>
      <c r="E13" s="31"/>
      <c r="F13" s="31"/>
      <c r="G13" s="31"/>
      <c r="H13" s="30" t="s">
        <v>23</v>
      </c>
      <c r="I13" s="30" t="s">
        <v>394</v>
      </c>
    </row>
    <row r="14" spans="1:9" ht="16.5" customHeight="1">
      <c r="A14" s="31">
        <v>13</v>
      </c>
      <c r="B14" s="31" t="s">
        <v>22</v>
      </c>
      <c r="C14" s="31" t="str">
        <f t="shared" si="0"/>
        <v>HJF0THG6</v>
      </c>
      <c r="D14" s="31"/>
      <c r="E14" s="31"/>
      <c r="F14" s="31"/>
      <c r="G14" s="31"/>
      <c r="H14" s="30" t="s">
        <v>23</v>
      </c>
      <c r="I14" s="30" t="s">
        <v>355</v>
      </c>
    </row>
    <row r="15" spans="1:9" ht="16.5" customHeight="1">
      <c r="A15" s="31">
        <v>14</v>
      </c>
      <c r="B15" s="31" t="s">
        <v>22</v>
      </c>
      <c r="C15" s="31" t="str">
        <f t="shared" si="0"/>
        <v>HJF0THGU</v>
      </c>
      <c r="D15" s="31"/>
      <c r="E15" s="31"/>
      <c r="F15" s="31"/>
      <c r="G15" s="31"/>
      <c r="H15" s="30" t="s">
        <v>23</v>
      </c>
      <c r="I15" s="30" t="s">
        <v>353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HJF0THH6</v>
      </c>
      <c r="D16" s="31"/>
      <c r="E16" s="31"/>
      <c r="F16" s="31"/>
      <c r="G16" s="31"/>
      <c r="H16" s="30" t="s">
        <v>23</v>
      </c>
      <c r="I16" s="30" t="s">
        <v>383</v>
      </c>
    </row>
    <row r="17" spans="1:9" ht="16.5" customHeight="1">
      <c r="A17" s="31">
        <v>16</v>
      </c>
      <c r="B17" s="31" t="s">
        <v>22</v>
      </c>
      <c r="C17" s="31" t="str">
        <f t="shared" si="0"/>
        <v>HJF0THHA</v>
      </c>
      <c r="D17" s="31"/>
      <c r="E17" s="31"/>
      <c r="F17" s="31"/>
      <c r="G17" s="31"/>
      <c r="H17" s="30" t="s">
        <v>23</v>
      </c>
      <c r="I17" s="30" t="s">
        <v>379</v>
      </c>
    </row>
    <row r="18" spans="1:9" ht="16.5" customHeight="1">
      <c r="A18" s="31">
        <v>17</v>
      </c>
      <c r="B18" s="31" t="s">
        <v>22</v>
      </c>
      <c r="C18" s="31" t="str">
        <f t="shared" si="0"/>
        <v>HJF0THHB</v>
      </c>
      <c r="D18" s="31"/>
      <c r="E18" s="31"/>
      <c r="F18" s="31"/>
      <c r="G18" s="31"/>
      <c r="H18" s="30" t="s">
        <v>23</v>
      </c>
      <c r="I18" s="30" t="s">
        <v>389</v>
      </c>
    </row>
    <row r="19" spans="1:9" ht="16.5" customHeight="1">
      <c r="A19" s="31">
        <v>18</v>
      </c>
      <c r="B19" s="31" t="s">
        <v>22</v>
      </c>
      <c r="C19" s="31" t="str">
        <f t="shared" si="0"/>
        <v>HJF0THHU</v>
      </c>
      <c r="D19" s="31"/>
      <c r="E19" s="31"/>
      <c r="F19" s="31"/>
      <c r="G19" s="31"/>
      <c r="H19" s="30" t="s">
        <v>23</v>
      </c>
      <c r="I19" s="30" t="s">
        <v>388</v>
      </c>
    </row>
    <row r="20" spans="1:9" ht="16.5" customHeight="1">
      <c r="A20" s="31">
        <v>19</v>
      </c>
      <c r="B20" s="31" t="s">
        <v>22</v>
      </c>
      <c r="C20" s="31" t="str">
        <f t="shared" si="0"/>
        <v>HJF0THJ4</v>
      </c>
      <c r="D20" s="31"/>
      <c r="E20" s="31"/>
      <c r="F20" s="31"/>
      <c r="G20" s="31"/>
      <c r="H20" s="30" t="s">
        <v>23</v>
      </c>
      <c r="I20" s="30" t="s">
        <v>386</v>
      </c>
    </row>
    <row r="21" spans="1:9" ht="16.5" customHeight="1">
      <c r="A21" s="31">
        <v>20</v>
      </c>
      <c r="B21" s="31" t="s">
        <v>22</v>
      </c>
      <c r="C21" s="31" t="str">
        <f t="shared" si="0"/>
        <v>HJF0THJ7</v>
      </c>
      <c r="D21" s="31"/>
      <c r="E21" s="31"/>
      <c r="F21" s="31"/>
      <c r="G21" s="31"/>
      <c r="H21" s="30" t="s">
        <v>23</v>
      </c>
      <c r="I21" s="30" t="s">
        <v>395</v>
      </c>
    </row>
    <row r="22" spans="1:9" ht="16.5" customHeight="1">
      <c r="A22" s="31">
        <v>21</v>
      </c>
      <c r="B22" s="31" t="s">
        <v>22</v>
      </c>
      <c r="C22" s="31" t="str">
        <f t="shared" si="0"/>
        <v>HJF0THJN</v>
      </c>
      <c r="D22" s="31"/>
      <c r="E22" s="31"/>
      <c r="F22" s="31"/>
      <c r="G22" s="31"/>
      <c r="H22" s="30" t="s">
        <v>23</v>
      </c>
      <c r="I22" s="30" t="s">
        <v>390</v>
      </c>
    </row>
    <row r="23" spans="1:9" ht="16.5" customHeight="1">
      <c r="A23" s="31">
        <v>22</v>
      </c>
      <c r="B23" s="31" t="s">
        <v>22</v>
      </c>
      <c r="C23" s="31" t="str">
        <f t="shared" si="0"/>
        <v>HJF0THKL</v>
      </c>
      <c r="D23" s="31"/>
      <c r="E23" s="31"/>
      <c r="F23" s="31"/>
      <c r="G23" s="31"/>
      <c r="H23" s="30" t="s">
        <v>23</v>
      </c>
      <c r="I23" s="30" t="s">
        <v>378</v>
      </c>
    </row>
    <row r="24" spans="1:9" ht="16.5" customHeight="1">
      <c r="A24" s="31">
        <v>23</v>
      </c>
      <c r="B24" s="31" t="s">
        <v>22</v>
      </c>
      <c r="C24" s="31" t="str">
        <f t="shared" si="0"/>
        <v>HJF0THKN</v>
      </c>
      <c r="D24" s="31"/>
      <c r="E24" s="31"/>
      <c r="F24" s="31"/>
      <c r="G24" s="31"/>
      <c r="H24" s="30" t="s">
        <v>23</v>
      </c>
      <c r="I24" s="30" t="s">
        <v>377</v>
      </c>
    </row>
    <row r="25" spans="1:9" ht="16.5" customHeight="1">
      <c r="A25" s="31">
        <v>24</v>
      </c>
      <c r="B25" s="31" t="s">
        <v>22</v>
      </c>
      <c r="C25" s="31" t="str">
        <f t="shared" si="0"/>
        <v>HJF0THLC</v>
      </c>
      <c r="D25" s="31"/>
      <c r="E25" s="31"/>
      <c r="F25" s="31"/>
      <c r="G25" s="31"/>
      <c r="H25" s="30" t="s">
        <v>23</v>
      </c>
      <c r="I25" s="30" t="s">
        <v>381</v>
      </c>
    </row>
    <row r="26" spans="1:9" ht="16.5" customHeight="1">
      <c r="A26" s="31">
        <v>25</v>
      </c>
      <c r="B26" s="31" t="s">
        <v>22</v>
      </c>
      <c r="C26" s="31" t="str">
        <f t="shared" si="0"/>
        <v>HJF0THLX</v>
      </c>
      <c r="D26" s="31"/>
      <c r="E26" s="31"/>
      <c r="F26" s="31"/>
      <c r="G26" s="31"/>
      <c r="H26" s="30" t="s">
        <v>23</v>
      </c>
      <c r="I26" s="30" t="s">
        <v>373</v>
      </c>
    </row>
    <row r="27" spans="1:9" ht="16.5" customHeight="1">
      <c r="A27" s="31">
        <v>26</v>
      </c>
      <c r="B27" s="31" t="s">
        <v>22</v>
      </c>
      <c r="C27" s="31" t="str">
        <f t="shared" si="0"/>
        <v>HJF0THLY</v>
      </c>
      <c r="D27" s="31"/>
      <c r="E27" s="31"/>
      <c r="F27" s="31"/>
      <c r="G27" s="31"/>
      <c r="H27" s="30" t="s">
        <v>23</v>
      </c>
      <c r="I27" s="30" t="s">
        <v>391</v>
      </c>
    </row>
    <row r="28" spans="1:9" ht="16.5" customHeight="1">
      <c r="A28" s="31">
        <v>27</v>
      </c>
      <c r="B28" s="31" t="s">
        <v>22</v>
      </c>
      <c r="C28" s="31" t="str">
        <f t="shared" si="0"/>
        <v>HJF0THM5</v>
      </c>
      <c r="D28" s="31"/>
      <c r="E28" s="31"/>
      <c r="F28" s="31"/>
      <c r="G28" s="31"/>
      <c r="H28" s="30" t="s">
        <v>23</v>
      </c>
      <c r="I28" s="30" t="s">
        <v>396</v>
      </c>
    </row>
    <row r="29" spans="1:9" ht="16.5" customHeight="1">
      <c r="A29" s="31">
        <v>28</v>
      </c>
      <c r="B29" s="31" t="s">
        <v>22</v>
      </c>
      <c r="C29" s="31" t="str">
        <f t="shared" si="0"/>
        <v>HJF0THNB</v>
      </c>
      <c r="D29" s="31"/>
      <c r="E29" s="31"/>
      <c r="F29" s="31"/>
      <c r="G29" s="31"/>
      <c r="H29" s="30" t="s">
        <v>23</v>
      </c>
      <c r="I29" s="30" t="s">
        <v>374</v>
      </c>
    </row>
    <row r="30" spans="1:9" ht="16.5" customHeight="1">
      <c r="A30" s="31">
        <v>29</v>
      </c>
      <c r="B30" s="31" t="s">
        <v>22</v>
      </c>
      <c r="C30" s="31" t="str">
        <f t="shared" si="0"/>
        <v>HJF0THNJ</v>
      </c>
      <c r="D30" s="31"/>
      <c r="E30" s="31"/>
      <c r="F30" s="31"/>
      <c r="G30" s="31"/>
      <c r="H30" s="30" t="s">
        <v>23</v>
      </c>
      <c r="I30" s="30" t="s">
        <v>375</v>
      </c>
    </row>
    <row r="31" spans="1:9" ht="16.5" customHeight="1">
      <c r="A31" s="31">
        <v>30</v>
      </c>
      <c r="B31" s="31" t="s">
        <v>22</v>
      </c>
      <c r="C31" s="31" t="str">
        <f t="shared" si="0"/>
        <v>HJF0THNW</v>
      </c>
      <c r="D31" s="31"/>
      <c r="E31" s="31"/>
      <c r="F31" s="31"/>
      <c r="G31" s="31"/>
      <c r="H31" s="30" t="s">
        <v>23</v>
      </c>
      <c r="I31" s="30" t="s">
        <v>392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HJH0D04J</v>
      </c>
      <c r="D33" s="31"/>
      <c r="E33" s="31"/>
      <c r="F33" s="31"/>
      <c r="G33" s="31"/>
      <c r="H33" s="30" t="s">
        <v>74</v>
      </c>
      <c r="I33" s="30" t="s">
        <v>362</v>
      </c>
    </row>
    <row r="34" spans="1:9" ht="16.5" customHeight="1">
      <c r="A34" s="31">
        <v>32</v>
      </c>
      <c r="B34" s="31" t="s">
        <v>22</v>
      </c>
      <c r="C34" s="31" t="str">
        <f t="shared" si="1"/>
        <v>HJH0D04M</v>
      </c>
      <c r="D34" s="31"/>
      <c r="E34" s="31"/>
      <c r="F34" s="31"/>
      <c r="G34" s="31"/>
      <c r="H34" s="30" t="s">
        <v>74</v>
      </c>
      <c r="I34" s="30" t="s">
        <v>348</v>
      </c>
    </row>
    <row r="35" spans="1:9" ht="16.5" customHeight="1">
      <c r="A35" s="31">
        <v>33</v>
      </c>
      <c r="B35" s="31" t="s">
        <v>22</v>
      </c>
      <c r="C35" s="31" t="str">
        <f t="shared" si="1"/>
        <v>HJH0D06V</v>
      </c>
      <c r="D35" s="31"/>
      <c r="E35" s="31"/>
      <c r="F35" s="31"/>
      <c r="G35" s="31"/>
      <c r="H35" s="30" t="s">
        <v>74</v>
      </c>
      <c r="I35" s="30" t="s">
        <v>327</v>
      </c>
    </row>
    <row r="36" spans="1:9" ht="16.5" customHeight="1">
      <c r="A36" s="31">
        <v>34</v>
      </c>
      <c r="B36" s="31" t="s">
        <v>22</v>
      </c>
      <c r="C36" s="31" t="str">
        <f t="shared" si="1"/>
        <v>HJH0D077</v>
      </c>
      <c r="D36" s="31"/>
      <c r="E36" s="31"/>
      <c r="F36" s="31"/>
      <c r="G36" s="31"/>
      <c r="H36" s="30" t="s">
        <v>74</v>
      </c>
      <c r="I36" s="30" t="s">
        <v>314</v>
      </c>
    </row>
    <row r="37" spans="1:9" ht="16.5" customHeight="1">
      <c r="A37" s="31">
        <v>35</v>
      </c>
      <c r="B37" s="31" t="s">
        <v>22</v>
      </c>
      <c r="C37" s="31" t="str">
        <f t="shared" si="1"/>
        <v>HJH0D07U</v>
      </c>
      <c r="D37" s="31"/>
      <c r="E37" s="31"/>
      <c r="F37" s="31"/>
      <c r="G37" s="31"/>
      <c r="H37" s="30" t="s">
        <v>74</v>
      </c>
      <c r="I37" s="30" t="s">
        <v>345</v>
      </c>
    </row>
    <row r="38" spans="1:9" ht="16.5" customHeight="1">
      <c r="A38" s="31">
        <v>36</v>
      </c>
      <c r="B38" s="31" t="s">
        <v>22</v>
      </c>
      <c r="C38" s="31" t="str">
        <f t="shared" si="1"/>
        <v>HJH0D07V</v>
      </c>
      <c r="D38" s="31"/>
      <c r="E38" s="31"/>
      <c r="F38" s="31"/>
      <c r="G38" s="31"/>
      <c r="H38" s="30" t="s">
        <v>74</v>
      </c>
      <c r="I38" s="30" t="s">
        <v>358</v>
      </c>
    </row>
    <row r="39" spans="1:9" ht="16.5" customHeight="1">
      <c r="A39" s="31">
        <v>37</v>
      </c>
      <c r="B39" s="31" t="s">
        <v>22</v>
      </c>
      <c r="C39" s="31" t="str">
        <f t="shared" si="1"/>
        <v>HJH0D08R</v>
      </c>
      <c r="D39" s="31"/>
      <c r="E39" s="31"/>
      <c r="F39" s="31"/>
      <c r="G39" s="31"/>
      <c r="H39" s="30" t="s">
        <v>74</v>
      </c>
      <c r="I39" s="30" t="s">
        <v>351</v>
      </c>
    </row>
    <row r="40" spans="1:9" ht="16.5" customHeight="1">
      <c r="A40" s="31">
        <v>38</v>
      </c>
      <c r="B40" s="31" t="s">
        <v>22</v>
      </c>
      <c r="C40" s="31" t="str">
        <f t="shared" si="1"/>
        <v>HJH0D08W</v>
      </c>
      <c r="D40" s="31"/>
      <c r="E40" s="31"/>
      <c r="F40" s="31"/>
      <c r="G40" s="31"/>
      <c r="H40" s="30" t="s">
        <v>74</v>
      </c>
      <c r="I40" s="30" t="s">
        <v>313</v>
      </c>
    </row>
    <row r="41" spans="1:9" ht="16.5" customHeight="1">
      <c r="A41" s="31">
        <v>39</v>
      </c>
      <c r="B41" s="31" t="s">
        <v>22</v>
      </c>
      <c r="C41" s="31" t="str">
        <f t="shared" si="1"/>
        <v>HJH0D0B9</v>
      </c>
      <c r="D41" s="31"/>
      <c r="E41" s="31"/>
      <c r="F41" s="31"/>
      <c r="G41" s="31"/>
      <c r="H41" s="30" t="s">
        <v>74</v>
      </c>
      <c r="I41" s="30" t="s">
        <v>359</v>
      </c>
    </row>
    <row r="42" spans="1:9" ht="16.5" customHeight="1">
      <c r="A42" s="31">
        <v>40</v>
      </c>
      <c r="B42" s="31" t="s">
        <v>22</v>
      </c>
      <c r="C42" s="31" t="str">
        <f t="shared" si="1"/>
        <v>HJH0D0BK</v>
      </c>
      <c r="D42" s="31"/>
      <c r="E42" s="31"/>
      <c r="F42" s="31"/>
      <c r="G42" s="31"/>
      <c r="H42" s="30" t="s">
        <v>74</v>
      </c>
      <c r="I42" s="30" t="s">
        <v>329</v>
      </c>
    </row>
    <row r="43" spans="1:9" ht="16.5" customHeight="1">
      <c r="A43" s="31">
        <v>41</v>
      </c>
      <c r="B43" s="31" t="s">
        <v>22</v>
      </c>
      <c r="C43" s="31" t="str">
        <f t="shared" si="1"/>
        <v>HJH0D0CK</v>
      </c>
      <c r="D43" s="31"/>
      <c r="E43" s="31"/>
      <c r="F43" s="31"/>
      <c r="G43" s="31"/>
      <c r="H43" s="30" t="s">
        <v>74</v>
      </c>
      <c r="I43" s="30" t="s">
        <v>325</v>
      </c>
    </row>
    <row r="44" spans="1:9" ht="16.5" customHeight="1">
      <c r="A44" s="31">
        <v>42</v>
      </c>
      <c r="B44" s="31" t="s">
        <v>22</v>
      </c>
      <c r="C44" s="31" t="str">
        <f t="shared" si="1"/>
        <v>HJH0D0CP</v>
      </c>
      <c r="D44" s="31"/>
      <c r="E44" s="31"/>
      <c r="F44" s="31"/>
      <c r="G44" s="31"/>
      <c r="H44" s="30" t="s">
        <v>74</v>
      </c>
      <c r="I44" s="30" t="s">
        <v>347</v>
      </c>
    </row>
    <row r="45" spans="1:9" ht="16.5" customHeight="1">
      <c r="A45" s="31">
        <v>43</v>
      </c>
      <c r="B45" s="31" t="s">
        <v>22</v>
      </c>
      <c r="C45" s="31" t="str">
        <f t="shared" si="1"/>
        <v>HJH0D0D6</v>
      </c>
      <c r="D45" s="31"/>
      <c r="E45" s="31"/>
      <c r="F45" s="31"/>
      <c r="G45" s="31"/>
      <c r="H45" s="30" t="s">
        <v>74</v>
      </c>
      <c r="I45" s="30" t="s">
        <v>352</v>
      </c>
    </row>
    <row r="46" spans="1:9" ht="16.5" customHeight="1">
      <c r="A46" s="31">
        <v>44</v>
      </c>
      <c r="B46" s="31" t="s">
        <v>22</v>
      </c>
      <c r="C46" s="31" t="str">
        <f t="shared" si="1"/>
        <v>HJH0D0DL</v>
      </c>
      <c r="D46" s="31"/>
      <c r="E46" s="31"/>
      <c r="F46" s="31"/>
      <c r="G46" s="31"/>
      <c r="H46" s="30" t="s">
        <v>74</v>
      </c>
      <c r="I46" s="30" t="s">
        <v>331</v>
      </c>
    </row>
    <row r="47" spans="1:9" ht="16.5" customHeight="1">
      <c r="A47" s="31">
        <v>45</v>
      </c>
      <c r="B47" s="31" t="s">
        <v>22</v>
      </c>
      <c r="C47" s="31" t="str">
        <f t="shared" si="1"/>
        <v>HJH0D0GA</v>
      </c>
      <c r="D47" s="31"/>
      <c r="E47" s="31"/>
      <c r="F47" s="31"/>
      <c r="G47" s="31"/>
      <c r="H47" s="30" t="s">
        <v>74</v>
      </c>
      <c r="I47" s="30" t="s">
        <v>365</v>
      </c>
    </row>
    <row r="48" spans="1:9" ht="16.5" customHeight="1">
      <c r="A48" s="31">
        <v>46</v>
      </c>
      <c r="B48" s="31" t="s">
        <v>22</v>
      </c>
      <c r="C48" s="31" t="str">
        <f t="shared" si="1"/>
        <v>HJH0D0HT</v>
      </c>
      <c r="D48" s="31"/>
      <c r="E48" s="31"/>
      <c r="F48" s="31"/>
      <c r="G48" s="31"/>
      <c r="H48" s="30" t="s">
        <v>74</v>
      </c>
      <c r="I48" s="30" t="s">
        <v>336</v>
      </c>
    </row>
    <row r="49" spans="1:9" ht="16.5" customHeight="1">
      <c r="A49" s="31">
        <v>47</v>
      </c>
      <c r="B49" s="31" t="s">
        <v>22</v>
      </c>
      <c r="C49" s="31" t="str">
        <f t="shared" si="1"/>
        <v>HJH0D0K2</v>
      </c>
      <c r="D49" s="31"/>
      <c r="E49" s="31"/>
      <c r="F49" s="31"/>
      <c r="G49" s="31"/>
      <c r="H49" s="30" t="s">
        <v>74</v>
      </c>
      <c r="I49" s="30" t="s">
        <v>361</v>
      </c>
    </row>
    <row r="50" spans="1:9" ht="16.5" customHeight="1">
      <c r="A50" s="31">
        <v>48</v>
      </c>
      <c r="B50" s="31" t="s">
        <v>22</v>
      </c>
      <c r="C50" s="31" t="str">
        <f t="shared" si="1"/>
        <v>HJH0D0KG</v>
      </c>
      <c r="D50" s="31"/>
      <c r="E50" s="31"/>
      <c r="F50" s="31"/>
      <c r="G50" s="31"/>
      <c r="H50" s="30" t="s">
        <v>74</v>
      </c>
      <c r="I50" s="30" t="s">
        <v>344</v>
      </c>
    </row>
    <row r="51" spans="1:9" ht="16.5" customHeight="1">
      <c r="A51" s="31">
        <v>49</v>
      </c>
      <c r="B51" s="31" t="s">
        <v>22</v>
      </c>
      <c r="C51" s="31" t="str">
        <f t="shared" si="1"/>
        <v>HJH0D0KJ</v>
      </c>
      <c r="D51" s="31"/>
      <c r="E51" s="31"/>
      <c r="F51" s="31"/>
      <c r="G51" s="31"/>
      <c r="H51" s="30" t="s">
        <v>74</v>
      </c>
      <c r="I51" s="30" t="s">
        <v>316</v>
      </c>
    </row>
    <row r="52" spans="1:9" ht="16.5" customHeight="1">
      <c r="A52" s="31">
        <v>50</v>
      </c>
      <c r="B52" s="31" t="s">
        <v>22</v>
      </c>
      <c r="C52" s="31" t="str">
        <f t="shared" si="1"/>
        <v>HJH0D0L4</v>
      </c>
      <c r="D52" s="31"/>
      <c r="E52" s="31"/>
      <c r="F52" s="31"/>
      <c r="G52" s="31"/>
      <c r="H52" s="30" t="s">
        <v>74</v>
      </c>
      <c r="I52" s="30" t="s">
        <v>350</v>
      </c>
    </row>
    <row r="53" spans="1:9" ht="16.5" customHeight="1">
      <c r="A53" s="31">
        <v>51</v>
      </c>
      <c r="B53" s="31" t="s">
        <v>22</v>
      </c>
      <c r="C53" s="31" t="str">
        <f t="shared" si="1"/>
        <v>HJH0D0LA</v>
      </c>
      <c r="D53" s="31"/>
      <c r="E53" s="31"/>
      <c r="F53" s="31"/>
      <c r="G53" s="31"/>
      <c r="H53" s="30" t="s">
        <v>74</v>
      </c>
      <c r="I53" s="30" t="s">
        <v>328</v>
      </c>
    </row>
    <row r="54" spans="1:9" ht="16.5" customHeight="1">
      <c r="A54" s="31">
        <v>52</v>
      </c>
      <c r="B54" s="31" t="s">
        <v>22</v>
      </c>
      <c r="C54" s="31" t="str">
        <f t="shared" si="1"/>
        <v>HJH0D0LU</v>
      </c>
      <c r="D54" s="31"/>
      <c r="E54" s="31"/>
      <c r="F54" s="31"/>
      <c r="G54" s="31"/>
      <c r="H54" s="30" t="s">
        <v>74</v>
      </c>
      <c r="I54" s="30" t="s">
        <v>349</v>
      </c>
    </row>
    <row r="55" spans="1:9" ht="16.5" customHeight="1">
      <c r="A55" s="31">
        <v>53</v>
      </c>
      <c r="B55" s="31" t="s">
        <v>22</v>
      </c>
      <c r="C55" s="31" t="str">
        <f t="shared" si="1"/>
        <v>HJH0D0MF</v>
      </c>
      <c r="D55" s="31"/>
      <c r="E55" s="31"/>
      <c r="F55" s="31"/>
      <c r="G55" s="31"/>
      <c r="H55" s="30" t="s">
        <v>74</v>
      </c>
      <c r="I55" s="30" t="s">
        <v>319</v>
      </c>
    </row>
    <row r="56" spans="1:9" ht="16.5" customHeight="1">
      <c r="A56" s="31">
        <v>54</v>
      </c>
      <c r="B56" s="31" t="s">
        <v>22</v>
      </c>
      <c r="C56" s="31" t="str">
        <f t="shared" si="1"/>
        <v>HJH0D0PX</v>
      </c>
      <c r="D56" s="31"/>
      <c r="E56" s="31"/>
      <c r="F56" s="31"/>
      <c r="G56" s="31"/>
      <c r="H56" s="30" t="s">
        <v>74</v>
      </c>
      <c r="I56" s="30" t="s">
        <v>332</v>
      </c>
    </row>
    <row r="57" spans="1:9" ht="16.5" customHeight="1">
      <c r="A57" s="31">
        <v>55</v>
      </c>
      <c r="B57" s="31" t="s">
        <v>22</v>
      </c>
      <c r="C57" s="31" t="str">
        <f t="shared" si="1"/>
        <v>HJH0D0QA</v>
      </c>
      <c r="D57" s="31"/>
      <c r="E57" s="31"/>
      <c r="F57" s="31"/>
      <c r="G57" s="31"/>
      <c r="H57" s="30" t="s">
        <v>74</v>
      </c>
      <c r="I57" s="30" t="s">
        <v>317</v>
      </c>
    </row>
    <row r="58" spans="1:9" ht="16.5" customHeight="1">
      <c r="A58" s="31">
        <v>56</v>
      </c>
      <c r="B58" s="31" t="s">
        <v>22</v>
      </c>
      <c r="C58" s="31" t="str">
        <f t="shared" si="1"/>
        <v>HJH0D0QR</v>
      </c>
      <c r="D58" s="31"/>
      <c r="E58" s="31"/>
      <c r="F58" s="31"/>
      <c r="G58" s="31"/>
      <c r="H58" s="30" t="s">
        <v>74</v>
      </c>
      <c r="I58" s="30" t="s">
        <v>330</v>
      </c>
    </row>
    <row r="59" spans="1:9" ht="16.5" customHeight="1">
      <c r="A59" s="31">
        <v>57</v>
      </c>
      <c r="B59" s="31" t="s">
        <v>22</v>
      </c>
      <c r="C59" s="31" t="str">
        <f t="shared" si="1"/>
        <v>HJH0D0RC</v>
      </c>
      <c r="D59" s="31"/>
      <c r="E59" s="31"/>
      <c r="F59" s="31"/>
      <c r="G59" s="31"/>
      <c r="H59" s="30" t="s">
        <v>74</v>
      </c>
      <c r="I59" s="30" t="s">
        <v>322</v>
      </c>
    </row>
    <row r="60" spans="1:9" ht="16.5" customHeight="1">
      <c r="A60" s="31">
        <v>58</v>
      </c>
      <c r="B60" s="31" t="s">
        <v>22</v>
      </c>
      <c r="C60" s="31" t="str">
        <f t="shared" si="1"/>
        <v>HJH0D0RD</v>
      </c>
      <c r="D60" s="31"/>
      <c r="E60" s="31"/>
      <c r="F60" s="31"/>
      <c r="G60" s="31"/>
      <c r="H60" s="30" t="s">
        <v>74</v>
      </c>
      <c r="I60" s="30" t="s">
        <v>360</v>
      </c>
    </row>
    <row r="61" spans="1:9" ht="16.5" customHeight="1">
      <c r="A61" s="31">
        <v>59</v>
      </c>
      <c r="B61" s="31" t="s">
        <v>22</v>
      </c>
      <c r="C61" s="31" t="str">
        <f t="shared" si="1"/>
        <v>HJH0DAEV</v>
      </c>
      <c r="D61" s="31"/>
      <c r="E61" s="31"/>
      <c r="F61" s="31"/>
      <c r="G61" s="31"/>
      <c r="H61" s="30" t="s">
        <v>74</v>
      </c>
      <c r="I61" s="30" t="s">
        <v>367</v>
      </c>
    </row>
    <row r="62" spans="1:9" ht="16.5" customHeight="1">
      <c r="A62" s="31">
        <v>60</v>
      </c>
      <c r="B62" s="31" t="s">
        <v>22</v>
      </c>
      <c r="C62" s="31" t="str">
        <f t="shared" si="1"/>
        <v>HJH0DAF3</v>
      </c>
      <c r="D62" s="31"/>
      <c r="E62" s="31"/>
      <c r="F62" s="31"/>
      <c r="G62" s="31"/>
      <c r="H62" s="30" t="s">
        <v>74</v>
      </c>
      <c r="I62" s="30" t="s">
        <v>340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88" si="2">CONCATENATE(H64,I64)</f>
        <v>HJH0DAGS</v>
      </c>
      <c r="D64" s="31"/>
      <c r="E64" s="31"/>
      <c r="F64" s="31"/>
      <c r="G64" s="31"/>
      <c r="H64" s="30" t="s">
        <v>74</v>
      </c>
      <c r="I64" s="30" t="s">
        <v>370</v>
      </c>
    </row>
    <row r="65" spans="1:9" ht="16.5" customHeight="1">
      <c r="A65" s="31">
        <v>62</v>
      </c>
      <c r="B65" s="31" t="s">
        <v>22</v>
      </c>
      <c r="C65" s="31" t="str">
        <f t="shared" si="2"/>
        <v>HJH0DAGZ</v>
      </c>
      <c r="D65" s="31"/>
      <c r="E65" s="31"/>
      <c r="F65" s="31"/>
      <c r="G65" s="31"/>
      <c r="H65" s="30" t="s">
        <v>74</v>
      </c>
      <c r="I65" s="30" t="s">
        <v>320</v>
      </c>
    </row>
    <row r="66" spans="1:9" ht="16.5" customHeight="1">
      <c r="A66" s="31">
        <v>63</v>
      </c>
      <c r="B66" s="31" t="s">
        <v>22</v>
      </c>
      <c r="C66" s="31" t="str">
        <f t="shared" si="2"/>
        <v>HJH0DAHH</v>
      </c>
      <c r="D66" s="31"/>
      <c r="E66" s="31"/>
      <c r="F66" s="31"/>
      <c r="G66" s="31"/>
      <c r="H66" s="30" t="s">
        <v>74</v>
      </c>
      <c r="I66" s="30" t="s">
        <v>335</v>
      </c>
    </row>
    <row r="67" spans="1:9" ht="15">
      <c r="A67" s="31">
        <v>64</v>
      </c>
      <c r="B67" s="31" t="s">
        <v>22</v>
      </c>
      <c r="C67" s="31" t="str">
        <f t="shared" si="2"/>
        <v>HJH0DAHP</v>
      </c>
      <c r="D67" s="31"/>
      <c r="E67" s="31"/>
      <c r="F67" s="31"/>
      <c r="G67" s="31"/>
      <c r="H67" s="30" t="s">
        <v>74</v>
      </c>
      <c r="I67" s="30" t="s">
        <v>368</v>
      </c>
    </row>
    <row r="68" spans="1:9" ht="15">
      <c r="A68" s="31">
        <v>65</v>
      </c>
      <c r="B68" s="31" t="s">
        <v>22</v>
      </c>
      <c r="C68" s="31" t="str">
        <f t="shared" si="2"/>
        <v>HJH0DAHY</v>
      </c>
      <c r="D68" s="31"/>
      <c r="E68" s="31"/>
      <c r="F68" s="31"/>
      <c r="G68" s="31"/>
      <c r="H68" s="30" t="s">
        <v>74</v>
      </c>
      <c r="I68" s="30" t="s">
        <v>326</v>
      </c>
    </row>
    <row r="69" spans="1:9" ht="15">
      <c r="A69" s="31">
        <v>66</v>
      </c>
      <c r="B69" s="31" t="s">
        <v>22</v>
      </c>
      <c r="C69" s="31" t="str">
        <f t="shared" si="2"/>
        <v>HJH0DANK</v>
      </c>
      <c r="D69" s="31"/>
      <c r="E69" s="31"/>
      <c r="F69" s="31"/>
      <c r="G69" s="31"/>
      <c r="H69" s="30" t="s">
        <v>74</v>
      </c>
      <c r="I69" s="30" t="s">
        <v>333</v>
      </c>
    </row>
    <row r="70" spans="1:9" ht="15">
      <c r="A70" s="31">
        <v>67</v>
      </c>
      <c r="B70" s="31" t="s">
        <v>22</v>
      </c>
      <c r="C70" s="31" t="str">
        <f t="shared" si="2"/>
        <v>HJH0DAPJ</v>
      </c>
      <c r="D70" s="31"/>
      <c r="E70" s="31"/>
      <c r="F70" s="31"/>
      <c r="G70" s="31"/>
      <c r="H70" s="30" t="s">
        <v>74</v>
      </c>
      <c r="I70" s="30" t="s">
        <v>338</v>
      </c>
    </row>
    <row r="71" spans="1:9" ht="15">
      <c r="A71" s="31">
        <v>68</v>
      </c>
      <c r="B71" s="31" t="s">
        <v>22</v>
      </c>
      <c r="C71" s="31" t="str">
        <f t="shared" si="2"/>
        <v>HJH0DAT9</v>
      </c>
      <c r="D71" s="31"/>
      <c r="E71" s="31"/>
      <c r="F71" s="31"/>
      <c r="G71" s="31"/>
      <c r="H71" s="30" t="s">
        <v>74</v>
      </c>
      <c r="I71" s="30" t="s">
        <v>371</v>
      </c>
    </row>
    <row r="72" spans="1:9" ht="15">
      <c r="A72" s="31">
        <v>69</v>
      </c>
      <c r="B72" s="31" t="s">
        <v>22</v>
      </c>
      <c r="C72" s="31" t="str">
        <f t="shared" si="2"/>
        <v>HJH0DATZ</v>
      </c>
      <c r="D72" s="31"/>
      <c r="E72" s="31"/>
      <c r="F72" s="31"/>
      <c r="G72" s="31"/>
      <c r="H72" s="30" t="s">
        <v>74</v>
      </c>
      <c r="I72" s="30" t="s">
        <v>315</v>
      </c>
    </row>
    <row r="73" spans="1:9" ht="15">
      <c r="A73" s="31">
        <v>70</v>
      </c>
      <c r="B73" s="31" t="s">
        <v>22</v>
      </c>
      <c r="C73" s="31" t="str">
        <f t="shared" si="2"/>
        <v>HJH0DAU2</v>
      </c>
      <c r="D73" s="31"/>
      <c r="E73" s="31"/>
      <c r="F73" s="31"/>
      <c r="G73" s="31"/>
      <c r="H73" s="30" t="s">
        <v>74</v>
      </c>
      <c r="I73" s="30" t="s">
        <v>366</v>
      </c>
    </row>
    <row r="74" spans="1:9" ht="15">
      <c r="A74" s="31">
        <v>71</v>
      </c>
      <c r="B74" s="31" t="s">
        <v>22</v>
      </c>
      <c r="C74" s="31" t="str">
        <f t="shared" si="2"/>
        <v>HJH0DAU5</v>
      </c>
      <c r="D74" s="31"/>
      <c r="E74" s="31"/>
      <c r="F74" s="31"/>
      <c r="G74" s="31"/>
      <c r="H74" s="30" t="s">
        <v>74</v>
      </c>
      <c r="I74" s="30" t="s">
        <v>364</v>
      </c>
    </row>
    <row r="75" spans="1:9" ht="15">
      <c r="A75" s="31">
        <v>72</v>
      </c>
      <c r="B75" s="31" t="s">
        <v>22</v>
      </c>
      <c r="C75" s="31" t="str">
        <f t="shared" si="2"/>
        <v>HJH0DAUM</v>
      </c>
      <c r="D75" s="31"/>
      <c r="E75" s="31"/>
      <c r="F75" s="31"/>
      <c r="G75" s="31"/>
      <c r="H75" s="30" t="s">
        <v>74</v>
      </c>
      <c r="I75" s="30" t="s">
        <v>369</v>
      </c>
    </row>
    <row r="76" spans="1:9" ht="15">
      <c r="A76" s="31">
        <v>73</v>
      </c>
      <c r="B76" s="31" t="s">
        <v>22</v>
      </c>
      <c r="C76" s="31" t="str">
        <f t="shared" si="2"/>
        <v>HJH0DAX6</v>
      </c>
      <c r="D76" s="31"/>
      <c r="E76" s="31"/>
      <c r="F76" s="31"/>
      <c r="G76" s="31"/>
      <c r="H76" s="30" t="s">
        <v>74</v>
      </c>
      <c r="I76" s="30" t="s">
        <v>342</v>
      </c>
    </row>
    <row r="77" spans="1:9" ht="15">
      <c r="A77" s="31">
        <v>74</v>
      </c>
      <c r="B77" s="31" t="s">
        <v>22</v>
      </c>
      <c r="C77" s="31" t="str">
        <f t="shared" si="2"/>
        <v>HJH0DAXA</v>
      </c>
      <c r="D77" s="31"/>
      <c r="E77" s="31"/>
      <c r="F77" s="31"/>
      <c r="G77" s="31"/>
      <c r="H77" s="30" t="s">
        <v>74</v>
      </c>
      <c r="I77" s="30" t="s">
        <v>318</v>
      </c>
    </row>
    <row r="78" spans="1:9" ht="15">
      <c r="A78" s="31">
        <v>75</v>
      </c>
      <c r="B78" s="31" t="s">
        <v>22</v>
      </c>
      <c r="C78" s="31" t="str">
        <f t="shared" si="2"/>
        <v>HJH0DAY3</v>
      </c>
      <c r="D78" s="31"/>
      <c r="E78" s="31"/>
      <c r="F78" s="31"/>
      <c r="G78" s="31"/>
      <c r="H78" s="30" t="s">
        <v>74</v>
      </c>
      <c r="I78" s="30" t="s">
        <v>372</v>
      </c>
    </row>
    <row r="79" spans="1:9" ht="15">
      <c r="A79" s="31">
        <v>76</v>
      </c>
      <c r="B79" s="31" t="s">
        <v>22</v>
      </c>
      <c r="C79" s="31" t="str">
        <f t="shared" si="2"/>
        <v>HJH0DAYC</v>
      </c>
      <c r="D79" s="31"/>
      <c r="E79" s="31"/>
      <c r="F79" s="31"/>
      <c r="G79" s="31"/>
      <c r="H79" s="30" t="s">
        <v>74</v>
      </c>
      <c r="I79" s="30" t="s">
        <v>346</v>
      </c>
    </row>
    <row r="80" spans="1:9" ht="15">
      <c r="A80" s="31">
        <v>77</v>
      </c>
      <c r="B80" s="31" t="s">
        <v>22</v>
      </c>
      <c r="C80" s="31" t="str">
        <f t="shared" si="2"/>
        <v>HJH0DB0R</v>
      </c>
      <c r="D80" s="31"/>
      <c r="E80" s="31"/>
      <c r="F80" s="31"/>
      <c r="G80" s="31"/>
      <c r="H80" s="30" t="s">
        <v>74</v>
      </c>
      <c r="I80" s="30" t="s">
        <v>337</v>
      </c>
    </row>
    <row r="81" spans="1:9" ht="15">
      <c r="A81" s="31">
        <v>78</v>
      </c>
      <c r="B81" s="31" t="s">
        <v>22</v>
      </c>
      <c r="C81" s="31" t="str">
        <f t="shared" si="2"/>
        <v>HJH0DB0U</v>
      </c>
      <c r="D81" s="31"/>
      <c r="E81" s="31"/>
      <c r="F81" s="31"/>
      <c r="G81" s="31"/>
      <c r="H81" s="30" t="s">
        <v>74</v>
      </c>
      <c r="I81" s="30" t="s">
        <v>339</v>
      </c>
    </row>
    <row r="82" spans="1:9" ht="15">
      <c r="A82" s="31">
        <v>79</v>
      </c>
      <c r="B82" s="31" t="s">
        <v>22</v>
      </c>
      <c r="C82" s="31" t="str">
        <f t="shared" si="2"/>
        <v>HJH0DB1D</v>
      </c>
      <c r="D82" s="31"/>
      <c r="E82" s="31"/>
      <c r="F82" s="31"/>
      <c r="G82" s="31"/>
      <c r="H82" s="30" t="s">
        <v>74</v>
      </c>
      <c r="I82" s="30" t="s">
        <v>363</v>
      </c>
    </row>
    <row r="83" spans="1:9" ht="15">
      <c r="A83" s="31">
        <v>80</v>
      </c>
      <c r="B83" s="31" t="s">
        <v>22</v>
      </c>
      <c r="C83" s="31" t="str">
        <f t="shared" si="2"/>
        <v>HJH0DB1R</v>
      </c>
      <c r="D83" s="31"/>
      <c r="E83" s="31"/>
      <c r="F83" s="31"/>
      <c r="G83" s="31"/>
      <c r="H83" s="30" t="s">
        <v>74</v>
      </c>
      <c r="I83" s="30" t="s">
        <v>343</v>
      </c>
    </row>
    <row r="84" spans="1:9" ht="15">
      <c r="A84" s="31">
        <v>81</v>
      </c>
      <c r="B84" s="31" t="s">
        <v>22</v>
      </c>
      <c r="C84" s="31" t="str">
        <f t="shared" si="2"/>
        <v>HJH0DB1Z</v>
      </c>
      <c r="D84" s="31"/>
      <c r="E84" s="31"/>
      <c r="F84" s="31"/>
      <c r="G84" s="31"/>
      <c r="H84" s="30" t="s">
        <v>74</v>
      </c>
      <c r="I84" s="30" t="s">
        <v>334</v>
      </c>
    </row>
    <row r="85" spans="1:9" ht="15">
      <c r="A85" s="31">
        <v>82</v>
      </c>
      <c r="B85" s="31" t="s">
        <v>22</v>
      </c>
      <c r="C85" s="31" t="str">
        <f t="shared" si="2"/>
        <v>HJH0DB21</v>
      </c>
      <c r="D85" s="31"/>
      <c r="E85" s="31"/>
      <c r="F85" s="31"/>
      <c r="G85" s="31"/>
      <c r="H85" s="30" t="s">
        <v>74</v>
      </c>
      <c r="I85" s="30" t="s">
        <v>341</v>
      </c>
    </row>
    <row r="86" spans="1:9" ht="15">
      <c r="A86" s="31">
        <v>83</v>
      </c>
      <c r="B86" s="31" t="s">
        <v>22</v>
      </c>
      <c r="C86" s="31" t="str">
        <f t="shared" si="2"/>
        <v>HJH0DB24</v>
      </c>
      <c r="D86" s="31"/>
      <c r="E86" s="31"/>
      <c r="F86" s="31"/>
      <c r="G86" s="31"/>
      <c r="H86" s="30" t="s">
        <v>74</v>
      </c>
      <c r="I86" s="30" t="s">
        <v>323</v>
      </c>
    </row>
    <row r="87" spans="1:9" ht="15">
      <c r="A87" s="31">
        <v>84</v>
      </c>
      <c r="B87" s="31" t="s">
        <v>22</v>
      </c>
      <c r="C87" s="31" t="str">
        <f t="shared" si="2"/>
        <v>HJH0DB47</v>
      </c>
      <c r="D87" s="31"/>
      <c r="E87" s="31"/>
      <c r="F87" s="31"/>
      <c r="G87" s="31"/>
      <c r="H87" s="30" t="s">
        <v>74</v>
      </c>
      <c r="I87" s="30" t="s">
        <v>324</v>
      </c>
    </row>
    <row r="88" spans="1:9" ht="15">
      <c r="A88" s="31">
        <v>85</v>
      </c>
      <c r="B88" s="31" t="s">
        <v>22</v>
      </c>
      <c r="C88" s="31" t="str">
        <f t="shared" si="2"/>
        <v>HJH0DB5U</v>
      </c>
      <c r="D88" s="31"/>
      <c r="E88" s="31"/>
      <c r="F88" s="31"/>
      <c r="G88" s="31"/>
      <c r="H88" s="30" t="s">
        <v>74</v>
      </c>
      <c r="I88" s="30" t="s">
        <v>321</v>
      </c>
    </row>
  </sheetData>
  <conditionalFormatting sqref="H1:H1048576">
    <cfRule type="containsText" dxfId="17" priority="3" operator="containsText" text="HJF0">
      <formula>NOT(ISERROR(SEARCH("HJF0",H1)))</formula>
    </cfRule>
    <cfRule type="containsText" dxfId="16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 Census Tablets</vt:lpstr>
      <vt:lpstr>IT COORDINATORS</vt:lpstr>
      <vt:lpstr>Distribution</vt:lpstr>
      <vt:lpstr>Botha-Bothe</vt:lpstr>
      <vt:lpstr>Leribe</vt:lpstr>
      <vt:lpstr>Berea</vt:lpstr>
      <vt:lpstr>Maseru</vt:lpstr>
      <vt:lpstr>Mafeteng</vt:lpstr>
      <vt:lpstr>Mohale's Hoek</vt:lpstr>
      <vt:lpstr>Quthing</vt:lpstr>
      <vt:lpstr>Qacha's Nek</vt:lpstr>
      <vt:lpstr>Mokhotlong</vt:lpstr>
      <vt:lpstr>Thaba-Tseka</vt:lpstr>
      <vt:lpstr>HQ</vt:lpstr>
      <vt:lpstr>Mohale</vt:lpstr>
      <vt:lpstr>Molengoane</vt:lpstr>
      <vt:lpstr>Khali</vt:lpstr>
      <vt:lpstr>Lakeside</vt:lpstr>
      <vt:lpstr>Lakeview</vt:lpstr>
      <vt:lpstr>Victory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2016-03-21T06:27:44Z</cp:lastPrinted>
  <dcterms:created xsi:type="dcterms:W3CDTF">2016-03-14T07:37:30Z</dcterms:created>
  <dcterms:modified xsi:type="dcterms:W3CDTF">2016-03-29T08:39:59Z</dcterms:modified>
</cp:coreProperties>
</file>