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7575" windowHeight="6675" activeTab="1"/>
  </bookViews>
  <sheets>
    <sheet name="Sheet1" sheetId="1" r:id="rId1"/>
    <sheet name="Final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2" i="2"/>
  <c r="G32"/>
  <c r="H32"/>
  <c r="I32"/>
  <c r="J32"/>
  <c r="F33"/>
  <c r="G33"/>
  <c r="H33"/>
  <c r="I33"/>
  <c r="J33"/>
  <c r="F34"/>
  <c r="G34"/>
  <c r="H34"/>
  <c r="I34"/>
  <c r="J34"/>
  <c r="F35"/>
  <c r="G35"/>
  <c r="H35"/>
  <c r="I35"/>
  <c r="J35"/>
  <c r="F36"/>
  <c r="G36"/>
  <c r="H36"/>
  <c r="I36"/>
  <c r="J36"/>
  <c r="F37"/>
  <c r="G37"/>
  <c r="H37"/>
  <c r="I37"/>
  <c r="J37"/>
  <c r="F38"/>
  <c r="G38"/>
  <c r="H38"/>
  <c r="I38"/>
  <c r="J38"/>
  <c r="F39"/>
  <c r="G39"/>
  <c r="H39"/>
  <c r="I39"/>
  <c r="J39"/>
  <c r="F40"/>
  <c r="G40"/>
  <c r="H40"/>
  <c r="I40"/>
  <c r="J40"/>
  <c r="F41"/>
  <c r="G41"/>
  <c r="H41"/>
  <c r="I41"/>
  <c r="J41"/>
  <c r="F42"/>
  <c r="G42"/>
  <c r="H42"/>
  <c r="I42"/>
  <c r="J42"/>
  <c r="F43"/>
  <c r="G43"/>
  <c r="H43"/>
  <c r="I43"/>
  <c r="J43"/>
  <c r="F44"/>
  <c r="G44"/>
  <c r="H44"/>
  <c r="I44"/>
  <c r="J44"/>
  <c r="F45"/>
  <c r="G45"/>
  <c r="H45"/>
  <c r="I45"/>
  <c r="J45"/>
  <c r="F46"/>
  <c r="G46"/>
  <c r="H46"/>
  <c r="I46"/>
  <c r="J46"/>
  <c r="F47"/>
  <c r="G47"/>
  <c r="H47"/>
  <c r="I47"/>
  <c r="J47"/>
  <c r="F48"/>
  <c r="G48"/>
  <c r="H48"/>
  <c r="I48"/>
  <c r="J48"/>
  <c r="F49"/>
  <c r="G49"/>
  <c r="H49"/>
  <c r="I49"/>
  <c r="J49"/>
  <c r="F50"/>
  <c r="G50"/>
  <c r="H50"/>
  <c r="I50"/>
  <c r="J50"/>
  <c r="F51"/>
  <c r="G51"/>
  <c r="H51"/>
  <c r="I51"/>
  <c r="J51"/>
  <c r="F52"/>
  <c r="G52"/>
  <c r="H52"/>
  <c r="I52"/>
  <c r="J52"/>
  <c r="F53"/>
  <c r="G53"/>
  <c r="H53"/>
  <c r="I53"/>
  <c r="J53"/>
  <c r="F54"/>
  <c r="G54"/>
  <c r="H54"/>
  <c r="I54"/>
  <c r="J54"/>
  <c r="F55"/>
  <c r="G55"/>
  <c r="H55"/>
  <c r="I55"/>
  <c r="J55"/>
  <c r="F56"/>
  <c r="G56"/>
  <c r="H56"/>
  <c r="I56"/>
  <c r="J56"/>
  <c r="F57"/>
  <c r="G57"/>
  <c r="H57"/>
  <c r="I57"/>
  <c r="J57"/>
  <c r="F58"/>
  <c r="G58"/>
  <c r="H58"/>
  <c r="I58"/>
  <c r="J58"/>
  <c r="F59"/>
  <c r="G59"/>
  <c r="H59"/>
  <c r="I59"/>
  <c r="J59"/>
  <c r="F60"/>
  <c r="G60"/>
  <c r="H60"/>
  <c r="I60"/>
  <c r="J60"/>
  <c r="F61"/>
  <c r="G61"/>
  <c r="H61"/>
  <c r="I61"/>
  <c r="J61"/>
  <c r="F62"/>
  <c r="G62"/>
  <c r="H62"/>
  <c r="I62"/>
  <c r="J62"/>
  <c r="F63"/>
  <c r="G63"/>
  <c r="H63"/>
  <c r="I63"/>
  <c r="J63"/>
  <c r="H31"/>
  <c r="F3"/>
  <c r="G3"/>
  <c r="H3"/>
  <c r="I3"/>
  <c r="J3"/>
  <c r="F4"/>
  <c r="G4"/>
  <c r="H4"/>
  <c r="I4"/>
  <c r="J4"/>
  <c r="F5"/>
  <c r="G5"/>
  <c r="H5"/>
  <c r="I5"/>
  <c r="J5"/>
  <c r="F6"/>
  <c r="G6"/>
  <c r="H6"/>
  <c r="I6"/>
  <c r="J6"/>
  <c r="F7"/>
  <c r="G7"/>
  <c r="H7"/>
  <c r="I7"/>
  <c r="J7"/>
  <c r="F8"/>
  <c r="G8"/>
  <c r="H8"/>
  <c r="I8"/>
  <c r="J8"/>
  <c r="F9"/>
  <c r="G9"/>
  <c r="H9"/>
  <c r="I9"/>
  <c r="J9"/>
  <c r="F10"/>
  <c r="G10"/>
  <c r="H10"/>
  <c r="I10"/>
  <c r="J10"/>
  <c r="F11"/>
  <c r="G11"/>
  <c r="H11"/>
  <c r="I11"/>
  <c r="J11"/>
  <c r="F12"/>
  <c r="G12"/>
  <c r="H12"/>
  <c r="I12"/>
  <c r="J12"/>
  <c r="F13"/>
  <c r="G13"/>
  <c r="H13"/>
  <c r="I13"/>
  <c r="J13"/>
  <c r="F14"/>
  <c r="G14"/>
  <c r="H14"/>
  <c r="I14"/>
  <c r="J14"/>
  <c r="F15"/>
  <c r="G15"/>
  <c r="H15"/>
  <c r="I15"/>
  <c r="J15"/>
  <c r="F16"/>
  <c r="G16"/>
  <c r="H16"/>
  <c r="I16"/>
  <c r="J16"/>
  <c r="F17"/>
  <c r="G17"/>
  <c r="H17"/>
  <c r="I17"/>
  <c r="J17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J29"/>
  <c r="F30"/>
  <c r="G30"/>
  <c r="H30"/>
  <c r="I30"/>
  <c r="J30"/>
  <c r="F31"/>
  <c r="G31"/>
  <c r="I31"/>
  <c r="J31"/>
  <c r="J2"/>
  <c r="I2"/>
  <c r="H2"/>
  <c r="G2"/>
  <c r="F2"/>
</calcChain>
</file>

<file path=xl/sharedStrings.xml><?xml version="1.0" encoding="utf-8"?>
<sst xmlns="http://schemas.openxmlformats.org/spreadsheetml/2006/main" count="453" uniqueCount="343">
  <si>
    <t>BEREA NO.27</t>
  </si>
  <si>
    <t>ENUMERATORS</t>
  </si>
  <si>
    <t>NAMES</t>
  </si>
  <si>
    <t>EA CODE</t>
  </si>
  <si>
    <t>CONTACTS</t>
  </si>
  <si>
    <t xml:space="preserve">MAAMA THEKO </t>
  </si>
  <si>
    <t>0327111001</t>
  </si>
  <si>
    <t>0327111002</t>
  </si>
  <si>
    <t>0327111003</t>
  </si>
  <si>
    <t>0327111004</t>
  </si>
  <si>
    <t>0327111005</t>
  </si>
  <si>
    <t>0327111006</t>
  </si>
  <si>
    <t>0327111007</t>
  </si>
  <si>
    <t>0327111008</t>
  </si>
  <si>
    <t>0327111009</t>
  </si>
  <si>
    <t>0327111010</t>
  </si>
  <si>
    <t>0327111011</t>
  </si>
  <si>
    <t>0327111012</t>
  </si>
  <si>
    <t>0327111013</t>
  </si>
  <si>
    <t>0327111014</t>
  </si>
  <si>
    <t>0327111015</t>
  </si>
  <si>
    <t>0327111016</t>
  </si>
  <si>
    <t>0327111017</t>
  </si>
  <si>
    <t>0327111018</t>
  </si>
  <si>
    <t>0327111019</t>
  </si>
  <si>
    <t>0327111020</t>
  </si>
  <si>
    <t>0327111021</t>
  </si>
  <si>
    <t>0327111022</t>
  </si>
  <si>
    <t>0327111023</t>
  </si>
  <si>
    <t>0327111024</t>
  </si>
  <si>
    <t>0327111025</t>
  </si>
  <si>
    <t>0327111026</t>
  </si>
  <si>
    <t>0327111027</t>
  </si>
  <si>
    <t>TELANG RANKHOANA</t>
  </si>
  <si>
    <t>KHAUHELO RAMOTJOKA</t>
  </si>
  <si>
    <t>MOILOA BOCANANA</t>
  </si>
  <si>
    <t>MANEO MOJAKI</t>
  </si>
  <si>
    <t>KHAILA SETLOBOKO</t>
  </si>
  <si>
    <t>MASEMOLIA RAMONATE</t>
  </si>
  <si>
    <t>KOLOBE RETHABILE</t>
  </si>
  <si>
    <t>MASEBETE SEAPESA</t>
  </si>
  <si>
    <t>LERATO SEBOKA</t>
  </si>
  <si>
    <t>VERONICA MOLEFI</t>
  </si>
  <si>
    <t>MALORI THAMAE</t>
  </si>
  <si>
    <t>MARELEBOHILE PHETA</t>
  </si>
  <si>
    <t>MADINGAAN POTLOANE</t>
  </si>
  <si>
    <t>NTSOAKI MOKATI</t>
  </si>
  <si>
    <t>TENTE KHAMPANE</t>
  </si>
  <si>
    <t>NTUBA LEPEKOLA</t>
  </si>
  <si>
    <t>THABISO NTHAKO</t>
  </si>
  <si>
    <t>MACHABELI CHABELI</t>
  </si>
  <si>
    <t>MAMOKHOHLANE ZWAKALA</t>
  </si>
  <si>
    <t>DELIWE RAMOSOEU</t>
  </si>
  <si>
    <t>THABANG LIPHOLO</t>
  </si>
  <si>
    <t>LIEKETSENG MOTSAMAI</t>
  </si>
  <si>
    <t>KHOAELE MAKHELE</t>
  </si>
  <si>
    <t>MALETE FOULO</t>
  </si>
  <si>
    <t>MATHABO PAAPE</t>
  </si>
  <si>
    <t>MOSHE MOKHAKOANA</t>
  </si>
  <si>
    <t>MARY MOSHEBI</t>
  </si>
  <si>
    <t>PUSELETSO NTSIKI</t>
  </si>
  <si>
    <t>0327111028</t>
  </si>
  <si>
    <t>0327111029</t>
  </si>
  <si>
    <t>03270813030</t>
  </si>
  <si>
    <t>03270813031</t>
  </si>
  <si>
    <t>03270813032</t>
  </si>
  <si>
    <t>03270813033</t>
  </si>
  <si>
    <t>03270813034</t>
  </si>
  <si>
    <t>03270813035</t>
  </si>
  <si>
    <t>03270813036</t>
  </si>
  <si>
    <t>03270813037</t>
  </si>
  <si>
    <t>03270813038</t>
  </si>
  <si>
    <t>03270813039</t>
  </si>
  <si>
    <t>03270813040</t>
  </si>
  <si>
    <t>03270813041</t>
  </si>
  <si>
    <t>03270813042</t>
  </si>
  <si>
    <t>03270813043</t>
  </si>
  <si>
    <t>03270813044</t>
  </si>
  <si>
    <t>03270813045</t>
  </si>
  <si>
    <t>03270813046</t>
  </si>
  <si>
    <t>03270813047</t>
  </si>
  <si>
    <t>03270813048</t>
  </si>
  <si>
    <t>03270813049</t>
  </si>
  <si>
    <t>03270813050</t>
  </si>
  <si>
    <t>03270813051</t>
  </si>
  <si>
    <t>03270813052</t>
  </si>
  <si>
    <t>03270813053</t>
  </si>
  <si>
    <t>03270813054</t>
  </si>
  <si>
    <t>03270813055</t>
  </si>
  <si>
    <t>03270813056</t>
  </si>
  <si>
    <t>03270813057</t>
  </si>
  <si>
    <t>03270813058</t>
  </si>
  <si>
    <t>03270813059</t>
  </si>
  <si>
    <t>03270813060</t>
  </si>
  <si>
    <t>03270813061</t>
  </si>
  <si>
    <t>03270813062</t>
  </si>
  <si>
    <t>MAKEBE KUENA</t>
  </si>
  <si>
    <t>MATOKELO KOLOI</t>
  </si>
  <si>
    <t>NTHATISI MOETI</t>
  </si>
  <si>
    <t>NTAOLI NAMANE</t>
  </si>
  <si>
    <t>SELLOANE SENTIMILE</t>
  </si>
  <si>
    <t>RELEBOHILE PEEANE</t>
  </si>
  <si>
    <t>REATILE PHOMANE</t>
  </si>
  <si>
    <t>RELEBOHILE MAKHOEBE</t>
  </si>
  <si>
    <t>MASENGATA RAMAISA</t>
  </si>
  <si>
    <t>MATSIU KHUTSOANE</t>
  </si>
  <si>
    <t>RETSELISITSOE LECHE</t>
  </si>
  <si>
    <t>RORISANG LETHALA</t>
  </si>
  <si>
    <t>MPHO MPHOSI</t>
  </si>
  <si>
    <t>MAILE MOKOENA</t>
  </si>
  <si>
    <t>LEBOHANG THABA-NTSO</t>
  </si>
  <si>
    <t>KHOTHATSO TSEKA</t>
  </si>
  <si>
    <t>MAMELLO LEBESA</t>
  </si>
  <si>
    <t>NTEBOHELENG TJELA-TJELA</t>
  </si>
  <si>
    <t>LITEKO MARAKA</t>
  </si>
  <si>
    <t>NTSEBO MAAPEA</t>
  </si>
  <si>
    <t>LEMOHANG NKOALE</t>
  </si>
  <si>
    <t>MOROESI MONYANE</t>
  </si>
  <si>
    <t>TSILO TAELI</t>
  </si>
  <si>
    <t>REFILOE MOTSAMAI</t>
  </si>
  <si>
    <t>RETSELISITSOE MAPILOKO</t>
  </si>
  <si>
    <t>THABANG MOKHU</t>
  </si>
  <si>
    <t>KEALIMUOE MOHAPI</t>
  </si>
  <si>
    <t>MPHO MAJARA</t>
  </si>
  <si>
    <t>MOTHEPANE RANTLOISI</t>
  </si>
  <si>
    <t>NTSOAKI RAMANKI</t>
  </si>
  <si>
    <t>REITUMETSE HLOBELO</t>
  </si>
  <si>
    <t>MOTEBELE THELINGOANE</t>
  </si>
  <si>
    <t>LETLATSA THATJANE</t>
  </si>
  <si>
    <t>ASSISTANT SUPERVISOR</t>
  </si>
  <si>
    <t>SESELI MATLOSA</t>
  </si>
  <si>
    <t>MAMOKONYANA NTLAMA</t>
  </si>
  <si>
    <t>KANANELO LEPETLA</t>
  </si>
  <si>
    <t>THABILE MASEELA</t>
  </si>
  <si>
    <t>SETHOLELA SETHOLELA</t>
  </si>
  <si>
    <t>THAKANE MAKHAOLA</t>
  </si>
  <si>
    <t>MPHO RAMOSOEU</t>
  </si>
  <si>
    <t>TSELANYANE MOOETI</t>
  </si>
  <si>
    <t>MAMOFELEHETSI MOERANE</t>
  </si>
  <si>
    <t>TSIMANE MOSELI</t>
  </si>
  <si>
    <t>MAMPOLAI THEOHA</t>
  </si>
  <si>
    <t>MALISEBO TSEKAHALI</t>
  </si>
  <si>
    <t>MANNOEBEJARA SEBAPOLO</t>
  </si>
  <si>
    <t>LEMOHANG TOPO</t>
  </si>
  <si>
    <t>CONSTITUENCY SUPERVISOR</t>
  </si>
  <si>
    <t>THIBELLO RANTLHOISI</t>
  </si>
  <si>
    <t>NEO MOKONYANA</t>
  </si>
  <si>
    <t>Constituency</t>
  </si>
  <si>
    <t>Code</t>
  </si>
  <si>
    <t>Role</t>
  </si>
  <si>
    <t>Name</t>
  </si>
  <si>
    <t xml:space="preserve">Maama Theko </t>
  </si>
  <si>
    <t>Moiloa Bocanana</t>
  </si>
  <si>
    <t>Telang Rankhoana</t>
  </si>
  <si>
    <t>Khauhelo Ramotjoka</t>
  </si>
  <si>
    <t>Maneo Mojaki</t>
  </si>
  <si>
    <t>Khaila Setloboko</t>
  </si>
  <si>
    <t>Masemolia Ramonate</t>
  </si>
  <si>
    <t>Kolobe Rethabile</t>
  </si>
  <si>
    <t>Masebete Seapesa</t>
  </si>
  <si>
    <t>Lerato Seboka</t>
  </si>
  <si>
    <t>Veronica Molefi</t>
  </si>
  <si>
    <t>Malori Thamae</t>
  </si>
  <si>
    <t>Marelebohile Pheta</t>
  </si>
  <si>
    <t>Madingaan Potloane</t>
  </si>
  <si>
    <t>Ntsoaki Mokati</t>
  </si>
  <si>
    <t>Tente Khampane</t>
  </si>
  <si>
    <t>Ntuba Lepekola</t>
  </si>
  <si>
    <t>Thabiso Nthako</t>
  </si>
  <si>
    <t>Machabeli Chabeli</t>
  </si>
  <si>
    <t>Mamokhohlane Zwakala</t>
  </si>
  <si>
    <t>Deliwe Ramosoeu</t>
  </si>
  <si>
    <t>Thabang Lipholo</t>
  </si>
  <si>
    <t>Lieketseng Motsamai</t>
  </si>
  <si>
    <t>Khoaele Makhele</t>
  </si>
  <si>
    <t>Malete Foulo</t>
  </si>
  <si>
    <t>Mathabo Paape</t>
  </si>
  <si>
    <t>Moshe Mokhakoana</t>
  </si>
  <si>
    <t>Mary Moshebi</t>
  </si>
  <si>
    <t>Puseletso Ntsiki</t>
  </si>
  <si>
    <t>Makebe Kuena</t>
  </si>
  <si>
    <t>Matokelo Koloi</t>
  </si>
  <si>
    <t>Nthatisi Moeti</t>
  </si>
  <si>
    <t>Relebohile Peeane</t>
  </si>
  <si>
    <t>Selloane Sentimile</t>
  </si>
  <si>
    <t>Ntaoli Namane</t>
  </si>
  <si>
    <t>Reatile Phomane</t>
  </si>
  <si>
    <t>Relebohile Makhoebe</t>
  </si>
  <si>
    <t>Masengata Ramaisa</t>
  </si>
  <si>
    <t>Matsiu Khutsoane</t>
  </si>
  <si>
    <t>Retselisitsoe Leche</t>
  </si>
  <si>
    <t>Rorisang Lethala</t>
  </si>
  <si>
    <t>Mpho Mphosi</t>
  </si>
  <si>
    <t>Maile Mokoena</t>
  </si>
  <si>
    <t>Lebohang Thaba-Ntso</t>
  </si>
  <si>
    <t>Khothatso Tseka</t>
  </si>
  <si>
    <t>Mamello Lebesa</t>
  </si>
  <si>
    <t>Nteboheleng Tjela-Tjela</t>
  </si>
  <si>
    <t>Liteko Maraka</t>
  </si>
  <si>
    <t>Ntsebo Maapea</t>
  </si>
  <si>
    <t>Lemohang Nkoale</t>
  </si>
  <si>
    <t>Moroesi Monyane</t>
  </si>
  <si>
    <t>Tsilo Taeli</t>
  </si>
  <si>
    <t>Refiloe Motsamai</t>
  </si>
  <si>
    <t>Retselisitsoe Mapiloko</t>
  </si>
  <si>
    <t>Thabang Mokhu</t>
  </si>
  <si>
    <t>Kealimuoe Mohapi</t>
  </si>
  <si>
    <t>Mpho Majara</t>
  </si>
  <si>
    <t>Mothepane Rantloisi</t>
  </si>
  <si>
    <t>Ntsoaki Ramanki</t>
  </si>
  <si>
    <t>Reitumetse Hlobelo</t>
  </si>
  <si>
    <t>Motebele Thelingoane</t>
  </si>
  <si>
    <t>Letlatsa Thatjane</t>
  </si>
  <si>
    <t>Seseli Matlosa</t>
  </si>
  <si>
    <t>Mamokonyana Ntlama</t>
  </si>
  <si>
    <t>Kananelo Lepetla</t>
  </si>
  <si>
    <t>Thabile Maseela</t>
  </si>
  <si>
    <t>Setholela Setholela</t>
  </si>
  <si>
    <t>Thakane Makhaola</t>
  </si>
  <si>
    <t>Mpho Ramosoeu</t>
  </si>
  <si>
    <t>Tselanyane Mooeti</t>
  </si>
  <si>
    <t>Mamofelehetsi Moerane</t>
  </si>
  <si>
    <t>Tsimane Moseli</t>
  </si>
  <si>
    <t>Mampolai Theoha</t>
  </si>
  <si>
    <t>Malisebo Tsekahali</t>
  </si>
  <si>
    <t>Mannoebejara Sebapolo</t>
  </si>
  <si>
    <t>Lemohang Topo</t>
  </si>
  <si>
    <t>Thibello Rantlhoisi</t>
  </si>
  <si>
    <t>Neo Mokonyana</t>
  </si>
  <si>
    <t>Berea</t>
  </si>
  <si>
    <t>EA_CODE</t>
  </si>
  <si>
    <t>DISTRICT</t>
  </si>
  <si>
    <t>CONSTITUENCY</t>
  </si>
  <si>
    <t>COMMUNITY_COUNCIL</t>
  </si>
  <si>
    <t>ZONE</t>
  </si>
  <si>
    <t>SETTLEMENT</t>
  </si>
  <si>
    <t>03271111029</t>
  </si>
  <si>
    <t>03271111028</t>
  </si>
  <si>
    <t>03271111027</t>
  </si>
  <si>
    <t>03271111026</t>
  </si>
  <si>
    <t>03271111025</t>
  </si>
  <si>
    <t>03271111001</t>
  </si>
  <si>
    <t>03271111002</t>
  </si>
  <si>
    <t>03271111003</t>
  </si>
  <si>
    <t>03271111004</t>
  </si>
  <si>
    <t>03271111005</t>
  </si>
  <si>
    <t>03271111006</t>
  </si>
  <si>
    <t>03271111007</t>
  </si>
  <si>
    <t>03271111008</t>
  </si>
  <si>
    <t>03271111009</t>
  </si>
  <si>
    <t>03271111010</t>
  </si>
  <si>
    <t>03271111011</t>
  </si>
  <si>
    <t>03271111012</t>
  </si>
  <si>
    <t>03271111013</t>
  </si>
  <si>
    <t>03271111014</t>
  </si>
  <si>
    <t>03271111015</t>
  </si>
  <si>
    <t>03271111016</t>
  </si>
  <si>
    <t>03271111017</t>
  </si>
  <si>
    <t>03271111018</t>
  </si>
  <si>
    <t>03271111019</t>
  </si>
  <si>
    <t>03271111020</t>
  </si>
  <si>
    <t>03271111021</t>
  </si>
  <si>
    <t>03271111022</t>
  </si>
  <si>
    <t>03271111023</t>
  </si>
  <si>
    <t>03271111024</t>
  </si>
  <si>
    <t>e2kuas</t>
  </si>
  <si>
    <t>e2mamp</t>
  </si>
  <si>
    <t>e2mxk5</t>
  </si>
  <si>
    <t>e2n7ao</t>
  </si>
  <si>
    <t>e2nj9r</t>
  </si>
  <si>
    <t>e2ppwd</t>
  </si>
  <si>
    <t>e2qwas</t>
  </si>
  <si>
    <t>e2tsuw</t>
  </si>
  <si>
    <t>e2uhhq</t>
  </si>
  <si>
    <t>e2w2e2</t>
  </si>
  <si>
    <t>e2xp2e</t>
  </si>
  <si>
    <t>e2yis9</t>
  </si>
  <si>
    <t>e32fxt</t>
  </si>
  <si>
    <t>e33mog</t>
  </si>
  <si>
    <t>e35mj9</t>
  </si>
  <si>
    <t>e35n8z</t>
  </si>
  <si>
    <t>e367i9</t>
  </si>
  <si>
    <t>e36jas</t>
  </si>
  <si>
    <t>e378gq</t>
  </si>
  <si>
    <t>e37c9z</t>
  </si>
  <si>
    <t>e39ce3</t>
  </si>
  <si>
    <t>e39o2z</t>
  </si>
  <si>
    <t>e3a79e</t>
  </si>
  <si>
    <t>e3ah42</t>
  </si>
  <si>
    <t>e3anxv</t>
  </si>
  <si>
    <t>e3bkju</t>
  </si>
  <si>
    <t>e3febk</t>
  </si>
  <si>
    <t>e3fnr9</t>
  </si>
  <si>
    <t>e3fqsn</t>
  </si>
  <si>
    <t>e3fs67</t>
  </si>
  <si>
    <t>e3i55q</t>
  </si>
  <si>
    <t>e3i9bu</t>
  </si>
  <si>
    <t>e3imgx</t>
  </si>
  <si>
    <t>e3inbr</t>
  </si>
  <si>
    <t>e3jvvu</t>
  </si>
  <si>
    <t>e3mjaa</t>
  </si>
  <si>
    <t>e3n8tn</t>
  </si>
  <si>
    <t>e3o9r3</t>
  </si>
  <si>
    <t>e3ovuk</t>
  </si>
  <si>
    <t>e3ow2c</t>
  </si>
  <si>
    <t>e3p8qd</t>
  </si>
  <si>
    <t>e3s3it</t>
  </si>
  <si>
    <t>e3sias</t>
  </si>
  <si>
    <t>e3tj69</t>
  </si>
  <si>
    <t>e3u9as</t>
  </si>
  <si>
    <t>e3uyes</t>
  </si>
  <si>
    <t>e3vn32</t>
  </si>
  <si>
    <t>e3vnbm</t>
  </si>
  <si>
    <t>e3vs3w</t>
  </si>
  <si>
    <t>e3w6pn</t>
  </si>
  <si>
    <t>e3wkfp</t>
  </si>
  <si>
    <t>e3wx6u</t>
  </si>
  <si>
    <t>e3yr8r</t>
  </si>
  <si>
    <t>e3z75k</t>
  </si>
  <si>
    <t>e3zywz</t>
  </si>
  <si>
    <t>e44eqc</t>
  </si>
  <si>
    <t>e452q7</t>
  </si>
  <si>
    <t>e48su2</t>
  </si>
  <si>
    <t>e48z7z</t>
  </si>
  <si>
    <t>e4ahz4</t>
  </si>
  <si>
    <t>e4ccfs</t>
  </si>
  <si>
    <t>e4ckkd</t>
  </si>
  <si>
    <t>e4cwmn</t>
  </si>
  <si>
    <t>e4d36b</t>
  </si>
  <si>
    <t>e4eq93</t>
  </si>
  <si>
    <t>e4fh9n</t>
  </si>
  <si>
    <t>e4h8dm</t>
  </si>
  <si>
    <t>e4i3wj</t>
  </si>
  <si>
    <t>e4iko4</t>
  </si>
  <si>
    <t>e4iojc</t>
  </si>
  <si>
    <t>e4jo5h</t>
  </si>
  <si>
    <t>e4jyf8</t>
  </si>
  <si>
    <t>e4kt8i</t>
  </si>
  <si>
    <t>e4nc7x</t>
  </si>
  <si>
    <t>e4pjbf</t>
  </si>
  <si>
    <t>e4q5dp</t>
  </si>
  <si>
    <t>e4qo7v</t>
  </si>
  <si>
    <t>e4rdca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</si>
</sst>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 Rounded MT Bold"/>
      <family val="2"/>
    </font>
    <font>
      <sz val="10"/>
      <color rgb="FF000000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topLeftCell="A63" zoomScale="115" zoomScaleNormal="115" workbookViewId="0">
      <selection activeCell="A63" sqref="A1:XFD1048576"/>
    </sheetView>
  </sheetViews>
  <sheetFormatPr defaultRowHeight="15"/>
  <cols>
    <col min="2" max="2" width="27.85546875" customWidth="1"/>
    <col min="3" max="3" width="17.85546875" customWidth="1"/>
    <col min="4" max="4" width="18.28515625" customWidth="1"/>
  </cols>
  <sheetData>
    <row r="1" spans="2:4" ht="30" customHeight="1">
      <c r="B1" s="1" t="s">
        <v>0</v>
      </c>
    </row>
    <row r="2" spans="2:4" ht="15.75">
      <c r="B2" s="2" t="s">
        <v>1</v>
      </c>
    </row>
    <row r="3" spans="2:4">
      <c r="B3" s="4" t="s">
        <v>2</v>
      </c>
      <c r="C3" s="4" t="s">
        <v>3</v>
      </c>
      <c r="D3" s="4" t="s">
        <v>4</v>
      </c>
    </row>
    <row r="4" spans="2:4">
      <c r="B4" t="s">
        <v>5</v>
      </c>
      <c r="C4" s="3" t="s">
        <v>6</v>
      </c>
      <c r="D4">
        <v>53783796</v>
      </c>
    </row>
    <row r="5" spans="2:4">
      <c r="B5" t="s">
        <v>35</v>
      </c>
      <c r="C5" s="3" t="s">
        <v>7</v>
      </c>
      <c r="D5">
        <v>58074307</v>
      </c>
    </row>
    <row r="6" spans="2:4">
      <c r="B6" t="s">
        <v>33</v>
      </c>
      <c r="C6" s="3" t="s">
        <v>8</v>
      </c>
      <c r="D6">
        <v>57023301</v>
      </c>
    </row>
    <row r="7" spans="2:4">
      <c r="B7" t="s">
        <v>34</v>
      </c>
      <c r="C7" s="3" t="s">
        <v>9</v>
      </c>
      <c r="D7">
        <v>63556831</v>
      </c>
    </row>
    <row r="8" spans="2:4">
      <c r="B8" t="s">
        <v>36</v>
      </c>
      <c r="C8" s="3" t="s">
        <v>10</v>
      </c>
      <c r="D8">
        <v>58437148</v>
      </c>
    </row>
    <row r="9" spans="2:4">
      <c r="B9" t="s">
        <v>37</v>
      </c>
      <c r="C9" s="3" t="s">
        <v>11</v>
      </c>
      <c r="D9">
        <v>58744750</v>
      </c>
    </row>
    <row r="10" spans="2:4">
      <c r="B10" t="s">
        <v>38</v>
      </c>
      <c r="C10" s="3" t="s">
        <v>12</v>
      </c>
      <c r="D10">
        <v>58698972</v>
      </c>
    </row>
    <row r="11" spans="2:4">
      <c r="B11" t="s">
        <v>39</v>
      </c>
      <c r="C11" s="3" t="s">
        <v>13</v>
      </c>
      <c r="D11">
        <v>58577584</v>
      </c>
    </row>
    <row r="12" spans="2:4">
      <c r="B12" t="s">
        <v>40</v>
      </c>
      <c r="C12" s="3" t="s">
        <v>14</v>
      </c>
      <c r="D12">
        <v>56756185</v>
      </c>
    </row>
    <row r="13" spans="2:4">
      <c r="B13" t="s">
        <v>41</v>
      </c>
      <c r="C13" s="3" t="s">
        <v>15</v>
      </c>
      <c r="D13">
        <v>58822920</v>
      </c>
    </row>
    <row r="14" spans="2:4">
      <c r="B14" t="s">
        <v>42</v>
      </c>
      <c r="C14" s="3" t="s">
        <v>16</v>
      </c>
      <c r="D14">
        <v>59688560</v>
      </c>
    </row>
    <row r="15" spans="2:4">
      <c r="B15" t="s">
        <v>43</v>
      </c>
      <c r="C15" s="3" t="s">
        <v>17</v>
      </c>
      <c r="D15">
        <v>50083442</v>
      </c>
    </row>
    <row r="16" spans="2:4">
      <c r="B16" t="s">
        <v>44</v>
      </c>
      <c r="C16" s="3" t="s">
        <v>18</v>
      </c>
      <c r="D16">
        <v>59465673</v>
      </c>
    </row>
    <row r="17" spans="2:4">
      <c r="B17" t="s">
        <v>45</v>
      </c>
      <c r="C17" s="3" t="s">
        <v>19</v>
      </c>
      <c r="D17">
        <v>59409032</v>
      </c>
    </row>
    <row r="18" spans="2:4">
      <c r="B18" t="s">
        <v>46</v>
      </c>
      <c r="C18" s="3" t="s">
        <v>20</v>
      </c>
      <c r="D18">
        <v>57407001</v>
      </c>
    </row>
    <row r="19" spans="2:4">
      <c r="B19" t="s">
        <v>47</v>
      </c>
      <c r="C19" s="3" t="s">
        <v>21</v>
      </c>
      <c r="D19">
        <v>58484719</v>
      </c>
    </row>
    <row r="20" spans="2:4">
      <c r="B20" t="s">
        <v>48</v>
      </c>
      <c r="C20" s="3" t="s">
        <v>22</v>
      </c>
      <c r="D20">
        <v>59052787</v>
      </c>
    </row>
    <row r="21" spans="2:4">
      <c r="B21" t="s">
        <v>49</v>
      </c>
      <c r="C21" s="3" t="s">
        <v>23</v>
      </c>
      <c r="D21">
        <v>56520489</v>
      </c>
    </row>
    <row r="22" spans="2:4">
      <c r="B22" t="s">
        <v>50</v>
      </c>
      <c r="C22" s="3" t="s">
        <v>24</v>
      </c>
      <c r="D22">
        <v>57793672</v>
      </c>
    </row>
    <row r="23" spans="2:4">
      <c r="B23" t="s">
        <v>51</v>
      </c>
      <c r="C23" s="3" t="s">
        <v>25</v>
      </c>
      <c r="D23">
        <v>53736251</v>
      </c>
    </row>
    <row r="24" spans="2:4">
      <c r="B24" t="s">
        <v>52</v>
      </c>
      <c r="C24" s="3" t="s">
        <v>26</v>
      </c>
      <c r="D24">
        <v>56215099</v>
      </c>
    </row>
    <row r="25" spans="2:4">
      <c r="B25" t="s">
        <v>53</v>
      </c>
      <c r="C25" s="3" t="s">
        <v>27</v>
      </c>
      <c r="D25">
        <v>63563767</v>
      </c>
    </row>
    <row r="26" spans="2:4">
      <c r="B26" t="s">
        <v>54</v>
      </c>
      <c r="C26" s="3" t="s">
        <v>28</v>
      </c>
      <c r="D26">
        <v>58444116</v>
      </c>
    </row>
    <row r="27" spans="2:4">
      <c r="B27" t="s">
        <v>55</v>
      </c>
      <c r="C27" s="3" t="s">
        <v>29</v>
      </c>
      <c r="D27">
        <v>50709652</v>
      </c>
    </row>
    <row r="28" spans="2:4">
      <c r="B28" t="s">
        <v>56</v>
      </c>
      <c r="C28" s="3" t="s">
        <v>30</v>
      </c>
      <c r="D28">
        <v>58182627</v>
      </c>
    </row>
    <row r="29" spans="2:4">
      <c r="B29" t="s">
        <v>57</v>
      </c>
      <c r="C29" s="3" t="s">
        <v>31</v>
      </c>
      <c r="D29">
        <v>53475333</v>
      </c>
    </row>
    <row r="30" spans="2:4">
      <c r="B30" t="s">
        <v>58</v>
      </c>
      <c r="C30" s="3" t="s">
        <v>32</v>
      </c>
      <c r="D30">
        <v>59874940</v>
      </c>
    </row>
    <row r="31" spans="2:4">
      <c r="B31" t="s">
        <v>59</v>
      </c>
      <c r="C31" s="3" t="s">
        <v>61</v>
      </c>
      <c r="D31">
        <v>57958295</v>
      </c>
    </row>
    <row r="32" spans="2:4">
      <c r="B32" t="s">
        <v>60</v>
      </c>
      <c r="C32" s="3" t="s">
        <v>62</v>
      </c>
      <c r="D32">
        <v>59500456</v>
      </c>
    </row>
    <row r="33" spans="2:4">
      <c r="B33" t="s">
        <v>96</v>
      </c>
      <c r="C33" s="3" t="s">
        <v>63</v>
      </c>
      <c r="D33">
        <v>58421130</v>
      </c>
    </row>
    <row r="34" spans="2:4">
      <c r="B34" t="s">
        <v>97</v>
      </c>
      <c r="C34" s="3" t="s">
        <v>64</v>
      </c>
      <c r="D34">
        <v>59466452</v>
      </c>
    </row>
    <row r="35" spans="2:4">
      <c r="B35" t="s">
        <v>98</v>
      </c>
      <c r="C35" s="3" t="s">
        <v>65</v>
      </c>
      <c r="D35">
        <v>63511503</v>
      </c>
    </row>
    <row r="36" spans="2:4">
      <c r="B36" t="s">
        <v>101</v>
      </c>
      <c r="C36" s="3" t="s">
        <v>66</v>
      </c>
      <c r="D36">
        <v>56217350</v>
      </c>
    </row>
    <row r="37" spans="2:4">
      <c r="B37" t="s">
        <v>100</v>
      </c>
      <c r="C37" s="3" t="s">
        <v>67</v>
      </c>
      <c r="D37">
        <v>59202577</v>
      </c>
    </row>
    <row r="38" spans="2:4">
      <c r="B38" t="s">
        <v>99</v>
      </c>
      <c r="C38" s="3" t="s">
        <v>68</v>
      </c>
      <c r="D38">
        <v>58004249</v>
      </c>
    </row>
    <row r="39" spans="2:4">
      <c r="B39" t="s">
        <v>102</v>
      </c>
      <c r="C39" s="3" t="s">
        <v>69</v>
      </c>
      <c r="D39">
        <v>63244455</v>
      </c>
    </row>
    <row r="40" spans="2:4">
      <c r="B40" t="s">
        <v>103</v>
      </c>
      <c r="C40" s="3" t="s">
        <v>70</v>
      </c>
      <c r="D40">
        <v>56263303</v>
      </c>
    </row>
    <row r="41" spans="2:4">
      <c r="B41" t="s">
        <v>104</v>
      </c>
      <c r="C41" s="3" t="s">
        <v>71</v>
      </c>
      <c r="D41">
        <v>59034412</v>
      </c>
    </row>
    <row r="42" spans="2:4">
      <c r="B42" t="s">
        <v>105</v>
      </c>
      <c r="C42" s="3" t="s">
        <v>72</v>
      </c>
      <c r="D42">
        <v>58990834</v>
      </c>
    </row>
    <row r="43" spans="2:4">
      <c r="B43" t="s">
        <v>106</v>
      </c>
      <c r="C43" s="3" t="s">
        <v>73</v>
      </c>
      <c r="D43">
        <v>56245638</v>
      </c>
    </row>
    <row r="44" spans="2:4">
      <c r="B44" t="s">
        <v>107</v>
      </c>
      <c r="C44" s="3" t="s">
        <v>74</v>
      </c>
      <c r="D44">
        <v>57009660</v>
      </c>
    </row>
    <row r="45" spans="2:4">
      <c r="B45" t="s">
        <v>108</v>
      </c>
      <c r="C45" s="3" t="s">
        <v>75</v>
      </c>
      <c r="D45">
        <v>58835634</v>
      </c>
    </row>
    <row r="46" spans="2:4">
      <c r="B46" t="s">
        <v>109</v>
      </c>
      <c r="C46" s="3" t="s">
        <v>76</v>
      </c>
      <c r="D46">
        <v>58054747</v>
      </c>
    </row>
    <row r="47" spans="2:4">
      <c r="B47" t="s">
        <v>110</v>
      </c>
      <c r="C47" s="3" t="s">
        <v>77</v>
      </c>
      <c r="D47">
        <v>58991406</v>
      </c>
    </row>
    <row r="48" spans="2:4">
      <c r="B48" t="s">
        <v>111</v>
      </c>
      <c r="C48" s="3" t="s">
        <v>78</v>
      </c>
      <c r="D48">
        <v>63787638</v>
      </c>
    </row>
    <row r="49" spans="2:4">
      <c r="B49" t="s">
        <v>112</v>
      </c>
      <c r="C49" s="3" t="s">
        <v>79</v>
      </c>
      <c r="D49">
        <v>56712576</v>
      </c>
    </row>
    <row r="50" spans="2:4">
      <c r="B50" t="s">
        <v>113</v>
      </c>
      <c r="C50" s="3" t="s">
        <v>80</v>
      </c>
      <c r="D50">
        <v>59611817</v>
      </c>
    </row>
    <row r="51" spans="2:4">
      <c r="B51" t="s">
        <v>114</v>
      </c>
      <c r="C51" s="3" t="s">
        <v>81</v>
      </c>
      <c r="D51">
        <v>57949625</v>
      </c>
    </row>
    <row r="52" spans="2:4">
      <c r="B52" t="s">
        <v>115</v>
      </c>
      <c r="C52" s="3" t="s">
        <v>82</v>
      </c>
      <c r="D52">
        <v>59433235</v>
      </c>
    </row>
    <row r="53" spans="2:4">
      <c r="B53" t="s">
        <v>116</v>
      </c>
      <c r="C53" s="3" t="s">
        <v>83</v>
      </c>
      <c r="D53">
        <v>56843376</v>
      </c>
    </row>
    <row r="54" spans="2:4">
      <c r="B54" t="s">
        <v>117</v>
      </c>
      <c r="C54" s="3" t="s">
        <v>84</v>
      </c>
      <c r="D54">
        <v>57288220</v>
      </c>
    </row>
    <row r="55" spans="2:4">
      <c r="B55" t="s">
        <v>118</v>
      </c>
      <c r="C55" s="3" t="s">
        <v>85</v>
      </c>
      <c r="D55">
        <v>59723962</v>
      </c>
    </row>
    <row r="56" spans="2:4">
      <c r="B56" t="s">
        <v>119</v>
      </c>
      <c r="C56" s="3" t="s">
        <v>86</v>
      </c>
      <c r="D56">
        <v>58605324</v>
      </c>
    </row>
    <row r="57" spans="2:4">
      <c r="B57" t="s">
        <v>120</v>
      </c>
      <c r="C57" s="3" t="s">
        <v>87</v>
      </c>
      <c r="D57">
        <v>62507863</v>
      </c>
    </row>
    <row r="58" spans="2:4">
      <c r="B58" t="s">
        <v>121</v>
      </c>
      <c r="C58" s="3" t="s">
        <v>88</v>
      </c>
      <c r="D58">
        <v>58410148</v>
      </c>
    </row>
    <row r="59" spans="2:4">
      <c r="B59" t="s">
        <v>122</v>
      </c>
      <c r="C59" s="3" t="s">
        <v>89</v>
      </c>
      <c r="D59">
        <v>63787184</v>
      </c>
    </row>
    <row r="60" spans="2:4">
      <c r="B60" t="s">
        <v>123</v>
      </c>
      <c r="C60" s="3" t="s">
        <v>90</v>
      </c>
      <c r="D60">
        <v>59728894</v>
      </c>
    </row>
    <row r="61" spans="2:4">
      <c r="B61" t="s">
        <v>124</v>
      </c>
      <c r="C61" s="3" t="s">
        <v>91</v>
      </c>
      <c r="D61">
        <v>53764575</v>
      </c>
    </row>
    <row r="62" spans="2:4">
      <c r="B62" t="s">
        <v>125</v>
      </c>
      <c r="C62" s="3" t="s">
        <v>92</v>
      </c>
      <c r="D62">
        <v>58698252</v>
      </c>
    </row>
    <row r="63" spans="2:4">
      <c r="B63" t="s">
        <v>126</v>
      </c>
      <c r="C63" s="3" t="s">
        <v>93</v>
      </c>
      <c r="D63">
        <v>58138187</v>
      </c>
    </row>
    <row r="64" spans="2:4">
      <c r="B64" t="s">
        <v>127</v>
      </c>
      <c r="C64" s="3" t="s">
        <v>94</v>
      </c>
      <c r="D64">
        <v>58536468</v>
      </c>
    </row>
    <row r="65" spans="2:4">
      <c r="B65" t="s">
        <v>128</v>
      </c>
      <c r="C65" s="3" t="s">
        <v>95</v>
      </c>
      <c r="D65">
        <v>58539105</v>
      </c>
    </row>
    <row r="66" spans="2:4">
      <c r="C66" s="3"/>
    </row>
    <row r="67" spans="2:4">
      <c r="B67" s="4" t="s">
        <v>129</v>
      </c>
    </row>
    <row r="68" spans="2:4">
      <c r="B68" t="s">
        <v>130</v>
      </c>
      <c r="D68">
        <v>59026260</v>
      </c>
    </row>
    <row r="69" spans="2:4">
      <c r="B69" t="s">
        <v>131</v>
      </c>
      <c r="D69">
        <v>59145792</v>
      </c>
    </row>
    <row r="70" spans="2:4">
      <c r="B70" t="s">
        <v>132</v>
      </c>
      <c r="D70">
        <v>58527628</v>
      </c>
    </row>
    <row r="71" spans="2:4">
      <c r="B71" t="s">
        <v>133</v>
      </c>
      <c r="D71">
        <v>58109246</v>
      </c>
    </row>
    <row r="72" spans="2:4">
      <c r="B72" t="s">
        <v>134</v>
      </c>
      <c r="D72">
        <v>50639084</v>
      </c>
    </row>
    <row r="73" spans="2:4">
      <c r="B73" t="s">
        <v>135</v>
      </c>
      <c r="D73">
        <v>58677869</v>
      </c>
    </row>
    <row r="74" spans="2:4">
      <c r="B74" t="s">
        <v>136</v>
      </c>
      <c r="D74">
        <v>58567460</v>
      </c>
    </row>
    <row r="75" spans="2:4">
      <c r="B75" t="s">
        <v>137</v>
      </c>
      <c r="D75">
        <v>58066150</v>
      </c>
    </row>
    <row r="76" spans="2:4">
      <c r="B76" t="s">
        <v>138</v>
      </c>
      <c r="D76">
        <v>58731177</v>
      </c>
    </row>
    <row r="77" spans="2:4">
      <c r="B77" t="s">
        <v>139</v>
      </c>
      <c r="D77">
        <v>58414297</v>
      </c>
    </row>
    <row r="78" spans="2:4">
      <c r="B78" t="s">
        <v>140</v>
      </c>
      <c r="D78">
        <v>63040545</v>
      </c>
    </row>
    <row r="79" spans="2:4">
      <c r="B79" t="s">
        <v>141</v>
      </c>
      <c r="D79">
        <v>58501694</v>
      </c>
    </row>
    <row r="80" spans="2:4">
      <c r="B80" t="s">
        <v>142</v>
      </c>
      <c r="D80">
        <v>59109138</v>
      </c>
    </row>
    <row r="81" spans="2:4">
      <c r="B81" t="s">
        <v>143</v>
      </c>
      <c r="D81">
        <v>59065791</v>
      </c>
    </row>
    <row r="83" spans="2:4">
      <c r="B83" s="4" t="s">
        <v>144</v>
      </c>
    </row>
    <row r="84" spans="2:4">
      <c r="B84" t="s">
        <v>145</v>
      </c>
      <c r="D84">
        <v>59553706</v>
      </c>
    </row>
    <row r="85" spans="2:4">
      <c r="B85" t="s">
        <v>146</v>
      </c>
      <c r="D85">
        <v>56433433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56" workbookViewId="0">
      <selection activeCell="B2" sqref="B2:B79"/>
    </sheetView>
  </sheetViews>
  <sheetFormatPr defaultRowHeight="15"/>
  <cols>
    <col min="1" max="1" width="12.5703125" bestFit="1" customWidth="1"/>
    <col min="2" max="2" width="13.28515625" customWidth="1"/>
    <col min="3" max="3" width="27.85546875" customWidth="1"/>
    <col min="4" max="4" width="5" bestFit="1" customWidth="1"/>
    <col min="5" max="5" width="12" bestFit="1" customWidth="1"/>
    <col min="6" max="6" width="9.42578125" bestFit="1" customWidth="1"/>
    <col min="7" max="7" width="15.7109375" bestFit="1" customWidth="1"/>
    <col min="8" max="8" width="23.42578125" bestFit="1" customWidth="1"/>
    <col min="9" max="9" width="6.28515625" bestFit="1" customWidth="1"/>
    <col min="10" max="10" width="13.28515625" bestFit="1" customWidth="1"/>
  </cols>
  <sheetData>
    <row r="1" spans="1:10" ht="15.75">
      <c r="A1" t="s">
        <v>147</v>
      </c>
      <c r="B1" t="s">
        <v>148</v>
      </c>
      <c r="C1" s="4" t="s">
        <v>150</v>
      </c>
      <c r="D1" s="4" t="s">
        <v>149</v>
      </c>
      <c r="E1" s="5" t="s">
        <v>230</v>
      </c>
      <c r="F1" s="5" t="s">
        <v>231</v>
      </c>
      <c r="G1" s="5" t="s">
        <v>232</v>
      </c>
      <c r="H1" s="5" t="s">
        <v>233</v>
      </c>
      <c r="I1" s="5" t="s">
        <v>234</v>
      </c>
      <c r="J1" s="5" t="s">
        <v>235</v>
      </c>
    </row>
    <row r="2" spans="1:10" ht="15.75">
      <c r="A2" t="s">
        <v>229</v>
      </c>
      <c r="B2" s="6" t="s">
        <v>265</v>
      </c>
      <c r="C2" t="s">
        <v>151</v>
      </c>
      <c r="D2">
        <v>1</v>
      </c>
      <c r="E2" s="3" t="s">
        <v>241</v>
      </c>
      <c r="F2" s="5" t="str">
        <f t="shared" ref="F2" si="0">LEFT(E2,2)</f>
        <v>03</v>
      </c>
      <c r="G2" s="5" t="str">
        <f t="shared" ref="G2" si="1">MID(E2,3,2)</f>
        <v>27</v>
      </c>
      <c r="H2" s="5" t="str">
        <f t="shared" ref="H2" si="2">CONCATENATE("A",MID(E2,5,2))</f>
        <v>A11</v>
      </c>
      <c r="I2" s="5" t="str">
        <f t="shared" ref="I2" si="3">MID(E2,7,1)</f>
        <v>1</v>
      </c>
      <c r="J2" s="5" t="str">
        <f t="shared" ref="J2" si="4">MID(E2,8,1)</f>
        <v>1</v>
      </c>
    </row>
    <row r="3" spans="1:10" ht="15.75">
      <c r="A3" t="s">
        <v>229</v>
      </c>
      <c r="B3" s="7" t="s">
        <v>266</v>
      </c>
      <c r="C3" t="s">
        <v>152</v>
      </c>
      <c r="D3">
        <v>1</v>
      </c>
      <c r="E3" s="3" t="s">
        <v>242</v>
      </c>
      <c r="F3" s="5" t="str">
        <f t="shared" ref="F3:F63" si="5">LEFT(E3,2)</f>
        <v>03</v>
      </c>
      <c r="G3" s="5" t="str">
        <f t="shared" ref="G3:G63" si="6">MID(E3,3,2)</f>
        <v>27</v>
      </c>
      <c r="H3" s="5" t="str">
        <f t="shared" ref="H3:H63" si="7">CONCATENATE("A",MID(E3,5,2))</f>
        <v>A11</v>
      </c>
      <c r="I3" s="5" t="str">
        <f t="shared" ref="I3:I63" si="8">MID(E3,7,1)</f>
        <v>1</v>
      </c>
      <c r="J3" s="5" t="str">
        <f t="shared" ref="J3:J63" si="9">MID(E3,8,1)</f>
        <v>1</v>
      </c>
    </row>
    <row r="4" spans="1:10" ht="15.75">
      <c r="A4" t="s">
        <v>229</v>
      </c>
      <c r="B4" s="7" t="s">
        <v>267</v>
      </c>
      <c r="C4" t="s">
        <v>153</v>
      </c>
      <c r="D4">
        <v>1</v>
      </c>
      <c r="E4" s="3" t="s">
        <v>243</v>
      </c>
      <c r="F4" s="5" t="str">
        <f t="shared" si="5"/>
        <v>03</v>
      </c>
      <c r="G4" s="5" t="str">
        <f t="shared" si="6"/>
        <v>27</v>
      </c>
      <c r="H4" s="5" t="str">
        <f t="shared" si="7"/>
        <v>A11</v>
      </c>
      <c r="I4" s="5" t="str">
        <f t="shared" si="8"/>
        <v>1</v>
      </c>
      <c r="J4" s="5" t="str">
        <f t="shared" si="9"/>
        <v>1</v>
      </c>
    </row>
    <row r="5" spans="1:10" ht="15.75">
      <c r="A5" t="s">
        <v>229</v>
      </c>
      <c r="B5" s="7" t="s">
        <v>268</v>
      </c>
      <c r="C5" t="s">
        <v>154</v>
      </c>
      <c r="D5">
        <v>1</v>
      </c>
      <c r="E5" s="3" t="s">
        <v>244</v>
      </c>
      <c r="F5" s="5" t="str">
        <f t="shared" si="5"/>
        <v>03</v>
      </c>
      <c r="G5" s="5" t="str">
        <f t="shared" si="6"/>
        <v>27</v>
      </c>
      <c r="H5" s="5" t="str">
        <f t="shared" si="7"/>
        <v>A11</v>
      </c>
      <c r="I5" s="5" t="str">
        <f t="shared" si="8"/>
        <v>1</v>
      </c>
      <c r="J5" s="5" t="str">
        <f t="shared" si="9"/>
        <v>1</v>
      </c>
    </row>
    <row r="6" spans="1:10" ht="15.75">
      <c r="A6" t="s">
        <v>229</v>
      </c>
      <c r="B6" s="7" t="s">
        <v>269</v>
      </c>
      <c r="C6" t="s">
        <v>155</v>
      </c>
      <c r="D6">
        <v>1</v>
      </c>
      <c r="E6" s="3" t="s">
        <v>245</v>
      </c>
      <c r="F6" s="5" t="str">
        <f t="shared" si="5"/>
        <v>03</v>
      </c>
      <c r="G6" s="5" t="str">
        <f t="shared" si="6"/>
        <v>27</v>
      </c>
      <c r="H6" s="5" t="str">
        <f t="shared" si="7"/>
        <v>A11</v>
      </c>
      <c r="I6" s="5" t="str">
        <f t="shared" si="8"/>
        <v>1</v>
      </c>
      <c r="J6" s="5" t="str">
        <f t="shared" si="9"/>
        <v>1</v>
      </c>
    </row>
    <row r="7" spans="1:10" ht="15.75">
      <c r="A7" t="s">
        <v>229</v>
      </c>
      <c r="B7" s="7" t="s">
        <v>270</v>
      </c>
      <c r="C7" t="s">
        <v>156</v>
      </c>
      <c r="D7">
        <v>1</v>
      </c>
      <c r="E7" s="3" t="s">
        <v>246</v>
      </c>
      <c r="F7" s="5" t="str">
        <f t="shared" si="5"/>
        <v>03</v>
      </c>
      <c r="G7" s="5" t="str">
        <f t="shared" si="6"/>
        <v>27</v>
      </c>
      <c r="H7" s="5" t="str">
        <f t="shared" si="7"/>
        <v>A11</v>
      </c>
      <c r="I7" s="5" t="str">
        <f t="shared" si="8"/>
        <v>1</v>
      </c>
      <c r="J7" s="5" t="str">
        <f t="shared" si="9"/>
        <v>1</v>
      </c>
    </row>
    <row r="8" spans="1:10" ht="15.75">
      <c r="A8" t="s">
        <v>229</v>
      </c>
      <c r="B8" s="6" t="s">
        <v>271</v>
      </c>
      <c r="C8" t="s">
        <v>157</v>
      </c>
      <c r="D8">
        <v>1</v>
      </c>
      <c r="E8" s="3" t="s">
        <v>247</v>
      </c>
      <c r="F8" s="5" t="str">
        <f t="shared" si="5"/>
        <v>03</v>
      </c>
      <c r="G8" s="5" t="str">
        <f t="shared" si="6"/>
        <v>27</v>
      </c>
      <c r="H8" s="5" t="str">
        <f t="shared" si="7"/>
        <v>A11</v>
      </c>
      <c r="I8" s="5" t="str">
        <f t="shared" si="8"/>
        <v>1</v>
      </c>
      <c r="J8" s="5" t="str">
        <f t="shared" si="9"/>
        <v>1</v>
      </c>
    </row>
    <row r="9" spans="1:10" ht="15.75">
      <c r="A9" t="s">
        <v>229</v>
      </c>
      <c r="B9" s="7" t="s">
        <v>272</v>
      </c>
      <c r="C9" t="s">
        <v>158</v>
      </c>
      <c r="D9">
        <v>1</v>
      </c>
      <c r="E9" s="3" t="s">
        <v>248</v>
      </c>
      <c r="F9" s="5" t="str">
        <f t="shared" si="5"/>
        <v>03</v>
      </c>
      <c r="G9" s="5" t="str">
        <f t="shared" si="6"/>
        <v>27</v>
      </c>
      <c r="H9" s="5" t="str">
        <f t="shared" si="7"/>
        <v>A11</v>
      </c>
      <c r="I9" s="5" t="str">
        <f t="shared" si="8"/>
        <v>1</v>
      </c>
      <c r="J9" s="5" t="str">
        <f t="shared" si="9"/>
        <v>1</v>
      </c>
    </row>
    <row r="10" spans="1:10" ht="15.75">
      <c r="A10" t="s">
        <v>229</v>
      </c>
      <c r="B10" s="7" t="s">
        <v>273</v>
      </c>
      <c r="C10" t="s">
        <v>159</v>
      </c>
      <c r="D10">
        <v>1</v>
      </c>
      <c r="E10" s="3" t="s">
        <v>249</v>
      </c>
      <c r="F10" s="5" t="str">
        <f t="shared" si="5"/>
        <v>03</v>
      </c>
      <c r="G10" s="5" t="str">
        <f t="shared" si="6"/>
        <v>27</v>
      </c>
      <c r="H10" s="5" t="str">
        <f t="shared" si="7"/>
        <v>A11</v>
      </c>
      <c r="I10" s="5" t="str">
        <f t="shared" si="8"/>
        <v>1</v>
      </c>
      <c r="J10" s="5" t="str">
        <f t="shared" si="9"/>
        <v>1</v>
      </c>
    </row>
    <row r="11" spans="1:10" ht="15.75">
      <c r="A11" t="s">
        <v>229</v>
      </c>
      <c r="B11" s="7" t="s">
        <v>274</v>
      </c>
      <c r="C11" t="s">
        <v>160</v>
      </c>
      <c r="D11">
        <v>1</v>
      </c>
      <c r="E11" s="3" t="s">
        <v>250</v>
      </c>
      <c r="F11" s="5" t="str">
        <f t="shared" si="5"/>
        <v>03</v>
      </c>
      <c r="G11" s="5" t="str">
        <f t="shared" si="6"/>
        <v>27</v>
      </c>
      <c r="H11" s="5" t="str">
        <f t="shared" si="7"/>
        <v>A11</v>
      </c>
      <c r="I11" s="5" t="str">
        <f t="shared" si="8"/>
        <v>1</v>
      </c>
      <c r="J11" s="5" t="str">
        <f t="shared" si="9"/>
        <v>1</v>
      </c>
    </row>
    <row r="12" spans="1:10" ht="15.75">
      <c r="A12" t="s">
        <v>229</v>
      </c>
      <c r="B12" s="7" t="s">
        <v>275</v>
      </c>
      <c r="C12" t="s">
        <v>161</v>
      </c>
      <c r="D12">
        <v>1</v>
      </c>
      <c r="E12" s="3" t="s">
        <v>251</v>
      </c>
      <c r="F12" s="5" t="str">
        <f t="shared" si="5"/>
        <v>03</v>
      </c>
      <c r="G12" s="5" t="str">
        <f t="shared" si="6"/>
        <v>27</v>
      </c>
      <c r="H12" s="5" t="str">
        <f t="shared" si="7"/>
        <v>A11</v>
      </c>
      <c r="I12" s="5" t="str">
        <f t="shared" si="8"/>
        <v>1</v>
      </c>
      <c r="J12" s="5" t="str">
        <f t="shared" si="9"/>
        <v>1</v>
      </c>
    </row>
    <row r="13" spans="1:10" ht="15.75">
      <c r="A13" t="s">
        <v>229</v>
      </c>
      <c r="B13" s="7" t="s">
        <v>276</v>
      </c>
      <c r="C13" t="s">
        <v>162</v>
      </c>
      <c r="D13">
        <v>1</v>
      </c>
      <c r="E13" s="3" t="s">
        <v>252</v>
      </c>
      <c r="F13" s="5" t="str">
        <f t="shared" si="5"/>
        <v>03</v>
      </c>
      <c r="G13" s="5" t="str">
        <f t="shared" si="6"/>
        <v>27</v>
      </c>
      <c r="H13" s="5" t="str">
        <f t="shared" si="7"/>
        <v>A11</v>
      </c>
      <c r="I13" s="5" t="str">
        <f t="shared" si="8"/>
        <v>1</v>
      </c>
      <c r="J13" s="5" t="str">
        <f t="shared" si="9"/>
        <v>1</v>
      </c>
    </row>
    <row r="14" spans="1:10" ht="15.75">
      <c r="A14" t="s">
        <v>229</v>
      </c>
      <c r="B14" s="7" t="s">
        <v>277</v>
      </c>
      <c r="C14" t="s">
        <v>163</v>
      </c>
      <c r="D14">
        <v>1</v>
      </c>
      <c r="E14" s="3" t="s">
        <v>253</v>
      </c>
      <c r="F14" s="5" t="str">
        <f t="shared" si="5"/>
        <v>03</v>
      </c>
      <c r="G14" s="5" t="str">
        <f t="shared" si="6"/>
        <v>27</v>
      </c>
      <c r="H14" s="5" t="str">
        <f t="shared" si="7"/>
        <v>A11</v>
      </c>
      <c r="I14" s="5" t="str">
        <f t="shared" si="8"/>
        <v>1</v>
      </c>
      <c r="J14" s="5" t="str">
        <f t="shared" si="9"/>
        <v>1</v>
      </c>
    </row>
    <row r="15" spans="1:10" ht="15.75">
      <c r="A15" t="s">
        <v>229</v>
      </c>
      <c r="B15" s="7" t="s">
        <v>278</v>
      </c>
      <c r="C15" t="s">
        <v>164</v>
      </c>
      <c r="D15">
        <v>1</v>
      </c>
      <c r="E15" s="3" t="s">
        <v>254</v>
      </c>
      <c r="F15" s="5" t="str">
        <f t="shared" si="5"/>
        <v>03</v>
      </c>
      <c r="G15" s="5" t="str">
        <f t="shared" si="6"/>
        <v>27</v>
      </c>
      <c r="H15" s="5" t="str">
        <f t="shared" si="7"/>
        <v>A11</v>
      </c>
      <c r="I15" s="5" t="str">
        <f t="shared" si="8"/>
        <v>1</v>
      </c>
      <c r="J15" s="5" t="str">
        <f t="shared" si="9"/>
        <v>1</v>
      </c>
    </row>
    <row r="16" spans="1:10" ht="15.75">
      <c r="A16" t="s">
        <v>229</v>
      </c>
      <c r="B16" s="7" t="s">
        <v>279</v>
      </c>
      <c r="C16" t="s">
        <v>165</v>
      </c>
      <c r="D16">
        <v>1</v>
      </c>
      <c r="E16" s="3" t="s">
        <v>255</v>
      </c>
      <c r="F16" s="5" t="str">
        <f t="shared" si="5"/>
        <v>03</v>
      </c>
      <c r="G16" s="5" t="str">
        <f t="shared" si="6"/>
        <v>27</v>
      </c>
      <c r="H16" s="5" t="str">
        <f t="shared" si="7"/>
        <v>A11</v>
      </c>
      <c r="I16" s="5" t="str">
        <f t="shared" si="8"/>
        <v>1</v>
      </c>
      <c r="J16" s="5" t="str">
        <f t="shared" si="9"/>
        <v>1</v>
      </c>
    </row>
    <row r="17" spans="1:10" ht="15.75">
      <c r="A17" t="s">
        <v>229</v>
      </c>
      <c r="B17" s="7" t="s">
        <v>280</v>
      </c>
      <c r="C17" t="s">
        <v>166</v>
      </c>
      <c r="D17">
        <v>1</v>
      </c>
      <c r="E17" s="3" t="s">
        <v>256</v>
      </c>
      <c r="F17" s="5" t="str">
        <f t="shared" si="5"/>
        <v>03</v>
      </c>
      <c r="G17" s="5" t="str">
        <f t="shared" si="6"/>
        <v>27</v>
      </c>
      <c r="H17" s="5" t="str">
        <f t="shared" si="7"/>
        <v>A11</v>
      </c>
      <c r="I17" s="5" t="str">
        <f t="shared" si="8"/>
        <v>1</v>
      </c>
      <c r="J17" s="5" t="str">
        <f t="shared" si="9"/>
        <v>1</v>
      </c>
    </row>
    <row r="18" spans="1:10" ht="15.75">
      <c r="A18" t="s">
        <v>229</v>
      </c>
      <c r="B18" s="7" t="s">
        <v>281</v>
      </c>
      <c r="C18" t="s">
        <v>167</v>
      </c>
      <c r="D18">
        <v>1</v>
      </c>
      <c r="E18" s="3" t="s">
        <v>257</v>
      </c>
      <c r="F18" s="5" t="str">
        <f t="shared" si="5"/>
        <v>03</v>
      </c>
      <c r="G18" s="5" t="str">
        <f t="shared" si="6"/>
        <v>27</v>
      </c>
      <c r="H18" s="5" t="str">
        <f t="shared" si="7"/>
        <v>A11</v>
      </c>
      <c r="I18" s="5" t="str">
        <f t="shared" si="8"/>
        <v>1</v>
      </c>
      <c r="J18" s="5" t="str">
        <f t="shared" si="9"/>
        <v>1</v>
      </c>
    </row>
    <row r="19" spans="1:10" ht="15.75">
      <c r="A19" t="s">
        <v>229</v>
      </c>
      <c r="B19" s="6" t="s">
        <v>282</v>
      </c>
      <c r="C19" t="s">
        <v>168</v>
      </c>
      <c r="D19">
        <v>1</v>
      </c>
      <c r="E19" s="3" t="s">
        <v>258</v>
      </c>
      <c r="F19" s="5" t="str">
        <f t="shared" si="5"/>
        <v>03</v>
      </c>
      <c r="G19" s="5" t="str">
        <f t="shared" si="6"/>
        <v>27</v>
      </c>
      <c r="H19" s="5" t="str">
        <f t="shared" si="7"/>
        <v>A11</v>
      </c>
      <c r="I19" s="5" t="str">
        <f t="shared" si="8"/>
        <v>1</v>
      </c>
      <c r="J19" s="5" t="str">
        <f t="shared" si="9"/>
        <v>1</v>
      </c>
    </row>
    <row r="20" spans="1:10" ht="15.75">
      <c r="A20" t="s">
        <v>229</v>
      </c>
      <c r="B20" s="7" t="s">
        <v>283</v>
      </c>
      <c r="C20" t="s">
        <v>169</v>
      </c>
      <c r="D20">
        <v>1</v>
      </c>
      <c r="E20" s="3" t="s">
        <v>259</v>
      </c>
      <c r="F20" s="5" t="str">
        <f t="shared" si="5"/>
        <v>03</v>
      </c>
      <c r="G20" s="5" t="str">
        <f t="shared" si="6"/>
        <v>27</v>
      </c>
      <c r="H20" s="5" t="str">
        <f t="shared" si="7"/>
        <v>A11</v>
      </c>
      <c r="I20" s="5" t="str">
        <f t="shared" si="8"/>
        <v>1</v>
      </c>
      <c r="J20" s="5" t="str">
        <f t="shared" si="9"/>
        <v>1</v>
      </c>
    </row>
    <row r="21" spans="1:10" ht="15.75">
      <c r="A21" t="s">
        <v>229</v>
      </c>
      <c r="B21" s="7" t="s">
        <v>284</v>
      </c>
      <c r="C21" t="s">
        <v>170</v>
      </c>
      <c r="D21">
        <v>1</v>
      </c>
      <c r="E21" s="3" t="s">
        <v>260</v>
      </c>
      <c r="F21" s="5" t="str">
        <f t="shared" si="5"/>
        <v>03</v>
      </c>
      <c r="G21" s="5" t="str">
        <f t="shared" si="6"/>
        <v>27</v>
      </c>
      <c r="H21" s="5" t="str">
        <f t="shared" si="7"/>
        <v>A11</v>
      </c>
      <c r="I21" s="5" t="str">
        <f t="shared" si="8"/>
        <v>1</v>
      </c>
      <c r="J21" s="5" t="str">
        <f t="shared" si="9"/>
        <v>1</v>
      </c>
    </row>
    <row r="22" spans="1:10" ht="15.75">
      <c r="A22" t="s">
        <v>229</v>
      </c>
      <c r="B22" s="7" t="s">
        <v>285</v>
      </c>
      <c r="C22" t="s">
        <v>171</v>
      </c>
      <c r="D22">
        <v>1</v>
      </c>
      <c r="E22" s="3" t="s">
        <v>261</v>
      </c>
      <c r="F22" s="5" t="str">
        <f t="shared" si="5"/>
        <v>03</v>
      </c>
      <c r="G22" s="5" t="str">
        <f t="shared" si="6"/>
        <v>27</v>
      </c>
      <c r="H22" s="5" t="str">
        <f t="shared" si="7"/>
        <v>A11</v>
      </c>
      <c r="I22" s="5" t="str">
        <f t="shared" si="8"/>
        <v>1</v>
      </c>
      <c r="J22" s="5" t="str">
        <f t="shared" si="9"/>
        <v>1</v>
      </c>
    </row>
    <row r="23" spans="1:10" ht="15.75">
      <c r="A23" t="s">
        <v>229</v>
      </c>
      <c r="B23" s="7" t="s">
        <v>286</v>
      </c>
      <c r="C23" t="s">
        <v>172</v>
      </c>
      <c r="D23">
        <v>1</v>
      </c>
      <c r="E23" s="3" t="s">
        <v>262</v>
      </c>
      <c r="F23" s="5" t="str">
        <f t="shared" si="5"/>
        <v>03</v>
      </c>
      <c r="G23" s="5" t="str">
        <f t="shared" si="6"/>
        <v>27</v>
      </c>
      <c r="H23" s="5" t="str">
        <f t="shared" si="7"/>
        <v>A11</v>
      </c>
      <c r="I23" s="5" t="str">
        <f t="shared" si="8"/>
        <v>1</v>
      </c>
      <c r="J23" s="5" t="str">
        <f t="shared" si="9"/>
        <v>1</v>
      </c>
    </row>
    <row r="24" spans="1:10" ht="15.75">
      <c r="A24" t="s">
        <v>229</v>
      </c>
      <c r="B24" s="7" t="s">
        <v>287</v>
      </c>
      <c r="C24" t="s">
        <v>173</v>
      </c>
      <c r="D24">
        <v>1</v>
      </c>
      <c r="E24" s="3" t="s">
        <v>263</v>
      </c>
      <c r="F24" s="5" t="str">
        <f t="shared" si="5"/>
        <v>03</v>
      </c>
      <c r="G24" s="5" t="str">
        <f t="shared" si="6"/>
        <v>27</v>
      </c>
      <c r="H24" s="5" t="str">
        <f t="shared" si="7"/>
        <v>A11</v>
      </c>
      <c r="I24" s="5" t="str">
        <f t="shared" si="8"/>
        <v>1</v>
      </c>
      <c r="J24" s="5" t="str">
        <f t="shared" si="9"/>
        <v>1</v>
      </c>
    </row>
    <row r="25" spans="1:10" ht="15.75">
      <c r="A25" t="s">
        <v>229</v>
      </c>
      <c r="B25" s="7" t="s">
        <v>288</v>
      </c>
      <c r="C25" t="s">
        <v>174</v>
      </c>
      <c r="D25">
        <v>1</v>
      </c>
      <c r="E25" s="3" t="s">
        <v>264</v>
      </c>
      <c r="F25" s="5" t="str">
        <f t="shared" si="5"/>
        <v>03</v>
      </c>
      <c r="G25" s="5" t="str">
        <f t="shared" si="6"/>
        <v>27</v>
      </c>
      <c r="H25" s="5" t="str">
        <f t="shared" si="7"/>
        <v>A11</v>
      </c>
      <c r="I25" s="5" t="str">
        <f t="shared" si="8"/>
        <v>1</v>
      </c>
      <c r="J25" s="5" t="str">
        <f t="shared" si="9"/>
        <v>1</v>
      </c>
    </row>
    <row r="26" spans="1:10" ht="15.75">
      <c r="A26" t="s">
        <v>229</v>
      </c>
      <c r="B26" s="7" t="s">
        <v>289</v>
      </c>
      <c r="C26" t="s">
        <v>175</v>
      </c>
      <c r="D26">
        <v>1</v>
      </c>
      <c r="E26" s="3" t="s">
        <v>240</v>
      </c>
      <c r="F26" s="5" t="str">
        <f t="shared" si="5"/>
        <v>03</v>
      </c>
      <c r="G26" s="5" t="str">
        <f t="shared" si="6"/>
        <v>27</v>
      </c>
      <c r="H26" s="5" t="str">
        <f t="shared" si="7"/>
        <v>A11</v>
      </c>
      <c r="I26" s="5" t="str">
        <f t="shared" si="8"/>
        <v>1</v>
      </c>
      <c r="J26" s="5" t="str">
        <f t="shared" si="9"/>
        <v>1</v>
      </c>
    </row>
    <row r="27" spans="1:10" ht="15.75">
      <c r="A27" t="s">
        <v>229</v>
      </c>
      <c r="B27" s="7" t="s">
        <v>290</v>
      </c>
      <c r="C27" t="s">
        <v>176</v>
      </c>
      <c r="D27">
        <v>1</v>
      </c>
      <c r="E27" s="3" t="s">
        <v>239</v>
      </c>
      <c r="F27" s="5" t="str">
        <f t="shared" si="5"/>
        <v>03</v>
      </c>
      <c r="G27" s="5" t="str">
        <f t="shared" si="6"/>
        <v>27</v>
      </c>
      <c r="H27" s="5" t="str">
        <f t="shared" si="7"/>
        <v>A11</v>
      </c>
      <c r="I27" s="5" t="str">
        <f t="shared" si="8"/>
        <v>1</v>
      </c>
      <c r="J27" s="5" t="str">
        <f t="shared" si="9"/>
        <v>1</v>
      </c>
    </row>
    <row r="28" spans="1:10" ht="15.75">
      <c r="A28" t="s">
        <v>229</v>
      </c>
      <c r="B28" s="7" t="s">
        <v>291</v>
      </c>
      <c r="C28" t="s">
        <v>177</v>
      </c>
      <c r="D28">
        <v>1</v>
      </c>
      <c r="E28" s="3" t="s">
        <v>238</v>
      </c>
      <c r="F28" s="5" t="str">
        <f t="shared" si="5"/>
        <v>03</v>
      </c>
      <c r="G28" s="5" t="str">
        <f t="shared" si="6"/>
        <v>27</v>
      </c>
      <c r="H28" s="5" t="str">
        <f t="shared" si="7"/>
        <v>A11</v>
      </c>
      <c r="I28" s="5" t="str">
        <f t="shared" si="8"/>
        <v>1</v>
      </c>
      <c r="J28" s="5" t="str">
        <f t="shared" si="9"/>
        <v>1</v>
      </c>
    </row>
    <row r="29" spans="1:10" ht="15.75">
      <c r="A29" t="s">
        <v>229</v>
      </c>
      <c r="B29" s="7" t="s">
        <v>292</v>
      </c>
      <c r="C29" t="s">
        <v>178</v>
      </c>
      <c r="D29">
        <v>1</v>
      </c>
      <c r="E29" s="3" t="s">
        <v>237</v>
      </c>
      <c r="F29" s="5" t="str">
        <f t="shared" si="5"/>
        <v>03</v>
      </c>
      <c r="G29" s="5" t="str">
        <f t="shared" si="6"/>
        <v>27</v>
      </c>
      <c r="H29" s="5" t="str">
        <f t="shared" si="7"/>
        <v>A11</v>
      </c>
      <c r="I29" s="5" t="str">
        <f t="shared" si="8"/>
        <v>1</v>
      </c>
      <c r="J29" s="5" t="str">
        <f t="shared" si="9"/>
        <v>1</v>
      </c>
    </row>
    <row r="30" spans="1:10" ht="15.75">
      <c r="A30" t="s">
        <v>229</v>
      </c>
      <c r="B30" s="7" t="s">
        <v>293</v>
      </c>
      <c r="C30" t="s">
        <v>179</v>
      </c>
      <c r="D30">
        <v>1</v>
      </c>
      <c r="E30" s="3" t="s">
        <v>236</v>
      </c>
      <c r="F30" s="5" t="str">
        <f t="shared" si="5"/>
        <v>03</v>
      </c>
      <c r="G30" s="5" t="str">
        <f t="shared" si="6"/>
        <v>27</v>
      </c>
      <c r="H30" s="5" t="str">
        <f t="shared" si="7"/>
        <v>A11</v>
      </c>
      <c r="I30" s="5" t="str">
        <f t="shared" si="8"/>
        <v>1</v>
      </c>
      <c r="J30" s="5" t="str">
        <f t="shared" si="9"/>
        <v>1</v>
      </c>
    </row>
    <row r="31" spans="1:10" ht="15.75">
      <c r="A31" t="s">
        <v>229</v>
      </c>
      <c r="B31" s="7" t="s">
        <v>294</v>
      </c>
      <c r="C31" t="s">
        <v>180</v>
      </c>
      <c r="D31">
        <v>1</v>
      </c>
      <c r="E31" s="3" t="s">
        <v>63</v>
      </c>
      <c r="F31" s="5" t="str">
        <f t="shared" si="5"/>
        <v>03</v>
      </c>
      <c r="G31" s="5" t="str">
        <f t="shared" si="6"/>
        <v>27</v>
      </c>
      <c r="H31" s="5" t="str">
        <f>CONCATENATE("D",MID(E31,5,2))</f>
        <v>D08</v>
      </c>
      <c r="I31" s="5" t="str">
        <f t="shared" si="8"/>
        <v>1</v>
      </c>
      <c r="J31" s="5" t="str">
        <f t="shared" si="9"/>
        <v>3</v>
      </c>
    </row>
    <row r="32" spans="1:10" ht="15.75">
      <c r="A32" t="s">
        <v>229</v>
      </c>
      <c r="B32" s="7" t="s">
        <v>295</v>
      </c>
      <c r="C32" t="s">
        <v>181</v>
      </c>
      <c r="D32">
        <v>1</v>
      </c>
      <c r="E32" s="3" t="s">
        <v>64</v>
      </c>
      <c r="F32" s="5" t="str">
        <f t="shared" ref="F32:F63" si="10">LEFT(E32,2)</f>
        <v>03</v>
      </c>
      <c r="G32" s="5" t="str">
        <f t="shared" ref="G32:G63" si="11">MID(E32,3,2)</f>
        <v>27</v>
      </c>
      <c r="H32" s="5" t="str">
        <f t="shared" ref="H32:H63" si="12">CONCATENATE("D",MID(E32,5,2))</f>
        <v>D08</v>
      </c>
      <c r="I32" s="5" t="str">
        <f t="shared" ref="I32:I63" si="13">MID(E32,7,1)</f>
        <v>1</v>
      </c>
      <c r="J32" s="5" t="str">
        <f t="shared" ref="J32:J63" si="14">MID(E32,8,1)</f>
        <v>3</v>
      </c>
    </row>
    <row r="33" spans="1:10" ht="15.75">
      <c r="A33" t="s">
        <v>229</v>
      </c>
      <c r="B33" s="7" t="s">
        <v>296</v>
      </c>
      <c r="C33" t="s">
        <v>182</v>
      </c>
      <c r="D33">
        <v>1</v>
      </c>
      <c r="E33" s="3" t="s">
        <v>65</v>
      </c>
      <c r="F33" s="5" t="str">
        <f t="shared" si="10"/>
        <v>03</v>
      </c>
      <c r="G33" s="5" t="str">
        <f t="shared" si="11"/>
        <v>27</v>
      </c>
      <c r="H33" s="5" t="str">
        <f t="shared" si="12"/>
        <v>D08</v>
      </c>
      <c r="I33" s="5" t="str">
        <f t="shared" si="13"/>
        <v>1</v>
      </c>
      <c r="J33" s="5" t="str">
        <f t="shared" si="14"/>
        <v>3</v>
      </c>
    </row>
    <row r="34" spans="1:10" ht="15.75">
      <c r="A34" t="s">
        <v>229</v>
      </c>
      <c r="B34" s="7" t="s">
        <v>297</v>
      </c>
      <c r="C34" t="s">
        <v>183</v>
      </c>
      <c r="D34">
        <v>1</v>
      </c>
      <c r="E34" s="3" t="s">
        <v>66</v>
      </c>
      <c r="F34" s="5" t="str">
        <f t="shared" si="10"/>
        <v>03</v>
      </c>
      <c r="G34" s="5" t="str">
        <f t="shared" si="11"/>
        <v>27</v>
      </c>
      <c r="H34" s="5" t="str">
        <f t="shared" si="12"/>
        <v>D08</v>
      </c>
      <c r="I34" s="5" t="str">
        <f t="shared" si="13"/>
        <v>1</v>
      </c>
      <c r="J34" s="5" t="str">
        <f t="shared" si="14"/>
        <v>3</v>
      </c>
    </row>
    <row r="35" spans="1:10" ht="15.75">
      <c r="A35" t="s">
        <v>229</v>
      </c>
      <c r="B35" s="7" t="s">
        <v>298</v>
      </c>
      <c r="C35" t="s">
        <v>184</v>
      </c>
      <c r="D35">
        <v>1</v>
      </c>
      <c r="E35" s="3" t="s">
        <v>67</v>
      </c>
      <c r="F35" s="5" t="str">
        <f t="shared" si="10"/>
        <v>03</v>
      </c>
      <c r="G35" s="5" t="str">
        <f t="shared" si="11"/>
        <v>27</v>
      </c>
      <c r="H35" s="5" t="str">
        <f t="shared" si="12"/>
        <v>D08</v>
      </c>
      <c r="I35" s="5" t="str">
        <f t="shared" si="13"/>
        <v>1</v>
      </c>
      <c r="J35" s="5" t="str">
        <f t="shared" si="14"/>
        <v>3</v>
      </c>
    </row>
    <row r="36" spans="1:10" ht="15.75">
      <c r="A36" t="s">
        <v>229</v>
      </c>
      <c r="B36" s="7" t="s">
        <v>299</v>
      </c>
      <c r="C36" t="s">
        <v>185</v>
      </c>
      <c r="D36">
        <v>1</v>
      </c>
      <c r="E36" s="3" t="s">
        <v>68</v>
      </c>
      <c r="F36" s="5" t="str">
        <f t="shared" si="10"/>
        <v>03</v>
      </c>
      <c r="G36" s="5" t="str">
        <f t="shared" si="11"/>
        <v>27</v>
      </c>
      <c r="H36" s="5" t="str">
        <f t="shared" si="12"/>
        <v>D08</v>
      </c>
      <c r="I36" s="5" t="str">
        <f t="shared" si="13"/>
        <v>1</v>
      </c>
      <c r="J36" s="5" t="str">
        <f t="shared" si="14"/>
        <v>3</v>
      </c>
    </row>
    <row r="37" spans="1:10" ht="15.75">
      <c r="A37" t="s">
        <v>229</v>
      </c>
      <c r="B37" s="7" t="s">
        <v>300</v>
      </c>
      <c r="C37" t="s">
        <v>186</v>
      </c>
      <c r="D37">
        <v>1</v>
      </c>
      <c r="E37" s="3" t="s">
        <v>69</v>
      </c>
      <c r="F37" s="5" t="str">
        <f t="shared" si="10"/>
        <v>03</v>
      </c>
      <c r="G37" s="5" t="str">
        <f t="shared" si="11"/>
        <v>27</v>
      </c>
      <c r="H37" s="5" t="str">
        <f t="shared" si="12"/>
        <v>D08</v>
      </c>
      <c r="I37" s="5" t="str">
        <f t="shared" si="13"/>
        <v>1</v>
      </c>
      <c r="J37" s="5" t="str">
        <f t="shared" si="14"/>
        <v>3</v>
      </c>
    </row>
    <row r="38" spans="1:10" ht="15.75">
      <c r="A38" t="s">
        <v>229</v>
      </c>
      <c r="B38" s="7" t="s">
        <v>301</v>
      </c>
      <c r="C38" t="s">
        <v>187</v>
      </c>
      <c r="D38">
        <v>1</v>
      </c>
      <c r="E38" s="3" t="s">
        <v>70</v>
      </c>
      <c r="F38" s="5" t="str">
        <f t="shared" si="10"/>
        <v>03</v>
      </c>
      <c r="G38" s="5" t="str">
        <f t="shared" si="11"/>
        <v>27</v>
      </c>
      <c r="H38" s="5" t="str">
        <f t="shared" si="12"/>
        <v>D08</v>
      </c>
      <c r="I38" s="5" t="str">
        <f t="shared" si="13"/>
        <v>1</v>
      </c>
      <c r="J38" s="5" t="str">
        <f t="shared" si="14"/>
        <v>3</v>
      </c>
    </row>
    <row r="39" spans="1:10" ht="15.75">
      <c r="A39" t="s">
        <v>229</v>
      </c>
      <c r="B39" s="7" t="s">
        <v>302</v>
      </c>
      <c r="C39" t="s">
        <v>188</v>
      </c>
      <c r="D39">
        <v>1</v>
      </c>
      <c r="E39" s="3" t="s">
        <v>71</v>
      </c>
      <c r="F39" s="5" t="str">
        <f t="shared" si="10"/>
        <v>03</v>
      </c>
      <c r="G39" s="5" t="str">
        <f t="shared" si="11"/>
        <v>27</v>
      </c>
      <c r="H39" s="5" t="str">
        <f t="shared" si="12"/>
        <v>D08</v>
      </c>
      <c r="I39" s="5" t="str">
        <f t="shared" si="13"/>
        <v>1</v>
      </c>
      <c r="J39" s="5" t="str">
        <f t="shared" si="14"/>
        <v>3</v>
      </c>
    </row>
    <row r="40" spans="1:10" ht="15.75">
      <c r="A40" t="s">
        <v>229</v>
      </c>
      <c r="B40" s="7" t="s">
        <v>303</v>
      </c>
      <c r="C40" t="s">
        <v>189</v>
      </c>
      <c r="D40">
        <v>1</v>
      </c>
      <c r="E40" s="3" t="s">
        <v>72</v>
      </c>
      <c r="F40" s="5" t="str">
        <f t="shared" si="10"/>
        <v>03</v>
      </c>
      <c r="G40" s="5" t="str">
        <f t="shared" si="11"/>
        <v>27</v>
      </c>
      <c r="H40" s="5" t="str">
        <f t="shared" si="12"/>
        <v>D08</v>
      </c>
      <c r="I40" s="5" t="str">
        <f t="shared" si="13"/>
        <v>1</v>
      </c>
      <c r="J40" s="5" t="str">
        <f t="shared" si="14"/>
        <v>3</v>
      </c>
    </row>
    <row r="41" spans="1:10" ht="15.75">
      <c r="A41" t="s">
        <v>229</v>
      </c>
      <c r="B41" s="7" t="s">
        <v>304</v>
      </c>
      <c r="C41" t="s">
        <v>190</v>
      </c>
      <c r="D41">
        <v>1</v>
      </c>
      <c r="E41" s="3" t="s">
        <v>73</v>
      </c>
      <c r="F41" s="5" t="str">
        <f t="shared" si="10"/>
        <v>03</v>
      </c>
      <c r="G41" s="5" t="str">
        <f t="shared" si="11"/>
        <v>27</v>
      </c>
      <c r="H41" s="5" t="str">
        <f t="shared" si="12"/>
        <v>D08</v>
      </c>
      <c r="I41" s="5" t="str">
        <f t="shared" si="13"/>
        <v>1</v>
      </c>
      <c r="J41" s="5" t="str">
        <f t="shared" si="14"/>
        <v>3</v>
      </c>
    </row>
    <row r="42" spans="1:10" ht="15.75">
      <c r="A42" t="s">
        <v>229</v>
      </c>
      <c r="B42" s="7" t="s">
        <v>305</v>
      </c>
      <c r="C42" t="s">
        <v>191</v>
      </c>
      <c r="D42">
        <v>1</v>
      </c>
      <c r="E42" s="3" t="s">
        <v>74</v>
      </c>
      <c r="F42" s="5" t="str">
        <f t="shared" si="10"/>
        <v>03</v>
      </c>
      <c r="G42" s="5" t="str">
        <f t="shared" si="11"/>
        <v>27</v>
      </c>
      <c r="H42" s="5" t="str">
        <f t="shared" si="12"/>
        <v>D08</v>
      </c>
      <c r="I42" s="5" t="str">
        <f t="shared" si="13"/>
        <v>1</v>
      </c>
      <c r="J42" s="5" t="str">
        <f t="shared" si="14"/>
        <v>3</v>
      </c>
    </row>
    <row r="43" spans="1:10" ht="15.75">
      <c r="A43" t="s">
        <v>229</v>
      </c>
      <c r="B43" s="7" t="s">
        <v>306</v>
      </c>
      <c r="C43" t="s">
        <v>192</v>
      </c>
      <c r="D43">
        <v>1</v>
      </c>
      <c r="E43" s="3" t="s">
        <v>75</v>
      </c>
      <c r="F43" s="5" t="str">
        <f t="shared" si="10"/>
        <v>03</v>
      </c>
      <c r="G43" s="5" t="str">
        <f t="shared" si="11"/>
        <v>27</v>
      </c>
      <c r="H43" s="5" t="str">
        <f t="shared" si="12"/>
        <v>D08</v>
      </c>
      <c r="I43" s="5" t="str">
        <f t="shared" si="13"/>
        <v>1</v>
      </c>
      <c r="J43" s="5" t="str">
        <f t="shared" si="14"/>
        <v>3</v>
      </c>
    </row>
    <row r="44" spans="1:10" ht="15.75">
      <c r="A44" t="s">
        <v>229</v>
      </c>
      <c r="B44" s="6" t="s">
        <v>307</v>
      </c>
      <c r="C44" t="s">
        <v>193</v>
      </c>
      <c r="D44">
        <v>1</v>
      </c>
      <c r="E44" s="3" t="s">
        <v>76</v>
      </c>
      <c r="F44" s="5" t="str">
        <f t="shared" si="10"/>
        <v>03</v>
      </c>
      <c r="G44" s="5" t="str">
        <f t="shared" si="11"/>
        <v>27</v>
      </c>
      <c r="H44" s="5" t="str">
        <f t="shared" si="12"/>
        <v>D08</v>
      </c>
      <c r="I44" s="5" t="str">
        <f t="shared" si="13"/>
        <v>1</v>
      </c>
      <c r="J44" s="5" t="str">
        <f t="shared" si="14"/>
        <v>3</v>
      </c>
    </row>
    <row r="45" spans="1:10" ht="15.75">
      <c r="A45" t="s">
        <v>229</v>
      </c>
      <c r="B45" s="7" t="s">
        <v>308</v>
      </c>
      <c r="C45" t="s">
        <v>194</v>
      </c>
      <c r="D45">
        <v>1</v>
      </c>
      <c r="E45" s="3" t="s">
        <v>77</v>
      </c>
      <c r="F45" s="5" t="str">
        <f t="shared" si="10"/>
        <v>03</v>
      </c>
      <c r="G45" s="5" t="str">
        <f t="shared" si="11"/>
        <v>27</v>
      </c>
      <c r="H45" s="5" t="str">
        <f t="shared" si="12"/>
        <v>D08</v>
      </c>
      <c r="I45" s="5" t="str">
        <f t="shared" si="13"/>
        <v>1</v>
      </c>
      <c r="J45" s="5" t="str">
        <f t="shared" si="14"/>
        <v>3</v>
      </c>
    </row>
    <row r="46" spans="1:10" ht="15.75">
      <c r="A46" t="s">
        <v>229</v>
      </c>
      <c r="B46" s="6" t="s">
        <v>309</v>
      </c>
      <c r="C46" t="s">
        <v>195</v>
      </c>
      <c r="D46">
        <v>1</v>
      </c>
      <c r="E46" s="3" t="s">
        <v>78</v>
      </c>
      <c r="F46" s="5" t="str">
        <f t="shared" si="10"/>
        <v>03</v>
      </c>
      <c r="G46" s="5" t="str">
        <f t="shared" si="11"/>
        <v>27</v>
      </c>
      <c r="H46" s="5" t="str">
        <f t="shared" si="12"/>
        <v>D08</v>
      </c>
      <c r="I46" s="5" t="str">
        <f t="shared" si="13"/>
        <v>1</v>
      </c>
      <c r="J46" s="5" t="str">
        <f t="shared" si="14"/>
        <v>3</v>
      </c>
    </row>
    <row r="47" spans="1:10" ht="15.75">
      <c r="A47" t="s">
        <v>229</v>
      </c>
      <c r="B47" s="7" t="s">
        <v>310</v>
      </c>
      <c r="C47" t="s">
        <v>196</v>
      </c>
      <c r="D47">
        <v>1</v>
      </c>
      <c r="E47" s="3" t="s">
        <v>79</v>
      </c>
      <c r="F47" s="5" t="str">
        <f t="shared" si="10"/>
        <v>03</v>
      </c>
      <c r="G47" s="5" t="str">
        <f t="shared" si="11"/>
        <v>27</v>
      </c>
      <c r="H47" s="5" t="str">
        <f t="shared" si="12"/>
        <v>D08</v>
      </c>
      <c r="I47" s="5" t="str">
        <f t="shared" si="13"/>
        <v>1</v>
      </c>
      <c r="J47" s="5" t="str">
        <f t="shared" si="14"/>
        <v>3</v>
      </c>
    </row>
    <row r="48" spans="1:10" ht="15.75">
      <c r="A48" t="s">
        <v>229</v>
      </c>
      <c r="B48" s="7" t="s">
        <v>311</v>
      </c>
      <c r="C48" t="s">
        <v>197</v>
      </c>
      <c r="D48">
        <v>1</v>
      </c>
      <c r="E48" s="3" t="s">
        <v>80</v>
      </c>
      <c r="F48" s="5" t="str">
        <f t="shared" si="10"/>
        <v>03</v>
      </c>
      <c r="G48" s="5" t="str">
        <f t="shared" si="11"/>
        <v>27</v>
      </c>
      <c r="H48" s="5" t="str">
        <f t="shared" si="12"/>
        <v>D08</v>
      </c>
      <c r="I48" s="5" t="str">
        <f t="shared" si="13"/>
        <v>1</v>
      </c>
      <c r="J48" s="5" t="str">
        <f t="shared" si="14"/>
        <v>3</v>
      </c>
    </row>
    <row r="49" spans="1:10" ht="15.75">
      <c r="A49" t="s">
        <v>229</v>
      </c>
      <c r="B49" s="7" t="s">
        <v>312</v>
      </c>
      <c r="C49" t="s">
        <v>198</v>
      </c>
      <c r="D49">
        <v>1</v>
      </c>
      <c r="E49" s="3" t="s">
        <v>81</v>
      </c>
      <c r="F49" s="5" t="str">
        <f t="shared" si="10"/>
        <v>03</v>
      </c>
      <c r="G49" s="5" t="str">
        <f t="shared" si="11"/>
        <v>27</v>
      </c>
      <c r="H49" s="5" t="str">
        <f t="shared" si="12"/>
        <v>D08</v>
      </c>
      <c r="I49" s="5" t="str">
        <f t="shared" si="13"/>
        <v>1</v>
      </c>
      <c r="J49" s="5" t="str">
        <f t="shared" si="14"/>
        <v>3</v>
      </c>
    </row>
    <row r="50" spans="1:10" ht="15.75">
      <c r="A50" t="s">
        <v>229</v>
      </c>
      <c r="B50" s="7" t="s">
        <v>313</v>
      </c>
      <c r="C50" t="s">
        <v>199</v>
      </c>
      <c r="D50">
        <v>1</v>
      </c>
      <c r="E50" s="3" t="s">
        <v>82</v>
      </c>
      <c r="F50" s="5" t="str">
        <f t="shared" si="10"/>
        <v>03</v>
      </c>
      <c r="G50" s="5" t="str">
        <f t="shared" si="11"/>
        <v>27</v>
      </c>
      <c r="H50" s="5" t="str">
        <f t="shared" si="12"/>
        <v>D08</v>
      </c>
      <c r="I50" s="5" t="str">
        <f t="shared" si="13"/>
        <v>1</v>
      </c>
      <c r="J50" s="5" t="str">
        <f t="shared" si="14"/>
        <v>3</v>
      </c>
    </row>
    <row r="51" spans="1:10" ht="15.75">
      <c r="A51" t="s">
        <v>229</v>
      </c>
      <c r="B51" s="7" t="s">
        <v>314</v>
      </c>
      <c r="C51" t="s">
        <v>200</v>
      </c>
      <c r="D51">
        <v>1</v>
      </c>
      <c r="E51" s="3" t="s">
        <v>83</v>
      </c>
      <c r="F51" s="5" t="str">
        <f t="shared" si="10"/>
        <v>03</v>
      </c>
      <c r="G51" s="5" t="str">
        <f t="shared" si="11"/>
        <v>27</v>
      </c>
      <c r="H51" s="5" t="str">
        <f t="shared" si="12"/>
        <v>D08</v>
      </c>
      <c r="I51" s="5" t="str">
        <f t="shared" si="13"/>
        <v>1</v>
      </c>
      <c r="J51" s="5" t="str">
        <f t="shared" si="14"/>
        <v>3</v>
      </c>
    </row>
    <row r="52" spans="1:10" ht="15.75">
      <c r="A52" t="s">
        <v>229</v>
      </c>
      <c r="B52" s="7" t="s">
        <v>315</v>
      </c>
      <c r="C52" t="s">
        <v>201</v>
      </c>
      <c r="D52">
        <v>1</v>
      </c>
      <c r="E52" s="3" t="s">
        <v>84</v>
      </c>
      <c r="F52" s="5" t="str">
        <f t="shared" si="10"/>
        <v>03</v>
      </c>
      <c r="G52" s="5" t="str">
        <f t="shared" si="11"/>
        <v>27</v>
      </c>
      <c r="H52" s="5" t="str">
        <f t="shared" si="12"/>
        <v>D08</v>
      </c>
      <c r="I52" s="5" t="str">
        <f t="shared" si="13"/>
        <v>1</v>
      </c>
      <c r="J52" s="5" t="str">
        <f t="shared" si="14"/>
        <v>3</v>
      </c>
    </row>
    <row r="53" spans="1:10" ht="15.75">
      <c r="A53" t="s">
        <v>229</v>
      </c>
      <c r="B53" s="7" t="s">
        <v>316</v>
      </c>
      <c r="C53" t="s">
        <v>202</v>
      </c>
      <c r="D53">
        <v>1</v>
      </c>
      <c r="E53" s="3" t="s">
        <v>85</v>
      </c>
      <c r="F53" s="5" t="str">
        <f t="shared" si="10"/>
        <v>03</v>
      </c>
      <c r="G53" s="5" t="str">
        <f t="shared" si="11"/>
        <v>27</v>
      </c>
      <c r="H53" s="5" t="str">
        <f t="shared" si="12"/>
        <v>D08</v>
      </c>
      <c r="I53" s="5" t="str">
        <f t="shared" si="13"/>
        <v>1</v>
      </c>
      <c r="J53" s="5" t="str">
        <f t="shared" si="14"/>
        <v>3</v>
      </c>
    </row>
    <row r="54" spans="1:10" ht="15.75">
      <c r="A54" t="s">
        <v>229</v>
      </c>
      <c r="B54" s="7" t="s">
        <v>317</v>
      </c>
      <c r="C54" t="s">
        <v>203</v>
      </c>
      <c r="D54">
        <v>1</v>
      </c>
      <c r="E54" s="3" t="s">
        <v>86</v>
      </c>
      <c r="F54" s="5" t="str">
        <f t="shared" si="10"/>
        <v>03</v>
      </c>
      <c r="G54" s="5" t="str">
        <f t="shared" si="11"/>
        <v>27</v>
      </c>
      <c r="H54" s="5" t="str">
        <f t="shared" si="12"/>
        <v>D08</v>
      </c>
      <c r="I54" s="5" t="str">
        <f t="shared" si="13"/>
        <v>1</v>
      </c>
      <c r="J54" s="5" t="str">
        <f t="shared" si="14"/>
        <v>3</v>
      </c>
    </row>
    <row r="55" spans="1:10" ht="15.75">
      <c r="A55" t="s">
        <v>229</v>
      </c>
      <c r="B55" s="7" t="s">
        <v>318</v>
      </c>
      <c r="C55" t="s">
        <v>204</v>
      </c>
      <c r="D55">
        <v>1</v>
      </c>
      <c r="E55" s="3" t="s">
        <v>87</v>
      </c>
      <c r="F55" s="5" t="str">
        <f t="shared" si="10"/>
        <v>03</v>
      </c>
      <c r="G55" s="5" t="str">
        <f t="shared" si="11"/>
        <v>27</v>
      </c>
      <c r="H55" s="5" t="str">
        <f t="shared" si="12"/>
        <v>D08</v>
      </c>
      <c r="I55" s="5" t="str">
        <f t="shared" si="13"/>
        <v>1</v>
      </c>
      <c r="J55" s="5" t="str">
        <f t="shared" si="14"/>
        <v>3</v>
      </c>
    </row>
    <row r="56" spans="1:10" ht="15.75">
      <c r="A56" t="s">
        <v>229</v>
      </c>
      <c r="B56" s="7" t="s">
        <v>319</v>
      </c>
      <c r="C56" t="s">
        <v>205</v>
      </c>
      <c r="D56">
        <v>1</v>
      </c>
      <c r="E56" s="3" t="s">
        <v>88</v>
      </c>
      <c r="F56" s="5" t="str">
        <f t="shared" si="10"/>
        <v>03</v>
      </c>
      <c r="G56" s="5" t="str">
        <f t="shared" si="11"/>
        <v>27</v>
      </c>
      <c r="H56" s="5" t="str">
        <f t="shared" si="12"/>
        <v>D08</v>
      </c>
      <c r="I56" s="5" t="str">
        <f t="shared" si="13"/>
        <v>1</v>
      </c>
      <c r="J56" s="5" t="str">
        <f t="shared" si="14"/>
        <v>3</v>
      </c>
    </row>
    <row r="57" spans="1:10" ht="15.75">
      <c r="A57" t="s">
        <v>229</v>
      </c>
      <c r="B57" s="7" t="s">
        <v>320</v>
      </c>
      <c r="C57" t="s">
        <v>206</v>
      </c>
      <c r="D57">
        <v>1</v>
      </c>
      <c r="E57" s="3" t="s">
        <v>89</v>
      </c>
      <c r="F57" s="5" t="str">
        <f t="shared" si="10"/>
        <v>03</v>
      </c>
      <c r="G57" s="5" t="str">
        <f t="shared" si="11"/>
        <v>27</v>
      </c>
      <c r="H57" s="5" t="str">
        <f t="shared" si="12"/>
        <v>D08</v>
      </c>
      <c r="I57" s="5" t="str">
        <f t="shared" si="13"/>
        <v>1</v>
      </c>
      <c r="J57" s="5" t="str">
        <f t="shared" si="14"/>
        <v>3</v>
      </c>
    </row>
    <row r="58" spans="1:10" ht="15.75">
      <c r="A58" t="s">
        <v>229</v>
      </c>
      <c r="B58" s="7" t="s">
        <v>321</v>
      </c>
      <c r="C58" t="s">
        <v>207</v>
      </c>
      <c r="D58">
        <v>1</v>
      </c>
      <c r="E58" s="3" t="s">
        <v>90</v>
      </c>
      <c r="F58" s="5" t="str">
        <f t="shared" si="10"/>
        <v>03</v>
      </c>
      <c r="G58" s="5" t="str">
        <f t="shared" si="11"/>
        <v>27</v>
      </c>
      <c r="H58" s="5" t="str">
        <f t="shared" si="12"/>
        <v>D08</v>
      </c>
      <c r="I58" s="5" t="str">
        <f t="shared" si="13"/>
        <v>1</v>
      </c>
      <c r="J58" s="5" t="str">
        <f t="shared" si="14"/>
        <v>3</v>
      </c>
    </row>
    <row r="59" spans="1:10" ht="15.75">
      <c r="A59" t="s">
        <v>229</v>
      </c>
      <c r="B59" s="7" t="s">
        <v>322</v>
      </c>
      <c r="C59" t="s">
        <v>208</v>
      </c>
      <c r="D59">
        <v>1</v>
      </c>
      <c r="E59" s="3" t="s">
        <v>91</v>
      </c>
      <c r="F59" s="5" t="str">
        <f t="shared" si="10"/>
        <v>03</v>
      </c>
      <c r="G59" s="5" t="str">
        <f t="shared" si="11"/>
        <v>27</v>
      </c>
      <c r="H59" s="5" t="str">
        <f t="shared" si="12"/>
        <v>D08</v>
      </c>
      <c r="I59" s="5" t="str">
        <f t="shared" si="13"/>
        <v>1</v>
      </c>
      <c r="J59" s="5" t="str">
        <f t="shared" si="14"/>
        <v>3</v>
      </c>
    </row>
    <row r="60" spans="1:10" ht="15.75">
      <c r="A60" t="s">
        <v>229</v>
      </c>
      <c r="B60" s="7" t="s">
        <v>323</v>
      </c>
      <c r="C60" t="s">
        <v>209</v>
      </c>
      <c r="D60">
        <v>1</v>
      </c>
      <c r="E60" s="3" t="s">
        <v>92</v>
      </c>
      <c r="F60" s="5" t="str">
        <f t="shared" si="10"/>
        <v>03</v>
      </c>
      <c r="G60" s="5" t="str">
        <f t="shared" si="11"/>
        <v>27</v>
      </c>
      <c r="H60" s="5" t="str">
        <f t="shared" si="12"/>
        <v>D08</v>
      </c>
      <c r="I60" s="5" t="str">
        <f t="shared" si="13"/>
        <v>1</v>
      </c>
      <c r="J60" s="5" t="str">
        <f t="shared" si="14"/>
        <v>3</v>
      </c>
    </row>
    <row r="61" spans="1:10" ht="15.75">
      <c r="A61" t="s">
        <v>229</v>
      </c>
      <c r="B61" s="7" t="s">
        <v>324</v>
      </c>
      <c r="C61" t="s">
        <v>210</v>
      </c>
      <c r="D61">
        <v>1</v>
      </c>
      <c r="E61" s="3" t="s">
        <v>93</v>
      </c>
      <c r="F61" s="5" t="str">
        <f t="shared" si="10"/>
        <v>03</v>
      </c>
      <c r="G61" s="5" t="str">
        <f t="shared" si="11"/>
        <v>27</v>
      </c>
      <c r="H61" s="5" t="str">
        <f t="shared" si="12"/>
        <v>D08</v>
      </c>
      <c r="I61" s="5" t="str">
        <f t="shared" si="13"/>
        <v>1</v>
      </c>
      <c r="J61" s="5" t="str">
        <f t="shared" si="14"/>
        <v>3</v>
      </c>
    </row>
    <row r="62" spans="1:10" ht="15.75">
      <c r="A62" t="s">
        <v>229</v>
      </c>
      <c r="B62" s="7" t="s">
        <v>325</v>
      </c>
      <c r="C62" t="s">
        <v>211</v>
      </c>
      <c r="D62">
        <v>1</v>
      </c>
      <c r="E62" s="3" t="s">
        <v>94</v>
      </c>
      <c r="F62" s="5" t="str">
        <f t="shared" si="10"/>
        <v>03</v>
      </c>
      <c r="G62" s="5" t="str">
        <f t="shared" si="11"/>
        <v>27</v>
      </c>
      <c r="H62" s="5" t="str">
        <f t="shared" si="12"/>
        <v>D08</v>
      </c>
      <c r="I62" s="5" t="str">
        <f t="shared" si="13"/>
        <v>1</v>
      </c>
      <c r="J62" s="5" t="str">
        <f t="shared" si="14"/>
        <v>3</v>
      </c>
    </row>
    <row r="63" spans="1:10" ht="15.75">
      <c r="A63" t="s">
        <v>229</v>
      </c>
      <c r="B63" s="7" t="s">
        <v>326</v>
      </c>
      <c r="C63" t="s">
        <v>212</v>
      </c>
      <c r="D63">
        <v>1</v>
      </c>
      <c r="E63" s="3" t="s">
        <v>95</v>
      </c>
      <c r="F63" s="5" t="str">
        <f t="shared" si="10"/>
        <v>03</v>
      </c>
      <c r="G63" s="5" t="str">
        <f t="shared" si="11"/>
        <v>27</v>
      </c>
      <c r="H63" s="5" t="str">
        <f t="shared" si="12"/>
        <v>D08</v>
      </c>
      <c r="I63" s="5" t="str">
        <f t="shared" si="13"/>
        <v>1</v>
      </c>
      <c r="J63" s="5" t="str">
        <f t="shared" si="14"/>
        <v>3</v>
      </c>
    </row>
    <row r="64" spans="1:10">
      <c r="A64" t="s">
        <v>229</v>
      </c>
      <c r="B64" s="7" t="s">
        <v>327</v>
      </c>
      <c r="C64" t="s">
        <v>213</v>
      </c>
      <c r="D64">
        <v>2</v>
      </c>
    </row>
    <row r="65" spans="1:4">
      <c r="A65" t="s">
        <v>229</v>
      </c>
      <c r="B65" s="7" t="s">
        <v>328</v>
      </c>
      <c r="C65" t="s">
        <v>214</v>
      </c>
      <c r="D65">
        <v>2</v>
      </c>
    </row>
    <row r="66" spans="1:4">
      <c r="A66" t="s">
        <v>229</v>
      </c>
      <c r="B66" s="7" t="s">
        <v>329</v>
      </c>
      <c r="C66" t="s">
        <v>215</v>
      </c>
      <c r="D66">
        <v>2</v>
      </c>
    </row>
    <row r="67" spans="1:4">
      <c r="A67" t="s">
        <v>229</v>
      </c>
      <c r="B67" s="7" t="s">
        <v>330</v>
      </c>
      <c r="C67" t="s">
        <v>216</v>
      </c>
      <c r="D67">
        <v>2</v>
      </c>
    </row>
    <row r="68" spans="1:4">
      <c r="A68" t="s">
        <v>229</v>
      </c>
      <c r="B68" s="7" t="s">
        <v>331</v>
      </c>
      <c r="C68" t="s">
        <v>217</v>
      </c>
      <c r="D68">
        <v>2</v>
      </c>
    </row>
    <row r="69" spans="1:4">
      <c r="A69" t="s">
        <v>229</v>
      </c>
      <c r="B69" s="7" t="s">
        <v>332</v>
      </c>
      <c r="C69" t="s">
        <v>218</v>
      </c>
      <c r="D69">
        <v>2</v>
      </c>
    </row>
    <row r="70" spans="1:4">
      <c r="A70" t="s">
        <v>229</v>
      </c>
      <c r="B70" s="7" t="s">
        <v>333</v>
      </c>
      <c r="C70" t="s">
        <v>219</v>
      </c>
      <c r="D70">
        <v>2</v>
      </c>
    </row>
    <row r="71" spans="1:4">
      <c r="A71" t="s">
        <v>229</v>
      </c>
      <c r="B71" s="7" t="s">
        <v>334</v>
      </c>
      <c r="C71" t="s">
        <v>220</v>
      </c>
      <c r="D71">
        <v>2</v>
      </c>
    </row>
    <row r="72" spans="1:4">
      <c r="A72" t="s">
        <v>229</v>
      </c>
      <c r="B72" s="7" t="s">
        <v>335</v>
      </c>
      <c r="C72" t="s">
        <v>221</v>
      </c>
      <c r="D72">
        <v>2</v>
      </c>
    </row>
    <row r="73" spans="1:4">
      <c r="A73" t="s">
        <v>229</v>
      </c>
      <c r="B73" s="7" t="s">
        <v>336</v>
      </c>
      <c r="C73" t="s">
        <v>222</v>
      </c>
      <c r="D73">
        <v>2</v>
      </c>
    </row>
    <row r="74" spans="1:4">
      <c r="A74" t="s">
        <v>229</v>
      </c>
      <c r="B74" s="7" t="s">
        <v>337</v>
      </c>
      <c r="C74" t="s">
        <v>223</v>
      </c>
      <c r="D74">
        <v>2</v>
      </c>
    </row>
    <row r="75" spans="1:4">
      <c r="A75" t="s">
        <v>229</v>
      </c>
      <c r="B75" s="7" t="s">
        <v>338</v>
      </c>
      <c r="C75" t="s">
        <v>224</v>
      </c>
      <c r="D75">
        <v>2</v>
      </c>
    </row>
    <row r="76" spans="1:4">
      <c r="A76" t="s">
        <v>229</v>
      </c>
      <c r="B76" s="7" t="s">
        <v>339</v>
      </c>
      <c r="C76" t="s">
        <v>225</v>
      </c>
      <c r="D76">
        <v>2</v>
      </c>
    </row>
    <row r="77" spans="1:4">
      <c r="A77" t="s">
        <v>229</v>
      </c>
      <c r="B77" s="7" t="s">
        <v>340</v>
      </c>
      <c r="C77" t="s">
        <v>226</v>
      </c>
      <c r="D77">
        <v>2</v>
      </c>
    </row>
    <row r="78" spans="1:4">
      <c r="A78" t="s">
        <v>229</v>
      </c>
      <c r="B78" s="7" t="s">
        <v>341</v>
      </c>
      <c r="C78" t="s">
        <v>227</v>
      </c>
      <c r="D78">
        <v>3</v>
      </c>
    </row>
    <row r="79" spans="1:4">
      <c r="A79" t="s">
        <v>229</v>
      </c>
      <c r="B79" s="7" t="s">
        <v>342</v>
      </c>
      <c r="C79" t="s">
        <v>228</v>
      </c>
      <c r="D7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Pheta Lekeno</dc:creator>
  <cp:lastModifiedBy>Lehlehla</cp:lastModifiedBy>
  <dcterms:created xsi:type="dcterms:W3CDTF">2016-04-08T22:22:38Z</dcterms:created>
  <dcterms:modified xsi:type="dcterms:W3CDTF">2016-04-09T07:30:29Z</dcterms:modified>
</cp:coreProperties>
</file>