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1910" windowHeight="8460" firstSheet="2" activeTab="6"/>
  </bookViews>
  <sheets>
    <sheet name="IT Coodinator" sheetId="1" r:id="rId1"/>
    <sheet name="Constituency Supervisors" sheetId="2" r:id="rId2"/>
    <sheet name="Assistant Supervisors" sheetId="3" r:id="rId3"/>
    <sheet name="Enumerators" sheetId="4" r:id="rId4"/>
    <sheet name="MALIMONG" sheetId="5" r:id="rId5"/>
    <sheet name="TS'OANA-MAKHULO" sheetId="6" r:id="rId6"/>
    <sheet name="Final" sheetId="7" r:id="rId7"/>
  </sheets>
  <calcPr calcId="124519"/>
</workbook>
</file>

<file path=xl/calcChain.xml><?xml version="1.0" encoding="utf-8"?>
<calcChain xmlns="http://schemas.openxmlformats.org/spreadsheetml/2006/main">
  <c r="F78" i="7"/>
  <c r="G78"/>
  <c r="H78"/>
  <c r="I78"/>
  <c r="J78"/>
  <c r="F79"/>
  <c r="G79"/>
  <c r="H79"/>
  <c r="I79"/>
  <c r="J79"/>
  <c r="F80"/>
  <c r="G80"/>
  <c r="H80"/>
  <c r="I80"/>
  <c r="J80"/>
  <c r="F81"/>
  <c r="G81"/>
  <c r="H81"/>
  <c r="I81"/>
  <c r="J81"/>
  <c r="F82"/>
  <c r="G82"/>
  <c r="H82"/>
  <c r="I82"/>
  <c r="J82"/>
  <c r="F83"/>
  <c r="G83"/>
  <c r="H83"/>
  <c r="I83"/>
  <c r="J83"/>
  <c r="F84"/>
  <c r="G84"/>
  <c r="H84"/>
  <c r="I84"/>
  <c r="J84"/>
  <c r="F85"/>
  <c r="G85"/>
  <c r="H85"/>
  <c r="I85"/>
  <c r="J85"/>
  <c r="F86"/>
  <c r="G86"/>
  <c r="H86"/>
  <c r="I86"/>
  <c r="J86"/>
  <c r="F87"/>
  <c r="G87"/>
  <c r="H87"/>
  <c r="I87"/>
  <c r="J87"/>
  <c r="F88"/>
  <c r="G88"/>
  <c r="H88"/>
  <c r="I88"/>
  <c r="J88"/>
  <c r="F89"/>
  <c r="G89"/>
  <c r="H89"/>
  <c r="I89"/>
  <c r="J89"/>
  <c r="F90"/>
  <c r="G90"/>
  <c r="H90"/>
  <c r="I90"/>
  <c r="J90"/>
  <c r="F91"/>
  <c r="G91"/>
  <c r="H91"/>
  <c r="I91"/>
  <c r="J91"/>
  <c r="F92"/>
  <c r="G92"/>
  <c r="H92"/>
  <c r="I92"/>
  <c r="J92"/>
  <c r="F93"/>
  <c r="G93"/>
  <c r="H93"/>
  <c r="I93"/>
  <c r="J93"/>
  <c r="F94"/>
  <c r="G94"/>
  <c r="H94"/>
  <c r="I94"/>
  <c r="J94"/>
  <c r="F95"/>
  <c r="G95"/>
  <c r="H95"/>
  <c r="I95"/>
  <c r="J95"/>
  <c r="F96"/>
  <c r="G96"/>
  <c r="H96"/>
  <c r="I96"/>
  <c r="J96"/>
  <c r="F97"/>
  <c r="G97"/>
  <c r="H97"/>
  <c r="I97"/>
  <c r="J97"/>
  <c r="F98"/>
  <c r="G98"/>
  <c r="H98"/>
  <c r="I98"/>
  <c r="J98"/>
  <c r="F99"/>
  <c r="G99"/>
  <c r="H99"/>
  <c r="I99"/>
  <c r="J99"/>
  <c r="F100"/>
  <c r="G100"/>
  <c r="H100"/>
  <c r="I100"/>
  <c r="J100"/>
  <c r="F101"/>
  <c r="G101"/>
  <c r="H101"/>
  <c r="I101"/>
  <c r="J101"/>
  <c r="F102"/>
  <c r="G102"/>
  <c r="H102"/>
  <c r="I102"/>
  <c r="J102"/>
  <c r="F103"/>
  <c r="G103"/>
  <c r="H103"/>
  <c r="I103"/>
  <c r="J103"/>
  <c r="F104"/>
  <c r="G104"/>
  <c r="H104"/>
  <c r="I104"/>
  <c r="J104"/>
  <c r="F105"/>
  <c r="G105"/>
  <c r="H105"/>
  <c r="I105"/>
  <c r="J105"/>
  <c r="F106"/>
  <c r="G106"/>
  <c r="H106"/>
  <c r="I106"/>
  <c r="J106"/>
  <c r="F107"/>
  <c r="G107"/>
  <c r="H107"/>
  <c r="I107"/>
  <c r="J107"/>
  <c r="F108"/>
  <c r="G108"/>
  <c r="H108"/>
  <c r="I108"/>
  <c r="J108"/>
  <c r="F109"/>
  <c r="G109"/>
  <c r="H109"/>
  <c r="I109"/>
  <c r="J109"/>
  <c r="F110"/>
  <c r="G110"/>
  <c r="H110"/>
  <c r="I110"/>
  <c r="J110"/>
  <c r="F111"/>
  <c r="G111"/>
  <c r="H111"/>
  <c r="I111"/>
  <c r="J111"/>
  <c r="F112"/>
  <c r="G112"/>
  <c r="H112"/>
  <c r="I112"/>
  <c r="J112"/>
  <c r="F113"/>
  <c r="G113"/>
  <c r="H113"/>
  <c r="I113"/>
  <c r="J113"/>
  <c r="F114"/>
  <c r="G114"/>
  <c r="H114"/>
  <c r="I114"/>
  <c r="J114"/>
  <c r="F115"/>
  <c r="G115"/>
  <c r="H115"/>
  <c r="I115"/>
  <c r="J115"/>
  <c r="F116"/>
  <c r="G116"/>
  <c r="H116"/>
  <c r="I116"/>
  <c r="J116"/>
  <c r="F117"/>
  <c r="G117"/>
  <c r="H117"/>
  <c r="I117"/>
  <c r="J117"/>
  <c r="F118"/>
  <c r="G118"/>
  <c r="H118"/>
  <c r="I118"/>
  <c r="J118"/>
  <c r="F119"/>
  <c r="G119"/>
  <c r="H119"/>
  <c r="I119"/>
  <c r="J119"/>
  <c r="F120"/>
  <c r="G120"/>
  <c r="H120"/>
  <c r="I120"/>
  <c r="J120"/>
  <c r="F121"/>
  <c r="G121"/>
  <c r="H121"/>
  <c r="I121"/>
  <c r="J121"/>
  <c r="F122"/>
  <c r="G122"/>
  <c r="H122"/>
  <c r="I122"/>
  <c r="J122"/>
  <c r="F123"/>
  <c r="G123"/>
  <c r="H123"/>
  <c r="I123"/>
  <c r="J123"/>
  <c r="F124"/>
  <c r="G124"/>
  <c r="H124"/>
  <c r="I124"/>
  <c r="J124"/>
  <c r="F125"/>
  <c r="G125"/>
  <c r="H125"/>
  <c r="I125"/>
  <c r="J125"/>
  <c r="F126"/>
  <c r="G126"/>
  <c r="H126"/>
  <c r="I126"/>
  <c r="J126"/>
  <c r="F127"/>
  <c r="G127"/>
  <c r="H127"/>
  <c r="I127"/>
  <c r="J127"/>
  <c r="F128"/>
  <c r="G128"/>
  <c r="H128"/>
  <c r="I128"/>
  <c r="J128"/>
  <c r="F129"/>
  <c r="G129"/>
  <c r="H129"/>
  <c r="I129"/>
  <c r="J129"/>
  <c r="J77"/>
  <c r="I77"/>
  <c r="H77"/>
  <c r="G77"/>
  <c r="F77"/>
  <c r="F3"/>
  <c r="G3"/>
  <c r="H3"/>
  <c r="I3"/>
  <c r="J3"/>
  <c r="F4"/>
  <c r="G4"/>
  <c r="H4"/>
  <c r="I4"/>
  <c r="J4"/>
  <c r="F5"/>
  <c r="G5"/>
  <c r="H5"/>
  <c r="I5"/>
  <c r="J5"/>
  <c r="F6"/>
  <c r="G6"/>
  <c r="H6"/>
  <c r="I6"/>
  <c r="J6"/>
  <c r="F7"/>
  <c r="G7"/>
  <c r="H7"/>
  <c r="I7"/>
  <c r="J7"/>
  <c r="F8"/>
  <c r="G8"/>
  <c r="H8"/>
  <c r="I8"/>
  <c r="J8"/>
  <c r="F9"/>
  <c r="G9"/>
  <c r="H9"/>
  <c r="I9"/>
  <c r="J9"/>
  <c r="F10"/>
  <c r="G10"/>
  <c r="H10"/>
  <c r="I10"/>
  <c r="J10"/>
  <c r="F11"/>
  <c r="G11"/>
  <c r="H11"/>
  <c r="I11"/>
  <c r="J11"/>
  <c r="F12"/>
  <c r="G12"/>
  <c r="H12"/>
  <c r="I12"/>
  <c r="J12"/>
  <c r="F13"/>
  <c r="G13"/>
  <c r="H13"/>
  <c r="I13"/>
  <c r="J13"/>
  <c r="F14"/>
  <c r="G14"/>
  <c r="H14"/>
  <c r="I14"/>
  <c r="J14"/>
  <c r="F15"/>
  <c r="G15"/>
  <c r="H15"/>
  <c r="I15"/>
  <c r="J15"/>
  <c r="F16"/>
  <c r="G16"/>
  <c r="H16"/>
  <c r="I16"/>
  <c r="J16"/>
  <c r="F17"/>
  <c r="G17"/>
  <c r="H17"/>
  <c r="I17"/>
  <c r="J17"/>
  <c r="F18"/>
  <c r="G18"/>
  <c r="H18"/>
  <c r="I18"/>
  <c r="J18"/>
  <c r="F19"/>
  <c r="G19"/>
  <c r="H19"/>
  <c r="I19"/>
  <c r="J19"/>
  <c r="F20"/>
  <c r="G20"/>
  <c r="H20"/>
  <c r="I20"/>
  <c r="J20"/>
  <c r="F21"/>
  <c r="G21"/>
  <c r="H21"/>
  <c r="I21"/>
  <c r="J21"/>
  <c r="F22"/>
  <c r="G22"/>
  <c r="H22"/>
  <c r="I22"/>
  <c r="J22"/>
  <c r="F23"/>
  <c r="G23"/>
  <c r="H23"/>
  <c r="I23"/>
  <c r="J23"/>
  <c r="F24"/>
  <c r="G24"/>
  <c r="H24"/>
  <c r="I24"/>
  <c r="J24"/>
  <c r="F25"/>
  <c r="G25"/>
  <c r="H25"/>
  <c r="I25"/>
  <c r="J25"/>
  <c r="F26"/>
  <c r="G26"/>
  <c r="H26"/>
  <c r="I26"/>
  <c r="J26"/>
  <c r="F27"/>
  <c r="G27"/>
  <c r="H27"/>
  <c r="I27"/>
  <c r="J27"/>
  <c r="F28"/>
  <c r="G28"/>
  <c r="H28"/>
  <c r="I28"/>
  <c r="J28"/>
  <c r="F29"/>
  <c r="G29"/>
  <c r="H29"/>
  <c r="I29"/>
  <c r="J29"/>
  <c r="F30"/>
  <c r="G30"/>
  <c r="H30"/>
  <c r="I30"/>
  <c r="J30"/>
  <c r="F31"/>
  <c r="G31"/>
  <c r="H31"/>
  <c r="I31"/>
  <c r="J31"/>
  <c r="F32"/>
  <c r="G32"/>
  <c r="H32"/>
  <c r="I32"/>
  <c r="J32"/>
  <c r="F33"/>
  <c r="G33"/>
  <c r="H33"/>
  <c r="I33"/>
  <c r="J33"/>
  <c r="F34"/>
  <c r="G34"/>
  <c r="H34"/>
  <c r="I34"/>
  <c r="J34"/>
  <c r="F35"/>
  <c r="G35"/>
  <c r="H35"/>
  <c r="I35"/>
  <c r="J35"/>
  <c r="F36"/>
  <c r="G36"/>
  <c r="H36"/>
  <c r="I36"/>
  <c r="J36"/>
  <c r="F37"/>
  <c r="G37"/>
  <c r="H37"/>
  <c r="I37"/>
  <c r="J37"/>
  <c r="F38"/>
  <c r="G38"/>
  <c r="H38"/>
  <c r="I38"/>
  <c r="J38"/>
  <c r="F39"/>
  <c r="G39"/>
  <c r="H39"/>
  <c r="I39"/>
  <c r="J39"/>
  <c r="F40"/>
  <c r="G40"/>
  <c r="H40"/>
  <c r="I40"/>
  <c r="J40"/>
  <c r="F41"/>
  <c r="G41"/>
  <c r="H41"/>
  <c r="I41"/>
  <c r="J41"/>
  <c r="F42"/>
  <c r="G42"/>
  <c r="H42"/>
  <c r="I42"/>
  <c r="J42"/>
  <c r="F43"/>
  <c r="G43"/>
  <c r="H43"/>
  <c r="I43"/>
  <c r="J43"/>
  <c r="F44"/>
  <c r="G44"/>
  <c r="H44"/>
  <c r="I44"/>
  <c r="J44"/>
  <c r="F45"/>
  <c r="G45"/>
  <c r="H45"/>
  <c r="I45"/>
  <c r="J45"/>
  <c r="J2"/>
  <c r="I2"/>
  <c r="H2"/>
  <c r="G2"/>
  <c r="F2"/>
</calcChain>
</file>

<file path=xl/sharedStrings.xml><?xml version="1.0" encoding="utf-8"?>
<sst xmlns="http://schemas.openxmlformats.org/spreadsheetml/2006/main" count="984" uniqueCount="574">
  <si>
    <t>CONSTITUENCY SUPERVISORS</t>
  </si>
  <si>
    <t>Name   &amp;    Surname</t>
  </si>
  <si>
    <t>Contacts</t>
  </si>
  <si>
    <t>LEBOHANG MAHASANE</t>
  </si>
  <si>
    <t>ASSISTANT SUPERVISORS</t>
  </si>
  <si>
    <t>NTEBOHELENG SEFIKA</t>
  </si>
  <si>
    <t>TEBELLO LEAOOA</t>
  </si>
  <si>
    <t>TSEPISO RALIENGOANE</t>
  </si>
  <si>
    <t>LESIMOLE MOREMI</t>
  </si>
  <si>
    <t>MATEBOHO MOLISE</t>
  </si>
  <si>
    <t>MAMOSILI TENTE</t>
  </si>
  <si>
    <t>LISEMA RALIENGOANE</t>
  </si>
  <si>
    <t>LILLO TSELA</t>
  </si>
  <si>
    <t>LISEMA THAKONG</t>
  </si>
  <si>
    <t>LITSEBE LIBE</t>
  </si>
  <si>
    <t>ENUMERATORS</t>
  </si>
  <si>
    <t>MAHOLO RAKHOOANYANA</t>
  </si>
  <si>
    <t>MATSELISO MOKONYANA</t>
  </si>
  <si>
    <t>NTEBOHENG MAKHOEBANE</t>
  </si>
  <si>
    <t>MAKALANE SEKOATI</t>
  </si>
  <si>
    <t>KENEUOE MAPHATHE</t>
  </si>
  <si>
    <t>NTHOTO MAKHOANA</t>
  </si>
  <si>
    <t>PHAKISO RALIBUSENG</t>
  </si>
  <si>
    <t>PAANYA MOLISE</t>
  </si>
  <si>
    <t>TEBELLO MAKHABANE</t>
  </si>
  <si>
    <t>LEBOHANG MOLISE</t>
  </si>
  <si>
    <t>MATONG KOOTE</t>
  </si>
  <si>
    <t>SELE KHOALI</t>
  </si>
  <si>
    <t>ITUMELENG KHATI</t>
  </si>
  <si>
    <t>LERATO MAKEPI</t>
  </si>
  <si>
    <t>LEBOHANG RATSOAI</t>
  </si>
  <si>
    <t>MABITSA RAMARAME</t>
  </si>
  <si>
    <t>MOKHOTSANA LETELE</t>
  </si>
  <si>
    <t>PUSELETSO THAMAE</t>
  </si>
  <si>
    <t>LEHLOHONOLO MOLELEKOA</t>
  </si>
  <si>
    <t>LEHLOMA LEHLOMA</t>
  </si>
  <si>
    <t>COLEKILE RAMAKETEKETE</t>
  </si>
  <si>
    <t>LESOLE TANKA</t>
  </si>
  <si>
    <t>PULENG MOSOLA</t>
  </si>
  <si>
    <t>MAIPATO RAMOTHAMO</t>
  </si>
  <si>
    <t>MASITSANE NTHULANYANE</t>
  </si>
  <si>
    <t>PALESA MASOPHA</t>
  </si>
  <si>
    <t>TELLO MOTHIBELI</t>
  </si>
  <si>
    <t>LERATO MONA</t>
  </si>
  <si>
    <t>MATHOOASE MAQELEPO</t>
  </si>
  <si>
    <t>MALIKELELI NKOKO</t>
  </si>
  <si>
    <t xml:space="preserve">MOFOLO LETELA </t>
  </si>
  <si>
    <t xml:space="preserve">MOFOLO KOBELI </t>
  </si>
  <si>
    <t>SEBINA NTJONA</t>
  </si>
  <si>
    <t>LEEMA MOSELLA</t>
  </si>
  <si>
    <t>PHAKOE MOEKETSI</t>
  </si>
  <si>
    <t>NTHABISENG MAKHOEBANE</t>
  </si>
  <si>
    <t>TSOANA-MAKHULO NO.25 AND MALIMONG NO. 22</t>
  </si>
  <si>
    <t>IT COORDINATOR</t>
  </si>
  <si>
    <t>PHETA LEKENO</t>
  </si>
  <si>
    <t>TOPOLLO MAKOAE</t>
  </si>
  <si>
    <t>BOITELO RAMANGOAELA</t>
  </si>
  <si>
    <t>MAPASEKA MOHLALISI</t>
  </si>
  <si>
    <t>TLALANE MOTILANE</t>
  </si>
  <si>
    <t>MOLIEHI MOLISE</t>
  </si>
  <si>
    <t>DLAMINI NVULANE</t>
  </si>
  <si>
    <t>NTHABISENG MOLEFI</t>
  </si>
  <si>
    <t>LIKOEBE MOSEME</t>
  </si>
  <si>
    <t>NYALLENG LENKA</t>
  </si>
  <si>
    <t>PUSELETSO NCHOBA</t>
  </si>
  <si>
    <t xml:space="preserve"> JOALANE MOTSAMAI</t>
  </si>
  <si>
    <t>MASEANA MOKABO</t>
  </si>
  <si>
    <t>MATAU KHABO</t>
  </si>
  <si>
    <t>LIBOKANYO RAMOTHAMO</t>
  </si>
  <si>
    <t>PABALLO TLALI</t>
  </si>
  <si>
    <t>QENASE NKOALE</t>
  </si>
  <si>
    <t>MASALEMONE NKUTU</t>
  </si>
  <si>
    <t>MAJAPI MOLETSANE</t>
  </si>
  <si>
    <t>MAKHOKOLOTSO SELLO KOTOKA</t>
  </si>
  <si>
    <t>MALARA HOLOMO</t>
  </si>
  <si>
    <t>LEBITSO LEKARAPA</t>
  </si>
  <si>
    <t>RELEBOHILE MOSALA</t>
  </si>
  <si>
    <t>THABISO MASHEA</t>
  </si>
  <si>
    <t>JULIA PHELEKOA</t>
  </si>
  <si>
    <t>MATHABISO SELALOME</t>
  </si>
  <si>
    <t>MAMOKUTU THELE</t>
  </si>
  <si>
    <t>NOBAENG RAKABAELE</t>
  </si>
  <si>
    <t>MALEFU SEBOBANE</t>
  </si>
  <si>
    <t>TJOPA SEJAKE</t>
  </si>
  <si>
    <t>BOKHATHA TLABA</t>
  </si>
  <si>
    <t xml:space="preserve">SOPHIA MORIE </t>
  </si>
  <si>
    <t>MATLOU LEBELO</t>
  </si>
  <si>
    <t>LIEKETSENG MPHAKA</t>
  </si>
  <si>
    <t>MAFUSI POLILE</t>
  </si>
  <si>
    <t>THATO MOIMA</t>
  </si>
  <si>
    <t>MALIKHETLA LIKOTSI</t>
  </si>
  <si>
    <t>JEMINA POTLAKI</t>
  </si>
  <si>
    <t>RETHABILE PITA</t>
  </si>
  <si>
    <t>MOTLOLI MOKOTO</t>
  </si>
  <si>
    <t>LIAU MOLATO</t>
  </si>
  <si>
    <t>KHALEZILE DLAMINI</t>
  </si>
  <si>
    <t>BOKANG SALEMANE</t>
  </si>
  <si>
    <t>MAMONYALUOE MPHAKA</t>
  </si>
  <si>
    <t>KATISO PHIRI</t>
  </si>
  <si>
    <t>TEBELLO JONKOMANE</t>
  </si>
  <si>
    <t>MASEABATA MOHAPI</t>
  </si>
  <si>
    <t>NEO KHANG</t>
  </si>
  <si>
    <t>MAMELLO MACHAKELA</t>
  </si>
  <si>
    <t>Name</t>
  </si>
  <si>
    <t>EA_CODE</t>
  </si>
  <si>
    <t>CELL NO</t>
  </si>
  <si>
    <t>03220413001</t>
  </si>
  <si>
    <t>03220413002</t>
  </si>
  <si>
    <t>03220413003</t>
  </si>
  <si>
    <t>03220413004</t>
  </si>
  <si>
    <t>03220413005</t>
  </si>
  <si>
    <t>03220413006</t>
  </si>
  <si>
    <t>03220413007</t>
  </si>
  <si>
    <t>03220413008</t>
  </si>
  <si>
    <t>03220413009</t>
  </si>
  <si>
    <t>03220413010</t>
  </si>
  <si>
    <t>03220413011</t>
  </si>
  <si>
    <t>03220413012</t>
  </si>
  <si>
    <t>03220413013</t>
  </si>
  <si>
    <t>03220413014</t>
  </si>
  <si>
    <t>03220413015</t>
  </si>
  <si>
    <t>03220413016</t>
  </si>
  <si>
    <t>03220413017</t>
  </si>
  <si>
    <t>03220413018</t>
  </si>
  <si>
    <t>03220413019</t>
  </si>
  <si>
    <t>03220413020</t>
  </si>
  <si>
    <t>03220413021</t>
  </si>
  <si>
    <t>03220413022</t>
  </si>
  <si>
    <t>03220413023</t>
  </si>
  <si>
    <t>03220413024</t>
  </si>
  <si>
    <t>03220413025</t>
  </si>
  <si>
    <t>03220413026</t>
  </si>
  <si>
    <t>03220413027</t>
  </si>
  <si>
    <t>03220413028</t>
  </si>
  <si>
    <t>03220413029</t>
  </si>
  <si>
    <t>03220413030</t>
  </si>
  <si>
    <t>03220413031</t>
  </si>
  <si>
    <t>03220413032</t>
  </si>
  <si>
    <t>03220413033</t>
  </si>
  <si>
    <t>03220413034</t>
  </si>
  <si>
    <t>03220413035</t>
  </si>
  <si>
    <t>MATLOKOTSI SEPOHO</t>
  </si>
  <si>
    <t>MAMATEBELE MOETSANA</t>
  </si>
  <si>
    <t>MAPITSO PHOLOSI</t>
  </si>
  <si>
    <t>MATEFO LETELA</t>
  </si>
  <si>
    <t>KOOTE MATONG</t>
  </si>
  <si>
    <t>NTHABISENG MAKHOABANE</t>
  </si>
  <si>
    <t>MAPULE MAKIBA</t>
  </si>
  <si>
    <t>JOALANE MOTSAMAI</t>
  </si>
  <si>
    <t>JULIA LEPHEKOA</t>
  </si>
  <si>
    <t>MEISI RANTOANE</t>
  </si>
  <si>
    <t>NAME</t>
  </si>
  <si>
    <t>C0NTACTS</t>
  </si>
  <si>
    <t>RETHABILE RAKABAELE</t>
  </si>
  <si>
    <t>TSOANA-MAKHULO</t>
  </si>
  <si>
    <t>03250623048</t>
  </si>
  <si>
    <t>03250613009</t>
  </si>
  <si>
    <t>03250613005</t>
  </si>
  <si>
    <t>03250623039</t>
  </si>
  <si>
    <t>03250613001</t>
  </si>
  <si>
    <t>EA NO.</t>
  </si>
  <si>
    <t>03250613014</t>
  </si>
  <si>
    <t>03250612032</t>
  </si>
  <si>
    <t>03250613008</t>
  </si>
  <si>
    <t>03250612035</t>
  </si>
  <si>
    <t>03250612031</t>
  </si>
  <si>
    <t>03250612030</t>
  </si>
  <si>
    <t>03250623044</t>
  </si>
  <si>
    <t>03250613020</t>
  </si>
  <si>
    <t>03250613004</t>
  </si>
  <si>
    <t>03250613022</t>
  </si>
  <si>
    <t>03250613006</t>
  </si>
  <si>
    <t>03250623053</t>
  </si>
  <si>
    <t>MALIMONG NO.22</t>
  </si>
  <si>
    <t>CONTACTS</t>
  </si>
  <si>
    <t>03220423037</t>
  </si>
  <si>
    <t>03220423038</t>
  </si>
  <si>
    <t>03220423039</t>
  </si>
  <si>
    <t>03220423040</t>
  </si>
  <si>
    <t>03220423041</t>
  </si>
  <si>
    <t>03220423042</t>
  </si>
  <si>
    <t>03220423043</t>
  </si>
  <si>
    <t>03220423044</t>
  </si>
  <si>
    <t>03220423036</t>
  </si>
  <si>
    <t>03250623046</t>
  </si>
  <si>
    <t>MASALEBONE NKUTU</t>
  </si>
  <si>
    <t>03250612036</t>
  </si>
  <si>
    <t>03250613023</t>
  </si>
  <si>
    <t>03250623052</t>
  </si>
  <si>
    <t>03250623012</t>
  </si>
  <si>
    <t>03250623051</t>
  </si>
  <si>
    <t>03250612033</t>
  </si>
  <si>
    <t>INSTITUTION</t>
  </si>
  <si>
    <t>CATTLE POST</t>
  </si>
  <si>
    <t>03250613026</t>
  </si>
  <si>
    <t>03250613002</t>
  </si>
  <si>
    <t>03250613003</t>
  </si>
  <si>
    <t>03250613018</t>
  </si>
  <si>
    <t>03250613017</t>
  </si>
  <si>
    <t>03250612037</t>
  </si>
  <si>
    <t>MATHABO MAKITLE</t>
  </si>
  <si>
    <t>03250623043</t>
  </si>
  <si>
    <t>03250623045</t>
  </si>
  <si>
    <t>03250613015</t>
  </si>
  <si>
    <t>03250612038</t>
  </si>
  <si>
    <t>03250613010</t>
  </si>
  <si>
    <t>03250623041</t>
  </si>
  <si>
    <t>03250612028</t>
  </si>
  <si>
    <t>03250613013</t>
  </si>
  <si>
    <t>03250613011</t>
  </si>
  <si>
    <t>03250623040</t>
  </si>
  <si>
    <t>03250613024</t>
  </si>
  <si>
    <t>03250612027</t>
  </si>
  <si>
    <t>03250623050</t>
  </si>
  <si>
    <t>03250613021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</si>
  <si>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</si>
  <si>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</si>
  <si>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</si>
  <si>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</si>
  <si>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</si>
  <si>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</si>
  <si>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</si>
  <si>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</si>
  <si>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</si>
  <si>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</si>
  <si>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</si>
  <si>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</si>
  <si>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</si>
  <si>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</si>
  <si>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</si>
  <si>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</si>
  <si>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</si>
  <si>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</si>
  <si>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</si>
  <si>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</si>
  <si>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</si>
  <si>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</si>
  <si>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</si>
  <si>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</si>
  <si>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</si>
  <si>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</si>
  <si>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</si>
  <si>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</si>
  <si>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</si>
  <si>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</si>
  <si>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</si>
  <si>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</si>
  <si>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</si>
  <si>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</si>
  <si>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</si>
  <si>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</si>
  <si>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</si>
  <si>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</si>
  <si>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</si>
  <si>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</si>
  <si>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</si>
  <si>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</si>
  <si>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</si>
  <si>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</si>
  <si>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</si>
  <si>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</si>
  <si>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</si>
  <si>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</si>
  <si>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</si>
  <si>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</si>
  <si>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</si>
  <si>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</si>
  <si>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</si>
  <si>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03250623049</t>
  </si>
  <si>
    <t>CONTITTUENCY SUPERVISORS</t>
  </si>
  <si>
    <t>PPHETA LEKENO</t>
  </si>
  <si>
    <t>03250623042</t>
  </si>
  <si>
    <t>03250623047</t>
  </si>
  <si>
    <t>03250613016</t>
  </si>
  <si>
    <t>03250613019</t>
  </si>
  <si>
    <t>03250613025</t>
  </si>
  <si>
    <t>03250612029</t>
  </si>
  <si>
    <t>TSEPO TSIMANE</t>
  </si>
  <si>
    <t>MATSELISO MPOTI</t>
  </si>
  <si>
    <t>THATHAMO MATSELA</t>
  </si>
  <si>
    <t>NTSITILE RALIENGOANE</t>
  </si>
  <si>
    <t>NTSIENG MORUTHOANE</t>
  </si>
  <si>
    <t>KEFUOE RAMOTSO</t>
  </si>
  <si>
    <t xml:space="preserve">MATSELISO SEBOKA </t>
  </si>
  <si>
    <t>MOTSELISI MAHLATSI</t>
  </si>
  <si>
    <t>MATSELISO MOHATO</t>
  </si>
  <si>
    <t>RETSELISITSOE MOTSOARI</t>
  </si>
  <si>
    <t>MOTAISO TSIAME</t>
  </si>
  <si>
    <t>KEFUOE RATSOMO</t>
  </si>
  <si>
    <t>MATSELISO SEBOKA</t>
  </si>
  <si>
    <t>MATSEPO NTLABA</t>
  </si>
  <si>
    <t xml:space="preserve">NTSIENG MORUTHOANE </t>
  </si>
  <si>
    <t>Majapi Moletsane</t>
  </si>
  <si>
    <t>Bokhatha Tlaba</t>
  </si>
  <si>
    <t>Masalebone Nkutu</t>
  </si>
  <si>
    <t>Malikhetla Likotsi</t>
  </si>
  <si>
    <t>Matau Khabo</t>
  </si>
  <si>
    <t>Puseletso Nchoba</t>
  </si>
  <si>
    <t>Malara Holomo</t>
  </si>
  <si>
    <t>Tjopa Sejake</t>
  </si>
  <si>
    <t>Motselisi Mahlatsi</t>
  </si>
  <si>
    <t>Nobaeng Rakabaele</t>
  </si>
  <si>
    <t>Mamokutu Thele</t>
  </si>
  <si>
    <t>Lebitso Lekarapa</t>
  </si>
  <si>
    <t>Libokanyo Ramothamo</t>
  </si>
  <si>
    <t>Joalane Motsamai</t>
  </si>
  <si>
    <t>Nyalleng Lenka</t>
  </si>
  <si>
    <t>Jemina Potlaki</t>
  </si>
  <si>
    <t>Matseliso Mohato</t>
  </si>
  <si>
    <t>Kefuoe Ratsomo</t>
  </si>
  <si>
    <t>Maseana Mokabo</t>
  </si>
  <si>
    <t>Qenase Nkoale</t>
  </si>
  <si>
    <t>Malefu Sebobane</t>
  </si>
  <si>
    <t>Liau Molato</t>
  </si>
  <si>
    <t>Lieketseng Mphaka</t>
  </si>
  <si>
    <t>Relebohile Mosala</t>
  </si>
  <si>
    <t>Julia Lephekoa</t>
  </si>
  <si>
    <t>Katiso Phiri</t>
  </si>
  <si>
    <t>Matseliso Seboka</t>
  </si>
  <si>
    <t>Retselisitsoe Motsoari</t>
  </si>
  <si>
    <t>Rethabile Pita</t>
  </si>
  <si>
    <t>Tebello Jonkomane</t>
  </si>
  <si>
    <t>Mathabiso Selalome</t>
  </si>
  <si>
    <t>Motaiso Tsiame</t>
  </si>
  <si>
    <t>Motloli Mokoto</t>
  </si>
  <si>
    <t>Makhokolotso Sello Kotoka</t>
  </si>
  <si>
    <t>Mamello Machakela</t>
  </si>
  <si>
    <t>Mamonyaluoe Mphaka</t>
  </si>
  <si>
    <t xml:space="preserve">Sophia Morie </t>
  </si>
  <si>
    <t>Thabiso Mashea</t>
  </si>
  <si>
    <t>Thato Moima</t>
  </si>
  <si>
    <t>Bokang Salemane</t>
  </si>
  <si>
    <t>Mafusi Polile</t>
  </si>
  <si>
    <t>Paballo Tlali</t>
  </si>
  <si>
    <t>Matlou Lebelo</t>
  </si>
  <si>
    <t>Boitelo Ramangoaela</t>
  </si>
  <si>
    <t>Mapaseka Mohlalisi</t>
  </si>
  <si>
    <t>Tlalane Motilane</t>
  </si>
  <si>
    <t>Moliehi Molise</t>
  </si>
  <si>
    <t>Matseliso Mpoti</t>
  </si>
  <si>
    <t>Maseabata Mohapi</t>
  </si>
  <si>
    <t>Thathamo Matsela</t>
  </si>
  <si>
    <t>Dlamini Nvulane</t>
  </si>
  <si>
    <t>Nthabiseng Molefi</t>
  </si>
  <si>
    <t>Ntsitile Raliengoane</t>
  </si>
  <si>
    <t>Likoebe Moseme</t>
  </si>
  <si>
    <t>Topollo Makoae</t>
  </si>
  <si>
    <t>Pheta Lekeno</t>
  </si>
  <si>
    <t>Malimong</t>
  </si>
  <si>
    <t>Constituency</t>
  </si>
  <si>
    <t>Code</t>
  </si>
  <si>
    <t>DISTRICT</t>
  </si>
  <si>
    <t>CONSTITUENCY</t>
  </si>
  <si>
    <t>COMMUNITY_COUNCIL</t>
  </si>
  <si>
    <t>ZONE</t>
  </si>
  <si>
    <t>SETTLEMENT</t>
  </si>
  <si>
    <t>Role</t>
  </si>
  <si>
    <t>bkej7b</t>
  </si>
  <si>
    <t>bkfh25</t>
  </si>
  <si>
    <t>bkg9sx</t>
  </si>
  <si>
    <t>bkhzas</t>
  </si>
  <si>
    <t>bkmpj3</t>
  </si>
  <si>
    <t>bkoqnj</t>
  </si>
  <si>
    <t>bkp3a4</t>
  </si>
  <si>
    <t>bkqfw7</t>
  </si>
  <si>
    <t>bkrrkp</t>
  </si>
  <si>
    <t>bkswd5</t>
  </si>
  <si>
    <t>bktkac</t>
  </si>
  <si>
    <t>bktkf8</t>
  </si>
  <si>
    <t>bktyra</t>
  </si>
  <si>
    <t>bkuswu</t>
  </si>
  <si>
    <t>bkwrhn</t>
  </si>
  <si>
    <t>bkxjvo</t>
  </si>
  <si>
    <t>bkysku</t>
  </si>
  <si>
    <t>bkz5hp</t>
  </si>
  <si>
    <t>bkzpi7</t>
  </si>
  <si>
    <t>bm2k24</t>
  </si>
  <si>
    <t>bm2mog</t>
  </si>
  <si>
    <t>bm32ft</t>
  </si>
  <si>
    <t>bm5der</t>
  </si>
  <si>
    <t>bm5t64</t>
  </si>
  <si>
    <t>bm76ss</t>
  </si>
  <si>
    <t>bm77h9</t>
  </si>
  <si>
    <t>bm7tzx</t>
  </si>
  <si>
    <t>bm8eex</t>
  </si>
  <si>
    <t>bm8z5p</t>
  </si>
  <si>
    <t>bm9kiz</t>
  </si>
  <si>
    <t>bma6d5</t>
  </si>
  <si>
    <t>bmb95z</t>
  </si>
  <si>
    <t>bmcxaz</t>
  </si>
  <si>
    <t>bmd3qr</t>
  </si>
  <si>
    <t>bmdrhf</t>
  </si>
  <si>
    <t>bmf6os</t>
  </si>
  <si>
    <t>bmfej8</t>
  </si>
  <si>
    <t>bmmrhm</t>
  </si>
  <si>
    <t>bmn4as</t>
  </si>
  <si>
    <t>bmnfcn</t>
  </si>
  <si>
    <t>bmo758</t>
  </si>
  <si>
    <t>bmpbc7</t>
  </si>
  <si>
    <t>bmqvoc</t>
  </si>
  <si>
    <t>bmqvwc</t>
  </si>
  <si>
    <t>bmu5j8</t>
  </si>
  <si>
    <t>bmu6oj</t>
  </si>
  <si>
    <t>bmuymr</t>
  </si>
  <si>
    <t>bmwf6n</t>
  </si>
  <si>
    <t>bn2vj5</t>
  </si>
  <si>
    <t>bn3uhw</t>
  </si>
  <si>
    <t>bn4d85</t>
  </si>
  <si>
    <t>bn84ks</t>
  </si>
  <si>
    <t>bn8srn</t>
  </si>
  <si>
    <t>bnacrd</t>
  </si>
  <si>
    <t>bncnuh</t>
  </si>
  <si>
    <t>bndjas</t>
  </si>
  <si>
    <t>bndy82</t>
  </si>
  <si>
    <t>TSEPISO MPOBANE</t>
  </si>
  <si>
    <t>MOTSEOA KHAAHLOE</t>
  </si>
  <si>
    <t>MATSELISO KALAKE</t>
  </si>
  <si>
    <t>MOTSELISI MAQELEPO</t>
  </si>
  <si>
    <t>MABONYATSO MATSOSO</t>
  </si>
  <si>
    <t>MEISI RANTOOANE</t>
  </si>
  <si>
    <t>PAPALI MEKO</t>
  </si>
  <si>
    <t>MAMOKONYANA LIBE</t>
  </si>
  <si>
    <t>KAMOHELO MERE</t>
  </si>
  <si>
    <t>MAKHOTSO THOBEI</t>
  </si>
  <si>
    <t>MAMOTOLLO RAMONYALOE</t>
  </si>
  <si>
    <t xml:space="preserve"> MAPULE MAKIBA</t>
  </si>
  <si>
    <t>MAMASABALLA MOSOLA</t>
  </si>
  <si>
    <t>MASONTI RALETOANE</t>
  </si>
  <si>
    <t>MATSIU MAQELEPO</t>
  </si>
  <si>
    <t>Tshoana Makhulo</t>
  </si>
  <si>
    <t>Tsepo Tsimane</t>
  </si>
  <si>
    <t>Lebohang Mahasane</t>
  </si>
  <si>
    <t>Rethabile Rakabaele</t>
  </si>
  <si>
    <t>Makalane Sekoati</t>
  </si>
  <si>
    <t>Nteboheleng Sefika</t>
  </si>
  <si>
    <t>Tebello Leaooa</t>
  </si>
  <si>
    <t>Keneuoe Maphathe</t>
  </si>
  <si>
    <t>Tsepiso Raliengoane</t>
  </si>
  <si>
    <t>Lesimole Moremi</t>
  </si>
  <si>
    <t>Mateboho Molise</t>
  </si>
  <si>
    <t>Mamosili Tente</t>
  </si>
  <si>
    <t>Lisema Raliengoane</t>
  </si>
  <si>
    <t xml:space="preserve">Mofolo Letela </t>
  </si>
  <si>
    <t xml:space="preserve">Mofolo Kobeli </t>
  </si>
  <si>
    <t>Lillo Tsela</t>
  </si>
  <si>
    <t>Malikeleli Nkoko</t>
  </si>
  <si>
    <t>Lisema Thakong</t>
  </si>
  <si>
    <t>Litsebe Libe</t>
  </si>
  <si>
    <t>Tsepiso Mpobane</t>
  </si>
  <si>
    <t>Matseliso Kalake</t>
  </si>
  <si>
    <t>Motseoa Khaahloe</t>
  </si>
  <si>
    <t>Matlokotsi Sepoho</t>
  </si>
  <si>
    <t>Leema Mosella</t>
  </si>
  <si>
    <t>Lehlohonolo Molelekoa</t>
  </si>
  <si>
    <t>Makhotso Thobei</t>
  </si>
  <si>
    <t>Mamokonyana Libe</t>
  </si>
  <si>
    <t>Tello Mothibeli</t>
  </si>
  <si>
    <t>Sebina Ntjona</t>
  </si>
  <si>
    <t>Lebohang Ratsoai</t>
  </si>
  <si>
    <t>Masitsane Nthulanyane</t>
  </si>
  <si>
    <t>Lehloma Lehloma</t>
  </si>
  <si>
    <t>Mamatebele Moetsana</t>
  </si>
  <si>
    <t>Maipato Ramothamo</t>
  </si>
  <si>
    <t>Matsepo Ntlaba</t>
  </si>
  <si>
    <t>Maholo Rakhooanyana</t>
  </si>
  <si>
    <t>Mamotollo Ramonyaloe</t>
  </si>
  <si>
    <t>Puseletso Thamae</t>
  </si>
  <si>
    <t>Lebohang Molise</t>
  </si>
  <si>
    <t>Papali Meko</t>
  </si>
  <si>
    <t>Mathabo Makitle</t>
  </si>
  <si>
    <t>Lerato Mona</t>
  </si>
  <si>
    <t>Matsiu Maqelepo</t>
  </si>
  <si>
    <t>Nthoto Makhoana</t>
  </si>
  <si>
    <t>Lerato Makepi</t>
  </si>
  <si>
    <t>Mathooase Maqelepo</t>
  </si>
  <si>
    <t>Mapitso Pholosi</t>
  </si>
  <si>
    <t>Matefo Letela</t>
  </si>
  <si>
    <t>Koote Matong</t>
  </si>
  <si>
    <t>Mabonyatso Matsoso</t>
  </si>
  <si>
    <t>Motselisi Maqelepo</t>
  </si>
  <si>
    <t>Nthabiseng Makhoabane</t>
  </si>
  <si>
    <t>Mapule Makiba</t>
  </si>
  <si>
    <t>Mamasaballa Mosola</t>
  </si>
  <si>
    <t>Nteboheng Makhoebane</t>
  </si>
  <si>
    <t>Masonti Raletoane</t>
  </si>
  <si>
    <t>Phakiso Ralibuseng</t>
  </si>
  <si>
    <t>Puleng Mosola</t>
  </si>
  <si>
    <t>Paanya Molise</t>
  </si>
  <si>
    <t>Lesole Tanka</t>
  </si>
  <si>
    <t>Mabitsa Ramarame</t>
  </si>
  <si>
    <t>Colekile Ramaketekete</t>
  </si>
  <si>
    <t>Tebello Makhabane</t>
  </si>
  <si>
    <t>Kamohelo Mere</t>
  </si>
  <si>
    <t xml:space="preserve">Ntsieng Moruthoane </t>
  </si>
  <si>
    <t>Mokhotsana Letele</t>
  </si>
  <si>
    <t>Matseliso Mokonyana</t>
  </si>
  <si>
    <t>Phakoe Moeketsi</t>
  </si>
  <si>
    <t>Palesa Masopha</t>
  </si>
  <si>
    <t>Itumeleng Khati</t>
  </si>
  <si>
    <t>Sele Khoali</t>
  </si>
  <si>
    <t>Meisi Rantoane</t>
  </si>
  <si>
    <t>bnf7ji</t>
  </si>
  <si>
    <t>bnfcc5</t>
  </si>
  <si>
    <t>bngfn6</t>
  </si>
  <si>
    <t>bngwrb</t>
  </si>
  <si>
    <t>bnhab5</t>
  </si>
  <si>
    <t>bnm9ka</t>
  </si>
  <si>
    <t>bnn8rv</t>
  </si>
  <si>
    <t>bnoxd7</t>
  </si>
  <si>
    <t>bnphqz</t>
  </si>
  <si>
    <t>bnqis6</t>
  </si>
  <si>
    <t>bnsmbe</t>
  </si>
  <si>
    <t>bnt9as</t>
  </si>
  <si>
    <t>bnu3uq</t>
  </si>
  <si>
    <t>bnuhjx</t>
  </si>
  <si>
    <t>bnupwf</t>
  </si>
  <si>
    <t>bnvwnv</t>
  </si>
  <si>
    <t>bnw3ic</t>
  </si>
  <si>
    <t>bnxhk4</t>
  </si>
  <si>
    <t>bnz8ji</t>
  </si>
  <si>
    <t>bo27n3</t>
  </si>
  <si>
    <t>bo2guz</t>
  </si>
  <si>
    <t>bo2ohy</t>
  </si>
  <si>
    <t>bo2qrg</t>
  </si>
  <si>
    <t>bo344n</t>
  </si>
  <si>
    <t>bo49nn</t>
  </si>
  <si>
    <t>bo4qp5</t>
  </si>
  <si>
    <t>bo59zj</t>
  </si>
  <si>
    <t>bo7yzw</t>
  </si>
  <si>
    <t>bo9f27</t>
  </si>
  <si>
    <t>bobsui</t>
  </si>
  <si>
    <t>body5s</t>
  </si>
  <si>
    <t>boec6z</t>
  </si>
  <si>
    <t>boesu3</t>
  </si>
  <si>
    <t>boey68</t>
  </si>
  <si>
    <t>bofthp</t>
  </si>
  <si>
    <t>bogqe5</t>
  </si>
  <si>
    <t>boha4y</t>
  </si>
  <si>
    <t>boi5e4</t>
  </si>
  <si>
    <t>bok8ar</t>
  </si>
  <si>
    <t>bonupa</t>
  </si>
  <si>
    <t>boouwa</t>
  </si>
  <si>
    <t>bopiys</t>
  </si>
  <si>
    <t>boqhqa</t>
  </si>
  <si>
    <t>bor9tf</t>
  </si>
  <si>
    <t>bos6cs</t>
  </si>
  <si>
    <t>botv3b</t>
  </si>
  <si>
    <t>boxjcm</t>
  </si>
  <si>
    <t>boxk38</t>
  </si>
  <si>
    <t>boy9mv</t>
  </si>
  <si>
    <t>boyvf5</t>
  </si>
  <si>
    <t>bozmas</t>
  </si>
  <si>
    <t>boznf5</t>
  </si>
  <si>
    <t>boztam</t>
  </si>
  <si>
    <t>bp2cjk</t>
  </si>
  <si>
    <t>bp2oi3</t>
  </si>
  <si>
    <t>bp2x38</t>
  </si>
  <si>
    <t>bp53ad</t>
  </si>
  <si>
    <t>bp76by</t>
  </si>
  <si>
    <t>bp8nsb</t>
  </si>
  <si>
    <t>bp9fas</t>
  </si>
  <si>
    <t>bpafkk</t>
  </si>
  <si>
    <t>bpaost</t>
  </si>
  <si>
    <t>bpf46u</t>
  </si>
  <si>
    <t>bpfpqg</t>
  </si>
  <si>
    <t>bpgeuu</t>
  </si>
  <si>
    <t>bpk3ns</t>
  </si>
  <si>
    <t>bpm43z</t>
  </si>
  <si>
    <t>bpm68d</t>
  </si>
  <si>
    <t>bpm7rw</t>
  </si>
  <si>
    <t>bpm8q4</t>
  </si>
  <si>
    <t>bpmz4k</t>
  </si>
  <si>
    <t>03250613007</t>
  </si>
  <si>
    <t>Neo Khang</t>
  </si>
</sst>
</file>

<file path=xl/styles.xml><?xml version="1.0" encoding="utf-8"?>
<styleSheet xmlns="http://schemas.openxmlformats.org/spreadsheetml/2006/main">
  <numFmts count="1">
    <numFmt numFmtId="164" formatCode="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3"/>
      <name val="Cambria"/>
      <family val="1"/>
    </font>
    <font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Arial Rounded MT Bold"/>
      <family val="2"/>
    </font>
    <font>
      <sz val="11"/>
      <color rgb="FF000000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0" borderId="0" xfId="0" quotePrefix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quotePrefix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opLeftCell="A4" workbookViewId="0">
      <selection activeCell="C12" sqref="C12"/>
    </sheetView>
  </sheetViews>
  <sheetFormatPr defaultRowHeight="15"/>
  <cols>
    <col min="1" max="1" width="28.42578125" customWidth="1"/>
    <col min="2" max="2" width="16.140625" customWidth="1"/>
    <col min="3" max="3" width="10.140625" customWidth="1"/>
  </cols>
  <sheetData>
    <row r="1" spans="1:3" ht="26.25" customHeight="1">
      <c r="B1" s="2" t="s">
        <v>52</v>
      </c>
    </row>
    <row r="2" spans="1:3" ht="29.25" customHeight="1"/>
    <row r="3" spans="1:3" ht="22.5" customHeight="1"/>
    <row r="4" spans="1:3" ht="30.75" customHeight="1">
      <c r="B4" s="12" t="s">
        <v>53</v>
      </c>
      <c r="C4" s="9"/>
    </row>
    <row r="5" spans="1:3" ht="34.5" customHeight="1">
      <c r="A5" s="10" t="s">
        <v>1</v>
      </c>
      <c r="B5" s="6" t="s">
        <v>2</v>
      </c>
    </row>
    <row r="6" spans="1:3">
      <c r="A6" t="s">
        <v>54</v>
      </c>
      <c r="B6">
        <v>58676142</v>
      </c>
    </row>
    <row r="23" spans="1:2" ht="29.25" customHeight="1">
      <c r="A23" s="4"/>
    </row>
    <row r="24" spans="1:2" ht="24" customHeight="1">
      <c r="B24" s="1"/>
    </row>
    <row r="25" spans="1:2">
      <c r="A25" s="3"/>
    </row>
    <row r="26" spans="1:2">
      <c r="A26" s="3"/>
    </row>
    <row r="27" spans="1:2">
      <c r="A27" s="3"/>
    </row>
    <row r="28" spans="1:2">
      <c r="A28" s="3"/>
    </row>
    <row r="29" spans="1:2">
      <c r="A29" s="3"/>
    </row>
    <row r="30" spans="1:2">
      <c r="A30" s="3"/>
    </row>
    <row r="31" spans="1:2">
      <c r="A31" s="3"/>
    </row>
    <row r="32" spans="1:2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5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5"/>
    </row>
    <row r="75" spans="1:1">
      <c r="A75" s="3"/>
    </row>
    <row r="76" spans="1:1">
      <c r="A76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5" activeCellId="1" sqref="A5 B5"/>
    </sheetView>
  </sheetViews>
  <sheetFormatPr defaultRowHeight="15"/>
  <cols>
    <col min="1" max="1" width="26.42578125" customWidth="1"/>
    <col min="2" max="2" width="20.5703125" customWidth="1"/>
  </cols>
  <sheetData>
    <row r="1" spans="1:3" ht="30" customHeight="1">
      <c r="A1" s="13" t="s">
        <v>0</v>
      </c>
      <c r="B1" s="8"/>
      <c r="C1" s="8"/>
    </row>
    <row r="2" spans="1:3" ht="30.75" customHeight="1">
      <c r="A2" s="6" t="s">
        <v>1</v>
      </c>
      <c r="B2" s="6" t="s">
        <v>2</v>
      </c>
    </row>
    <row r="3" spans="1:3">
      <c r="A3" t="s">
        <v>277</v>
      </c>
      <c r="B3">
        <v>59758980</v>
      </c>
    </row>
    <row r="4" spans="1:3">
      <c r="A4" t="s">
        <v>3</v>
      </c>
      <c r="B4">
        <v>56541629</v>
      </c>
    </row>
    <row r="5" spans="1:3">
      <c r="A5" t="s">
        <v>55</v>
      </c>
      <c r="B5">
        <v>59033482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D45" sqref="A44:D45"/>
    </sheetView>
  </sheetViews>
  <sheetFormatPr defaultRowHeight="15"/>
  <cols>
    <col min="1" max="1" width="27.5703125" customWidth="1"/>
    <col min="2" max="2" width="17.140625" customWidth="1"/>
  </cols>
  <sheetData>
    <row r="1" spans="1:2" ht="30" customHeight="1">
      <c r="B1" s="14" t="s">
        <v>4</v>
      </c>
    </row>
    <row r="2" spans="1:2" ht="24" customHeight="1">
      <c r="A2" s="10" t="s">
        <v>1</v>
      </c>
      <c r="B2" s="6" t="s">
        <v>2</v>
      </c>
    </row>
    <row r="3" spans="1:2">
      <c r="A3" t="s">
        <v>153</v>
      </c>
      <c r="B3">
        <v>50535047</v>
      </c>
    </row>
    <row r="4" spans="1:2">
      <c r="A4" t="s">
        <v>19</v>
      </c>
      <c r="B4">
        <v>56286073</v>
      </c>
    </row>
    <row r="5" spans="1:2">
      <c r="A5" t="s">
        <v>5</v>
      </c>
      <c r="B5">
        <v>59817638</v>
      </c>
    </row>
    <row r="6" spans="1:2">
      <c r="A6" t="s">
        <v>6</v>
      </c>
      <c r="B6">
        <v>56006400</v>
      </c>
    </row>
    <row r="7" spans="1:2">
      <c r="A7" t="s">
        <v>20</v>
      </c>
      <c r="B7">
        <v>59058098</v>
      </c>
    </row>
    <row r="8" spans="1:2">
      <c r="A8" t="s">
        <v>7</v>
      </c>
      <c r="B8">
        <v>59460017</v>
      </c>
    </row>
    <row r="9" spans="1:2">
      <c r="A9" t="s">
        <v>8</v>
      </c>
      <c r="B9">
        <v>58082963</v>
      </c>
    </row>
    <row r="10" spans="1:2">
      <c r="A10" t="s">
        <v>9</v>
      </c>
      <c r="B10">
        <v>58074226</v>
      </c>
    </row>
    <row r="11" spans="1:2">
      <c r="A11" t="s">
        <v>10</v>
      </c>
      <c r="B11">
        <v>58133440</v>
      </c>
    </row>
    <row r="12" spans="1:2">
      <c r="A12" t="s">
        <v>11</v>
      </c>
      <c r="B12">
        <v>53564883</v>
      </c>
    </row>
    <row r="13" spans="1:2">
      <c r="A13" t="s">
        <v>46</v>
      </c>
      <c r="B13">
        <v>59228717</v>
      </c>
    </row>
    <row r="14" spans="1:2">
      <c r="A14" t="s">
        <v>47</v>
      </c>
      <c r="B14">
        <v>58459907</v>
      </c>
    </row>
    <row r="15" spans="1:2">
      <c r="A15" t="s">
        <v>12</v>
      </c>
      <c r="B15">
        <v>59505451</v>
      </c>
    </row>
    <row r="16" spans="1:2">
      <c r="A16" t="s">
        <v>45</v>
      </c>
      <c r="B16">
        <v>59732440</v>
      </c>
    </row>
    <row r="17" spans="1:2">
      <c r="A17" t="s">
        <v>13</v>
      </c>
      <c r="B17">
        <v>59449483</v>
      </c>
    </row>
    <row r="18" spans="1:2">
      <c r="A18" t="s">
        <v>14</v>
      </c>
      <c r="B18">
        <v>58459907</v>
      </c>
    </row>
    <row r="19" spans="1:2">
      <c r="A19" t="s">
        <v>56</v>
      </c>
      <c r="B19">
        <v>56551300</v>
      </c>
    </row>
    <row r="20" spans="1:2">
      <c r="A20" t="s">
        <v>57</v>
      </c>
      <c r="B20">
        <v>58020084</v>
      </c>
    </row>
    <row r="21" spans="1:2">
      <c r="A21" t="s">
        <v>58</v>
      </c>
      <c r="B21">
        <v>59224463</v>
      </c>
    </row>
    <row r="22" spans="1:2">
      <c r="A22" t="s">
        <v>59</v>
      </c>
      <c r="B22">
        <v>58043658</v>
      </c>
    </row>
    <row r="23" spans="1:2">
      <c r="A23" t="s">
        <v>278</v>
      </c>
      <c r="B23">
        <v>59419996</v>
      </c>
    </row>
    <row r="24" spans="1:2">
      <c r="A24" t="s">
        <v>100</v>
      </c>
      <c r="B24">
        <v>63679004</v>
      </c>
    </row>
    <row r="25" spans="1:2">
      <c r="A25" t="s">
        <v>279</v>
      </c>
      <c r="B25">
        <v>59581797</v>
      </c>
    </row>
    <row r="26" spans="1:2">
      <c r="A26" t="s">
        <v>60</v>
      </c>
      <c r="B26">
        <v>58465157</v>
      </c>
    </row>
    <row r="27" spans="1:2">
      <c r="A27" t="s">
        <v>61</v>
      </c>
      <c r="B27">
        <v>58563331</v>
      </c>
    </row>
    <row r="28" spans="1:2">
      <c r="A28" t="s">
        <v>280</v>
      </c>
      <c r="B28">
        <v>67269807</v>
      </c>
    </row>
    <row r="29" spans="1:2">
      <c r="A29" t="s">
        <v>62</v>
      </c>
      <c r="B29">
        <v>58908970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"/>
  <sheetViews>
    <sheetView topLeftCell="A35" workbookViewId="0">
      <selection activeCell="B81" sqref="B81"/>
    </sheetView>
  </sheetViews>
  <sheetFormatPr defaultRowHeight="15"/>
  <cols>
    <col min="1" max="1" width="30.42578125" customWidth="1"/>
    <col min="2" max="2" width="19.42578125" customWidth="1"/>
  </cols>
  <sheetData>
    <row r="1" spans="1:3" ht="33" customHeight="1">
      <c r="A1" s="12" t="s">
        <v>15</v>
      </c>
      <c r="B1" s="11"/>
      <c r="C1" s="11"/>
    </row>
    <row r="2" spans="1:3" ht="25.5" customHeight="1">
      <c r="A2" s="7" t="s">
        <v>1</v>
      </c>
      <c r="B2" s="7" t="s">
        <v>2</v>
      </c>
    </row>
    <row r="3" spans="1:3">
      <c r="A3" s="3" t="s">
        <v>21</v>
      </c>
      <c r="B3">
        <v>59003657</v>
      </c>
    </row>
    <row r="4" spans="1:3">
      <c r="A4" s="3" t="s">
        <v>22</v>
      </c>
      <c r="B4">
        <v>59160681</v>
      </c>
    </row>
    <row r="5" spans="1:3">
      <c r="A5" s="3" t="s">
        <v>23</v>
      </c>
      <c r="B5">
        <v>59691883</v>
      </c>
    </row>
    <row r="6" spans="1:3">
      <c r="A6" s="3" t="s">
        <v>50</v>
      </c>
      <c r="B6">
        <v>56409910</v>
      </c>
    </row>
    <row r="7" spans="1:3">
      <c r="A7" s="3" t="s">
        <v>418</v>
      </c>
      <c r="B7">
        <v>59912770</v>
      </c>
    </row>
    <row r="8" spans="1:3">
      <c r="A8" s="3" t="s">
        <v>419</v>
      </c>
      <c r="B8">
        <v>57387643</v>
      </c>
    </row>
    <row r="9" spans="1:3">
      <c r="A9" s="3" t="s">
        <v>24</v>
      </c>
      <c r="B9">
        <v>59462575</v>
      </c>
    </row>
    <row r="10" spans="1:3">
      <c r="A10" s="3" t="s">
        <v>420</v>
      </c>
      <c r="B10">
        <v>59901335</v>
      </c>
    </row>
    <row r="11" spans="1:3">
      <c r="A11" s="3" t="s">
        <v>25</v>
      </c>
      <c r="B11">
        <v>59313824</v>
      </c>
    </row>
    <row r="12" spans="1:3">
      <c r="A12" s="3" t="s">
        <v>26</v>
      </c>
      <c r="B12">
        <v>50151390</v>
      </c>
    </row>
    <row r="13" spans="1:3">
      <c r="A13" s="3" t="s">
        <v>27</v>
      </c>
      <c r="B13">
        <v>56006516</v>
      </c>
    </row>
    <row r="14" spans="1:3">
      <c r="A14" s="3" t="s">
        <v>28</v>
      </c>
      <c r="B14">
        <v>57951147</v>
      </c>
    </row>
    <row r="15" spans="1:3">
      <c r="A15" s="3" t="s">
        <v>144</v>
      </c>
      <c r="B15">
        <v>59422915</v>
      </c>
    </row>
    <row r="16" spans="1:3">
      <c r="A16" s="3" t="s">
        <v>16</v>
      </c>
      <c r="B16">
        <v>53108972</v>
      </c>
    </row>
    <row r="17" spans="1:2">
      <c r="A17" s="3" t="s">
        <v>17</v>
      </c>
      <c r="B17">
        <v>59621303</v>
      </c>
    </row>
    <row r="18" spans="1:2">
      <c r="A18" s="3" t="s">
        <v>48</v>
      </c>
      <c r="B18">
        <v>59556545</v>
      </c>
    </row>
    <row r="19" spans="1:2">
      <c r="A19" s="3" t="s">
        <v>414</v>
      </c>
      <c r="B19">
        <v>57771731</v>
      </c>
    </row>
    <row r="20" spans="1:2">
      <c r="A20" s="3" t="s">
        <v>18</v>
      </c>
      <c r="B20">
        <v>56500056</v>
      </c>
    </row>
    <row r="21" spans="1:2">
      <c r="A21" s="3" t="s">
        <v>142</v>
      </c>
      <c r="B21">
        <v>58594048</v>
      </c>
    </row>
    <row r="22" spans="1:2">
      <c r="A22" s="3" t="s">
        <v>421</v>
      </c>
      <c r="B22">
        <v>59428935</v>
      </c>
    </row>
    <row r="23" spans="1:2">
      <c r="A23" s="3" t="s">
        <v>415</v>
      </c>
      <c r="B23">
        <v>58918127</v>
      </c>
    </row>
    <row r="24" spans="1:2">
      <c r="A24" s="3" t="s">
        <v>416</v>
      </c>
      <c r="B24">
        <v>57624234</v>
      </c>
    </row>
    <row r="25" spans="1:2">
      <c r="A25" s="3" t="s">
        <v>422</v>
      </c>
      <c r="B25">
        <v>57438111</v>
      </c>
    </row>
    <row r="26" spans="1:2">
      <c r="A26" s="3" t="s">
        <v>29</v>
      </c>
      <c r="B26">
        <v>53545934</v>
      </c>
    </row>
    <row r="27" spans="1:2">
      <c r="A27" s="3" t="s">
        <v>423</v>
      </c>
      <c r="B27">
        <v>53064129</v>
      </c>
    </row>
    <row r="28" spans="1:2">
      <c r="A28" s="3" t="s">
        <v>30</v>
      </c>
      <c r="B28">
        <v>59225047</v>
      </c>
    </row>
    <row r="29" spans="1:2">
      <c r="A29" s="3" t="s">
        <v>290</v>
      </c>
      <c r="B29">
        <v>58058204</v>
      </c>
    </row>
    <row r="30" spans="1:2">
      <c r="A30" s="3" t="s">
        <v>31</v>
      </c>
      <c r="B30">
        <v>57728923</v>
      </c>
    </row>
    <row r="31" spans="1:2">
      <c r="A31" s="3" t="s">
        <v>424</v>
      </c>
      <c r="B31">
        <v>56675642</v>
      </c>
    </row>
    <row r="32" spans="1:2">
      <c r="A32" s="3" t="s">
        <v>32</v>
      </c>
      <c r="B32">
        <v>59729896</v>
      </c>
    </row>
    <row r="33" spans="1:2">
      <c r="A33" s="3" t="s">
        <v>200</v>
      </c>
      <c r="B33">
        <v>58471746</v>
      </c>
    </row>
    <row r="34" spans="1:2">
      <c r="A34" s="3" t="s">
        <v>281</v>
      </c>
      <c r="B34">
        <v>59637208</v>
      </c>
    </row>
    <row r="35" spans="1:2">
      <c r="A35" s="3" t="s">
        <v>425</v>
      </c>
      <c r="B35">
        <v>56460698</v>
      </c>
    </row>
    <row r="36" spans="1:2">
      <c r="A36" s="3" t="s">
        <v>426</v>
      </c>
      <c r="B36">
        <v>58562834</v>
      </c>
    </row>
    <row r="37" spans="1:2">
      <c r="A37" s="3" t="s">
        <v>33</v>
      </c>
      <c r="B37">
        <v>59758773</v>
      </c>
    </row>
    <row r="38" spans="1:2">
      <c r="A38" s="3" t="s">
        <v>34</v>
      </c>
      <c r="B38">
        <v>68237202</v>
      </c>
    </row>
    <row r="39" spans="1:2">
      <c r="A39" s="3" t="s">
        <v>35</v>
      </c>
      <c r="B39">
        <v>50154243</v>
      </c>
    </row>
    <row r="40" spans="1:2">
      <c r="A40" s="3" t="s">
        <v>36</v>
      </c>
      <c r="B40">
        <v>58694668</v>
      </c>
    </row>
    <row r="41" spans="1:2">
      <c r="A41" s="3" t="s">
        <v>417</v>
      </c>
      <c r="B41">
        <v>57774084</v>
      </c>
    </row>
    <row r="42" spans="1:2">
      <c r="A42" s="3" t="s">
        <v>427</v>
      </c>
      <c r="B42">
        <v>50186005</v>
      </c>
    </row>
    <row r="43" spans="1:2">
      <c r="A43" s="3" t="s">
        <v>37</v>
      </c>
      <c r="B43">
        <v>57111463</v>
      </c>
    </row>
    <row r="44" spans="1:2">
      <c r="A44" s="3" t="s">
        <v>38</v>
      </c>
      <c r="B44">
        <v>59001234</v>
      </c>
    </row>
    <row r="45" spans="1:2">
      <c r="A45" s="3" t="s">
        <v>39</v>
      </c>
      <c r="B45">
        <v>56942387</v>
      </c>
    </row>
    <row r="46" spans="1:2">
      <c r="A46" s="3" t="s">
        <v>141</v>
      </c>
      <c r="B46">
        <v>59102077</v>
      </c>
    </row>
    <row r="47" spans="1:2">
      <c r="A47" s="5" t="s">
        <v>40</v>
      </c>
      <c r="B47">
        <v>58130805</v>
      </c>
    </row>
    <row r="48" spans="1:2">
      <c r="A48" s="3" t="s">
        <v>41</v>
      </c>
      <c r="B48">
        <v>59460243</v>
      </c>
    </row>
    <row r="49" spans="1:2">
      <c r="A49" s="3" t="s">
        <v>42</v>
      </c>
      <c r="B49">
        <v>67171443</v>
      </c>
    </row>
    <row r="50" spans="1:2">
      <c r="A50" s="3" t="s">
        <v>51</v>
      </c>
      <c r="B50">
        <v>56037187</v>
      </c>
    </row>
    <row r="51" spans="1:2">
      <c r="A51" s="3" t="s">
        <v>43</v>
      </c>
      <c r="B51">
        <v>58539902</v>
      </c>
    </row>
    <row r="52" spans="1:2">
      <c r="A52" s="5" t="s">
        <v>44</v>
      </c>
      <c r="B52">
        <v>58566305</v>
      </c>
    </row>
    <row r="53" spans="1:2">
      <c r="A53" s="3" t="s">
        <v>428</v>
      </c>
      <c r="B53">
        <v>59911030</v>
      </c>
    </row>
    <row r="54" spans="1:2">
      <c r="A54" s="3" t="s">
        <v>49</v>
      </c>
      <c r="B54">
        <v>50054008</v>
      </c>
    </row>
    <row r="55" spans="1:2">
      <c r="A55" s="3" t="s">
        <v>63</v>
      </c>
      <c r="B55">
        <v>58972372</v>
      </c>
    </row>
    <row r="56" spans="1:2">
      <c r="A56" s="3" t="s">
        <v>64</v>
      </c>
      <c r="B56">
        <v>58182660</v>
      </c>
    </row>
    <row r="57" spans="1:2">
      <c r="A57" s="3" t="s">
        <v>65</v>
      </c>
      <c r="B57">
        <v>59356018</v>
      </c>
    </row>
    <row r="58" spans="1:2">
      <c r="A58" s="3" t="s">
        <v>282</v>
      </c>
      <c r="B58">
        <v>58678843</v>
      </c>
    </row>
    <row r="59" spans="1:2">
      <c r="A59" s="5" t="s">
        <v>66</v>
      </c>
      <c r="B59">
        <v>58834353</v>
      </c>
    </row>
    <row r="60" spans="1:2">
      <c r="A60" s="5" t="s">
        <v>67</v>
      </c>
      <c r="B60">
        <v>56154546</v>
      </c>
    </row>
    <row r="61" spans="1:2">
      <c r="A61" s="3" t="s">
        <v>68</v>
      </c>
      <c r="B61">
        <v>58522082</v>
      </c>
    </row>
    <row r="62" spans="1:2">
      <c r="A62" s="3" t="s">
        <v>69</v>
      </c>
      <c r="B62">
        <v>58523479</v>
      </c>
    </row>
    <row r="63" spans="1:2">
      <c r="A63" s="3" t="s">
        <v>70</v>
      </c>
      <c r="B63">
        <v>59425781</v>
      </c>
    </row>
    <row r="64" spans="1:2">
      <c r="A64" s="3" t="s">
        <v>71</v>
      </c>
      <c r="B64">
        <v>58073403</v>
      </c>
    </row>
    <row r="65" spans="1:2">
      <c r="A65" s="5" t="s">
        <v>72</v>
      </c>
      <c r="B65">
        <v>58442286</v>
      </c>
    </row>
    <row r="66" spans="1:2">
      <c r="A66" s="3" t="s">
        <v>73</v>
      </c>
      <c r="B66">
        <v>59422027</v>
      </c>
    </row>
    <row r="67" spans="1:2">
      <c r="A67" s="5" t="s">
        <v>74</v>
      </c>
      <c r="B67">
        <v>50566492</v>
      </c>
    </row>
    <row r="68" spans="1:2">
      <c r="A68" s="3" t="s">
        <v>75</v>
      </c>
      <c r="B68">
        <v>63684561</v>
      </c>
    </row>
    <row r="69" spans="1:2">
      <c r="A69" s="3" t="s">
        <v>76</v>
      </c>
      <c r="B69">
        <v>59971110</v>
      </c>
    </row>
    <row r="70" spans="1:2">
      <c r="A70" s="3" t="s">
        <v>77</v>
      </c>
      <c r="B70">
        <v>56561230</v>
      </c>
    </row>
    <row r="71" spans="1:2">
      <c r="A71" s="3" t="s">
        <v>78</v>
      </c>
      <c r="B71">
        <v>56219945</v>
      </c>
    </row>
    <row r="72" spans="1:2">
      <c r="A72" s="3" t="s">
        <v>79</v>
      </c>
      <c r="B72">
        <v>59448043</v>
      </c>
    </row>
    <row r="73" spans="1:2">
      <c r="A73" s="3" t="s">
        <v>80</v>
      </c>
      <c r="B73">
        <v>59022039</v>
      </c>
    </row>
    <row r="74" spans="1:2">
      <c r="A74" s="3" t="s">
        <v>81</v>
      </c>
      <c r="B74">
        <v>57930137</v>
      </c>
    </row>
    <row r="75" spans="1:2">
      <c r="A75" s="5" t="s">
        <v>82</v>
      </c>
      <c r="B75">
        <v>53426279</v>
      </c>
    </row>
    <row r="76" spans="1:2">
      <c r="A76" s="3" t="s">
        <v>83</v>
      </c>
      <c r="B76">
        <v>58539028</v>
      </c>
    </row>
    <row r="77" spans="1:2">
      <c r="A77" s="3" t="s">
        <v>283</v>
      </c>
      <c r="B77">
        <v>59424527</v>
      </c>
    </row>
    <row r="78" spans="1:2">
      <c r="A78" s="3" t="s">
        <v>84</v>
      </c>
      <c r="B78">
        <v>59939784</v>
      </c>
    </row>
    <row r="79" spans="1:2">
      <c r="A79" s="5" t="s">
        <v>573</v>
      </c>
      <c r="B79">
        <v>50083442</v>
      </c>
    </row>
    <row r="80" spans="1:2">
      <c r="A80" s="3" t="s">
        <v>284</v>
      </c>
      <c r="B80">
        <v>59478658</v>
      </c>
    </row>
    <row r="81" spans="1:2">
      <c r="A81" s="3" t="s">
        <v>85</v>
      </c>
      <c r="B81">
        <v>57118529</v>
      </c>
    </row>
    <row r="82" spans="1:2">
      <c r="A82" s="3" t="s">
        <v>86</v>
      </c>
      <c r="B82">
        <v>59633829</v>
      </c>
    </row>
    <row r="83" spans="1:2">
      <c r="A83" s="3" t="s">
        <v>87</v>
      </c>
      <c r="B83">
        <v>59981151</v>
      </c>
    </row>
    <row r="84" spans="1:2">
      <c r="A84" s="3" t="s">
        <v>285</v>
      </c>
      <c r="B84">
        <v>59864292</v>
      </c>
    </row>
    <row r="85" spans="1:2">
      <c r="A85" s="3" t="s">
        <v>88</v>
      </c>
      <c r="B85">
        <v>56752828</v>
      </c>
    </row>
    <row r="86" spans="1:2">
      <c r="A86" s="3" t="s">
        <v>89</v>
      </c>
      <c r="B86">
        <v>58834386</v>
      </c>
    </row>
    <row r="87" spans="1:2">
      <c r="A87" s="3" t="s">
        <v>90</v>
      </c>
      <c r="B87">
        <v>58016603</v>
      </c>
    </row>
    <row r="88" spans="1:2">
      <c r="A88" s="3" t="s">
        <v>91</v>
      </c>
      <c r="B88">
        <v>56555667</v>
      </c>
    </row>
    <row r="89" spans="1:2">
      <c r="A89" s="3" t="s">
        <v>286</v>
      </c>
      <c r="B89">
        <v>58589194</v>
      </c>
    </row>
    <row r="90" spans="1:2">
      <c r="A90" s="3" t="s">
        <v>92</v>
      </c>
      <c r="B90">
        <v>59491926</v>
      </c>
    </row>
    <row r="91" spans="1:2">
      <c r="A91" s="3" t="s">
        <v>93</v>
      </c>
      <c r="B91">
        <v>50911740</v>
      </c>
    </row>
    <row r="92" spans="1:2">
      <c r="A92" s="3" t="s">
        <v>94</v>
      </c>
      <c r="B92">
        <v>50707510</v>
      </c>
    </row>
    <row r="93" spans="1:2">
      <c r="A93" s="3" t="s">
        <v>287</v>
      </c>
      <c r="B93">
        <v>58048572</v>
      </c>
    </row>
    <row r="94" spans="1:2">
      <c r="A94" s="3" t="s">
        <v>95</v>
      </c>
      <c r="B94">
        <v>68177660</v>
      </c>
    </row>
    <row r="95" spans="1:2">
      <c r="A95" s="3" t="s">
        <v>96</v>
      </c>
      <c r="B95">
        <v>58817618</v>
      </c>
    </row>
    <row r="96" spans="1:2">
      <c r="A96" s="3" t="s">
        <v>97</v>
      </c>
      <c r="B96">
        <v>59465094</v>
      </c>
    </row>
    <row r="97" spans="1:2">
      <c r="A97" s="3" t="s">
        <v>98</v>
      </c>
      <c r="B97">
        <v>59483281</v>
      </c>
    </row>
    <row r="98" spans="1:2">
      <c r="A98" s="3" t="s">
        <v>99</v>
      </c>
      <c r="B98">
        <v>58587798</v>
      </c>
    </row>
    <row r="99" spans="1:2">
      <c r="A99" s="3" t="s">
        <v>101</v>
      </c>
      <c r="B99">
        <v>57895566</v>
      </c>
    </row>
    <row r="100" spans="1:2">
      <c r="A100" s="3" t="s">
        <v>102</v>
      </c>
      <c r="B100">
        <v>59018771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6"/>
  <sheetViews>
    <sheetView topLeftCell="A45" workbookViewId="0">
      <selection activeCell="B64" sqref="B64:B66"/>
    </sheetView>
  </sheetViews>
  <sheetFormatPr defaultRowHeight="15"/>
  <cols>
    <col min="2" max="2" width="30.28515625" customWidth="1"/>
    <col min="3" max="3" width="19.140625" customWidth="1"/>
    <col min="4" max="4" width="22" customWidth="1"/>
    <col min="5" max="5" width="17.5703125" customWidth="1"/>
    <col min="7" max="7" width="17.28515625" customWidth="1"/>
  </cols>
  <sheetData>
    <row r="1" spans="1:5" ht="31.5" customHeight="1">
      <c r="B1" s="23" t="s">
        <v>173</v>
      </c>
    </row>
    <row r="2" spans="1:5" ht="22.5" customHeight="1">
      <c r="B2" s="23" t="s">
        <v>15</v>
      </c>
    </row>
    <row r="3" spans="1:5" ht="24.75" customHeight="1">
      <c r="A3" s="17" t="s">
        <v>160</v>
      </c>
      <c r="B3" s="7" t="s">
        <v>103</v>
      </c>
      <c r="C3" s="16" t="s">
        <v>104</v>
      </c>
      <c r="D3" s="9" t="s">
        <v>105</v>
      </c>
      <c r="E3" s="18"/>
    </row>
    <row r="4" spans="1:5">
      <c r="A4" s="15" t="s">
        <v>215</v>
      </c>
      <c r="B4" s="5" t="s">
        <v>72</v>
      </c>
      <c r="C4" s="26" t="s">
        <v>106</v>
      </c>
      <c r="D4">
        <v>58442286</v>
      </c>
      <c r="E4" s="3"/>
    </row>
    <row r="5" spans="1:5">
      <c r="A5" s="15" t="s">
        <v>216</v>
      </c>
      <c r="B5" s="3" t="s">
        <v>84</v>
      </c>
      <c r="C5" s="26" t="s">
        <v>107</v>
      </c>
      <c r="D5">
        <v>59939784</v>
      </c>
      <c r="E5" s="3"/>
    </row>
    <row r="6" spans="1:5">
      <c r="A6" s="15" t="s">
        <v>217</v>
      </c>
      <c r="B6" s="21" t="s">
        <v>185</v>
      </c>
      <c r="C6" s="26" t="s">
        <v>108</v>
      </c>
      <c r="D6">
        <v>58073403</v>
      </c>
      <c r="E6" s="3"/>
    </row>
    <row r="7" spans="1:5">
      <c r="A7" s="15" t="s">
        <v>218</v>
      </c>
      <c r="B7" s="3" t="s">
        <v>90</v>
      </c>
      <c r="C7" s="26" t="s">
        <v>109</v>
      </c>
      <c r="D7">
        <v>58016603</v>
      </c>
    </row>
    <row r="8" spans="1:5">
      <c r="A8" s="15" t="s">
        <v>219</v>
      </c>
      <c r="B8" s="21" t="s">
        <v>67</v>
      </c>
      <c r="C8" s="26" t="s">
        <v>110</v>
      </c>
      <c r="D8">
        <v>56154546</v>
      </c>
      <c r="E8" s="5"/>
    </row>
    <row r="9" spans="1:5">
      <c r="A9" s="15" t="s">
        <v>220</v>
      </c>
      <c r="B9" s="21" t="s">
        <v>573</v>
      </c>
      <c r="C9" s="26" t="s">
        <v>111</v>
      </c>
      <c r="D9">
        <v>50083442</v>
      </c>
      <c r="E9" s="5"/>
    </row>
    <row r="10" spans="1:5">
      <c r="A10" s="15" t="s">
        <v>221</v>
      </c>
      <c r="B10" t="s">
        <v>64</v>
      </c>
      <c r="C10" s="26" t="s">
        <v>112</v>
      </c>
      <c r="D10">
        <v>58182660</v>
      </c>
      <c r="E10" s="3"/>
    </row>
    <row r="11" spans="1:5">
      <c r="A11" s="15" t="s">
        <v>222</v>
      </c>
      <c r="B11" s="21" t="s">
        <v>74</v>
      </c>
      <c r="C11" s="26" t="s">
        <v>113</v>
      </c>
      <c r="D11">
        <v>50566492</v>
      </c>
    </row>
    <row r="12" spans="1:5">
      <c r="A12" s="15" t="s">
        <v>223</v>
      </c>
      <c r="B12" s="3" t="s">
        <v>83</v>
      </c>
      <c r="C12" s="26" t="s">
        <v>114</v>
      </c>
      <c r="D12">
        <v>58539028</v>
      </c>
    </row>
    <row r="13" spans="1:5">
      <c r="A13" s="15" t="s">
        <v>224</v>
      </c>
      <c r="B13" t="s">
        <v>284</v>
      </c>
      <c r="C13" s="26" t="s">
        <v>115</v>
      </c>
      <c r="D13">
        <v>59478658</v>
      </c>
      <c r="E13" s="3"/>
    </row>
    <row r="14" spans="1:5">
      <c r="A14" s="15" t="s">
        <v>225</v>
      </c>
      <c r="B14" t="s">
        <v>81</v>
      </c>
      <c r="C14" s="26" t="s">
        <v>116</v>
      </c>
      <c r="D14">
        <v>57930137</v>
      </c>
    </row>
    <row r="15" spans="1:5">
      <c r="A15" s="15" t="s">
        <v>226</v>
      </c>
      <c r="B15" s="3" t="s">
        <v>80</v>
      </c>
      <c r="C15" s="26" t="s">
        <v>117</v>
      </c>
      <c r="D15">
        <v>59022039</v>
      </c>
    </row>
    <row r="16" spans="1:5">
      <c r="A16" s="15" t="s">
        <v>227</v>
      </c>
      <c r="B16" t="s">
        <v>75</v>
      </c>
      <c r="C16" s="26" t="s">
        <v>118</v>
      </c>
      <c r="D16">
        <v>63684561</v>
      </c>
      <c r="E16" s="5"/>
    </row>
    <row r="17" spans="1:5">
      <c r="A17" s="15" t="s">
        <v>228</v>
      </c>
      <c r="B17" t="s">
        <v>68</v>
      </c>
      <c r="C17" s="26" t="s">
        <v>119</v>
      </c>
      <c r="D17">
        <v>58522082</v>
      </c>
      <c r="E17" s="3"/>
    </row>
    <row r="18" spans="1:5">
      <c r="A18" s="15" t="s">
        <v>229</v>
      </c>
      <c r="B18" t="s">
        <v>148</v>
      </c>
      <c r="C18" s="26" t="s">
        <v>120</v>
      </c>
      <c r="D18">
        <v>59356018</v>
      </c>
      <c r="E18" s="3"/>
    </row>
    <row r="19" spans="1:5">
      <c r="A19" s="15" t="s">
        <v>230</v>
      </c>
      <c r="B19" t="s">
        <v>63</v>
      </c>
      <c r="C19" s="26" t="s">
        <v>121</v>
      </c>
      <c r="D19">
        <v>58972372</v>
      </c>
    </row>
    <row r="20" spans="1:5">
      <c r="A20" s="15" t="s">
        <v>231</v>
      </c>
      <c r="B20" t="s">
        <v>91</v>
      </c>
      <c r="C20" s="26" t="s">
        <v>122</v>
      </c>
      <c r="D20">
        <v>56555667</v>
      </c>
      <c r="E20" s="3"/>
    </row>
    <row r="21" spans="1:5">
      <c r="A21" s="15" t="s">
        <v>232</v>
      </c>
      <c r="B21" t="s">
        <v>285</v>
      </c>
      <c r="C21" s="26" t="s">
        <v>123</v>
      </c>
      <c r="D21">
        <v>59864292</v>
      </c>
      <c r="E21" s="3"/>
    </row>
    <row r="22" spans="1:5">
      <c r="A22" s="15" t="s">
        <v>233</v>
      </c>
      <c r="B22" t="s">
        <v>288</v>
      </c>
      <c r="C22" s="26" t="s">
        <v>124</v>
      </c>
      <c r="D22">
        <v>58678843</v>
      </c>
    </row>
    <row r="23" spans="1:5">
      <c r="A23" s="15" t="s">
        <v>234</v>
      </c>
      <c r="B23" s="21" t="s">
        <v>66</v>
      </c>
      <c r="C23" s="26" t="s">
        <v>125</v>
      </c>
      <c r="D23">
        <v>58834353</v>
      </c>
      <c r="E23" s="3"/>
    </row>
    <row r="24" spans="1:5">
      <c r="A24" s="15" t="s">
        <v>235</v>
      </c>
      <c r="B24" t="s">
        <v>70</v>
      </c>
      <c r="C24" s="26" t="s">
        <v>126</v>
      </c>
      <c r="D24">
        <v>59425781</v>
      </c>
      <c r="E24" s="3"/>
    </row>
    <row r="25" spans="1:5">
      <c r="A25" s="15" t="s">
        <v>236</v>
      </c>
      <c r="B25" t="s">
        <v>82</v>
      </c>
      <c r="C25" s="26" t="s">
        <v>127</v>
      </c>
      <c r="D25">
        <v>53426279</v>
      </c>
    </row>
    <row r="26" spans="1:5">
      <c r="A26" s="15" t="s">
        <v>237</v>
      </c>
      <c r="B26" t="s">
        <v>94</v>
      </c>
      <c r="C26" s="26" t="s">
        <v>128</v>
      </c>
      <c r="D26">
        <v>50707510</v>
      </c>
      <c r="E26" s="3"/>
    </row>
    <row r="27" spans="1:5">
      <c r="A27" s="15" t="s">
        <v>238</v>
      </c>
      <c r="B27" t="s">
        <v>87</v>
      </c>
      <c r="C27" s="26" t="s">
        <v>129</v>
      </c>
      <c r="D27">
        <v>59981151</v>
      </c>
    </row>
    <row r="28" spans="1:5">
      <c r="A28" s="15" t="s">
        <v>239</v>
      </c>
      <c r="B28" t="s">
        <v>76</v>
      </c>
      <c r="C28" s="26" t="s">
        <v>130</v>
      </c>
      <c r="D28">
        <v>59971110</v>
      </c>
      <c r="E28" s="5"/>
    </row>
    <row r="29" spans="1:5">
      <c r="A29" s="15" t="s">
        <v>240</v>
      </c>
      <c r="B29" t="s">
        <v>149</v>
      </c>
      <c r="C29" s="26" t="s">
        <v>131</v>
      </c>
      <c r="D29">
        <v>56219945</v>
      </c>
      <c r="E29" s="3"/>
    </row>
    <row r="30" spans="1:5">
      <c r="A30" s="15" t="s">
        <v>241</v>
      </c>
      <c r="B30" t="s">
        <v>98</v>
      </c>
      <c r="C30" s="26" t="s">
        <v>132</v>
      </c>
      <c r="D30">
        <v>59483281</v>
      </c>
    </row>
    <row r="31" spans="1:5">
      <c r="A31" s="15" t="s">
        <v>242</v>
      </c>
      <c r="B31" t="s">
        <v>289</v>
      </c>
      <c r="C31" s="26" t="s">
        <v>133</v>
      </c>
      <c r="D31">
        <v>59424527</v>
      </c>
    </row>
    <row r="32" spans="1:5">
      <c r="A32" s="15" t="s">
        <v>243</v>
      </c>
      <c r="B32" t="s">
        <v>286</v>
      </c>
      <c r="C32" s="26" t="s">
        <v>134</v>
      </c>
      <c r="D32">
        <v>58589194</v>
      </c>
      <c r="E32" s="3"/>
    </row>
    <row r="33" spans="1:5">
      <c r="A33" s="15" t="s">
        <v>244</v>
      </c>
      <c r="B33" t="s">
        <v>92</v>
      </c>
      <c r="C33" s="26" t="s">
        <v>135</v>
      </c>
      <c r="D33">
        <v>59491926</v>
      </c>
      <c r="E33" s="3"/>
    </row>
    <row r="34" spans="1:5">
      <c r="A34" s="15" t="s">
        <v>245</v>
      </c>
      <c r="B34" t="s">
        <v>99</v>
      </c>
      <c r="C34" s="26" t="s">
        <v>136</v>
      </c>
      <c r="D34">
        <v>58587798</v>
      </c>
    </row>
    <row r="35" spans="1:5">
      <c r="A35" s="15" t="s">
        <v>246</v>
      </c>
      <c r="B35" s="21" t="s">
        <v>79</v>
      </c>
      <c r="C35" s="26" t="s">
        <v>137</v>
      </c>
      <c r="D35">
        <v>59448043</v>
      </c>
    </row>
    <row r="36" spans="1:5">
      <c r="A36" s="15" t="s">
        <v>247</v>
      </c>
      <c r="B36" s="3" t="s">
        <v>287</v>
      </c>
      <c r="C36" s="26" t="s">
        <v>138</v>
      </c>
      <c r="D36">
        <v>58048572</v>
      </c>
    </row>
    <row r="37" spans="1:5">
      <c r="A37" s="15" t="s">
        <v>248</v>
      </c>
      <c r="B37" s="3" t="s">
        <v>93</v>
      </c>
      <c r="C37" s="26" t="s">
        <v>139</v>
      </c>
      <c r="D37">
        <v>50911740</v>
      </c>
      <c r="E37" s="3"/>
    </row>
    <row r="38" spans="1:5">
      <c r="A38" s="15" t="s">
        <v>249</v>
      </c>
      <c r="B38" s="3" t="s">
        <v>73</v>
      </c>
      <c r="C38" s="26" t="s">
        <v>140</v>
      </c>
      <c r="D38">
        <v>59422027</v>
      </c>
      <c r="E38" s="3"/>
    </row>
    <row r="39" spans="1:5">
      <c r="A39" s="15" t="s">
        <v>250</v>
      </c>
      <c r="B39" t="s">
        <v>102</v>
      </c>
      <c r="C39" s="26" t="s">
        <v>183</v>
      </c>
      <c r="D39">
        <v>59018771</v>
      </c>
      <c r="E39" s="3"/>
    </row>
    <row r="40" spans="1:5">
      <c r="A40" s="15" t="s">
        <v>251</v>
      </c>
      <c r="B40" s="3" t="s">
        <v>97</v>
      </c>
      <c r="C40" s="26" t="s">
        <v>175</v>
      </c>
      <c r="D40">
        <v>59465094</v>
      </c>
    </row>
    <row r="41" spans="1:5">
      <c r="A41" s="15" t="s">
        <v>252</v>
      </c>
      <c r="B41" s="3" t="s">
        <v>85</v>
      </c>
      <c r="C41" s="26" t="s">
        <v>176</v>
      </c>
      <c r="D41">
        <v>57118529</v>
      </c>
      <c r="E41" s="3"/>
    </row>
    <row r="42" spans="1:5">
      <c r="A42" s="15" t="s">
        <v>253</v>
      </c>
      <c r="B42" s="3" t="s">
        <v>77</v>
      </c>
      <c r="C42" s="26" t="s">
        <v>177</v>
      </c>
      <c r="D42">
        <v>56561230</v>
      </c>
    </row>
    <row r="43" spans="1:5">
      <c r="A43" s="15" t="s">
        <v>254</v>
      </c>
      <c r="B43" s="3" t="s">
        <v>89</v>
      </c>
      <c r="C43" s="26" t="s">
        <v>178</v>
      </c>
      <c r="D43">
        <v>58834386</v>
      </c>
    </row>
    <row r="44" spans="1:5">
      <c r="A44" s="15" t="s">
        <v>255</v>
      </c>
      <c r="B44" s="3" t="s">
        <v>96</v>
      </c>
      <c r="C44" s="26" t="s">
        <v>179</v>
      </c>
      <c r="D44">
        <v>58817618</v>
      </c>
    </row>
    <row r="45" spans="1:5">
      <c r="A45" s="15" t="s">
        <v>256</v>
      </c>
      <c r="B45" s="3" t="s">
        <v>88</v>
      </c>
      <c r="C45" s="26" t="s">
        <v>180</v>
      </c>
      <c r="D45">
        <v>56752828</v>
      </c>
    </row>
    <row r="46" spans="1:5">
      <c r="A46" s="15" t="s">
        <v>257</v>
      </c>
      <c r="B46" s="3" t="s">
        <v>69</v>
      </c>
      <c r="C46" s="26" t="s">
        <v>181</v>
      </c>
      <c r="D46">
        <v>58523479</v>
      </c>
      <c r="E46" s="3"/>
    </row>
    <row r="47" spans="1:5">
      <c r="A47" s="15" t="s">
        <v>258</v>
      </c>
      <c r="B47" s="3" t="s">
        <v>86</v>
      </c>
      <c r="C47" s="26" t="s">
        <v>182</v>
      </c>
      <c r="D47">
        <v>59633829</v>
      </c>
      <c r="E47" s="3"/>
    </row>
    <row r="48" spans="1:5">
      <c r="A48" s="15"/>
      <c r="B48" s="3" t="s">
        <v>95</v>
      </c>
      <c r="C48" t="s">
        <v>192</v>
      </c>
      <c r="D48">
        <v>68177660</v>
      </c>
    </row>
    <row r="49" spans="1:5">
      <c r="A49" s="15"/>
      <c r="B49" s="3" t="s">
        <v>101</v>
      </c>
      <c r="C49" t="s">
        <v>193</v>
      </c>
      <c r="D49">
        <v>57895566</v>
      </c>
      <c r="E49" s="3"/>
    </row>
    <row r="50" spans="1:5" ht="26.25" customHeight="1">
      <c r="B50" s="23" t="s">
        <v>4</v>
      </c>
      <c r="E50" s="3"/>
    </row>
    <row r="51" spans="1:5">
      <c r="B51" t="s">
        <v>151</v>
      </c>
      <c r="C51" s="15" t="s">
        <v>174</v>
      </c>
    </row>
    <row r="52" spans="1:5">
      <c r="B52" t="s">
        <v>56</v>
      </c>
      <c r="C52">
        <v>56551300</v>
      </c>
    </row>
    <row r="53" spans="1:5">
      <c r="B53" t="s">
        <v>57</v>
      </c>
      <c r="C53">
        <v>58020084</v>
      </c>
    </row>
    <row r="54" spans="1:5">
      <c r="B54" t="s">
        <v>58</v>
      </c>
      <c r="C54">
        <v>59224463</v>
      </c>
    </row>
    <row r="55" spans="1:5">
      <c r="B55" t="s">
        <v>59</v>
      </c>
      <c r="C55">
        <v>58043658</v>
      </c>
    </row>
    <row r="56" spans="1:5">
      <c r="B56" t="s">
        <v>278</v>
      </c>
      <c r="C56">
        <v>59419996</v>
      </c>
    </row>
    <row r="57" spans="1:5">
      <c r="B57" t="s">
        <v>100</v>
      </c>
      <c r="C57">
        <v>63679004</v>
      </c>
    </row>
    <row r="58" spans="1:5">
      <c r="B58" t="s">
        <v>279</v>
      </c>
      <c r="C58">
        <v>59581797</v>
      </c>
    </row>
    <row r="59" spans="1:5">
      <c r="B59" t="s">
        <v>60</v>
      </c>
      <c r="C59">
        <v>58465157</v>
      </c>
    </row>
    <row r="60" spans="1:5">
      <c r="B60" t="s">
        <v>61</v>
      </c>
      <c r="C60">
        <v>58563331</v>
      </c>
    </row>
    <row r="61" spans="1:5">
      <c r="B61" t="s">
        <v>280</v>
      </c>
      <c r="C61">
        <v>67269807</v>
      </c>
    </row>
    <row r="62" spans="1:5">
      <c r="B62" t="s">
        <v>62</v>
      </c>
      <c r="C62">
        <v>58908970</v>
      </c>
    </row>
    <row r="63" spans="1:5" ht="31.5" customHeight="1">
      <c r="B63" s="23" t="s">
        <v>269</v>
      </c>
    </row>
    <row r="64" spans="1:5">
      <c r="B64" t="s">
        <v>55</v>
      </c>
      <c r="C64">
        <v>59033482</v>
      </c>
    </row>
    <row r="65" spans="2:3" s="7" customFormat="1" ht="27" customHeight="1">
      <c r="B65" s="23" t="s">
        <v>53</v>
      </c>
    </row>
    <row r="66" spans="2:3">
      <c r="B66" t="s">
        <v>54</v>
      </c>
      <c r="C66">
        <v>58676142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2"/>
  <sheetViews>
    <sheetView workbookViewId="0">
      <selection activeCell="C56" sqref="B4:C56"/>
    </sheetView>
  </sheetViews>
  <sheetFormatPr defaultRowHeight="15"/>
  <cols>
    <col min="2" max="2" width="26.28515625" customWidth="1"/>
    <col min="3" max="3" width="16.85546875" customWidth="1"/>
    <col min="4" max="4" width="22" customWidth="1"/>
    <col min="5" max="5" width="18.42578125" customWidth="1"/>
    <col min="6" max="6" width="16.42578125" customWidth="1"/>
  </cols>
  <sheetData>
    <row r="1" spans="1:5" ht="36" customHeight="1">
      <c r="A1" s="25" t="s">
        <v>154</v>
      </c>
      <c r="B1" s="22"/>
    </row>
    <row r="2" spans="1:5" ht="31.5" customHeight="1">
      <c r="B2" s="23" t="s">
        <v>15</v>
      </c>
    </row>
    <row r="3" spans="1:5" ht="24.75" customHeight="1">
      <c r="A3" s="20" t="s">
        <v>160</v>
      </c>
      <c r="B3" s="6" t="s">
        <v>103</v>
      </c>
      <c r="C3" s="19" t="s">
        <v>104</v>
      </c>
      <c r="D3" s="6" t="s">
        <v>105</v>
      </c>
      <c r="E3" s="6"/>
    </row>
    <row r="4" spans="1:5">
      <c r="A4" s="15" t="s">
        <v>215</v>
      </c>
      <c r="B4" s="3" t="s">
        <v>414</v>
      </c>
      <c r="C4" s="15" t="s">
        <v>159</v>
      </c>
      <c r="D4">
        <v>57771731</v>
      </c>
      <c r="E4" s="3"/>
    </row>
    <row r="5" spans="1:5">
      <c r="A5" s="15" t="s">
        <v>216</v>
      </c>
      <c r="B5" s="3" t="s">
        <v>416</v>
      </c>
      <c r="C5" s="15" t="s">
        <v>195</v>
      </c>
      <c r="D5">
        <v>57624234</v>
      </c>
      <c r="E5" s="3"/>
    </row>
    <row r="6" spans="1:5">
      <c r="A6" s="15" t="s">
        <v>217</v>
      </c>
      <c r="B6" s="3" t="s">
        <v>415</v>
      </c>
      <c r="C6" s="15" t="s">
        <v>196</v>
      </c>
      <c r="D6">
        <v>58918127</v>
      </c>
      <c r="E6" s="3"/>
    </row>
    <row r="7" spans="1:5">
      <c r="A7" s="15" t="s">
        <v>218</v>
      </c>
      <c r="B7" s="5" t="s">
        <v>141</v>
      </c>
      <c r="C7" s="15" t="s">
        <v>169</v>
      </c>
      <c r="D7">
        <v>59102077</v>
      </c>
      <c r="E7" s="3"/>
    </row>
    <row r="8" spans="1:5">
      <c r="A8" s="15" t="s">
        <v>219</v>
      </c>
      <c r="B8" s="3" t="s">
        <v>49</v>
      </c>
      <c r="C8" s="15" t="s">
        <v>157</v>
      </c>
      <c r="D8">
        <v>50054008</v>
      </c>
      <c r="E8" s="3"/>
    </row>
    <row r="9" spans="1:5">
      <c r="A9" s="15" t="s">
        <v>220</v>
      </c>
      <c r="B9" s="3" t="s">
        <v>34</v>
      </c>
      <c r="C9" s="15" t="s">
        <v>171</v>
      </c>
      <c r="D9">
        <v>68237202</v>
      </c>
      <c r="E9" s="3"/>
    </row>
    <row r="10" spans="1:5">
      <c r="A10" s="15" t="s">
        <v>221</v>
      </c>
      <c r="B10" s="3" t="s">
        <v>423</v>
      </c>
      <c r="C10" s="15" t="s">
        <v>170</v>
      </c>
      <c r="D10">
        <v>53064129</v>
      </c>
      <c r="E10" s="3"/>
    </row>
    <row r="11" spans="1:5">
      <c r="A11" s="15" t="s">
        <v>222</v>
      </c>
      <c r="B11" s="3" t="s">
        <v>421</v>
      </c>
      <c r="C11" s="15" t="s">
        <v>163</v>
      </c>
      <c r="D11">
        <v>59428935</v>
      </c>
      <c r="E11" s="3"/>
    </row>
    <row r="12" spans="1:5">
      <c r="A12" s="15" t="s">
        <v>223</v>
      </c>
      <c r="B12" s="3" t="s">
        <v>42</v>
      </c>
      <c r="C12" s="15" t="s">
        <v>156</v>
      </c>
      <c r="D12">
        <v>67171443</v>
      </c>
      <c r="E12" s="3"/>
    </row>
    <row r="13" spans="1:5">
      <c r="A13" s="15" t="s">
        <v>224</v>
      </c>
      <c r="B13" s="3" t="s">
        <v>48</v>
      </c>
      <c r="C13" s="15" t="s">
        <v>205</v>
      </c>
      <c r="D13">
        <v>59556545</v>
      </c>
      <c r="E13" s="3"/>
    </row>
    <row r="14" spans="1:5">
      <c r="A14" s="15" t="s">
        <v>225</v>
      </c>
      <c r="B14" t="s">
        <v>30</v>
      </c>
      <c r="C14" s="15" t="s">
        <v>209</v>
      </c>
      <c r="D14">
        <v>59225047</v>
      </c>
      <c r="E14" s="3"/>
    </row>
    <row r="15" spans="1:5">
      <c r="A15" s="15" t="s">
        <v>226</v>
      </c>
      <c r="B15" s="5" t="s">
        <v>40</v>
      </c>
      <c r="C15" s="15" t="s">
        <v>189</v>
      </c>
      <c r="D15">
        <v>58130805</v>
      </c>
    </row>
    <row r="16" spans="1:5">
      <c r="A16" s="15" t="s">
        <v>227</v>
      </c>
      <c r="B16" t="s">
        <v>35</v>
      </c>
      <c r="C16" s="15" t="s">
        <v>208</v>
      </c>
      <c r="D16">
        <v>50154243</v>
      </c>
      <c r="E16" s="3"/>
    </row>
    <row r="17" spans="1:5">
      <c r="A17" s="15" t="s">
        <v>228</v>
      </c>
      <c r="B17" s="21" t="s">
        <v>142</v>
      </c>
      <c r="C17" s="15" t="s">
        <v>161</v>
      </c>
      <c r="D17">
        <v>58594048</v>
      </c>
    </row>
    <row r="18" spans="1:5">
      <c r="A18" s="15" t="s">
        <v>229</v>
      </c>
      <c r="B18" s="3" t="s">
        <v>39</v>
      </c>
      <c r="C18" s="15" t="s">
        <v>203</v>
      </c>
      <c r="D18">
        <v>56942387</v>
      </c>
      <c r="E18" s="3"/>
    </row>
    <row r="19" spans="1:5">
      <c r="A19" s="15" t="s">
        <v>230</v>
      </c>
      <c r="B19" s="21" t="s">
        <v>290</v>
      </c>
      <c r="C19" s="15" t="s">
        <v>273</v>
      </c>
      <c r="D19">
        <v>58058204</v>
      </c>
      <c r="E19" s="3"/>
    </row>
    <row r="20" spans="1:5">
      <c r="A20" s="15" t="s">
        <v>231</v>
      </c>
      <c r="B20" s="3" t="s">
        <v>16</v>
      </c>
      <c r="C20" s="15" t="s">
        <v>198</v>
      </c>
      <c r="D20">
        <v>53108972</v>
      </c>
      <c r="E20" s="3"/>
    </row>
    <row r="21" spans="1:5">
      <c r="A21" s="15" t="s">
        <v>232</v>
      </c>
      <c r="B21" s="3" t="s">
        <v>424</v>
      </c>
      <c r="C21" s="15" t="s">
        <v>197</v>
      </c>
      <c r="D21">
        <v>56675642</v>
      </c>
      <c r="E21" s="3"/>
    </row>
    <row r="22" spans="1:5">
      <c r="A22" s="15" t="s">
        <v>233</v>
      </c>
      <c r="B22" s="3" t="s">
        <v>33</v>
      </c>
      <c r="C22" s="15" t="s">
        <v>274</v>
      </c>
      <c r="D22">
        <v>59758773</v>
      </c>
      <c r="E22" s="3"/>
    </row>
    <row r="23" spans="1:5">
      <c r="A23" s="15" t="s">
        <v>234</v>
      </c>
      <c r="B23" s="3" t="s">
        <v>25</v>
      </c>
      <c r="C23" s="15" t="s">
        <v>168</v>
      </c>
      <c r="D23">
        <v>59313824</v>
      </c>
      <c r="E23" s="3"/>
    </row>
    <row r="24" spans="1:5">
      <c r="A24" s="15" t="s">
        <v>235</v>
      </c>
      <c r="B24" s="3" t="s">
        <v>420</v>
      </c>
      <c r="C24" s="15" t="s">
        <v>214</v>
      </c>
      <c r="D24">
        <v>59901335</v>
      </c>
      <c r="E24" s="3"/>
    </row>
    <row r="25" spans="1:5">
      <c r="A25" s="15" t="s">
        <v>236</v>
      </c>
      <c r="B25" s="5" t="s">
        <v>200</v>
      </c>
      <c r="C25" s="15" t="s">
        <v>170</v>
      </c>
      <c r="D25">
        <v>58471746</v>
      </c>
      <c r="E25" s="3"/>
    </row>
    <row r="26" spans="1:5">
      <c r="A26" s="15" t="s">
        <v>237</v>
      </c>
      <c r="B26" s="3" t="s">
        <v>43</v>
      </c>
      <c r="C26" s="15" t="s">
        <v>187</v>
      </c>
      <c r="D26">
        <v>58539902</v>
      </c>
      <c r="E26" s="3"/>
    </row>
    <row r="27" spans="1:5">
      <c r="A27" s="15" t="s">
        <v>238</v>
      </c>
      <c r="B27" s="3" t="s">
        <v>428</v>
      </c>
      <c r="C27" s="15" t="s">
        <v>211</v>
      </c>
      <c r="D27">
        <v>59911030</v>
      </c>
      <c r="E27" s="3"/>
    </row>
    <row r="28" spans="1:5">
      <c r="A28" s="15" t="s">
        <v>239</v>
      </c>
      <c r="B28" s="3" t="s">
        <v>21</v>
      </c>
      <c r="C28" s="15" t="s">
        <v>275</v>
      </c>
      <c r="D28">
        <v>59003657</v>
      </c>
      <c r="E28" s="3"/>
    </row>
    <row r="29" spans="1:5">
      <c r="A29" s="15" t="s">
        <v>240</v>
      </c>
      <c r="B29" s="3" t="s">
        <v>29</v>
      </c>
      <c r="C29" s="15" t="s">
        <v>194</v>
      </c>
      <c r="D29">
        <v>53545934</v>
      </c>
      <c r="E29" s="3"/>
    </row>
    <row r="30" spans="1:5">
      <c r="A30" s="15" t="s">
        <v>241</v>
      </c>
      <c r="B30" s="3" t="s">
        <v>44</v>
      </c>
      <c r="C30" s="15" t="s">
        <v>212</v>
      </c>
      <c r="D30">
        <v>58566305</v>
      </c>
      <c r="E30" s="3"/>
    </row>
    <row r="31" spans="1:5">
      <c r="A31" s="15" t="s">
        <v>242</v>
      </c>
      <c r="B31" s="5" t="s">
        <v>143</v>
      </c>
      <c r="C31" s="15" t="s">
        <v>207</v>
      </c>
      <c r="D31">
        <v>58403177</v>
      </c>
      <c r="E31" s="3"/>
    </row>
    <row r="32" spans="1:5">
      <c r="A32" s="15" t="s">
        <v>243</v>
      </c>
      <c r="B32" s="21" t="s">
        <v>144</v>
      </c>
      <c r="C32" s="15" t="s">
        <v>276</v>
      </c>
      <c r="D32">
        <v>59422915</v>
      </c>
      <c r="E32" s="3"/>
    </row>
    <row r="33" spans="1:5">
      <c r="A33" s="15" t="s">
        <v>244</v>
      </c>
      <c r="B33" s="3" t="s">
        <v>145</v>
      </c>
      <c r="C33" s="15" t="s">
        <v>166</v>
      </c>
      <c r="D33">
        <v>50151390</v>
      </c>
      <c r="E33" s="3"/>
    </row>
    <row r="34" spans="1:5">
      <c r="A34" s="15" t="s">
        <v>245</v>
      </c>
      <c r="B34" s="3" t="s">
        <v>418</v>
      </c>
      <c r="C34" s="15" t="s">
        <v>165</v>
      </c>
      <c r="D34">
        <v>59912770</v>
      </c>
      <c r="E34" s="3"/>
    </row>
    <row r="35" spans="1:5">
      <c r="A35" s="15" t="s">
        <v>246</v>
      </c>
      <c r="B35" s="3" t="s">
        <v>417</v>
      </c>
      <c r="C35" s="15" t="s">
        <v>162</v>
      </c>
      <c r="D35">
        <v>57774084</v>
      </c>
      <c r="E35" s="3"/>
    </row>
    <row r="36" spans="1:5">
      <c r="A36" s="15" t="s">
        <v>247</v>
      </c>
      <c r="B36" s="3" t="s">
        <v>146</v>
      </c>
      <c r="C36" s="15" t="s">
        <v>191</v>
      </c>
      <c r="D36">
        <v>56037187</v>
      </c>
      <c r="E36" s="3"/>
    </row>
    <row r="37" spans="1:5">
      <c r="A37" s="15" t="s">
        <v>248</v>
      </c>
      <c r="B37" s="5" t="s">
        <v>147</v>
      </c>
      <c r="C37" s="15" t="s">
        <v>162</v>
      </c>
      <c r="D37">
        <v>56460698</v>
      </c>
      <c r="E37" s="3"/>
    </row>
    <row r="38" spans="1:5">
      <c r="A38" s="15" t="s">
        <v>249</v>
      </c>
      <c r="B38" s="3" t="s">
        <v>426</v>
      </c>
      <c r="C38" s="15" t="s">
        <v>164</v>
      </c>
      <c r="D38">
        <v>58562834</v>
      </c>
      <c r="E38" s="3"/>
    </row>
    <row r="39" spans="1:5">
      <c r="A39" s="15" t="s">
        <v>250</v>
      </c>
      <c r="B39" s="3" t="s">
        <v>18</v>
      </c>
      <c r="C39" s="15" t="s">
        <v>186</v>
      </c>
      <c r="D39">
        <v>56500056</v>
      </c>
      <c r="E39" s="3"/>
    </row>
    <row r="40" spans="1:5">
      <c r="A40" s="15" t="s">
        <v>251</v>
      </c>
      <c r="B40" s="3" t="s">
        <v>427</v>
      </c>
      <c r="C40" s="15" t="s">
        <v>199</v>
      </c>
      <c r="D40">
        <v>50186005</v>
      </c>
      <c r="E40" s="3"/>
    </row>
    <row r="41" spans="1:5">
      <c r="A41" s="15" t="s">
        <v>252</v>
      </c>
      <c r="B41" s="3" t="s">
        <v>22</v>
      </c>
      <c r="C41" s="15" t="s">
        <v>204</v>
      </c>
      <c r="D41">
        <v>59160681</v>
      </c>
      <c r="E41" s="3"/>
    </row>
    <row r="42" spans="1:5">
      <c r="A42" s="15" t="s">
        <v>253</v>
      </c>
      <c r="B42" s="3" t="s">
        <v>38</v>
      </c>
      <c r="C42" s="15" t="s">
        <v>158</v>
      </c>
      <c r="D42">
        <v>59001234</v>
      </c>
      <c r="E42" s="3"/>
    </row>
    <row r="43" spans="1:5">
      <c r="A43" s="15" t="s">
        <v>254</v>
      </c>
      <c r="B43" s="3" t="s">
        <v>23</v>
      </c>
      <c r="C43" s="15" t="s">
        <v>210</v>
      </c>
      <c r="D43">
        <v>59691883</v>
      </c>
      <c r="E43" s="3"/>
    </row>
    <row r="44" spans="1:5">
      <c r="A44" s="15" t="s">
        <v>255</v>
      </c>
      <c r="B44" s="3" t="s">
        <v>37</v>
      </c>
      <c r="C44" s="15" t="s">
        <v>206</v>
      </c>
      <c r="D44">
        <v>57111463</v>
      </c>
      <c r="E44" s="3"/>
    </row>
    <row r="45" spans="1:5">
      <c r="A45" s="15" t="s">
        <v>256</v>
      </c>
      <c r="B45" s="3" t="s">
        <v>31</v>
      </c>
      <c r="C45" s="15" t="s">
        <v>271</v>
      </c>
      <c r="D45">
        <v>57728923</v>
      </c>
      <c r="E45" s="3"/>
    </row>
    <row r="46" spans="1:5">
      <c r="A46" s="15" t="s">
        <v>257</v>
      </c>
      <c r="B46" s="3" t="s">
        <v>36</v>
      </c>
      <c r="C46" s="15" t="s">
        <v>201</v>
      </c>
      <c r="D46">
        <v>58694668</v>
      </c>
      <c r="E46" s="3"/>
    </row>
    <row r="47" spans="1:5">
      <c r="A47" s="15" t="s">
        <v>258</v>
      </c>
      <c r="B47" s="3" t="s">
        <v>24</v>
      </c>
      <c r="C47" s="15" t="s">
        <v>167</v>
      </c>
      <c r="D47">
        <v>59462575</v>
      </c>
      <c r="E47" s="3"/>
    </row>
    <row r="48" spans="1:5">
      <c r="A48" s="15" t="s">
        <v>259</v>
      </c>
      <c r="B48" s="3" t="s">
        <v>422</v>
      </c>
      <c r="C48" s="15" t="s">
        <v>202</v>
      </c>
      <c r="D48">
        <v>57438111</v>
      </c>
      <c r="E48" s="5"/>
    </row>
    <row r="49" spans="1:5">
      <c r="A49" s="15" t="s">
        <v>260</v>
      </c>
      <c r="B49" s="3" t="s">
        <v>291</v>
      </c>
      <c r="C49" s="15" t="s">
        <v>184</v>
      </c>
      <c r="D49">
        <v>59637208</v>
      </c>
      <c r="E49" s="3"/>
    </row>
    <row r="50" spans="1:5">
      <c r="A50" s="15" t="s">
        <v>261</v>
      </c>
      <c r="B50" s="3" t="s">
        <v>32</v>
      </c>
      <c r="C50" s="15" t="s">
        <v>272</v>
      </c>
      <c r="D50">
        <v>59729896</v>
      </c>
      <c r="E50" s="3"/>
    </row>
    <row r="51" spans="1:5">
      <c r="A51" s="15" t="s">
        <v>262</v>
      </c>
      <c r="B51" s="3" t="s">
        <v>17</v>
      </c>
      <c r="C51" s="15" t="s">
        <v>155</v>
      </c>
      <c r="D51">
        <v>59621303</v>
      </c>
      <c r="E51" s="3"/>
    </row>
    <row r="52" spans="1:5">
      <c r="A52" s="15" t="s">
        <v>263</v>
      </c>
      <c r="B52" s="3" t="s">
        <v>50</v>
      </c>
      <c r="C52" s="15" t="s">
        <v>268</v>
      </c>
      <c r="D52">
        <v>56409910</v>
      </c>
      <c r="E52" s="3"/>
    </row>
    <row r="53" spans="1:5">
      <c r="A53" s="15" t="s">
        <v>264</v>
      </c>
      <c r="B53" s="3" t="s">
        <v>41</v>
      </c>
      <c r="C53" s="15" t="s">
        <v>213</v>
      </c>
      <c r="D53">
        <v>59460243</v>
      </c>
      <c r="E53" s="5"/>
    </row>
    <row r="54" spans="1:5">
      <c r="A54" s="15" t="s">
        <v>265</v>
      </c>
      <c r="B54" s="3" t="s">
        <v>28</v>
      </c>
      <c r="C54" s="15" t="s">
        <v>190</v>
      </c>
      <c r="D54">
        <v>57951147</v>
      </c>
      <c r="E54" s="3"/>
    </row>
    <row r="55" spans="1:5">
      <c r="A55" s="15" t="s">
        <v>266</v>
      </c>
      <c r="B55" s="3" t="s">
        <v>27</v>
      </c>
      <c r="C55" s="15" t="s">
        <v>188</v>
      </c>
      <c r="D55">
        <v>56006516</v>
      </c>
      <c r="E55" s="3"/>
    </row>
    <row r="56" spans="1:5">
      <c r="A56" s="15" t="s">
        <v>267</v>
      </c>
      <c r="B56" s="5" t="s">
        <v>150</v>
      </c>
      <c r="C56" s="15" t="s">
        <v>172</v>
      </c>
      <c r="D56">
        <v>57387643</v>
      </c>
    </row>
    <row r="58" spans="1:5" ht="45" customHeight="1">
      <c r="B58" s="23" t="s">
        <v>4</v>
      </c>
    </row>
    <row r="59" spans="1:5" ht="23.25" customHeight="1">
      <c r="B59" s="24" t="s">
        <v>151</v>
      </c>
      <c r="C59" s="24" t="s">
        <v>152</v>
      </c>
    </row>
    <row r="60" spans="1:5">
      <c r="B60" t="s">
        <v>153</v>
      </c>
      <c r="C60">
        <v>50535047</v>
      </c>
    </row>
    <row r="61" spans="1:5">
      <c r="B61" t="s">
        <v>19</v>
      </c>
      <c r="C61">
        <v>56286073</v>
      </c>
    </row>
    <row r="62" spans="1:5">
      <c r="B62" t="s">
        <v>5</v>
      </c>
      <c r="C62">
        <v>59817638</v>
      </c>
    </row>
    <row r="63" spans="1:5">
      <c r="B63" t="s">
        <v>6</v>
      </c>
      <c r="C63">
        <v>56006400</v>
      </c>
    </row>
    <row r="64" spans="1:5">
      <c r="B64" t="s">
        <v>20</v>
      </c>
      <c r="C64">
        <v>59058098</v>
      </c>
    </row>
    <row r="65" spans="2:3">
      <c r="B65" t="s">
        <v>7</v>
      </c>
      <c r="C65">
        <v>59460017</v>
      </c>
    </row>
    <row r="66" spans="2:3">
      <c r="B66" t="s">
        <v>8</v>
      </c>
      <c r="C66">
        <v>58082963</v>
      </c>
    </row>
    <row r="67" spans="2:3">
      <c r="B67" t="s">
        <v>9</v>
      </c>
      <c r="C67">
        <v>58074226</v>
      </c>
    </row>
    <row r="68" spans="2:3">
      <c r="B68" t="s">
        <v>10</v>
      </c>
      <c r="C68">
        <v>58133440</v>
      </c>
    </row>
    <row r="69" spans="2:3">
      <c r="B69" t="s">
        <v>11</v>
      </c>
      <c r="C69">
        <v>53564883</v>
      </c>
    </row>
    <row r="70" spans="2:3">
      <c r="B70" t="s">
        <v>46</v>
      </c>
      <c r="C70">
        <v>59228717</v>
      </c>
    </row>
    <row r="71" spans="2:3">
      <c r="B71" t="s">
        <v>47</v>
      </c>
      <c r="C71">
        <v>58459907</v>
      </c>
    </row>
    <row r="72" spans="2:3">
      <c r="B72" t="s">
        <v>12</v>
      </c>
      <c r="C72">
        <v>59505451</v>
      </c>
    </row>
    <row r="73" spans="2:3">
      <c r="B73" t="s">
        <v>45</v>
      </c>
      <c r="C73">
        <v>59732440</v>
      </c>
    </row>
    <row r="74" spans="2:3">
      <c r="B74" t="s">
        <v>13</v>
      </c>
      <c r="C74">
        <v>59449483</v>
      </c>
    </row>
    <row r="75" spans="2:3">
      <c r="B75" t="s">
        <v>14</v>
      </c>
      <c r="C75">
        <v>58459907</v>
      </c>
    </row>
    <row r="77" spans="2:3" ht="32.25" customHeight="1">
      <c r="B77" s="23" t="s">
        <v>269</v>
      </c>
    </row>
    <row r="78" spans="2:3" ht="24" customHeight="1">
      <c r="B78" s="6" t="s">
        <v>151</v>
      </c>
      <c r="C78" s="6" t="s">
        <v>174</v>
      </c>
    </row>
    <row r="79" spans="2:3">
      <c r="B79" t="s">
        <v>277</v>
      </c>
      <c r="C79">
        <v>59758980</v>
      </c>
    </row>
    <row r="80" spans="2:3">
      <c r="B80" t="s">
        <v>3</v>
      </c>
      <c r="C80">
        <v>56541629</v>
      </c>
    </row>
    <row r="81" spans="2:3" ht="18.75">
      <c r="B81" s="23" t="s">
        <v>53</v>
      </c>
    </row>
    <row r="82" spans="2:3">
      <c r="B82" t="s">
        <v>270</v>
      </c>
      <c r="C82">
        <v>58676142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9"/>
  <sheetViews>
    <sheetView tabSelected="1" topLeftCell="A5" workbookViewId="0">
      <selection activeCell="J14" sqref="J14"/>
    </sheetView>
  </sheetViews>
  <sheetFormatPr defaultRowHeight="15"/>
  <cols>
    <col min="1" max="1" width="16.5703125" bestFit="1" customWidth="1"/>
    <col min="2" max="2" width="9.42578125" bestFit="1" customWidth="1"/>
    <col min="3" max="3" width="25.5703125" bestFit="1" customWidth="1"/>
    <col min="4" max="4" width="5" bestFit="1" customWidth="1"/>
    <col min="5" max="5" width="12" bestFit="1" customWidth="1"/>
    <col min="6" max="6" width="8.7109375" bestFit="1" customWidth="1"/>
    <col min="7" max="7" width="14.5703125" bestFit="1" customWidth="1"/>
    <col min="8" max="8" width="21.5703125" bestFit="1" customWidth="1"/>
    <col min="9" max="9" width="5.85546875" bestFit="1" customWidth="1"/>
    <col min="10" max="10" width="12" bestFit="1" customWidth="1"/>
  </cols>
  <sheetData>
    <row r="1" spans="1:10">
      <c r="A1" t="s">
        <v>349</v>
      </c>
      <c r="B1" t="s">
        <v>350</v>
      </c>
      <c r="C1" s="27" t="s">
        <v>103</v>
      </c>
      <c r="D1" s="28" t="s">
        <v>356</v>
      </c>
      <c r="E1" s="27" t="s">
        <v>104</v>
      </c>
      <c r="F1" s="27" t="s">
        <v>351</v>
      </c>
      <c r="G1" s="27" t="s">
        <v>352</v>
      </c>
      <c r="H1" s="27" t="s">
        <v>353</v>
      </c>
      <c r="I1" s="27" t="s">
        <v>354</v>
      </c>
      <c r="J1" s="27" t="s">
        <v>355</v>
      </c>
    </row>
    <row r="2" spans="1:10">
      <c r="A2" t="s">
        <v>348</v>
      </c>
      <c r="B2" s="29" t="s">
        <v>357</v>
      </c>
      <c r="C2" s="5" t="s">
        <v>292</v>
      </c>
      <c r="D2" s="3">
        <v>1</v>
      </c>
      <c r="E2" s="26" t="s">
        <v>106</v>
      </c>
      <c r="F2" s="27" t="str">
        <f t="shared" ref="F2:F45" si="0">LEFT(E2,2)</f>
        <v>03</v>
      </c>
      <c r="G2" s="27" t="str">
        <f t="shared" ref="G2" si="1">MID(E2,3,2)</f>
        <v>22</v>
      </c>
      <c r="H2" s="27" t="str">
        <f t="shared" ref="H2" si="2">CONCATENATE("D",MID(E2,5,2))</f>
        <v>D04</v>
      </c>
      <c r="I2" s="27" t="str">
        <f t="shared" ref="I2" si="3">MID(E2,7,1)</f>
        <v>1</v>
      </c>
      <c r="J2" s="27" t="str">
        <f t="shared" ref="J2" si="4">MID(E2,8,1)</f>
        <v>3</v>
      </c>
    </row>
    <row r="3" spans="1:10">
      <c r="A3" t="s">
        <v>348</v>
      </c>
      <c r="B3" s="29" t="s">
        <v>358</v>
      </c>
      <c r="C3" s="3" t="s">
        <v>293</v>
      </c>
      <c r="D3" s="3">
        <v>1</v>
      </c>
      <c r="E3" s="26" t="s">
        <v>107</v>
      </c>
      <c r="F3" s="27" t="str">
        <f t="shared" si="0"/>
        <v>03</v>
      </c>
      <c r="G3" s="27" t="str">
        <f t="shared" ref="G3:G45" si="5">MID(E3,3,2)</f>
        <v>22</v>
      </c>
      <c r="H3" s="27" t="str">
        <f t="shared" ref="H3:H45" si="6">CONCATENATE("D",MID(E3,5,2))</f>
        <v>D04</v>
      </c>
      <c r="I3" s="27" t="str">
        <f t="shared" ref="I3:I45" si="7">MID(E3,7,1)</f>
        <v>1</v>
      </c>
      <c r="J3" s="27" t="str">
        <f t="shared" ref="J3:J45" si="8">MID(E3,8,1)</f>
        <v>3</v>
      </c>
    </row>
    <row r="4" spans="1:10">
      <c r="A4" t="s">
        <v>348</v>
      </c>
      <c r="B4" s="29" t="s">
        <v>359</v>
      </c>
      <c r="C4" s="21" t="s">
        <v>294</v>
      </c>
      <c r="D4" s="3">
        <v>1</v>
      </c>
      <c r="E4" s="26" t="s">
        <v>108</v>
      </c>
      <c r="F4" s="27" t="str">
        <f t="shared" si="0"/>
        <v>03</v>
      </c>
      <c r="G4" s="27" t="str">
        <f t="shared" si="5"/>
        <v>22</v>
      </c>
      <c r="H4" s="27" t="str">
        <f t="shared" si="6"/>
        <v>D04</v>
      </c>
      <c r="I4" s="27" t="str">
        <f t="shared" si="7"/>
        <v>1</v>
      </c>
      <c r="J4" s="27" t="str">
        <f t="shared" si="8"/>
        <v>3</v>
      </c>
    </row>
    <row r="5" spans="1:10">
      <c r="A5" t="s">
        <v>348</v>
      </c>
      <c r="B5" s="30" t="s">
        <v>360</v>
      </c>
      <c r="C5" s="3" t="s">
        <v>295</v>
      </c>
      <c r="D5" s="3">
        <v>1</v>
      </c>
      <c r="E5" s="26" t="s">
        <v>109</v>
      </c>
      <c r="F5" s="27" t="str">
        <f t="shared" si="0"/>
        <v>03</v>
      </c>
      <c r="G5" s="27" t="str">
        <f t="shared" si="5"/>
        <v>22</v>
      </c>
      <c r="H5" s="27" t="str">
        <f t="shared" si="6"/>
        <v>D04</v>
      </c>
      <c r="I5" s="27" t="str">
        <f t="shared" si="7"/>
        <v>1</v>
      </c>
      <c r="J5" s="27" t="str">
        <f t="shared" si="8"/>
        <v>3</v>
      </c>
    </row>
    <row r="6" spans="1:10">
      <c r="A6" t="s">
        <v>348</v>
      </c>
      <c r="B6" s="29" t="s">
        <v>361</v>
      </c>
      <c r="C6" s="21" t="s">
        <v>296</v>
      </c>
      <c r="D6" s="3">
        <v>1</v>
      </c>
      <c r="E6" s="26" t="s">
        <v>110</v>
      </c>
      <c r="F6" s="27" t="str">
        <f t="shared" si="0"/>
        <v>03</v>
      </c>
      <c r="G6" s="27" t="str">
        <f t="shared" si="5"/>
        <v>22</v>
      </c>
      <c r="H6" s="27" t="str">
        <f t="shared" si="6"/>
        <v>D04</v>
      </c>
      <c r="I6" s="27" t="str">
        <f t="shared" si="7"/>
        <v>1</v>
      </c>
      <c r="J6" s="27" t="str">
        <f t="shared" si="8"/>
        <v>3</v>
      </c>
    </row>
    <row r="7" spans="1:10">
      <c r="A7" t="s">
        <v>348</v>
      </c>
      <c r="B7" s="29" t="s">
        <v>362</v>
      </c>
      <c r="C7" s="21" t="s">
        <v>573</v>
      </c>
      <c r="D7" s="3">
        <v>1</v>
      </c>
      <c r="E7" s="26" t="s">
        <v>111</v>
      </c>
      <c r="F7" s="27" t="str">
        <f t="shared" si="0"/>
        <v>03</v>
      </c>
      <c r="G7" s="27" t="str">
        <f t="shared" si="5"/>
        <v>22</v>
      </c>
      <c r="H7" s="27" t="str">
        <f t="shared" si="6"/>
        <v>D04</v>
      </c>
      <c r="I7" s="27" t="str">
        <f t="shared" si="7"/>
        <v>1</v>
      </c>
      <c r="J7" s="27" t="str">
        <f t="shared" si="8"/>
        <v>3</v>
      </c>
    </row>
    <row r="8" spans="1:10">
      <c r="A8" t="s">
        <v>348</v>
      </c>
      <c r="B8" s="29" t="s">
        <v>363</v>
      </c>
      <c r="C8" t="s">
        <v>297</v>
      </c>
      <c r="D8" s="3">
        <v>1</v>
      </c>
      <c r="E8" s="26" t="s">
        <v>112</v>
      </c>
      <c r="F8" s="27" t="str">
        <f t="shared" si="0"/>
        <v>03</v>
      </c>
      <c r="G8" s="27" t="str">
        <f t="shared" si="5"/>
        <v>22</v>
      </c>
      <c r="H8" s="27" t="str">
        <f t="shared" si="6"/>
        <v>D04</v>
      </c>
      <c r="I8" s="27" t="str">
        <f t="shared" si="7"/>
        <v>1</v>
      </c>
      <c r="J8" s="27" t="str">
        <f t="shared" si="8"/>
        <v>3</v>
      </c>
    </row>
    <row r="9" spans="1:10">
      <c r="A9" t="s">
        <v>348</v>
      </c>
      <c r="B9" s="29" t="s">
        <v>364</v>
      </c>
      <c r="C9" s="21" t="s">
        <v>298</v>
      </c>
      <c r="D9" s="3">
        <v>1</v>
      </c>
      <c r="E9" s="26" t="s">
        <v>113</v>
      </c>
      <c r="F9" s="27" t="str">
        <f t="shared" si="0"/>
        <v>03</v>
      </c>
      <c r="G9" s="27" t="str">
        <f t="shared" si="5"/>
        <v>22</v>
      </c>
      <c r="H9" s="27" t="str">
        <f t="shared" si="6"/>
        <v>D04</v>
      </c>
      <c r="I9" s="27" t="str">
        <f t="shared" si="7"/>
        <v>1</v>
      </c>
      <c r="J9" s="27" t="str">
        <f t="shared" si="8"/>
        <v>3</v>
      </c>
    </row>
    <row r="10" spans="1:10">
      <c r="A10" t="s">
        <v>348</v>
      </c>
      <c r="B10" s="29" t="s">
        <v>365</v>
      </c>
      <c r="C10" s="3" t="s">
        <v>299</v>
      </c>
      <c r="D10" s="3">
        <v>1</v>
      </c>
      <c r="E10" s="26" t="s">
        <v>114</v>
      </c>
      <c r="F10" s="27" t="str">
        <f t="shared" si="0"/>
        <v>03</v>
      </c>
      <c r="G10" s="27" t="str">
        <f t="shared" si="5"/>
        <v>22</v>
      </c>
      <c r="H10" s="27" t="str">
        <f t="shared" si="6"/>
        <v>D04</v>
      </c>
      <c r="I10" s="27" t="str">
        <f t="shared" si="7"/>
        <v>1</v>
      </c>
      <c r="J10" s="27" t="str">
        <f t="shared" si="8"/>
        <v>3</v>
      </c>
    </row>
    <row r="11" spans="1:10">
      <c r="A11" t="s">
        <v>348</v>
      </c>
      <c r="B11" s="29" t="s">
        <v>366</v>
      </c>
      <c r="C11" t="s">
        <v>300</v>
      </c>
      <c r="D11" s="3">
        <v>1</v>
      </c>
      <c r="E11" s="26" t="s">
        <v>115</v>
      </c>
      <c r="F11" s="27" t="str">
        <f t="shared" si="0"/>
        <v>03</v>
      </c>
      <c r="G11" s="27" t="str">
        <f t="shared" si="5"/>
        <v>22</v>
      </c>
      <c r="H11" s="27" t="str">
        <f t="shared" si="6"/>
        <v>D04</v>
      </c>
      <c r="I11" s="27" t="str">
        <f t="shared" si="7"/>
        <v>1</v>
      </c>
      <c r="J11" s="27" t="str">
        <f t="shared" si="8"/>
        <v>3</v>
      </c>
    </row>
    <row r="12" spans="1:10">
      <c r="A12" t="s">
        <v>348</v>
      </c>
      <c r="B12" s="29" t="s">
        <v>367</v>
      </c>
      <c r="C12" t="s">
        <v>301</v>
      </c>
      <c r="D12" s="3">
        <v>1</v>
      </c>
      <c r="E12" s="26" t="s">
        <v>116</v>
      </c>
      <c r="F12" s="27" t="str">
        <f t="shared" si="0"/>
        <v>03</v>
      </c>
      <c r="G12" s="27" t="str">
        <f t="shared" si="5"/>
        <v>22</v>
      </c>
      <c r="H12" s="27" t="str">
        <f t="shared" si="6"/>
        <v>D04</v>
      </c>
      <c r="I12" s="27" t="str">
        <f t="shared" si="7"/>
        <v>1</v>
      </c>
      <c r="J12" s="27" t="str">
        <f t="shared" si="8"/>
        <v>3</v>
      </c>
    </row>
    <row r="13" spans="1:10">
      <c r="A13" t="s">
        <v>348</v>
      </c>
      <c r="B13" s="29" t="s">
        <v>368</v>
      </c>
      <c r="C13" s="3" t="s">
        <v>302</v>
      </c>
      <c r="D13" s="3">
        <v>1</v>
      </c>
      <c r="E13" s="26" t="s">
        <v>117</v>
      </c>
      <c r="F13" s="27" t="str">
        <f t="shared" si="0"/>
        <v>03</v>
      </c>
      <c r="G13" s="27" t="str">
        <f t="shared" si="5"/>
        <v>22</v>
      </c>
      <c r="H13" s="27" t="str">
        <f t="shared" si="6"/>
        <v>D04</v>
      </c>
      <c r="I13" s="27" t="str">
        <f t="shared" si="7"/>
        <v>1</v>
      </c>
      <c r="J13" s="27" t="str">
        <f t="shared" si="8"/>
        <v>3</v>
      </c>
    </row>
    <row r="14" spans="1:10">
      <c r="A14" t="s">
        <v>348</v>
      </c>
      <c r="B14" s="29" t="s">
        <v>369</v>
      </c>
      <c r="C14" t="s">
        <v>303</v>
      </c>
      <c r="D14" s="3">
        <v>1</v>
      </c>
      <c r="E14" s="26" t="s">
        <v>118</v>
      </c>
      <c r="F14" s="27" t="str">
        <f t="shared" si="0"/>
        <v>03</v>
      </c>
      <c r="G14" s="27" t="str">
        <f t="shared" si="5"/>
        <v>22</v>
      </c>
      <c r="H14" s="27" t="str">
        <f t="shared" si="6"/>
        <v>D04</v>
      </c>
      <c r="I14" s="27" t="str">
        <f t="shared" si="7"/>
        <v>1</v>
      </c>
      <c r="J14" s="27" t="str">
        <f t="shared" si="8"/>
        <v>3</v>
      </c>
    </row>
    <row r="15" spans="1:10">
      <c r="A15" t="s">
        <v>348</v>
      </c>
      <c r="B15" s="29" t="s">
        <v>370</v>
      </c>
      <c r="C15" t="s">
        <v>304</v>
      </c>
      <c r="D15" s="3">
        <v>1</v>
      </c>
      <c r="E15" s="26" t="s">
        <v>119</v>
      </c>
      <c r="F15" s="27" t="str">
        <f t="shared" si="0"/>
        <v>03</v>
      </c>
      <c r="G15" s="27" t="str">
        <f t="shared" si="5"/>
        <v>22</v>
      </c>
      <c r="H15" s="27" t="str">
        <f t="shared" si="6"/>
        <v>D04</v>
      </c>
      <c r="I15" s="27" t="str">
        <f t="shared" si="7"/>
        <v>1</v>
      </c>
      <c r="J15" s="27" t="str">
        <f t="shared" si="8"/>
        <v>3</v>
      </c>
    </row>
    <row r="16" spans="1:10">
      <c r="A16" t="s">
        <v>348</v>
      </c>
      <c r="B16" s="29" t="s">
        <v>371</v>
      </c>
      <c r="C16" t="s">
        <v>305</v>
      </c>
      <c r="D16" s="3">
        <v>1</v>
      </c>
      <c r="E16" s="26" t="s">
        <v>120</v>
      </c>
      <c r="F16" s="27" t="str">
        <f t="shared" si="0"/>
        <v>03</v>
      </c>
      <c r="G16" s="27" t="str">
        <f t="shared" si="5"/>
        <v>22</v>
      </c>
      <c r="H16" s="27" t="str">
        <f t="shared" si="6"/>
        <v>D04</v>
      </c>
      <c r="I16" s="27" t="str">
        <f t="shared" si="7"/>
        <v>1</v>
      </c>
      <c r="J16" s="27" t="str">
        <f t="shared" si="8"/>
        <v>3</v>
      </c>
    </row>
    <row r="17" spans="1:10">
      <c r="A17" t="s">
        <v>348</v>
      </c>
      <c r="B17" s="29" t="s">
        <v>372</v>
      </c>
      <c r="C17" t="s">
        <v>306</v>
      </c>
      <c r="D17" s="3">
        <v>1</v>
      </c>
      <c r="E17" s="26" t="s">
        <v>121</v>
      </c>
      <c r="F17" s="27" t="str">
        <f t="shared" si="0"/>
        <v>03</v>
      </c>
      <c r="G17" s="27" t="str">
        <f t="shared" si="5"/>
        <v>22</v>
      </c>
      <c r="H17" s="27" t="str">
        <f t="shared" si="6"/>
        <v>D04</v>
      </c>
      <c r="I17" s="27" t="str">
        <f t="shared" si="7"/>
        <v>1</v>
      </c>
      <c r="J17" s="27" t="str">
        <f t="shared" si="8"/>
        <v>3</v>
      </c>
    </row>
    <row r="18" spans="1:10">
      <c r="A18" t="s">
        <v>348</v>
      </c>
      <c r="B18" s="29" t="s">
        <v>373</v>
      </c>
      <c r="C18" t="s">
        <v>307</v>
      </c>
      <c r="D18" s="3">
        <v>1</v>
      </c>
      <c r="E18" s="26" t="s">
        <v>122</v>
      </c>
      <c r="F18" s="27" t="str">
        <f t="shared" si="0"/>
        <v>03</v>
      </c>
      <c r="G18" s="27" t="str">
        <f t="shared" si="5"/>
        <v>22</v>
      </c>
      <c r="H18" s="27" t="str">
        <f t="shared" si="6"/>
        <v>D04</v>
      </c>
      <c r="I18" s="27" t="str">
        <f t="shared" si="7"/>
        <v>1</v>
      </c>
      <c r="J18" s="27" t="str">
        <f t="shared" si="8"/>
        <v>3</v>
      </c>
    </row>
    <row r="19" spans="1:10">
      <c r="A19" t="s">
        <v>348</v>
      </c>
      <c r="B19" s="29" t="s">
        <v>374</v>
      </c>
      <c r="C19" t="s">
        <v>308</v>
      </c>
      <c r="D19" s="3">
        <v>1</v>
      </c>
      <c r="E19" s="26" t="s">
        <v>123</v>
      </c>
      <c r="F19" s="27" t="str">
        <f t="shared" si="0"/>
        <v>03</v>
      </c>
      <c r="G19" s="27" t="str">
        <f t="shared" si="5"/>
        <v>22</v>
      </c>
      <c r="H19" s="27" t="str">
        <f t="shared" si="6"/>
        <v>D04</v>
      </c>
      <c r="I19" s="27" t="str">
        <f t="shared" si="7"/>
        <v>1</v>
      </c>
      <c r="J19" s="27" t="str">
        <f t="shared" si="8"/>
        <v>3</v>
      </c>
    </row>
    <row r="20" spans="1:10">
      <c r="A20" t="s">
        <v>348</v>
      </c>
      <c r="B20" s="29" t="s">
        <v>375</v>
      </c>
      <c r="C20" t="s">
        <v>309</v>
      </c>
      <c r="D20" s="3">
        <v>1</v>
      </c>
      <c r="E20" s="26" t="s">
        <v>124</v>
      </c>
      <c r="F20" s="27" t="str">
        <f t="shared" si="0"/>
        <v>03</v>
      </c>
      <c r="G20" s="27" t="str">
        <f t="shared" si="5"/>
        <v>22</v>
      </c>
      <c r="H20" s="27" t="str">
        <f t="shared" si="6"/>
        <v>D04</v>
      </c>
      <c r="I20" s="27" t="str">
        <f t="shared" si="7"/>
        <v>1</v>
      </c>
      <c r="J20" s="27" t="str">
        <f t="shared" si="8"/>
        <v>3</v>
      </c>
    </row>
    <row r="21" spans="1:10">
      <c r="A21" t="s">
        <v>348</v>
      </c>
      <c r="B21" s="29" t="s">
        <v>376</v>
      </c>
      <c r="C21" s="21" t="s">
        <v>310</v>
      </c>
      <c r="D21" s="3">
        <v>1</v>
      </c>
      <c r="E21" s="26" t="s">
        <v>125</v>
      </c>
      <c r="F21" s="27" t="str">
        <f t="shared" si="0"/>
        <v>03</v>
      </c>
      <c r="G21" s="27" t="str">
        <f t="shared" si="5"/>
        <v>22</v>
      </c>
      <c r="H21" s="27" t="str">
        <f t="shared" si="6"/>
        <v>D04</v>
      </c>
      <c r="I21" s="27" t="str">
        <f t="shared" si="7"/>
        <v>1</v>
      </c>
      <c r="J21" s="27" t="str">
        <f t="shared" si="8"/>
        <v>3</v>
      </c>
    </row>
    <row r="22" spans="1:10">
      <c r="A22" t="s">
        <v>348</v>
      </c>
      <c r="B22" s="29" t="s">
        <v>377</v>
      </c>
      <c r="C22" t="s">
        <v>311</v>
      </c>
      <c r="D22" s="3">
        <v>1</v>
      </c>
      <c r="E22" s="26" t="s">
        <v>126</v>
      </c>
      <c r="F22" s="27" t="str">
        <f t="shared" si="0"/>
        <v>03</v>
      </c>
      <c r="G22" s="27" t="str">
        <f t="shared" si="5"/>
        <v>22</v>
      </c>
      <c r="H22" s="27" t="str">
        <f t="shared" si="6"/>
        <v>D04</v>
      </c>
      <c r="I22" s="27" t="str">
        <f t="shared" si="7"/>
        <v>1</v>
      </c>
      <c r="J22" s="27" t="str">
        <f t="shared" si="8"/>
        <v>3</v>
      </c>
    </row>
    <row r="23" spans="1:10">
      <c r="A23" t="s">
        <v>348</v>
      </c>
      <c r="B23" s="29" t="s">
        <v>378</v>
      </c>
      <c r="C23" t="s">
        <v>312</v>
      </c>
      <c r="D23" s="3">
        <v>1</v>
      </c>
      <c r="E23" s="26" t="s">
        <v>127</v>
      </c>
      <c r="F23" s="27" t="str">
        <f t="shared" si="0"/>
        <v>03</v>
      </c>
      <c r="G23" s="27" t="str">
        <f t="shared" si="5"/>
        <v>22</v>
      </c>
      <c r="H23" s="27" t="str">
        <f t="shared" si="6"/>
        <v>D04</v>
      </c>
      <c r="I23" s="27" t="str">
        <f t="shared" si="7"/>
        <v>1</v>
      </c>
      <c r="J23" s="27" t="str">
        <f t="shared" si="8"/>
        <v>3</v>
      </c>
    </row>
    <row r="24" spans="1:10">
      <c r="A24" t="s">
        <v>348</v>
      </c>
      <c r="B24" s="29" t="s">
        <v>379</v>
      </c>
      <c r="C24" t="s">
        <v>313</v>
      </c>
      <c r="D24" s="3">
        <v>1</v>
      </c>
      <c r="E24" s="26" t="s">
        <v>128</v>
      </c>
      <c r="F24" s="27" t="str">
        <f t="shared" si="0"/>
        <v>03</v>
      </c>
      <c r="G24" s="27" t="str">
        <f t="shared" si="5"/>
        <v>22</v>
      </c>
      <c r="H24" s="27" t="str">
        <f t="shared" si="6"/>
        <v>D04</v>
      </c>
      <c r="I24" s="27" t="str">
        <f t="shared" si="7"/>
        <v>1</v>
      </c>
      <c r="J24" s="27" t="str">
        <f t="shared" si="8"/>
        <v>3</v>
      </c>
    </row>
    <row r="25" spans="1:10">
      <c r="A25" t="s">
        <v>348</v>
      </c>
      <c r="B25" s="29" t="s">
        <v>380</v>
      </c>
      <c r="C25" t="s">
        <v>314</v>
      </c>
      <c r="D25" s="3">
        <v>1</v>
      </c>
      <c r="E25" s="26" t="s">
        <v>129</v>
      </c>
      <c r="F25" s="27" t="str">
        <f t="shared" si="0"/>
        <v>03</v>
      </c>
      <c r="G25" s="27" t="str">
        <f t="shared" si="5"/>
        <v>22</v>
      </c>
      <c r="H25" s="27" t="str">
        <f t="shared" si="6"/>
        <v>D04</v>
      </c>
      <c r="I25" s="27" t="str">
        <f t="shared" si="7"/>
        <v>1</v>
      </c>
      <c r="J25" s="27" t="str">
        <f t="shared" si="8"/>
        <v>3</v>
      </c>
    </row>
    <row r="26" spans="1:10">
      <c r="A26" t="s">
        <v>348</v>
      </c>
      <c r="B26" s="29" t="s">
        <v>381</v>
      </c>
      <c r="C26" t="s">
        <v>315</v>
      </c>
      <c r="D26" s="3">
        <v>1</v>
      </c>
      <c r="E26" s="26" t="s">
        <v>130</v>
      </c>
      <c r="F26" s="27" t="str">
        <f t="shared" si="0"/>
        <v>03</v>
      </c>
      <c r="G26" s="27" t="str">
        <f t="shared" si="5"/>
        <v>22</v>
      </c>
      <c r="H26" s="27" t="str">
        <f t="shared" si="6"/>
        <v>D04</v>
      </c>
      <c r="I26" s="27" t="str">
        <f t="shared" si="7"/>
        <v>1</v>
      </c>
      <c r="J26" s="27" t="str">
        <f t="shared" si="8"/>
        <v>3</v>
      </c>
    </row>
    <row r="27" spans="1:10">
      <c r="A27" t="s">
        <v>348</v>
      </c>
      <c r="B27" s="29" t="s">
        <v>382</v>
      </c>
      <c r="C27" t="s">
        <v>316</v>
      </c>
      <c r="D27" s="3">
        <v>1</v>
      </c>
      <c r="E27" s="26" t="s">
        <v>131</v>
      </c>
      <c r="F27" s="27" t="str">
        <f t="shared" si="0"/>
        <v>03</v>
      </c>
      <c r="G27" s="27" t="str">
        <f t="shared" si="5"/>
        <v>22</v>
      </c>
      <c r="H27" s="27" t="str">
        <f t="shared" si="6"/>
        <v>D04</v>
      </c>
      <c r="I27" s="27" t="str">
        <f t="shared" si="7"/>
        <v>1</v>
      </c>
      <c r="J27" s="27" t="str">
        <f t="shared" si="8"/>
        <v>3</v>
      </c>
    </row>
    <row r="28" spans="1:10">
      <c r="A28" t="s">
        <v>348</v>
      </c>
      <c r="B28" s="29" t="s">
        <v>383</v>
      </c>
      <c r="C28" t="s">
        <v>317</v>
      </c>
      <c r="D28" s="3">
        <v>1</v>
      </c>
      <c r="E28" s="26" t="s">
        <v>132</v>
      </c>
      <c r="F28" s="27" t="str">
        <f t="shared" si="0"/>
        <v>03</v>
      </c>
      <c r="G28" s="27" t="str">
        <f t="shared" si="5"/>
        <v>22</v>
      </c>
      <c r="H28" s="27" t="str">
        <f t="shared" si="6"/>
        <v>D04</v>
      </c>
      <c r="I28" s="27" t="str">
        <f t="shared" si="7"/>
        <v>1</v>
      </c>
      <c r="J28" s="27" t="str">
        <f t="shared" si="8"/>
        <v>3</v>
      </c>
    </row>
    <row r="29" spans="1:10">
      <c r="A29" t="s">
        <v>348</v>
      </c>
      <c r="B29" s="29" t="s">
        <v>384</v>
      </c>
      <c r="C29" t="s">
        <v>318</v>
      </c>
      <c r="D29" s="3">
        <v>1</v>
      </c>
      <c r="E29" s="26" t="s">
        <v>133</v>
      </c>
      <c r="F29" s="27" t="str">
        <f t="shared" si="0"/>
        <v>03</v>
      </c>
      <c r="G29" s="27" t="str">
        <f t="shared" si="5"/>
        <v>22</v>
      </c>
      <c r="H29" s="27" t="str">
        <f t="shared" si="6"/>
        <v>D04</v>
      </c>
      <c r="I29" s="27" t="str">
        <f t="shared" si="7"/>
        <v>1</v>
      </c>
      <c r="J29" s="27" t="str">
        <f t="shared" si="8"/>
        <v>3</v>
      </c>
    </row>
    <row r="30" spans="1:10">
      <c r="A30" t="s">
        <v>348</v>
      </c>
      <c r="B30" s="29" t="s">
        <v>385</v>
      </c>
      <c r="C30" t="s">
        <v>319</v>
      </c>
      <c r="D30" s="3">
        <v>1</v>
      </c>
      <c r="E30" s="26" t="s">
        <v>134</v>
      </c>
      <c r="F30" s="27" t="str">
        <f t="shared" si="0"/>
        <v>03</v>
      </c>
      <c r="G30" s="27" t="str">
        <f t="shared" si="5"/>
        <v>22</v>
      </c>
      <c r="H30" s="27" t="str">
        <f t="shared" si="6"/>
        <v>D04</v>
      </c>
      <c r="I30" s="27" t="str">
        <f t="shared" si="7"/>
        <v>1</v>
      </c>
      <c r="J30" s="27" t="str">
        <f t="shared" si="8"/>
        <v>3</v>
      </c>
    </row>
    <row r="31" spans="1:10">
      <c r="A31" t="s">
        <v>348</v>
      </c>
      <c r="B31" s="29" t="s">
        <v>386</v>
      </c>
      <c r="C31" t="s">
        <v>320</v>
      </c>
      <c r="D31" s="3">
        <v>1</v>
      </c>
      <c r="E31" s="26" t="s">
        <v>135</v>
      </c>
      <c r="F31" s="27" t="str">
        <f t="shared" si="0"/>
        <v>03</v>
      </c>
      <c r="G31" s="27" t="str">
        <f t="shared" si="5"/>
        <v>22</v>
      </c>
      <c r="H31" s="27" t="str">
        <f t="shared" si="6"/>
        <v>D04</v>
      </c>
      <c r="I31" s="27" t="str">
        <f t="shared" si="7"/>
        <v>1</v>
      </c>
      <c r="J31" s="27" t="str">
        <f t="shared" si="8"/>
        <v>3</v>
      </c>
    </row>
    <row r="32" spans="1:10">
      <c r="A32" t="s">
        <v>348</v>
      </c>
      <c r="B32" s="29" t="s">
        <v>387</v>
      </c>
      <c r="C32" t="s">
        <v>321</v>
      </c>
      <c r="D32" s="3">
        <v>1</v>
      </c>
      <c r="E32" s="26" t="s">
        <v>136</v>
      </c>
      <c r="F32" s="27" t="str">
        <f t="shared" si="0"/>
        <v>03</v>
      </c>
      <c r="G32" s="27" t="str">
        <f t="shared" si="5"/>
        <v>22</v>
      </c>
      <c r="H32" s="27" t="str">
        <f t="shared" si="6"/>
        <v>D04</v>
      </c>
      <c r="I32" s="27" t="str">
        <f t="shared" si="7"/>
        <v>1</v>
      </c>
      <c r="J32" s="27" t="str">
        <f t="shared" si="8"/>
        <v>3</v>
      </c>
    </row>
    <row r="33" spans="1:10">
      <c r="A33" t="s">
        <v>348</v>
      </c>
      <c r="B33" s="29" t="s">
        <v>388</v>
      </c>
      <c r="C33" s="21" t="s">
        <v>322</v>
      </c>
      <c r="D33" s="3">
        <v>1</v>
      </c>
      <c r="E33" s="26" t="s">
        <v>137</v>
      </c>
      <c r="F33" s="27" t="str">
        <f t="shared" si="0"/>
        <v>03</v>
      </c>
      <c r="G33" s="27" t="str">
        <f t="shared" si="5"/>
        <v>22</v>
      </c>
      <c r="H33" s="27" t="str">
        <f t="shared" si="6"/>
        <v>D04</v>
      </c>
      <c r="I33" s="27" t="str">
        <f t="shared" si="7"/>
        <v>1</v>
      </c>
      <c r="J33" s="27" t="str">
        <f t="shared" si="8"/>
        <v>3</v>
      </c>
    </row>
    <row r="34" spans="1:10">
      <c r="A34" t="s">
        <v>348</v>
      </c>
      <c r="B34" s="29" t="s">
        <v>389</v>
      </c>
      <c r="C34" s="3" t="s">
        <v>323</v>
      </c>
      <c r="D34" s="3">
        <v>1</v>
      </c>
      <c r="E34" s="26" t="s">
        <v>138</v>
      </c>
      <c r="F34" s="27" t="str">
        <f t="shared" si="0"/>
        <v>03</v>
      </c>
      <c r="G34" s="27" t="str">
        <f t="shared" si="5"/>
        <v>22</v>
      </c>
      <c r="H34" s="27" t="str">
        <f t="shared" si="6"/>
        <v>D04</v>
      </c>
      <c r="I34" s="27" t="str">
        <f t="shared" si="7"/>
        <v>1</v>
      </c>
      <c r="J34" s="27" t="str">
        <f t="shared" si="8"/>
        <v>3</v>
      </c>
    </row>
    <row r="35" spans="1:10">
      <c r="A35" t="s">
        <v>348</v>
      </c>
      <c r="B35" s="29" t="s">
        <v>390</v>
      </c>
      <c r="C35" s="3" t="s">
        <v>324</v>
      </c>
      <c r="D35" s="3">
        <v>1</v>
      </c>
      <c r="E35" s="26" t="s">
        <v>139</v>
      </c>
      <c r="F35" s="27" t="str">
        <f t="shared" si="0"/>
        <v>03</v>
      </c>
      <c r="G35" s="27" t="str">
        <f t="shared" si="5"/>
        <v>22</v>
      </c>
      <c r="H35" s="27" t="str">
        <f t="shared" si="6"/>
        <v>D04</v>
      </c>
      <c r="I35" s="27" t="str">
        <f t="shared" si="7"/>
        <v>1</v>
      </c>
      <c r="J35" s="27" t="str">
        <f t="shared" si="8"/>
        <v>3</v>
      </c>
    </row>
    <row r="36" spans="1:10">
      <c r="A36" t="s">
        <v>348</v>
      </c>
      <c r="B36" s="29" t="s">
        <v>391</v>
      </c>
      <c r="C36" s="3" t="s">
        <v>325</v>
      </c>
      <c r="D36" s="3">
        <v>1</v>
      </c>
      <c r="E36" s="26" t="s">
        <v>140</v>
      </c>
      <c r="F36" s="27" t="str">
        <f t="shared" si="0"/>
        <v>03</v>
      </c>
      <c r="G36" s="27" t="str">
        <f t="shared" si="5"/>
        <v>22</v>
      </c>
      <c r="H36" s="27" t="str">
        <f t="shared" si="6"/>
        <v>D04</v>
      </c>
      <c r="I36" s="27" t="str">
        <f t="shared" si="7"/>
        <v>1</v>
      </c>
      <c r="J36" s="27" t="str">
        <f t="shared" si="8"/>
        <v>3</v>
      </c>
    </row>
    <row r="37" spans="1:10">
      <c r="A37" t="s">
        <v>348</v>
      </c>
      <c r="B37" s="29" t="s">
        <v>392</v>
      </c>
      <c r="C37" t="s">
        <v>326</v>
      </c>
      <c r="D37" s="3">
        <v>1</v>
      </c>
      <c r="E37" s="26" t="s">
        <v>183</v>
      </c>
      <c r="F37" s="27" t="str">
        <f t="shared" si="0"/>
        <v>03</v>
      </c>
      <c r="G37" s="27" t="str">
        <f t="shared" si="5"/>
        <v>22</v>
      </c>
      <c r="H37" s="27" t="str">
        <f t="shared" si="6"/>
        <v>D04</v>
      </c>
      <c r="I37" s="27" t="str">
        <f t="shared" si="7"/>
        <v>2</v>
      </c>
      <c r="J37" s="27" t="str">
        <f t="shared" si="8"/>
        <v>3</v>
      </c>
    </row>
    <row r="38" spans="1:10">
      <c r="A38" t="s">
        <v>348</v>
      </c>
      <c r="B38" s="29" t="s">
        <v>393</v>
      </c>
      <c r="C38" s="3" t="s">
        <v>327</v>
      </c>
      <c r="D38" s="3">
        <v>1</v>
      </c>
      <c r="E38" s="26" t="s">
        <v>175</v>
      </c>
      <c r="F38" s="27" t="str">
        <f t="shared" si="0"/>
        <v>03</v>
      </c>
      <c r="G38" s="27" t="str">
        <f t="shared" si="5"/>
        <v>22</v>
      </c>
      <c r="H38" s="27" t="str">
        <f t="shared" si="6"/>
        <v>D04</v>
      </c>
      <c r="I38" s="27" t="str">
        <f t="shared" si="7"/>
        <v>2</v>
      </c>
      <c r="J38" s="27" t="str">
        <f t="shared" si="8"/>
        <v>3</v>
      </c>
    </row>
    <row r="39" spans="1:10">
      <c r="A39" t="s">
        <v>348</v>
      </c>
      <c r="B39" s="29" t="s">
        <v>394</v>
      </c>
      <c r="C39" s="3" t="s">
        <v>328</v>
      </c>
      <c r="D39" s="3">
        <v>1</v>
      </c>
      <c r="E39" s="26" t="s">
        <v>176</v>
      </c>
      <c r="F39" s="27" t="str">
        <f t="shared" si="0"/>
        <v>03</v>
      </c>
      <c r="G39" s="27" t="str">
        <f t="shared" si="5"/>
        <v>22</v>
      </c>
      <c r="H39" s="27" t="str">
        <f t="shared" si="6"/>
        <v>D04</v>
      </c>
      <c r="I39" s="27" t="str">
        <f t="shared" si="7"/>
        <v>2</v>
      </c>
      <c r="J39" s="27" t="str">
        <f t="shared" si="8"/>
        <v>3</v>
      </c>
    </row>
    <row r="40" spans="1:10">
      <c r="A40" t="s">
        <v>348</v>
      </c>
      <c r="B40" s="30" t="s">
        <v>395</v>
      </c>
      <c r="C40" s="3" t="s">
        <v>329</v>
      </c>
      <c r="D40" s="3">
        <v>1</v>
      </c>
      <c r="E40" s="26" t="s">
        <v>177</v>
      </c>
      <c r="F40" s="27" t="str">
        <f t="shared" si="0"/>
        <v>03</v>
      </c>
      <c r="G40" s="27" t="str">
        <f t="shared" si="5"/>
        <v>22</v>
      </c>
      <c r="H40" s="27" t="str">
        <f t="shared" si="6"/>
        <v>D04</v>
      </c>
      <c r="I40" s="27" t="str">
        <f t="shared" si="7"/>
        <v>2</v>
      </c>
      <c r="J40" s="27" t="str">
        <f t="shared" si="8"/>
        <v>3</v>
      </c>
    </row>
    <row r="41" spans="1:10">
      <c r="A41" t="s">
        <v>348</v>
      </c>
      <c r="B41" s="29" t="s">
        <v>396</v>
      </c>
      <c r="C41" s="3" t="s">
        <v>330</v>
      </c>
      <c r="D41" s="3">
        <v>1</v>
      </c>
      <c r="E41" s="26" t="s">
        <v>178</v>
      </c>
      <c r="F41" s="27" t="str">
        <f t="shared" si="0"/>
        <v>03</v>
      </c>
      <c r="G41" s="27" t="str">
        <f t="shared" si="5"/>
        <v>22</v>
      </c>
      <c r="H41" s="27" t="str">
        <f t="shared" si="6"/>
        <v>D04</v>
      </c>
      <c r="I41" s="27" t="str">
        <f t="shared" si="7"/>
        <v>2</v>
      </c>
      <c r="J41" s="27" t="str">
        <f t="shared" si="8"/>
        <v>3</v>
      </c>
    </row>
    <row r="42" spans="1:10">
      <c r="A42" t="s">
        <v>348</v>
      </c>
      <c r="B42" s="29" t="s">
        <v>397</v>
      </c>
      <c r="C42" s="3" t="s">
        <v>331</v>
      </c>
      <c r="D42" s="3">
        <v>1</v>
      </c>
      <c r="E42" s="26" t="s">
        <v>179</v>
      </c>
      <c r="F42" s="27" t="str">
        <f t="shared" si="0"/>
        <v>03</v>
      </c>
      <c r="G42" s="27" t="str">
        <f t="shared" si="5"/>
        <v>22</v>
      </c>
      <c r="H42" s="27" t="str">
        <f t="shared" si="6"/>
        <v>D04</v>
      </c>
      <c r="I42" s="27" t="str">
        <f t="shared" si="7"/>
        <v>2</v>
      </c>
      <c r="J42" s="27" t="str">
        <f t="shared" si="8"/>
        <v>3</v>
      </c>
    </row>
    <row r="43" spans="1:10">
      <c r="A43" t="s">
        <v>348</v>
      </c>
      <c r="B43" s="29" t="s">
        <v>398</v>
      </c>
      <c r="C43" s="3" t="s">
        <v>332</v>
      </c>
      <c r="D43" s="3">
        <v>1</v>
      </c>
      <c r="E43" s="26" t="s">
        <v>180</v>
      </c>
      <c r="F43" s="27" t="str">
        <f t="shared" si="0"/>
        <v>03</v>
      </c>
      <c r="G43" s="27" t="str">
        <f t="shared" si="5"/>
        <v>22</v>
      </c>
      <c r="H43" s="27" t="str">
        <f t="shared" si="6"/>
        <v>D04</v>
      </c>
      <c r="I43" s="27" t="str">
        <f t="shared" si="7"/>
        <v>2</v>
      </c>
      <c r="J43" s="27" t="str">
        <f t="shared" si="8"/>
        <v>3</v>
      </c>
    </row>
    <row r="44" spans="1:10">
      <c r="A44" t="s">
        <v>348</v>
      </c>
      <c r="B44" s="29" t="s">
        <v>399</v>
      </c>
      <c r="C44" s="3" t="s">
        <v>333</v>
      </c>
      <c r="D44" s="3">
        <v>1</v>
      </c>
      <c r="E44" s="26" t="s">
        <v>181</v>
      </c>
      <c r="F44" s="27" t="str">
        <f t="shared" si="0"/>
        <v>03</v>
      </c>
      <c r="G44" s="27" t="str">
        <f t="shared" si="5"/>
        <v>22</v>
      </c>
      <c r="H44" s="27" t="str">
        <f t="shared" si="6"/>
        <v>D04</v>
      </c>
      <c r="I44" s="27" t="str">
        <f t="shared" si="7"/>
        <v>2</v>
      </c>
      <c r="J44" s="27" t="str">
        <f t="shared" si="8"/>
        <v>3</v>
      </c>
    </row>
    <row r="45" spans="1:10">
      <c r="A45" t="s">
        <v>348</v>
      </c>
      <c r="B45" s="29" t="s">
        <v>400</v>
      </c>
      <c r="C45" s="3" t="s">
        <v>334</v>
      </c>
      <c r="D45" s="3">
        <v>1</v>
      </c>
      <c r="E45" s="26" t="s">
        <v>182</v>
      </c>
      <c r="F45" s="27" t="str">
        <f t="shared" si="0"/>
        <v>03</v>
      </c>
      <c r="G45" s="27" t="str">
        <f t="shared" si="5"/>
        <v>22</v>
      </c>
      <c r="H45" s="27" t="str">
        <f t="shared" si="6"/>
        <v>D04</v>
      </c>
      <c r="I45" s="27" t="str">
        <f t="shared" si="7"/>
        <v>2</v>
      </c>
      <c r="J45" s="27" t="str">
        <f t="shared" si="8"/>
        <v>3</v>
      </c>
    </row>
    <row r="46" spans="1:10">
      <c r="A46" t="s">
        <v>348</v>
      </c>
      <c r="B46" s="29" t="s">
        <v>401</v>
      </c>
      <c r="C46" t="s">
        <v>335</v>
      </c>
      <c r="D46">
        <v>2</v>
      </c>
    </row>
    <row r="47" spans="1:10">
      <c r="A47" t="s">
        <v>348</v>
      </c>
      <c r="B47" s="29" t="s">
        <v>402</v>
      </c>
      <c r="C47" t="s">
        <v>336</v>
      </c>
      <c r="D47">
        <v>2</v>
      </c>
    </row>
    <row r="48" spans="1:10">
      <c r="A48" t="s">
        <v>348</v>
      </c>
      <c r="B48" s="29" t="s">
        <v>403</v>
      </c>
      <c r="C48" t="s">
        <v>337</v>
      </c>
      <c r="D48">
        <v>2</v>
      </c>
    </row>
    <row r="49" spans="1:4">
      <c r="A49" t="s">
        <v>348</v>
      </c>
      <c r="B49" s="29" t="s">
        <v>404</v>
      </c>
      <c r="C49" t="s">
        <v>338</v>
      </c>
      <c r="D49">
        <v>2</v>
      </c>
    </row>
    <row r="50" spans="1:4">
      <c r="A50" t="s">
        <v>348</v>
      </c>
      <c r="B50" s="29" t="s">
        <v>405</v>
      </c>
      <c r="C50" t="s">
        <v>339</v>
      </c>
      <c r="D50">
        <v>2</v>
      </c>
    </row>
    <row r="51" spans="1:4">
      <c r="A51" t="s">
        <v>348</v>
      </c>
      <c r="B51" s="29" t="s">
        <v>406</v>
      </c>
      <c r="C51" t="s">
        <v>340</v>
      </c>
      <c r="D51">
        <v>2</v>
      </c>
    </row>
    <row r="52" spans="1:4">
      <c r="A52" t="s">
        <v>348</v>
      </c>
      <c r="B52" s="29" t="s">
        <v>407</v>
      </c>
      <c r="C52" t="s">
        <v>341</v>
      </c>
      <c r="D52">
        <v>2</v>
      </c>
    </row>
    <row r="53" spans="1:4">
      <c r="A53" t="s">
        <v>348</v>
      </c>
      <c r="B53" s="29" t="s">
        <v>408</v>
      </c>
      <c r="C53" t="s">
        <v>342</v>
      </c>
      <c r="D53">
        <v>2</v>
      </c>
    </row>
    <row r="54" spans="1:4">
      <c r="A54" t="s">
        <v>348</v>
      </c>
      <c r="B54" s="29" t="s">
        <v>409</v>
      </c>
      <c r="C54" t="s">
        <v>343</v>
      </c>
      <c r="D54">
        <v>2</v>
      </c>
    </row>
    <row r="55" spans="1:4">
      <c r="A55" t="s">
        <v>348</v>
      </c>
      <c r="B55" s="29" t="s">
        <v>410</v>
      </c>
      <c r="C55" t="s">
        <v>344</v>
      </c>
      <c r="D55">
        <v>2</v>
      </c>
    </row>
    <row r="56" spans="1:4">
      <c r="A56" t="s">
        <v>348</v>
      </c>
      <c r="B56" s="29" t="s">
        <v>411</v>
      </c>
      <c r="C56" t="s">
        <v>345</v>
      </c>
      <c r="D56">
        <v>2</v>
      </c>
    </row>
    <row r="57" spans="1:4">
      <c r="A57" t="s">
        <v>348</v>
      </c>
      <c r="B57" s="30" t="s">
        <v>412</v>
      </c>
      <c r="C57" t="s">
        <v>346</v>
      </c>
      <c r="D57">
        <v>3</v>
      </c>
    </row>
    <row r="58" spans="1:4">
      <c r="A58" t="s">
        <v>348</v>
      </c>
      <c r="B58" s="29" t="s">
        <v>413</v>
      </c>
      <c r="C58" t="s">
        <v>347</v>
      </c>
      <c r="D58">
        <v>3</v>
      </c>
    </row>
    <row r="59" spans="1:4">
      <c r="A59" t="s">
        <v>429</v>
      </c>
      <c r="B59" s="29" t="s">
        <v>501</v>
      </c>
      <c r="C59" t="s">
        <v>430</v>
      </c>
      <c r="D59">
        <v>3</v>
      </c>
    </row>
    <row r="60" spans="1:4">
      <c r="A60" t="s">
        <v>429</v>
      </c>
      <c r="B60" s="29" t="s">
        <v>502</v>
      </c>
      <c r="C60" t="s">
        <v>431</v>
      </c>
      <c r="D60">
        <v>3</v>
      </c>
    </row>
    <row r="61" spans="1:4">
      <c r="A61" t="s">
        <v>429</v>
      </c>
      <c r="B61" s="29" t="s">
        <v>503</v>
      </c>
      <c r="C61" t="s">
        <v>432</v>
      </c>
      <c r="D61">
        <v>2</v>
      </c>
    </row>
    <row r="62" spans="1:4">
      <c r="A62" t="s">
        <v>429</v>
      </c>
      <c r="B62" s="29" t="s">
        <v>504</v>
      </c>
      <c r="C62" t="s">
        <v>433</v>
      </c>
      <c r="D62">
        <v>2</v>
      </c>
    </row>
    <row r="63" spans="1:4">
      <c r="A63" t="s">
        <v>429</v>
      </c>
      <c r="B63" s="29" t="s">
        <v>505</v>
      </c>
      <c r="C63" t="s">
        <v>434</v>
      </c>
      <c r="D63">
        <v>2</v>
      </c>
    </row>
    <row r="64" spans="1:4">
      <c r="A64" t="s">
        <v>429</v>
      </c>
      <c r="B64" s="29" t="s">
        <v>506</v>
      </c>
      <c r="C64" t="s">
        <v>435</v>
      </c>
      <c r="D64">
        <v>2</v>
      </c>
    </row>
    <row r="65" spans="1:11">
      <c r="A65" t="s">
        <v>429</v>
      </c>
      <c r="B65" s="29" t="s">
        <v>507</v>
      </c>
      <c r="C65" t="s">
        <v>436</v>
      </c>
      <c r="D65">
        <v>2</v>
      </c>
    </row>
    <row r="66" spans="1:11">
      <c r="A66" t="s">
        <v>429</v>
      </c>
      <c r="B66" s="29" t="s">
        <v>508</v>
      </c>
      <c r="C66" t="s">
        <v>437</v>
      </c>
      <c r="D66">
        <v>2</v>
      </c>
    </row>
    <row r="67" spans="1:11">
      <c r="A67" t="s">
        <v>429</v>
      </c>
      <c r="B67" s="29" t="s">
        <v>509</v>
      </c>
      <c r="C67" t="s">
        <v>438</v>
      </c>
      <c r="D67">
        <v>2</v>
      </c>
    </row>
    <row r="68" spans="1:11">
      <c r="A68" t="s">
        <v>429</v>
      </c>
      <c r="B68" s="29" t="s">
        <v>510</v>
      </c>
      <c r="C68" t="s">
        <v>439</v>
      </c>
      <c r="D68">
        <v>2</v>
      </c>
    </row>
    <row r="69" spans="1:11">
      <c r="A69" t="s">
        <v>429</v>
      </c>
      <c r="B69" s="29" t="s">
        <v>511</v>
      </c>
      <c r="C69" t="s">
        <v>440</v>
      </c>
      <c r="D69">
        <v>2</v>
      </c>
    </row>
    <row r="70" spans="1:11">
      <c r="A70" t="s">
        <v>429</v>
      </c>
      <c r="B70" s="30" t="s">
        <v>512</v>
      </c>
      <c r="C70" t="s">
        <v>441</v>
      </c>
      <c r="D70">
        <v>2</v>
      </c>
    </row>
    <row r="71" spans="1:11">
      <c r="A71" t="s">
        <v>429</v>
      </c>
      <c r="B71" s="29" t="s">
        <v>513</v>
      </c>
      <c r="C71" t="s">
        <v>442</v>
      </c>
      <c r="D71">
        <v>2</v>
      </c>
    </row>
    <row r="72" spans="1:11">
      <c r="A72" t="s">
        <v>429</v>
      </c>
      <c r="B72" s="29" t="s">
        <v>514</v>
      </c>
      <c r="C72" t="s">
        <v>443</v>
      </c>
      <c r="D72">
        <v>2</v>
      </c>
    </row>
    <row r="73" spans="1:11">
      <c r="A73" t="s">
        <v>429</v>
      </c>
      <c r="B73" s="29" t="s">
        <v>515</v>
      </c>
      <c r="C73" t="s">
        <v>444</v>
      </c>
      <c r="D73">
        <v>2</v>
      </c>
    </row>
    <row r="74" spans="1:11">
      <c r="A74" t="s">
        <v>429</v>
      </c>
      <c r="B74" s="29" t="s">
        <v>516</v>
      </c>
      <c r="C74" t="s">
        <v>445</v>
      </c>
      <c r="D74">
        <v>2</v>
      </c>
    </row>
    <row r="75" spans="1:11">
      <c r="A75" t="s">
        <v>429</v>
      </c>
      <c r="B75" s="29" t="s">
        <v>517</v>
      </c>
      <c r="C75" t="s">
        <v>446</v>
      </c>
      <c r="D75">
        <v>2</v>
      </c>
    </row>
    <row r="76" spans="1:11">
      <c r="A76" t="s">
        <v>429</v>
      </c>
      <c r="B76" s="29" t="s">
        <v>518</v>
      </c>
      <c r="C76" t="s">
        <v>447</v>
      </c>
      <c r="D76">
        <v>2</v>
      </c>
    </row>
    <row r="77" spans="1:11">
      <c r="A77" t="s">
        <v>429</v>
      </c>
      <c r="B77" s="29" t="s">
        <v>519</v>
      </c>
      <c r="C77" s="3" t="s">
        <v>448</v>
      </c>
      <c r="D77" s="3">
        <v>1</v>
      </c>
      <c r="E77" s="15" t="s">
        <v>159</v>
      </c>
      <c r="F77" s="27" t="str">
        <f t="shared" ref="F77" si="9">LEFT(E77,2)</f>
        <v>03</v>
      </c>
      <c r="G77" s="27" t="str">
        <f t="shared" ref="G77" si="10">MID(E77,3,2)</f>
        <v>25</v>
      </c>
      <c r="H77" s="27" t="str">
        <f t="shared" ref="H77" si="11">CONCATENATE("D",MID(E77,5,2))</f>
        <v>D06</v>
      </c>
      <c r="I77" s="27" t="str">
        <f t="shared" ref="I77" si="12">MID(E77,7,1)</f>
        <v>1</v>
      </c>
      <c r="J77" s="27" t="str">
        <f t="shared" ref="J77" si="13">MID(E77,8,1)</f>
        <v>3</v>
      </c>
      <c r="K77" s="27"/>
    </row>
    <row r="78" spans="1:11">
      <c r="A78" t="s">
        <v>429</v>
      </c>
      <c r="B78" s="29" t="s">
        <v>520</v>
      </c>
      <c r="C78" s="3" t="s">
        <v>449</v>
      </c>
      <c r="D78" s="3">
        <v>1</v>
      </c>
      <c r="E78" s="15" t="s">
        <v>195</v>
      </c>
      <c r="F78" s="27" t="str">
        <f t="shared" ref="F78:F129" si="14">LEFT(E78,2)</f>
        <v>03</v>
      </c>
      <c r="G78" s="27" t="str">
        <f t="shared" ref="G78:G129" si="15">MID(E78,3,2)</f>
        <v>25</v>
      </c>
      <c r="H78" s="27" t="str">
        <f t="shared" ref="H78:H129" si="16">CONCATENATE("D",MID(E78,5,2))</f>
        <v>D06</v>
      </c>
      <c r="I78" s="27" t="str">
        <f t="shared" ref="I78:I129" si="17">MID(E78,7,1)</f>
        <v>1</v>
      </c>
      <c r="J78" s="27" t="str">
        <f t="shared" ref="J78:J129" si="18">MID(E78,8,1)</f>
        <v>3</v>
      </c>
    </row>
    <row r="79" spans="1:11">
      <c r="A79" t="s">
        <v>429</v>
      </c>
      <c r="B79" s="29" t="s">
        <v>521</v>
      </c>
      <c r="C79" s="3" t="s">
        <v>450</v>
      </c>
      <c r="D79" s="3">
        <v>1</v>
      </c>
      <c r="E79" s="15" t="s">
        <v>196</v>
      </c>
      <c r="F79" s="27" t="str">
        <f t="shared" si="14"/>
        <v>03</v>
      </c>
      <c r="G79" s="27" t="str">
        <f t="shared" si="15"/>
        <v>25</v>
      </c>
      <c r="H79" s="27" t="str">
        <f t="shared" si="16"/>
        <v>D06</v>
      </c>
      <c r="I79" s="27" t="str">
        <f t="shared" si="17"/>
        <v>1</v>
      </c>
      <c r="J79" s="27" t="str">
        <f t="shared" si="18"/>
        <v>3</v>
      </c>
    </row>
    <row r="80" spans="1:11">
      <c r="A80" t="s">
        <v>429</v>
      </c>
      <c r="B80" s="29" t="s">
        <v>522</v>
      </c>
      <c r="C80" s="5" t="s">
        <v>451</v>
      </c>
      <c r="D80" s="3">
        <v>1</v>
      </c>
      <c r="E80" s="15" t="s">
        <v>169</v>
      </c>
      <c r="F80" s="27" t="str">
        <f t="shared" si="14"/>
        <v>03</v>
      </c>
      <c r="G80" s="27" t="str">
        <f t="shared" si="15"/>
        <v>25</v>
      </c>
      <c r="H80" s="27" t="str">
        <f t="shared" si="16"/>
        <v>D06</v>
      </c>
      <c r="I80" s="27" t="str">
        <f t="shared" si="17"/>
        <v>1</v>
      </c>
      <c r="J80" s="27" t="str">
        <f t="shared" si="18"/>
        <v>3</v>
      </c>
    </row>
    <row r="81" spans="1:10">
      <c r="A81" t="s">
        <v>429</v>
      </c>
      <c r="B81" s="29" t="s">
        <v>523</v>
      </c>
      <c r="C81" s="3" t="s">
        <v>452</v>
      </c>
      <c r="D81" s="3">
        <v>1</v>
      </c>
      <c r="E81" s="15" t="s">
        <v>157</v>
      </c>
      <c r="F81" s="27" t="str">
        <f t="shared" si="14"/>
        <v>03</v>
      </c>
      <c r="G81" s="27" t="str">
        <f t="shared" si="15"/>
        <v>25</v>
      </c>
      <c r="H81" s="27" t="str">
        <f t="shared" si="16"/>
        <v>D06</v>
      </c>
      <c r="I81" s="27" t="str">
        <f t="shared" si="17"/>
        <v>1</v>
      </c>
      <c r="J81" s="27" t="str">
        <f t="shared" si="18"/>
        <v>3</v>
      </c>
    </row>
    <row r="82" spans="1:10">
      <c r="A82" t="s">
        <v>429</v>
      </c>
      <c r="B82" s="29" t="s">
        <v>524</v>
      </c>
      <c r="C82" s="3" t="s">
        <v>453</v>
      </c>
      <c r="D82" s="3">
        <v>1</v>
      </c>
      <c r="E82" s="15" t="s">
        <v>171</v>
      </c>
      <c r="F82" s="27" t="str">
        <f t="shared" si="14"/>
        <v>03</v>
      </c>
      <c r="G82" s="27" t="str">
        <f t="shared" si="15"/>
        <v>25</v>
      </c>
      <c r="H82" s="27" t="str">
        <f t="shared" si="16"/>
        <v>D06</v>
      </c>
      <c r="I82" s="27" t="str">
        <f t="shared" si="17"/>
        <v>1</v>
      </c>
      <c r="J82" s="27" t="str">
        <f t="shared" si="18"/>
        <v>3</v>
      </c>
    </row>
    <row r="83" spans="1:10">
      <c r="A83" t="s">
        <v>429</v>
      </c>
      <c r="B83" s="29" t="s">
        <v>525</v>
      </c>
      <c r="C83" s="3" t="s">
        <v>454</v>
      </c>
      <c r="D83" s="3">
        <v>1</v>
      </c>
      <c r="E83" s="15" t="s">
        <v>572</v>
      </c>
      <c r="F83" s="27" t="str">
        <f t="shared" si="14"/>
        <v>03</v>
      </c>
      <c r="G83" s="27" t="str">
        <f t="shared" si="15"/>
        <v>25</v>
      </c>
      <c r="H83" s="27" t="str">
        <f t="shared" si="16"/>
        <v>D06</v>
      </c>
      <c r="I83" s="27" t="str">
        <f t="shared" si="17"/>
        <v>1</v>
      </c>
      <c r="J83" s="27" t="str">
        <f t="shared" si="18"/>
        <v>3</v>
      </c>
    </row>
    <row r="84" spans="1:10">
      <c r="A84" t="s">
        <v>429</v>
      </c>
      <c r="B84" s="29" t="s">
        <v>526</v>
      </c>
      <c r="C84" s="3" t="s">
        <v>455</v>
      </c>
      <c r="D84" s="3">
        <v>1</v>
      </c>
      <c r="E84" s="15" t="s">
        <v>163</v>
      </c>
      <c r="F84" s="27" t="str">
        <f t="shared" si="14"/>
        <v>03</v>
      </c>
      <c r="G84" s="27" t="str">
        <f t="shared" si="15"/>
        <v>25</v>
      </c>
      <c r="H84" s="27" t="str">
        <f t="shared" si="16"/>
        <v>D06</v>
      </c>
      <c r="I84" s="27" t="str">
        <f t="shared" si="17"/>
        <v>1</v>
      </c>
      <c r="J84" s="27" t="str">
        <f t="shared" si="18"/>
        <v>3</v>
      </c>
    </row>
    <row r="85" spans="1:10">
      <c r="A85" t="s">
        <v>429</v>
      </c>
      <c r="B85" s="29" t="s">
        <v>527</v>
      </c>
      <c r="C85" s="3" t="s">
        <v>456</v>
      </c>
      <c r="D85" s="3">
        <v>1</v>
      </c>
      <c r="E85" s="15" t="s">
        <v>156</v>
      </c>
      <c r="F85" s="27" t="str">
        <f t="shared" si="14"/>
        <v>03</v>
      </c>
      <c r="G85" s="27" t="str">
        <f t="shared" si="15"/>
        <v>25</v>
      </c>
      <c r="H85" s="27" t="str">
        <f t="shared" si="16"/>
        <v>D06</v>
      </c>
      <c r="I85" s="27" t="str">
        <f t="shared" si="17"/>
        <v>1</v>
      </c>
      <c r="J85" s="27" t="str">
        <f t="shared" si="18"/>
        <v>3</v>
      </c>
    </row>
    <row r="86" spans="1:10">
      <c r="A86" t="s">
        <v>429</v>
      </c>
      <c r="B86" s="29" t="s">
        <v>528</v>
      </c>
      <c r="C86" s="3" t="s">
        <v>457</v>
      </c>
      <c r="D86" s="3">
        <v>1</v>
      </c>
      <c r="E86" s="15" t="s">
        <v>205</v>
      </c>
      <c r="F86" s="27" t="str">
        <f t="shared" si="14"/>
        <v>03</v>
      </c>
      <c r="G86" s="27" t="str">
        <f t="shared" si="15"/>
        <v>25</v>
      </c>
      <c r="H86" s="27" t="str">
        <f t="shared" si="16"/>
        <v>D06</v>
      </c>
      <c r="I86" s="27" t="str">
        <f t="shared" si="17"/>
        <v>1</v>
      </c>
      <c r="J86" s="27" t="str">
        <f t="shared" si="18"/>
        <v>3</v>
      </c>
    </row>
    <row r="87" spans="1:10">
      <c r="A87" t="s">
        <v>429</v>
      </c>
      <c r="B87" s="29" t="s">
        <v>529</v>
      </c>
      <c r="C87" t="s">
        <v>458</v>
      </c>
      <c r="D87" s="3">
        <v>1</v>
      </c>
      <c r="E87" s="15" t="s">
        <v>209</v>
      </c>
      <c r="F87" s="27" t="str">
        <f t="shared" si="14"/>
        <v>03</v>
      </c>
      <c r="G87" s="27" t="str">
        <f t="shared" si="15"/>
        <v>25</v>
      </c>
      <c r="H87" s="27" t="str">
        <f t="shared" si="16"/>
        <v>D06</v>
      </c>
      <c r="I87" s="27" t="str">
        <f t="shared" si="17"/>
        <v>1</v>
      </c>
      <c r="J87" s="27" t="str">
        <f t="shared" si="18"/>
        <v>3</v>
      </c>
    </row>
    <row r="88" spans="1:10">
      <c r="A88" t="s">
        <v>429</v>
      </c>
      <c r="B88" s="29" t="s">
        <v>530</v>
      </c>
      <c r="C88" s="5" t="s">
        <v>459</v>
      </c>
      <c r="D88" s="3">
        <v>1</v>
      </c>
      <c r="E88" s="15" t="s">
        <v>189</v>
      </c>
      <c r="F88" s="27" t="str">
        <f t="shared" si="14"/>
        <v>03</v>
      </c>
      <c r="G88" s="27" t="str">
        <f t="shared" si="15"/>
        <v>25</v>
      </c>
      <c r="H88" s="27" t="str">
        <f t="shared" si="16"/>
        <v>D06</v>
      </c>
      <c r="I88" s="27" t="str">
        <f t="shared" si="17"/>
        <v>2</v>
      </c>
      <c r="J88" s="27" t="str">
        <f t="shared" si="18"/>
        <v>3</v>
      </c>
    </row>
    <row r="89" spans="1:10">
      <c r="A89" t="s">
        <v>429</v>
      </c>
      <c r="B89" s="29" t="s">
        <v>531</v>
      </c>
      <c r="C89" t="s">
        <v>460</v>
      </c>
      <c r="D89" s="3">
        <v>1</v>
      </c>
      <c r="E89" s="15" t="s">
        <v>208</v>
      </c>
      <c r="F89" s="27" t="str">
        <f t="shared" si="14"/>
        <v>03</v>
      </c>
      <c r="G89" s="27" t="str">
        <f t="shared" si="15"/>
        <v>25</v>
      </c>
      <c r="H89" s="27" t="str">
        <f t="shared" si="16"/>
        <v>D06</v>
      </c>
      <c r="I89" s="27" t="str">
        <f t="shared" si="17"/>
        <v>1</v>
      </c>
      <c r="J89" s="27" t="str">
        <f t="shared" si="18"/>
        <v>3</v>
      </c>
    </row>
    <row r="90" spans="1:10">
      <c r="A90" t="s">
        <v>429</v>
      </c>
      <c r="B90" s="29" t="s">
        <v>532</v>
      </c>
      <c r="C90" s="21" t="s">
        <v>461</v>
      </c>
      <c r="D90" s="3">
        <v>1</v>
      </c>
      <c r="E90" s="15" t="s">
        <v>161</v>
      </c>
      <c r="F90" s="27" t="str">
        <f t="shared" si="14"/>
        <v>03</v>
      </c>
      <c r="G90" s="27" t="str">
        <f t="shared" si="15"/>
        <v>25</v>
      </c>
      <c r="H90" s="27" t="str">
        <f t="shared" si="16"/>
        <v>D06</v>
      </c>
      <c r="I90" s="27" t="str">
        <f t="shared" si="17"/>
        <v>1</v>
      </c>
      <c r="J90" s="27" t="str">
        <f t="shared" si="18"/>
        <v>3</v>
      </c>
    </row>
    <row r="91" spans="1:10">
      <c r="A91" t="s">
        <v>429</v>
      </c>
      <c r="B91" s="29" t="s">
        <v>533</v>
      </c>
      <c r="C91" s="3" t="s">
        <v>462</v>
      </c>
      <c r="D91" s="3">
        <v>1</v>
      </c>
      <c r="E91" s="15" t="s">
        <v>203</v>
      </c>
      <c r="F91" s="27" t="str">
        <f t="shared" si="14"/>
        <v>03</v>
      </c>
      <c r="G91" s="27" t="str">
        <f t="shared" si="15"/>
        <v>25</v>
      </c>
      <c r="H91" s="27" t="str">
        <f t="shared" si="16"/>
        <v>D06</v>
      </c>
      <c r="I91" s="27" t="str">
        <f t="shared" si="17"/>
        <v>1</v>
      </c>
      <c r="J91" s="27" t="str">
        <f t="shared" si="18"/>
        <v>3</v>
      </c>
    </row>
    <row r="92" spans="1:10">
      <c r="A92" t="s">
        <v>429</v>
      </c>
      <c r="B92" s="29" t="s">
        <v>534</v>
      </c>
      <c r="C92" s="21" t="s">
        <v>463</v>
      </c>
      <c r="D92" s="3">
        <v>1</v>
      </c>
      <c r="E92" s="15" t="s">
        <v>273</v>
      </c>
      <c r="F92" s="27" t="str">
        <f t="shared" si="14"/>
        <v>03</v>
      </c>
      <c r="G92" s="27" t="str">
        <f t="shared" si="15"/>
        <v>25</v>
      </c>
      <c r="H92" s="27" t="str">
        <f t="shared" si="16"/>
        <v>D06</v>
      </c>
      <c r="I92" s="27" t="str">
        <f t="shared" si="17"/>
        <v>1</v>
      </c>
      <c r="J92" s="27" t="str">
        <f t="shared" si="18"/>
        <v>3</v>
      </c>
    </row>
    <row r="93" spans="1:10">
      <c r="A93" t="s">
        <v>429</v>
      </c>
      <c r="B93" s="29" t="s">
        <v>535</v>
      </c>
      <c r="C93" s="3" t="s">
        <v>464</v>
      </c>
      <c r="D93" s="3">
        <v>1</v>
      </c>
      <c r="E93" s="15" t="s">
        <v>198</v>
      </c>
      <c r="F93" s="27" t="str">
        <f t="shared" si="14"/>
        <v>03</v>
      </c>
      <c r="G93" s="27" t="str">
        <f t="shared" si="15"/>
        <v>25</v>
      </c>
      <c r="H93" s="27" t="str">
        <f t="shared" si="16"/>
        <v>D06</v>
      </c>
      <c r="I93" s="27" t="str">
        <f t="shared" si="17"/>
        <v>1</v>
      </c>
      <c r="J93" s="27" t="str">
        <f t="shared" si="18"/>
        <v>3</v>
      </c>
    </row>
    <row r="94" spans="1:10">
      <c r="A94" t="s">
        <v>429</v>
      </c>
      <c r="B94" s="29" t="s">
        <v>536</v>
      </c>
      <c r="C94" s="3" t="s">
        <v>465</v>
      </c>
      <c r="D94" s="3">
        <v>1</v>
      </c>
      <c r="E94" s="15" t="s">
        <v>197</v>
      </c>
      <c r="F94" s="27" t="str">
        <f t="shared" si="14"/>
        <v>03</v>
      </c>
      <c r="G94" s="27" t="str">
        <f t="shared" si="15"/>
        <v>25</v>
      </c>
      <c r="H94" s="27" t="str">
        <f t="shared" si="16"/>
        <v>D06</v>
      </c>
      <c r="I94" s="27" t="str">
        <f t="shared" si="17"/>
        <v>1</v>
      </c>
      <c r="J94" s="27" t="str">
        <f t="shared" si="18"/>
        <v>3</v>
      </c>
    </row>
    <row r="95" spans="1:10">
      <c r="A95" t="s">
        <v>429</v>
      </c>
      <c r="B95" s="29" t="s">
        <v>537</v>
      </c>
      <c r="C95" s="3" t="s">
        <v>466</v>
      </c>
      <c r="D95" s="3">
        <v>1</v>
      </c>
      <c r="E95" s="15" t="s">
        <v>274</v>
      </c>
      <c r="F95" s="27" t="str">
        <f t="shared" si="14"/>
        <v>03</v>
      </c>
      <c r="G95" s="27" t="str">
        <f t="shared" si="15"/>
        <v>25</v>
      </c>
      <c r="H95" s="27" t="str">
        <f t="shared" si="16"/>
        <v>D06</v>
      </c>
      <c r="I95" s="27" t="str">
        <f t="shared" si="17"/>
        <v>1</v>
      </c>
      <c r="J95" s="27" t="str">
        <f t="shared" si="18"/>
        <v>3</v>
      </c>
    </row>
    <row r="96" spans="1:10">
      <c r="A96" t="s">
        <v>429</v>
      </c>
      <c r="B96" s="29" t="s">
        <v>538</v>
      </c>
      <c r="C96" s="3" t="s">
        <v>467</v>
      </c>
      <c r="D96" s="3">
        <v>1</v>
      </c>
      <c r="E96" s="15" t="s">
        <v>168</v>
      </c>
      <c r="F96" s="27" t="str">
        <f t="shared" si="14"/>
        <v>03</v>
      </c>
      <c r="G96" s="27" t="str">
        <f t="shared" si="15"/>
        <v>25</v>
      </c>
      <c r="H96" s="27" t="str">
        <f t="shared" si="16"/>
        <v>D06</v>
      </c>
      <c r="I96" s="27" t="str">
        <f t="shared" si="17"/>
        <v>1</v>
      </c>
      <c r="J96" s="27" t="str">
        <f t="shared" si="18"/>
        <v>3</v>
      </c>
    </row>
    <row r="97" spans="1:10">
      <c r="A97" t="s">
        <v>429</v>
      </c>
      <c r="B97" s="29" t="s">
        <v>539</v>
      </c>
      <c r="C97" s="3" t="s">
        <v>468</v>
      </c>
      <c r="D97" s="3">
        <v>1</v>
      </c>
      <c r="E97" s="15" t="s">
        <v>214</v>
      </c>
      <c r="F97" s="27" t="str">
        <f t="shared" si="14"/>
        <v>03</v>
      </c>
      <c r="G97" s="27" t="str">
        <f t="shared" si="15"/>
        <v>25</v>
      </c>
      <c r="H97" s="27" t="str">
        <f t="shared" si="16"/>
        <v>D06</v>
      </c>
      <c r="I97" s="27" t="str">
        <f t="shared" si="17"/>
        <v>1</v>
      </c>
      <c r="J97" s="27" t="str">
        <f t="shared" si="18"/>
        <v>3</v>
      </c>
    </row>
    <row r="98" spans="1:10">
      <c r="A98" t="s">
        <v>429</v>
      </c>
      <c r="B98" s="29" t="s">
        <v>540</v>
      </c>
      <c r="C98" s="5" t="s">
        <v>469</v>
      </c>
      <c r="D98" s="3">
        <v>1</v>
      </c>
      <c r="E98" s="15" t="s">
        <v>170</v>
      </c>
      <c r="F98" s="27" t="str">
        <f t="shared" si="14"/>
        <v>03</v>
      </c>
      <c r="G98" s="27" t="str">
        <f t="shared" si="15"/>
        <v>25</v>
      </c>
      <c r="H98" s="27" t="str">
        <f t="shared" si="16"/>
        <v>D06</v>
      </c>
      <c r="I98" s="27" t="str">
        <f t="shared" si="17"/>
        <v>1</v>
      </c>
      <c r="J98" s="27" t="str">
        <f t="shared" si="18"/>
        <v>3</v>
      </c>
    </row>
    <row r="99" spans="1:10">
      <c r="A99" t="s">
        <v>429</v>
      </c>
      <c r="B99" s="29" t="s">
        <v>541</v>
      </c>
      <c r="C99" s="3" t="s">
        <v>470</v>
      </c>
      <c r="D99" s="3">
        <v>1</v>
      </c>
      <c r="E99" s="15" t="s">
        <v>187</v>
      </c>
      <c r="F99" s="27" t="str">
        <f t="shared" si="14"/>
        <v>03</v>
      </c>
      <c r="G99" s="27" t="str">
        <f t="shared" si="15"/>
        <v>25</v>
      </c>
      <c r="H99" s="27" t="str">
        <f t="shared" si="16"/>
        <v>D06</v>
      </c>
      <c r="I99" s="27" t="str">
        <f t="shared" si="17"/>
        <v>1</v>
      </c>
      <c r="J99" s="27" t="str">
        <f t="shared" si="18"/>
        <v>3</v>
      </c>
    </row>
    <row r="100" spans="1:10">
      <c r="A100" t="s">
        <v>429</v>
      </c>
      <c r="B100" s="29" t="s">
        <v>542</v>
      </c>
      <c r="C100" s="3" t="s">
        <v>471</v>
      </c>
      <c r="D100" s="3">
        <v>1</v>
      </c>
      <c r="E100" s="15" t="s">
        <v>211</v>
      </c>
      <c r="F100" s="27" t="str">
        <f t="shared" si="14"/>
        <v>03</v>
      </c>
      <c r="G100" s="27" t="str">
        <f t="shared" si="15"/>
        <v>25</v>
      </c>
      <c r="H100" s="27" t="str">
        <f t="shared" si="16"/>
        <v>D06</v>
      </c>
      <c r="I100" s="27" t="str">
        <f t="shared" si="17"/>
        <v>1</v>
      </c>
      <c r="J100" s="27" t="str">
        <f t="shared" si="18"/>
        <v>3</v>
      </c>
    </row>
    <row r="101" spans="1:10">
      <c r="A101" t="s">
        <v>429</v>
      </c>
      <c r="B101" s="29" t="s">
        <v>543</v>
      </c>
      <c r="C101" s="3" t="s">
        <v>472</v>
      </c>
      <c r="D101" s="3">
        <v>1</v>
      </c>
      <c r="E101" s="15" t="s">
        <v>275</v>
      </c>
      <c r="F101" s="27" t="str">
        <f t="shared" si="14"/>
        <v>03</v>
      </c>
      <c r="G101" s="27" t="str">
        <f t="shared" si="15"/>
        <v>25</v>
      </c>
      <c r="H101" s="27" t="str">
        <f t="shared" si="16"/>
        <v>D06</v>
      </c>
      <c r="I101" s="27" t="str">
        <f t="shared" si="17"/>
        <v>1</v>
      </c>
      <c r="J101" s="27" t="str">
        <f t="shared" si="18"/>
        <v>3</v>
      </c>
    </row>
    <row r="102" spans="1:10">
      <c r="A102" t="s">
        <v>429</v>
      </c>
      <c r="B102" s="29" t="s">
        <v>544</v>
      </c>
      <c r="C102" s="3" t="s">
        <v>473</v>
      </c>
      <c r="D102" s="3">
        <v>1</v>
      </c>
      <c r="E102" s="15" t="s">
        <v>194</v>
      </c>
      <c r="F102" s="27" t="str">
        <f t="shared" si="14"/>
        <v>03</v>
      </c>
      <c r="G102" s="27" t="str">
        <f t="shared" si="15"/>
        <v>25</v>
      </c>
      <c r="H102" s="27" t="str">
        <f t="shared" si="16"/>
        <v>D06</v>
      </c>
      <c r="I102" s="27" t="str">
        <f t="shared" si="17"/>
        <v>1</v>
      </c>
      <c r="J102" s="27" t="str">
        <f t="shared" si="18"/>
        <v>3</v>
      </c>
    </row>
    <row r="103" spans="1:10">
      <c r="A103" t="s">
        <v>429</v>
      </c>
      <c r="B103" s="30" t="s">
        <v>545</v>
      </c>
      <c r="C103" s="3" t="s">
        <v>474</v>
      </c>
      <c r="D103" s="3">
        <v>1</v>
      </c>
      <c r="E103" s="15" t="s">
        <v>212</v>
      </c>
      <c r="F103" s="27" t="str">
        <f t="shared" si="14"/>
        <v>03</v>
      </c>
      <c r="G103" s="27" t="str">
        <f t="shared" si="15"/>
        <v>25</v>
      </c>
      <c r="H103" s="27" t="str">
        <f t="shared" si="16"/>
        <v>D06</v>
      </c>
      <c r="I103" s="27" t="str">
        <f t="shared" si="17"/>
        <v>1</v>
      </c>
      <c r="J103" s="27" t="str">
        <f t="shared" si="18"/>
        <v>2</v>
      </c>
    </row>
    <row r="104" spans="1:10">
      <c r="A104" t="s">
        <v>429</v>
      </c>
      <c r="B104" s="29" t="s">
        <v>546</v>
      </c>
      <c r="C104" s="5" t="s">
        <v>475</v>
      </c>
      <c r="D104" s="3">
        <v>1</v>
      </c>
      <c r="E104" s="15" t="s">
        <v>207</v>
      </c>
      <c r="F104" s="27" t="str">
        <f t="shared" si="14"/>
        <v>03</v>
      </c>
      <c r="G104" s="27" t="str">
        <f t="shared" si="15"/>
        <v>25</v>
      </c>
      <c r="H104" s="27" t="str">
        <f t="shared" si="16"/>
        <v>D06</v>
      </c>
      <c r="I104" s="27" t="str">
        <f t="shared" si="17"/>
        <v>1</v>
      </c>
      <c r="J104" s="27" t="str">
        <f t="shared" si="18"/>
        <v>2</v>
      </c>
    </row>
    <row r="105" spans="1:10">
      <c r="A105" t="s">
        <v>429</v>
      </c>
      <c r="B105" s="29" t="s">
        <v>547</v>
      </c>
      <c r="C105" s="21" t="s">
        <v>476</v>
      </c>
      <c r="D105" s="3">
        <v>1</v>
      </c>
      <c r="E105" s="15" t="s">
        <v>276</v>
      </c>
      <c r="F105" s="27" t="str">
        <f t="shared" si="14"/>
        <v>03</v>
      </c>
      <c r="G105" s="27" t="str">
        <f t="shared" si="15"/>
        <v>25</v>
      </c>
      <c r="H105" s="27" t="str">
        <f t="shared" si="16"/>
        <v>D06</v>
      </c>
      <c r="I105" s="27" t="str">
        <f t="shared" si="17"/>
        <v>1</v>
      </c>
      <c r="J105" s="27" t="str">
        <f t="shared" si="18"/>
        <v>2</v>
      </c>
    </row>
    <row r="106" spans="1:10">
      <c r="A106" t="s">
        <v>429</v>
      </c>
      <c r="B106" s="29" t="s">
        <v>548</v>
      </c>
      <c r="C106" s="3" t="s">
        <v>477</v>
      </c>
      <c r="D106" s="3">
        <v>1</v>
      </c>
      <c r="E106" s="15" t="s">
        <v>166</v>
      </c>
      <c r="F106" s="27" t="str">
        <f t="shared" si="14"/>
        <v>03</v>
      </c>
      <c r="G106" s="27" t="str">
        <f t="shared" si="15"/>
        <v>25</v>
      </c>
      <c r="H106" s="27" t="str">
        <f t="shared" si="16"/>
        <v>D06</v>
      </c>
      <c r="I106" s="27" t="str">
        <f t="shared" si="17"/>
        <v>1</v>
      </c>
      <c r="J106" s="27" t="str">
        <f t="shared" si="18"/>
        <v>2</v>
      </c>
    </row>
    <row r="107" spans="1:10">
      <c r="A107" t="s">
        <v>429</v>
      </c>
      <c r="B107" s="29" t="s">
        <v>549</v>
      </c>
      <c r="C107" s="3" t="s">
        <v>478</v>
      </c>
      <c r="D107" s="3">
        <v>1</v>
      </c>
      <c r="E107" s="15" t="s">
        <v>165</v>
      </c>
      <c r="F107" s="27" t="str">
        <f t="shared" si="14"/>
        <v>03</v>
      </c>
      <c r="G107" s="27" t="str">
        <f t="shared" si="15"/>
        <v>25</v>
      </c>
      <c r="H107" s="27" t="str">
        <f t="shared" si="16"/>
        <v>D06</v>
      </c>
      <c r="I107" s="27" t="str">
        <f t="shared" si="17"/>
        <v>1</v>
      </c>
      <c r="J107" s="27" t="str">
        <f t="shared" si="18"/>
        <v>2</v>
      </c>
    </row>
    <row r="108" spans="1:10">
      <c r="A108" t="s">
        <v>429</v>
      </c>
      <c r="B108" s="29" t="s">
        <v>550</v>
      </c>
      <c r="C108" s="3" t="s">
        <v>479</v>
      </c>
      <c r="D108" s="3">
        <v>1</v>
      </c>
      <c r="E108" s="15" t="s">
        <v>162</v>
      </c>
      <c r="F108" s="27" t="str">
        <f t="shared" si="14"/>
        <v>03</v>
      </c>
      <c r="G108" s="27" t="str">
        <f t="shared" si="15"/>
        <v>25</v>
      </c>
      <c r="H108" s="27" t="str">
        <f t="shared" si="16"/>
        <v>D06</v>
      </c>
      <c r="I108" s="27" t="str">
        <f t="shared" si="17"/>
        <v>1</v>
      </c>
      <c r="J108" s="27" t="str">
        <f t="shared" si="18"/>
        <v>2</v>
      </c>
    </row>
    <row r="109" spans="1:10">
      <c r="A109" t="s">
        <v>429</v>
      </c>
      <c r="B109" s="30" t="s">
        <v>551</v>
      </c>
      <c r="C109" s="3" t="s">
        <v>480</v>
      </c>
      <c r="D109" s="3">
        <v>1</v>
      </c>
      <c r="E109" s="15" t="s">
        <v>191</v>
      </c>
      <c r="F109" s="27" t="str">
        <f t="shared" si="14"/>
        <v>03</v>
      </c>
      <c r="G109" s="27" t="str">
        <f t="shared" si="15"/>
        <v>25</v>
      </c>
      <c r="H109" s="27" t="str">
        <f t="shared" si="16"/>
        <v>D06</v>
      </c>
      <c r="I109" s="27" t="str">
        <f t="shared" si="17"/>
        <v>1</v>
      </c>
      <c r="J109" s="27" t="str">
        <f t="shared" si="18"/>
        <v>2</v>
      </c>
    </row>
    <row r="110" spans="1:10">
      <c r="A110" t="s">
        <v>429</v>
      </c>
      <c r="B110" s="29" t="s">
        <v>552</v>
      </c>
      <c r="C110" s="5" t="s">
        <v>481</v>
      </c>
      <c r="D110" s="3">
        <v>1</v>
      </c>
      <c r="E110" s="15" t="s">
        <v>162</v>
      </c>
      <c r="F110" s="27" t="str">
        <f t="shared" si="14"/>
        <v>03</v>
      </c>
      <c r="G110" s="27" t="str">
        <f t="shared" si="15"/>
        <v>25</v>
      </c>
      <c r="H110" s="27" t="str">
        <f t="shared" si="16"/>
        <v>D06</v>
      </c>
      <c r="I110" s="27" t="str">
        <f t="shared" si="17"/>
        <v>1</v>
      </c>
      <c r="J110" s="27" t="str">
        <f t="shared" si="18"/>
        <v>2</v>
      </c>
    </row>
    <row r="111" spans="1:10">
      <c r="A111" t="s">
        <v>429</v>
      </c>
      <c r="B111" s="29" t="s">
        <v>553</v>
      </c>
      <c r="C111" s="3" t="s">
        <v>482</v>
      </c>
      <c r="D111" s="3">
        <v>1</v>
      </c>
      <c r="E111" s="15" t="s">
        <v>164</v>
      </c>
      <c r="F111" s="27" t="str">
        <f t="shared" si="14"/>
        <v>03</v>
      </c>
      <c r="G111" s="27" t="str">
        <f t="shared" si="15"/>
        <v>25</v>
      </c>
      <c r="H111" s="27" t="str">
        <f t="shared" si="16"/>
        <v>D06</v>
      </c>
      <c r="I111" s="27" t="str">
        <f t="shared" si="17"/>
        <v>1</v>
      </c>
      <c r="J111" s="27" t="str">
        <f t="shared" si="18"/>
        <v>2</v>
      </c>
    </row>
    <row r="112" spans="1:10">
      <c r="A112" t="s">
        <v>429</v>
      </c>
      <c r="B112" s="29" t="s">
        <v>554</v>
      </c>
      <c r="C112" s="3" t="s">
        <v>483</v>
      </c>
      <c r="D112" s="3">
        <v>1</v>
      </c>
      <c r="E112" s="15" t="s">
        <v>186</v>
      </c>
      <c r="F112" s="27" t="str">
        <f t="shared" si="14"/>
        <v>03</v>
      </c>
      <c r="G112" s="27" t="str">
        <f t="shared" si="15"/>
        <v>25</v>
      </c>
      <c r="H112" s="27" t="str">
        <f t="shared" si="16"/>
        <v>D06</v>
      </c>
      <c r="I112" s="27" t="str">
        <f t="shared" si="17"/>
        <v>1</v>
      </c>
      <c r="J112" s="27" t="str">
        <f t="shared" si="18"/>
        <v>2</v>
      </c>
    </row>
    <row r="113" spans="1:10">
      <c r="A113" t="s">
        <v>429</v>
      </c>
      <c r="B113" s="29" t="s">
        <v>555</v>
      </c>
      <c r="C113" s="3" t="s">
        <v>484</v>
      </c>
      <c r="D113" s="3">
        <v>1</v>
      </c>
      <c r="E113" s="15" t="s">
        <v>199</v>
      </c>
      <c r="F113" s="27" t="str">
        <f t="shared" si="14"/>
        <v>03</v>
      </c>
      <c r="G113" s="27" t="str">
        <f t="shared" si="15"/>
        <v>25</v>
      </c>
      <c r="H113" s="27" t="str">
        <f t="shared" si="16"/>
        <v>D06</v>
      </c>
      <c r="I113" s="27" t="str">
        <f t="shared" si="17"/>
        <v>1</v>
      </c>
      <c r="J113" s="27" t="str">
        <f t="shared" si="18"/>
        <v>2</v>
      </c>
    </row>
    <row r="114" spans="1:10">
      <c r="A114" t="s">
        <v>429</v>
      </c>
      <c r="B114" s="29" t="s">
        <v>556</v>
      </c>
      <c r="C114" s="3" t="s">
        <v>485</v>
      </c>
      <c r="D114" s="3">
        <v>1</v>
      </c>
      <c r="E114" s="15" t="s">
        <v>204</v>
      </c>
      <c r="F114" s="27" t="str">
        <f t="shared" si="14"/>
        <v>03</v>
      </c>
      <c r="G114" s="27" t="str">
        <f t="shared" si="15"/>
        <v>25</v>
      </c>
      <c r="H114" s="27" t="str">
        <f t="shared" si="16"/>
        <v>D06</v>
      </c>
      <c r="I114" s="27" t="str">
        <f t="shared" si="17"/>
        <v>1</v>
      </c>
      <c r="J114" s="27" t="str">
        <f t="shared" si="18"/>
        <v>2</v>
      </c>
    </row>
    <row r="115" spans="1:10">
      <c r="A115" t="s">
        <v>429</v>
      </c>
      <c r="B115" s="29" t="s">
        <v>557</v>
      </c>
      <c r="C115" s="3" t="s">
        <v>486</v>
      </c>
      <c r="D115" s="3">
        <v>1</v>
      </c>
      <c r="E115" s="15" t="s">
        <v>158</v>
      </c>
      <c r="F115" s="27" t="str">
        <f t="shared" si="14"/>
        <v>03</v>
      </c>
      <c r="G115" s="27" t="str">
        <f t="shared" si="15"/>
        <v>25</v>
      </c>
      <c r="H115" s="27" t="str">
        <f t="shared" si="16"/>
        <v>D06</v>
      </c>
      <c r="I115" s="27" t="str">
        <f t="shared" si="17"/>
        <v>2</v>
      </c>
      <c r="J115" s="27" t="str">
        <f t="shared" si="18"/>
        <v>3</v>
      </c>
    </row>
    <row r="116" spans="1:10">
      <c r="A116" t="s">
        <v>429</v>
      </c>
      <c r="B116" s="29" t="s">
        <v>558</v>
      </c>
      <c r="C116" s="3" t="s">
        <v>487</v>
      </c>
      <c r="D116" s="3">
        <v>1</v>
      </c>
      <c r="E116" s="15" t="s">
        <v>210</v>
      </c>
      <c r="F116" s="27" t="str">
        <f t="shared" si="14"/>
        <v>03</v>
      </c>
      <c r="G116" s="27" t="str">
        <f t="shared" si="15"/>
        <v>25</v>
      </c>
      <c r="H116" s="27" t="str">
        <f t="shared" si="16"/>
        <v>D06</v>
      </c>
      <c r="I116" s="27" t="str">
        <f t="shared" si="17"/>
        <v>2</v>
      </c>
      <c r="J116" s="27" t="str">
        <f t="shared" si="18"/>
        <v>3</v>
      </c>
    </row>
    <row r="117" spans="1:10">
      <c r="A117" t="s">
        <v>429</v>
      </c>
      <c r="B117" s="29" t="s">
        <v>559</v>
      </c>
      <c r="C117" s="3" t="s">
        <v>488</v>
      </c>
      <c r="D117" s="3">
        <v>1</v>
      </c>
      <c r="E117" s="15" t="s">
        <v>206</v>
      </c>
      <c r="F117" s="27" t="str">
        <f t="shared" si="14"/>
        <v>03</v>
      </c>
      <c r="G117" s="27" t="str">
        <f t="shared" si="15"/>
        <v>25</v>
      </c>
      <c r="H117" s="27" t="str">
        <f t="shared" si="16"/>
        <v>D06</v>
      </c>
      <c r="I117" s="27" t="str">
        <f t="shared" si="17"/>
        <v>2</v>
      </c>
      <c r="J117" s="27" t="str">
        <f t="shared" si="18"/>
        <v>3</v>
      </c>
    </row>
    <row r="118" spans="1:10">
      <c r="A118" t="s">
        <v>429</v>
      </c>
      <c r="B118" s="30" t="s">
        <v>560</v>
      </c>
      <c r="C118" s="3" t="s">
        <v>489</v>
      </c>
      <c r="D118" s="3">
        <v>1</v>
      </c>
      <c r="E118" s="15" t="s">
        <v>271</v>
      </c>
      <c r="F118" s="27" t="str">
        <f t="shared" si="14"/>
        <v>03</v>
      </c>
      <c r="G118" s="27" t="str">
        <f t="shared" si="15"/>
        <v>25</v>
      </c>
      <c r="H118" s="27" t="str">
        <f t="shared" si="16"/>
        <v>D06</v>
      </c>
      <c r="I118" s="27" t="str">
        <f t="shared" si="17"/>
        <v>2</v>
      </c>
      <c r="J118" s="27" t="str">
        <f t="shared" si="18"/>
        <v>3</v>
      </c>
    </row>
    <row r="119" spans="1:10">
      <c r="A119" t="s">
        <v>429</v>
      </c>
      <c r="B119" s="29" t="s">
        <v>561</v>
      </c>
      <c r="C119" s="3" t="s">
        <v>490</v>
      </c>
      <c r="D119" s="3">
        <v>1</v>
      </c>
      <c r="E119" s="15" t="s">
        <v>201</v>
      </c>
      <c r="F119" s="27" t="str">
        <f t="shared" si="14"/>
        <v>03</v>
      </c>
      <c r="G119" s="27" t="str">
        <f t="shared" si="15"/>
        <v>25</v>
      </c>
      <c r="H119" s="27" t="str">
        <f t="shared" si="16"/>
        <v>D06</v>
      </c>
      <c r="I119" s="27" t="str">
        <f t="shared" si="17"/>
        <v>2</v>
      </c>
      <c r="J119" s="27" t="str">
        <f t="shared" si="18"/>
        <v>3</v>
      </c>
    </row>
    <row r="120" spans="1:10">
      <c r="A120" t="s">
        <v>429</v>
      </c>
      <c r="B120" s="29" t="s">
        <v>562</v>
      </c>
      <c r="C120" s="3" t="s">
        <v>491</v>
      </c>
      <c r="D120" s="3">
        <v>1</v>
      </c>
      <c r="E120" s="15" t="s">
        <v>167</v>
      </c>
      <c r="F120" s="27" t="str">
        <f t="shared" si="14"/>
        <v>03</v>
      </c>
      <c r="G120" s="27" t="str">
        <f t="shared" si="15"/>
        <v>25</v>
      </c>
      <c r="H120" s="27" t="str">
        <f t="shared" si="16"/>
        <v>D06</v>
      </c>
      <c r="I120" s="27" t="str">
        <f t="shared" si="17"/>
        <v>2</v>
      </c>
      <c r="J120" s="27" t="str">
        <f t="shared" si="18"/>
        <v>3</v>
      </c>
    </row>
    <row r="121" spans="1:10">
      <c r="A121" t="s">
        <v>429</v>
      </c>
      <c r="B121" s="29" t="s">
        <v>563</v>
      </c>
      <c r="C121" s="3" t="s">
        <v>492</v>
      </c>
      <c r="D121" s="3">
        <v>1</v>
      </c>
      <c r="E121" s="15" t="s">
        <v>202</v>
      </c>
      <c r="F121" s="27" t="str">
        <f t="shared" si="14"/>
        <v>03</v>
      </c>
      <c r="G121" s="27" t="str">
        <f t="shared" si="15"/>
        <v>25</v>
      </c>
      <c r="H121" s="27" t="str">
        <f t="shared" si="16"/>
        <v>D06</v>
      </c>
      <c r="I121" s="27" t="str">
        <f t="shared" si="17"/>
        <v>2</v>
      </c>
      <c r="J121" s="27" t="str">
        <f t="shared" si="18"/>
        <v>3</v>
      </c>
    </row>
    <row r="122" spans="1:10">
      <c r="A122" t="s">
        <v>429</v>
      </c>
      <c r="B122" s="29" t="s">
        <v>564</v>
      </c>
      <c r="C122" s="3" t="s">
        <v>493</v>
      </c>
      <c r="D122" s="3">
        <v>1</v>
      </c>
      <c r="E122" s="15" t="s">
        <v>184</v>
      </c>
      <c r="F122" s="27" t="str">
        <f t="shared" si="14"/>
        <v>03</v>
      </c>
      <c r="G122" s="27" t="str">
        <f t="shared" si="15"/>
        <v>25</v>
      </c>
      <c r="H122" s="27" t="str">
        <f t="shared" si="16"/>
        <v>D06</v>
      </c>
      <c r="I122" s="27" t="str">
        <f t="shared" si="17"/>
        <v>2</v>
      </c>
      <c r="J122" s="27" t="str">
        <f t="shared" si="18"/>
        <v>3</v>
      </c>
    </row>
    <row r="123" spans="1:10">
      <c r="A123" t="s">
        <v>429</v>
      </c>
      <c r="B123" s="29" t="s">
        <v>565</v>
      </c>
      <c r="C123" s="3" t="s">
        <v>494</v>
      </c>
      <c r="D123" s="3">
        <v>1</v>
      </c>
      <c r="E123" s="15" t="s">
        <v>272</v>
      </c>
      <c r="F123" s="27" t="str">
        <f t="shared" si="14"/>
        <v>03</v>
      </c>
      <c r="G123" s="27" t="str">
        <f t="shared" si="15"/>
        <v>25</v>
      </c>
      <c r="H123" s="27" t="str">
        <f t="shared" si="16"/>
        <v>D06</v>
      </c>
      <c r="I123" s="27" t="str">
        <f t="shared" si="17"/>
        <v>2</v>
      </c>
      <c r="J123" s="27" t="str">
        <f t="shared" si="18"/>
        <v>3</v>
      </c>
    </row>
    <row r="124" spans="1:10">
      <c r="A124" t="s">
        <v>429</v>
      </c>
      <c r="B124" s="29" t="s">
        <v>566</v>
      </c>
      <c r="C124" s="3" t="s">
        <v>495</v>
      </c>
      <c r="D124" s="3">
        <v>1</v>
      </c>
      <c r="E124" s="15" t="s">
        <v>155</v>
      </c>
      <c r="F124" s="27" t="str">
        <f t="shared" si="14"/>
        <v>03</v>
      </c>
      <c r="G124" s="27" t="str">
        <f t="shared" si="15"/>
        <v>25</v>
      </c>
      <c r="H124" s="27" t="str">
        <f t="shared" si="16"/>
        <v>D06</v>
      </c>
      <c r="I124" s="27" t="str">
        <f t="shared" si="17"/>
        <v>2</v>
      </c>
      <c r="J124" s="27" t="str">
        <f t="shared" si="18"/>
        <v>3</v>
      </c>
    </row>
    <row r="125" spans="1:10">
      <c r="A125" t="s">
        <v>429</v>
      </c>
      <c r="B125" s="29" t="s">
        <v>567</v>
      </c>
      <c r="C125" s="3" t="s">
        <v>496</v>
      </c>
      <c r="D125" s="3">
        <v>1</v>
      </c>
      <c r="E125" s="15" t="s">
        <v>268</v>
      </c>
      <c r="F125" s="27" t="str">
        <f t="shared" si="14"/>
        <v>03</v>
      </c>
      <c r="G125" s="27" t="str">
        <f t="shared" si="15"/>
        <v>25</v>
      </c>
      <c r="H125" s="27" t="str">
        <f t="shared" si="16"/>
        <v>D06</v>
      </c>
      <c r="I125" s="27" t="str">
        <f t="shared" si="17"/>
        <v>2</v>
      </c>
      <c r="J125" s="27" t="str">
        <f t="shared" si="18"/>
        <v>3</v>
      </c>
    </row>
    <row r="126" spans="1:10">
      <c r="A126" t="s">
        <v>429</v>
      </c>
      <c r="B126" s="29" t="s">
        <v>568</v>
      </c>
      <c r="C126" s="3" t="s">
        <v>497</v>
      </c>
      <c r="D126" s="3">
        <v>1</v>
      </c>
      <c r="E126" s="15" t="s">
        <v>213</v>
      </c>
      <c r="F126" s="27" t="str">
        <f t="shared" si="14"/>
        <v>03</v>
      </c>
      <c r="G126" s="27" t="str">
        <f t="shared" si="15"/>
        <v>25</v>
      </c>
      <c r="H126" s="27" t="str">
        <f t="shared" si="16"/>
        <v>D06</v>
      </c>
      <c r="I126" s="27" t="str">
        <f t="shared" si="17"/>
        <v>2</v>
      </c>
      <c r="J126" s="27" t="str">
        <f t="shared" si="18"/>
        <v>3</v>
      </c>
    </row>
    <row r="127" spans="1:10">
      <c r="A127" t="s">
        <v>429</v>
      </c>
      <c r="B127" s="29" t="s">
        <v>569</v>
      </c>
      <c r="C127" s="3" t="s">
        <v>498</v>
      </c>
      <c r="D127" s="3">
        <v>1</v>
      </c>
      <c r="E127" s="15" t="s">
        <v>190</v>
      </c>
      <c r="F127" s="27" t="str">
        <f t="shared" si="14"/>
        <v>03</v>
      </c>
      <c r="G127" s="27" t="str">
        <f t="shared" si="15"/>
        <v>25</v>
      </c>
      <c r="H127" s="27" t="str">
        <f t="shared" si="16"/>
        <v>D06</v>
      </c>
      <c r="I127" s="27" t="str">
        <f t="shared" si="17"/>
        <v>2</v>
      </c>
      <c r="J127" s="27" t="str">
        <f t="shared" si="18"/>
        <v>3</v>
      </c>
    </row>
    <row r="128" spans="1:10">
      <c r="A128" t="s">
        <v>429</v>
      </c>
      <c r="B128" s="29" t="s">
        <v>570</v>
      </c>
      <c r="C128" s="3" t="s">
        <v>499</v>
      </c>
      <c r="D128" s="3">
        <v>1</v>
      </c>
      <c r="E128" s="15" t="s">
        <v>188</v>
      </c>
      <c r="F128" s="27" t="str">
        <f t="shared" si="14"/>
        <v>03</v>
      </c>
      <c r="G128" s="27" t="str">
        <f t="shared" si="15"/>
        <v>25</v>
      </c>
      <c r="H128" s="27" t="str">
        <f t="shared" si="16"/>
        <v>D06</v>
      </c>
      <c r="I128" s="27" t="str">
        <f t="shared" si="17"/>
        <v>2</v>
      </c>
      <c r="J128" s="27" t="str">
        <f t="shared" si="18"/>
        <v>3</v>
      </c>
    </row>
    <row r="129" spans="1:10">
      <c r="A129" t="s">
        <v>429</v>
      </c>
      <c r="B129" s="29" t="s">
        <v>571</v>
      </c>
      <c r="C129" s="5" t="s">
        <v>500</v>
      </c>
      <c r="D129" s="3">
        <v>1</v>
      </c>
      <c r="E129" s="15" t="s">
        <v>172</v>
      </c>
      <c r="F129" s="27" t="str">
        <f t="shared" si="14"/>
        <v>03</v>
      </c>
      <c r="G129" s="27" t="str">
        <f t="shared" si="15"/>
        <v>25</v>
      </c>
      <c r="H129" s="27" t="str">
        <f t="shared" si="16"/>
        <v>D06</v>
      </c>
      <c r="I129" s="27" t="str">
        <f t="shared" si="17"/>
        <v>2</v>
      </c>
      <c r="J129" s="27" t="str">
        <f t="shared" si="18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 Coodinator</vt:lpstr>
      <vt:lpstr>Constituency Supervisors</vt:lpstr>
      <vt:lpstr>Assistant Supervisors</vt:lpstr>
      <vt:lpstr>Enumerators</vt:lpstr>
      <vt:lpstr>MALIMONG</vt:lpstr>
      <vt:lpstr>TS'OANA-MAKHULO</vt:lpstr>
      <vt:lpstr>Final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Pheta Lekeno</dc:creator>
  <cp:lastModifiedBy>Lehlehla</cp:lastModifiedBy>
  <dcterms:created xsi:type="dcterms:W3CDTF">2016-04-06T01:54:40Z</dcterms:created>
  <dcterms:modified xsi:type="dcterms:W3CDTF">2016-04-09T06:41:43Z</dcterms:modified>
</cp:coreProperties>
</file>