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 activeTab="1"/>
  </bookViews>
  <sheets>
    <sheet name="Hololo" sheetId="1" r:id="rId1"/>
    <sheet name="Final" sheetId="2" r:id="rId2"/>
  </sheets>
  <definedNames>
    <definedName name="_xlnm._FilterDatabase" localSheetId="1" hidden="1">Final!$A$1:$E$1</definedName>
  </definedNames>
  <calcPr calcId="124519"/>
</workbook>
</file>

<file path=xl/calcChain.xml><?xml version="1.0" encoding="utf-8"?>
<calcChain xmlns="http://schemas.openxmlformats.org/spreadsheetml/2006/main">
  <c r="F3" i="2"/>
  <c r="G3"/>
  <c r="H3"/>
  <c r="I3"/>
  <c r="J3"/>
  <c r="F4"/>
  <c r="G4"/>
  <c r="H4"/>
  <c r="I4"/>
  <c r="J4"/>
  <c r="F5"/>
  <c r="G5"/>
  <c r="H5"/>
  <c r="I5"/>
  <c r="J5"/>
  <c r="F6"/>
  <c r="G6"/>
  <c r="H6"/>
  <c r="I6"/>
  <c r="J6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4"/>
  <c r="G14"/>
  <c r="H14"/>
  <c r="I14"/>
  <c r="J14"/>
  <c r="F15"/>
  <c r="G15"/>
  <c r="H15"/>
  <c r="I15"/>
  <c r="J15"/>
  <c r="F16"/>
  <c r="G16"/>
  <c r="H16"/>
  <c r="I16"/>
  <c r="J16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F36"/>
  <c r="G36"/>
  <c r="H36"/>
  <c r="I36"/>
  <c r="J36"/>
  <c r="F37"/>
  <c r="G37"/>
  <c r="H37"/>
  <c r="I37"/>
  <c r="J37"/>
  <c r="F38"/>
  <c r="G38"/>
  <c r="H38"/>
  <c r="I38"/>
  <c r="J38"/>
  <c r="F39"/>
  <c r="G39"/>
  <c r="H39"/>
  <c r="I39"/>
  <c r="J39"/>
  <c r="F40"/>
  <c r="G40"/>
  <c r="H40"/>
  <c r="I40"/>
  <c r="J40"/>
  <c r="F41"/>
  <c r="G41"/>
  <c r="H41"/>
  <c r="I41"/>
  <c r="J41"/>
  <c r="F42"/>
  <c r="G42"/>
  <c r="H42"/>
  <c r="I42"/>
  <c r="J42"/>
  <c r="F43"/>
  <c r="G43"/>
  <c r="H43"/>
  <c r="I43"/>
  <c r="J43"/>
  <c r="F44"/>
  <c r="G44"/>
  <c r="H44"/>
  <c r="I44"/>
  <c r="J44"/>
  <c r="F45"/>
  <c r="G45"/>
  <c r="H45"/>
  <c r="I45"/>
  <c r="J45"/>
  <c r="F46"/>
  <c r="G46"/>
  <c r="H46"/>
  <c r="I46"/>
  <c r="J46"/>
  <c r="F47"/>
  <c r="G47"/>
  <c r="H47"/>
  <c r="I47"/>
  <c r="J47"/>
  <c r="F48"/>
  <c r="G48"/>
  <c r="H48"/>
  <c r="I48"/>
  <c r="J48"/>
  <c r="F49"/>
  <c r="G49"/>
  <c r="H49"/>
  <c r="I49"/>
  <c r="J49"/>
  <c r="F50"/>
  <c r="G50"/>
  <c r="H50"/>
  <c r="I50"/>
  <c r="J50"/>
  <c r="F51"/>
  <c r="G51"/>
  <c r="H51"/>
  <c r="I51"/>
  <c r="J51"/>
  <c r="F52"/>
  <c r="G52"/>
  <c r="H52"/>
  <c r="I52"/>
  <c r="J52"/>
  <c r="J2"/>
  <c r="I2"/>
  <c r="H2"/>
  <c r="G2"/>
  <c r="F2"/>
</calcChain>
</file>

<file path=xl/sharedStrings.xml><?xml version="1.0" encoding="utf-8"?>
<sst xmlns="http://schemas.openxmlformats.org/spreadsheetml/2006/main" count="325" uniqueCount="196">
  <si>
    <t>Constituency Supervisor: Thabiso Nchakha</t>
  </si>
  <si>
    <t>ASSISTANT SUPERVISOR</t>
  </si>
  <si>
    <t>EA NUMBER</t>
  </si>
  <si>
    <t>NAME OF ENUMERATOR</t>
  </si>
  <si>
    <t>CONTACT</t>
  </si>
  <si>
    <t>Likhapha Thakhisi</t>
  </si>
  <si>
    <t>Pusoeletso Manoeli</t>
  </si>
  <si>
    <t>Rosina Majoro</t>
  </si>
  <si>
    <t>Mannoi Phomane</t>
  </si>
  <si>
    <t>Mantoa Khale</t>
  </si>
  <si>
    <t>Khahliso Masita</t>
  </si>
  <si>
    <t>Nkoe Stuurman</t>
  </si>
  <si>
    <t>Likeleli Litlhokoa</t>
  </si>
  <si>
    <t>Thabang Lepolesa</t>
  </si>
  <si>
    <t>Boithatelo Lekhutle</t>
  </si>
  <si>
    <t>Makhomo Majoro</t>
  </si>
  <si>
    <t>Malikulo Koetle</t>
  </si>
  <si>
    <t>Mampiti Putsoane</t>
  </si>
  <si>
    <t>Matente Moutela</t>
  </si>
  <si>
    <t>Sophia Chitja</t>
  </si>
  <si>
    <t>Keketso Moleko</t>
  </si>
  <si>
    <t>Likhapha Sibamba</t>
  </si>
  <si>
    <t>Ts'epo Tamorene</t>
  </si>
  <si>
    <t>Manthukhu Makechane</t>
  </si>
  <si>
    <t>Makamohelo Moetseloa</t>
  </si>
  <si>
    <t>Reneuoe Sebeko</t>
  </si>
  <si>
    <t>Ts'enolo Mosotho</t>
  </si>
  <si>
    <t>Mankhute Lelosa</t>
  </si>
  <si>
    <t>Mafusi Lerutla</t>
  </si>
  <si>
    <t>Teboho Rathebe</t>
  </si>
  <si>
    <t>Mantsekuoa Letlela</t>
  </si>
  <si>
    <t>Lineo Maseru</t>
  </si>
  <si>
    <t>Likomo Molifikoane</t>
  </si>
  <si>
    <t>Maneo Nkone</t>
  </si>
  <si>
    <t>Hlalefang Lefa</t>
  </si>
  <si>
    <t>Matla Nkhathamele</t>
  </si>
  <si>
    <t>Rethabile Sehlabaka</t>
  </si>
  <si>
    <t>Modekazewa Nolapho</t>
  </si>
  <si>
    <t>Mamoeketsi Moeketsi</t>
  </si>
  <si>
    <t>Monyaola Mokone</t>
  </si>
  <si>
    <t>Maseabata Mohloai</t>
  </si>
  <si>
    <t>Tlalane Malikhi</t>
  </si>
  <si>
    <t>Katleho Rathebe</t>
  </si>
  <si>
    <t>Koakoatsi kabelo</t>
  </si>
  <si>
    <t>Mozozephe Maphalala</t>
  </si>
  <si>
    <t>Santane Folojeng</t>
  </si>
  <si>
    <t>Mampolokeng Senekane</t>
  </si>
  <si>
    <t>Thakane Ntlamelle</t>
  </si>
  <si>
    <t>Lebohang Seboche</t>
  </si>
  <si>
    <t>Karabelo Lekitlane</t>
  </si>
  <si>
    <t>Reekelitsoe Barete</t>
  </si>
  <si>
    <t>Khemi Phello</t>
  </si>
  <si>
    <t>Kuputsa Mpepe</t>
  </si>
  <si>
    <t>Mampe Lenka</t>
  </si>
  <si>
    <t>Ntsoaki Masokeng</t>
  </si>
  <si>
    <t>Moramang Moleleki</t>
  </si>
  <si>
    <t>Mohale Qhobela</t>
  </si>
  <si>
    <t>Masako Matake</t>
  </si>
  <si>
    <t>Badela</t>
  </si>
  <si>
    <t>Matseliso Makhethe</t>
  </si>
  <si>
    <t>Moroane Mpotjoana</t>
  </si>
  <si>
    <t>Chabalala Mothoalo</t>
  </si>
  <si>
    <t>Ntemohi Masalieo</t>
  </si>
  <si>
    <t>Motlalepula Lebona</t>
  </si>
  <si>
    <t>Mpho Mpotjoana</t>
  </si>
  <si>
    <t>Mosebetsi Qhobela</t>
  </si>
  <si>
    <t>Lieketseng Ts'oleli</t>
  </si>
  <si>
    <t>Mampholle Lets'ela</t>
  </si>
  <si>
    <t>Mookho Leoatla</t>
  </si>
  <si>
    <t>Thabiso Nchakha</t>
  </si>
  <si>
    <t>Name</t>
  </si>
  <si>
    <t>Role</t>
  </si>
  <si>
    <t>Code</t>
  </si>
  <si>
    <t>Constituency</t>
  </si>
  <si>
    <t>01020223049</t>
  </si>
  <si>
    <t>01020213008</t>
  </si>
  <si>
    <t>01020213031</t>
  </si>
  <si>
    <t>01020213040</t>
  </si>
  <si>
    <t>01020213005</t>
  </si>
  <si>
    <t>01020223025</t>
  </si>
  <si>
    <t>01020213033</t>
  </si>
  <si>
    <t>01020223029</t>
  </si>
  <si>
    <t>01020213012</t>
  </si>
  <si>
    <t>01020213001</t>
  </si>
  <si>
    <t>01020213036</t>
  </si>
  <si>
    <t>01020213020</t>
  </si>
  <si>
    <t>01020213030</t>
  </si>
  <si>
    <t>01020213014</t>
  </si>
  <si>
    <t>01020213009</t>
  </si>
  <si>
    <t>01020223022</t>
  </si>
  <si>
    <t>01020213034</t>
  </si>
  <si>
    <t>01020213042</t>
  </si>
  <si>
    <t>01020213037</t>
  </si>
  <si>
    <t>01020213017</t>
  </si>
  <si>
    <t>01020213003</t>
  </si>
  <si>
    <t>01020213013</t>
  </si>
  <si>
    <t>01020213004</t>
  </si>
  <si>
    <t>01020213019</t>
  </si>
  <si>
    <t>01020213046</t>
  </si>
  <si>
    <t>01020223023</t>
  </si>
  <si>
    <t>01020213010</t>
  </si>
  <si>
    <t>01020213038</t>
  </si>
  <si>
    <t>01020223047</t>
  </si>
  <si>
    <t>01020223021</t>
  </si>
  <si>
    <t>01020213043</t>
  </si>
  <si>
    <t>01020213045</t>
  </si>
  <si>
    <t>01020223048</t>
  </si>
  <si>
    <t>01020213041</t>
  </si>
  <si>
    <t>01020223051</t>
  </si>
  <si>
    <t>01020223026</t>
  </si>
  <si>
    <t>01020213035</t>
  </si>
  <si>
    <t>01020213006</t>
  </si>
  <si>
    <t>01020223050</t>
  </si>
  <si>
    <t>01020213044</t>
  </si>
  <si>
    <t>01020213002</t>
  </si>
  <si>
    <t>01020223032</t>
  </si>
  <si>
    <t>01020213015</t>
  </si>
  <si>
    <t>01020213039</t>
  </si>
  <si>
    <t>01020223027</t>
  </si>
  <si>
    <t>01020213011</t>
  </si>
  <si>
    <t>01020213007</t>
  </si>
  <si>
    <t>01020223028</t>
  </si>
  <si>
    <t>01020223024</t>
  </si>
  <si>
    <t>01020213016</t>
  </si>
  <si>
    <t>EA_CODE</t>
  </si>
  <si>
    <t>DISTRICT</t>
  </si>
  <si>
    <t>CONSTITUENCY</t>
  </si>
  <si>
    <t>COMMUNITY_COUNCIL</t>
  </si>
  <si>
    <t>ZONE</t>
  </si>
  <si>
    <t>SETTLEMENT</t>
  </si>
  <si>
    <t>Hololo</t>
  </si>
  <si>
    <t>gnojhv</t>
  </si>
  <si>
    <t>gnovnb</t>
  </si>
  <si>
    <t>gnp5z3</t>
  </si>
  <si>
    <t>gnpqiw</t>
  </si>
  <si>
    <t>gnq6xp</t>
  </si>
  <si>
    <t>gnqhrq</t>
  </si>
  <si>
    <t>gnqt9q</t>
  </si>
  <si>
    <t>gnquoj</t>
  </si>
  <si>
    <t>gntct4</t>
  </si>
  <si>
    <t>gntofb</t>
  </si>
  <si>
    <t>gntumm</t>
  </si>
  <si>
    <t>gnu4a4</t>
  </si>
  <si>
    <t>gnunde</t>
  </si>
  <si>
    <t>gnuu78</t>
  </si>
  <si>
    <t>gnuw29</t>
  </si>
  <si>
    <t>gnvhoe</t>
  </si>
  <si>
    <t>gnvkvb</t>
  </si>
  <si>
    <t>gnwp92</t>
  </si>
  <si>
    <t>gnwwcs</t>
  </si>
  <si>
    <t>gnyb68</t>
  </si>
  <si>
    <t>gnyvgk</t>
  </si>
  <si>
    <t>gnz3rx</t>
  </si>
  <si>
    <t>go2osu</t>
  </si>
  <si>
    <t>go6b8h</t>
  </si>
  <si>
    <t>go7ha2</t>
  </si>
  <si>
    <t>go9bs7</t>
  </si>
  <si>
    <t>go9nm2</t>
  </si>
  <si>
    <t>goaj23</t>
  </si>
  <si>
    <t>gobpr6</t>
  </si>
  <si>
    <t>gocguc</t>
  </si>
  <si>
    <t>goe6sp</t>
  </si>
  <si>
    <t>gof5m5</t>
  </si>
  <si>
    <t>gofv4i</t>
  </si>
  <si>
    <t>gog4ef</t>
  </si>
  <si>
    <t>gogiqw</t>
  </si>
  <si>
    <t>goh9qt</t>
  </si>
  <si>
    <t>gohbbj</t>
  </si>
  <si>
    <t>gojvno</t>
  </si>
  <si>
    <t>gomrni</t>
  </si>
  <si>
    <t>gomu2h</t>
  </si>
  <si>
    <t>goq5th</t>
  </si>
  <si>
    <t>gosxew</t>
  </si>
  <si>
    <t>gouqbd</t>
  </si>
  <si>
    <t>gousbd</t>
  </si>
  <si>
    <t>govdyp</t>
  </si>
  <si>
    <t>gowcqq</t>
  </si>
  <si>
    <t>gowwu2</t>
  </si>
  <si>
    <t>gowyn2</t>
  </si>
  <si>
    <t>goxvkj</t>
  </si>
  <si>
    <t>gozsha</t>
  </si>
  <si>
    <t>gp2iw3</t>
  </si>
  <si>
    <t>gp2oxb</t>
  </si>
  <si>
    <t>gp2t3w</t>
  </si>
  <si>
    <t>gp38dz</t>
  </si>
  <si>
    <t>gp4ger</t>
  </si>
  <si>
    <t>gp7vci</t>
  </si>
  <si>
    <t>gp96kk</t>
  </si>
  <si>
    <t>gp9ov2</t>
  </si>
  <si>
    <t>gpbmhw</t>
  </si>
  <si>
    <t>gpevuz</t>
  </si>
  <si>
    <t>gphxzw</t>
  </si>
  <si>
    <t>gpi83o</t>
  </si>
  <si>
    <t>gpi8ai</t>
  </si>
  <si>
    <t>gpjs7g</t>
  </si>
  <si>
    <t>gpkigt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</si>
</sst>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0.34998626667073579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theme="0" tint="-0.24994659260841701"/>
      </right>
      <top style="thin">
        <color rgb="FFFF000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FF000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FF0000"/>
      </right>
      <top style="thin">
        <color rgb="FFFF0000"/>
      </top>
      <bottom style="thin">
        <color theme="0" tint="-0.24994659260841701"/>
      </bottom>
      <diagonal/>
    </border>
    <border>
      <left style="thin">
        <color rgb="FFFF000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FF000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FF0000"/>
      </left>
      <right style="thin">
        <color theme="0" tint="-0.24994659260841701"/>
      </right>
      <top style="thin">
        <color theme="0" tint="-0.24994659260841701"/>
      </top>
      <bottom style="thin">
        <color rgb="FFFF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rgb="FFFF0000"/>
      </bottom>
      <diagonal/>
    </border>
    <border>
      <left style="thin">
        <color theme="0" tint="-0.24994659260841701"/>
      </left>
      <right style="thin">
        <color rgb="FFFF0000"/>
      </right>
      <top style="thin">
        <color theme="0" tint="-0.24994659260841701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2" borderId="4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14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quotePrefix="1" applyBorder="1"/>
    <xf numFmtId="0" fontId="0" fillId="0" borderId="0" xfId="0" quotePrefix="1" applyBorder="1"/>
    <xf numFmtId="0" fontId="3" fillId="2" borderId="20" xfId="0" applyFont="1" applyFill="1" applyBorder="1"/>
    <xf numFmtId="0" fontId="0" fillId="0" borderId="21" xfId="0" applyBorder="1"/>
    <xf numFmtId="0" fontId="0" fillId="0" borderId="22" xfId="0" applyBorder="1"/>
    <xf numFmtId="0" fontId="0" fillId="2" borderId="4" xfId="0" applyFill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selection activeCell="A22" sqref="A22"/>
    </sheetView>
  </sheetViews>
  <sheetFormatPr defaultRowHeight="15"/>
  <cols>
    <col min="1" max="1" width="23" customWidth="1"/>
    <col min="2" max="2" width="14.5703125" customWidth="1"/>
    <col min="3" max="3" width="23.42578125" customWidth="1"/>
    <col min="4" max="4" width="14.7109375" customWidth="1"/>
    <col min="5" max="5" width="23.42578125" customWidth="1"/>
    <col min="6" max="6" width="15.85546875" customWidth="1"/>
  </cols>
  <sheetData>
    <row r="1" spans="1:4" ht="26.25">
      <c r="A1" s="1" t="s">
        <v>0</v>
      </c>
      <c r="B1" s="2"/>
      <c r="C1" s="2"/>
      <c r="D1" s="2"/>
    </row>
    <row r="2" spans="1:4" s="3" customFormat="1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/>
      <c r="B3" s="5">
        <v>1020213001</v>
      </c>
      <c r="C3" s="5" t="s">
        <v>5</v>
      </c>
      <c r="D3" s="6"/>
    </row>
    <row r="4" spans="1:4">
      <c r="A4" s="7"/>
      <c r="B4" s="8">
        <v>1020213002</v>
      </c>
      <c r="C4" s="8" t="s">
        <v>6</v>
      </c>
      <c r="D4" s="9"/>
    </row>
    <row r="5" spans="1:4" ht="18.75">
      <c r="A5" s="10" t="s">
        <v>7</v>
      </c>
      <c r="B5" s="8">
        <v>1020213003</v>
      </c>
      <c r="C5" s="8" t="s">
        <v>8</v>
      </c>
      <c r="D5" s="9"/>
    </row>
    <row r="6" spans="1:4">
      <c r="A6" s="11"/>
      <c r="B6" s="12">
        <v>1020213004</v>
      </c>
      <c r="C6" s="12" t="s">
        <v>9</v>
      </c>
      <c r="D6" s="13"/>
    </row>
    <row r="7" spans="1:4">
      <c r="A7" s="14"/>
      <c r="B7" s="8"/>
      <c r="C7" s="8"/>
      <c r="D7" s="15"/>
    </row>
    <row r="8" spans="1:4">
      <c r="A8" s="16"/>
      <c r="B8" s="17">
        <v>1020213005</v>
      </c>
      <c r="C8" s="17" t="s">
        <v>10</v>
      </c>
      <c r="D8" s="18"/>
    </row>
    <row r="9" spans="1:4">
      <c r="A9" s="19"/>
      <c r="B9" s="20">
        <v>1020213006</v>
      </c>
      <c r="C9" s="20" t="s">
        <v>11</v>
      </c>
      <c r="D9" s="21"/>
    </row>
    <row r="10" spans="1:4" ht="18.75">
      <c r="A10" s="22" t="s">
        <v>12</v>
      </c>
      <c r="B10" s="20">
        <v>1020213007</v>
      </c>
      <c r="C10" s="20" t="s">
        <v>13</v>
      </c>
      <c r="D10" s="21"/>
    </row>
    <row r="11" spans="1:4">
      <c r="A11" s="23"/>
      <c r="B11" s="24">
        <v>1020213008</v>
      </c>
      <c r="C11" s="24" t="s">
        <v>14</v>
      </c>
      <c r="D11" s="25"/>
    </row>
    <row r="13" spans="1:4">
      <c r="A13" s="4"/>
      <c r="B13" s="5">
        <v>1020213008</v>
      </c>
      <c r="C13" s="26" t="s">
        <v>15</v>
      </c>
      <c r="D13" s="6"/>
    </row>
    <row r="14" spans="1:4">
      <c r="A14" s="7"/>
      <c r="B14" s="8">
        <v>1020213009</v>
      </c>
      <c r="C14" s="27" t="s">
        <v>16</v>
      </c>
      <c r="D14" s="9"/>
    </row>
    <row r="15" spans="1:4" ht="18.75">
      <c r="A15" s="10" t="s">
        <v>17</v>
      </c>
      <c r="B15" s="8">
        <v>1020213010</v>
      </c>
      <c r="C15" s="27" t="s">
        <v>18</v>
      </c>
      <c r="D15" s="9"/>
    </row>
    <row r="16" spans="1:4">
      <c r="A16" s="11"/>
      <c r="B16" s="12">
        <v>1020213011</v>
      </c>
      <c r="C16" s="12" t="s">
        <v>19</v>
      </c>
      <c r="D16" s="13"/>
    </row>
    <row r="18" spans="1:4">
      <c r="A18" s="4"/>
      <c r="B18" s="5">
        <v>1020213040</v>
      </c>
      <c r="C18" s="5" t="s">
        <v>20</v>
      </c>
      <c r="D18" s="6"/>
    </row>
    <row r="19" spans="1:4">
      <c r="A19" s="7"/>
      <c r="B19" s="8">
        <v>1020213012</v>
      </c>
      <c r="C19" s="8" t="s">
        <v>21</v>
      </c>
      <c r="D19" s="9"/>
    </row>
    <row r="20" spans="1:4" ht="18.75">
      <c r="A20" s="10" t="s">
        <v>22</v>
      </c>
      <c r="B20" s="8">
        <v>1020213013</v>
      </c>
      <c r="C20" s="8" t="s">
        <v>23</v>
      </c>
      <c r="D20" s="9"/>
    </row>
    <row r="21" spans="1:4">
      <c r="A21" s="7"/>
      <c r="B21" s="8">
        <v>1020213014</v>
      </c>
      <c r="C21" s="8" t="s">
        <v>24</v>
      </c>
      <c r="D21" s="9"/>
    </row>
    <row r="22" spans="1:4">
      <c r="A22" s="7"/>
      <c r="B22" s="8">
        <v>1020213015</v>
      </c>
      <c r="C22" s="8" t="s">
        <v>25</v>
      </c>
      <c r="D22" s="9"/>
    </row>
    <row r="23" spans="1:4">
      <c r="A23" s="11"/>
      <c r="B23" s="12">
        <v>1020213016</v>
      </c>
      <c r="C23" s="12" t="s">
        <v>26</v>
      </c>
      <c r="D23" s="13"/>
    </row>
    <row r="25" spans="1:4">
      <c r="A25" s="4"/>
      <c r="B25" s="5">
        <v>1020213017</v>
      </c>
      <c r="C25" s="5" t="s">
        <v>27</v>
      </c>
      <c r="D25" s="6"/>
    </row>
    <row r="26" spans="1:4">
      <c r="A26" s="7"/>
      <c r="B26" s="8">
        <v>1020213030</v>
      </c>
      <c r="C26" s="8" t="s">
        <v>28</v>
      </c>
      <c r="D26" s="9"/>
    </row>
    <row r="27" spans="1:4" ht="18.75">
      <c r="A27" s="10" t="s">
        <v>29</v>
      </c>
      <c r="B27" s="8">
        <v>1020213019</v>
      </c>
      <c r="C27" s="8" t="s">
        <v>30</v>
      </c>
      <c r="D27" s="9"/>
    </row>
    <row r="28" spans="1:4">
      <c r="A28" s="11"/>
      <c r="B28" s="12">
        <v>1020213020</v>
      </c>
      <c r="C28" s="12" t="s">
        <v>31</v>
      </c>
      <c r="D28" s="13"/>
    </row>
    <row r="30" spans="1:4">
      <c r="A30" s="4"/>
      <c r="B30" s="5">
        <v>1020213036</v>
      </c>
      <c r="C30" s="5" t="s">
        <v>32</v>
      </c>
      <c r="D30" s="6"/>
    </row>
    <row r="31" spans="1:4">
      <c r="A31" s="7"/>
      <c r="B31" s="8">
        <v>1020213037</v>
      </c>
      <c r="C31" s="8" t="s">
        <v>33</v>
      </c>
      <c r="D31" s="9"/>
    </row>
    <row r="32" spans="1:4" ht="18.75">
      <c r="A32" s="10" t="s">
        <v>34</v>
      </c>
      <c r="B32" s="8">
        <v>1020213038</v>
      </c>
      <c r="C32" s="8" t="s">
        <v>35</v>
      </c>
      <c r="D32" s="9"/>
    </row>
    <row r="33" spans="1:4">
      <c r="A33" s="11"/>
      <c r="B33" s="12">
        <v>1020213039</v>
      </c>
      <c r="C33" s="12" t="s">
        <v>36</v>
      </c>
      <c r="D33" s="13"/>
    </row>
    <row r="35" spans="1:4">
      <c r="A35" s="4"/>
      <c r="B35" s="5">
        <v>1020223021</v>
      </c>
      <c r="C35" s="5" t="s">
        <v>37</v>
      </c>
      <c r="D35" s="6"/>
    </row>
    <row r="36" spans="1:4">
      <c r="A36" s="7"/>
      <c r="B36" s="8">
        <v>1020223022</v>
      </c>
      <c r="C36" s="8" t="s">
        <v>38</v>
      </c>
      <c r="D36" s="9"/>
    </row>
    <row r="37" spans="1:4" ht="18.75">
      <c r="A37" s="10" t="s">
        <v>39</v>
      </c>
      <c r="B37" s="8">
        <v>1020223023</v>
      </c>
      <c r="C37" s="8" t="s">
        <v>40</v>
      </c>
      <c r="D37" s="9"/>
    </row>
    <row r="38" spans="1:4">
      <c r="A38" s="11"/>
      <c r="B38" s="12">
        <v>1020223024</v>
      </c>
      <c r="C38" s="12" t="s">
        <v>41</v>
      </c>
      <c r="D38" s="13"/>
    </row>
    <row r="40" spans="1:4" ht="18.75">
      <c r="A40" s="28" t="s">
        <v>42</v>
      </c>
      <c r="B40" s="29">
        <v>1020223025</v>
      </c>
      <c r="C40" s="29" t="s">
        <v>43</v>
      </c>
      <c r="D40" s="30"/>
    </row>
    <row r="42" spans="1:4">
      <c r="A42" s="4"/>
      <c r="B42" s="5">
        <v>1020223026</v>
      </c>
      <c r="C42" s="5" t="s">
        <v>44</v>
      </c>
      <c r="D42" s="6"/>
    </row>
    <row r="43" spans="1:4">
      <c r="A43" s="7"/>
      <c r="B43" s="8">
        <v>1020223027</v>
      </c>
      <c r="C43" s="8" t="s">
        <v>45</v>
      </c>
      <c r="D43" s="9"/>
    </row>
    <row r="44" spans="1:4" ht="18.75">
      <c r="A44" s="10" t="s">
        <v>46</v>
      </c>
      <c r="B44" s="8">
        <v>1020223028</v>
      </c>
      <c r="C44" s="8" t="s">
        <v>47</v>
      </c>
      <c r="D44" s="9"/>
    </row>
    <row r="45" spans="1:4">
      <c r="A45" s="11"/>
      <c r="B45" s="12">
        <v>1020223029</v>
      </c>
      <c r="C45" s="12" t="s">
        <v>48</v>
      </c>
      <c r="D45" s="13"/>
    </row>
    <row r="47" spans="1:4">
      <c r="A47" s="4"/>
      <c r="B47" s="5">
        <v>1020213031</v>
      </c>
      <c r="C47" s="5" t="s">
        <v>49</v>
      </c>
      <c r="D47" s="6"/>
    </row>
    <row r="48" spans="1:4">
      <c r="A48" s="7"/>
      <c r="B48" s="8">
        <v>1020223032</v>
      </c>
      <c r="C48" s="8" t="s">
        <v>50</v>
      </c>
      <c r="D48" s="9"/>
    </row>
    <row r="49" spans="1:4">
      <c r="A49" s="31" t="s">
        <v>51</v>
      </c>
      <c r="B49" s="8">
        <v>1020213033</v>
      </c>
      <c r="C49" s="8" t="s">
        <v>52</v>
      </c>
      <c r="D49" s="9"/>
    </row>
    <row r="50" spans="1:4">
      <c r="A50" s="11"/>
      <c r="B50" s="12">
        <v>1020213034</v>
      </c>
      <c r="C50" s="12" t="s">
        <v>53</v>
      </c>
      <c r="D50" s="13"/>
    </row>
    <row r="52" spans="1:4">
      <c r="A52" s="4"/>
      <c r="B52" s="5">
        <v>1020213044</v>
      </c>
      <c r="C52" s="5" t="s">
        <v>54</v>
      </c>
      <c r="D52" s="6"/>
    </row>
    <row r="53" spans="1:4">
      <c r="A53" s="7"/>
      <c r="B53" s="8">
        <v>1020213045</v>
      </c>
      <c r="C53" s="8" t="s">
        <v>55</v>
      </c>
      <c r="D53" s="9"/>
    </row>
    <row r="54" spans="1:4">
      <c r="A54" s="31" t="s">
        <v>56</v>
      </c>
      <c r="B54" s="8">
        <v>1020213046</v>
      </c>
      <c r="C54" s="8" t="s">
        <v>57</v>
      </c>
      <c r="D54" s="9"/>
    </row>
    <row r="55" spans="1:4">
      <c r="A55" s="11"/>
      <c r="B55" s="12">
        <v>1020223049</v>
      </c>
      <c r="C55" s="12" t="s">
        <v>58</v>
      </c>
      <c r="D55" s="13"/>
    </row>
    <row r="57" spans="1:4">
      <c r="A57" s="4"/>
      <c r="B57" s="5">
        <v>1020223047</v>
      </c>
      <c r="C57" s="5" t="s">
        <v>59</v>
      </c>
      <c r="D57" s="6"/>
    </row>
    <row r="58" spans="1:4">
      <c r="A58" s="7"/>
      <c r="B58" s="8">
        <v>1020223048</v>
      </c>
      <c r="C58" s="8" t="s">
        <v>60</v>
      </c>
      <c r="D58" s="9"/>
    </row>
    <row r="59" spans="1:4" ht="18.75">
      <c r="A59" s="10" t="s">
        <v>61</v>
      </c>
      <c r="B59" s="8">
        <v>1020223050</v>
      </c>
      <c r="C59" s="8" t="s">
        <v>62</v>
      </c>
      <c r="D59" s="9"/>
    </row>
    <row r="60" spans="1:4">
      <c r="A60" s="11"/>
      <c r="B60" s="12">
        <v>1020223051</v>
      </c>
      <c r="C60" s="12" t="s">
        <v>63</v>
      </c>
      <c r="D60" s="13"/>
    </row>
    <row r="62" spans="1:4">
      <c r="A62" s="4"/>
      <c r="B62" s="5">
        <v>1020213035</v>
      </c>
      <c r="C62" s="5" t="s">
        <v>64</v>
      </c>
      <c r="D62" s="6"/>
    </row>
    <row r="63" spans="1:4">
      <c r="A63" s="7"/>
      <c r="B63" s="8">
        <v>1020213041</v>
      </c>
      <c r="C63" s="8" t="s">
        <v>65</v>
      </c>
      <c r="D63" s="9"/>
    </row>
    <row r="64" spans="1:4" ht="18.75">
      <c r="A64" s="10" t="s">
        <v>66</v>
      </c>
      <c r="B64" s="8">
        <v>1020213042</v>
      </c>
      <c r="C64" s="8" t="s">
        <v>67</v>
      </c>
      <c r="D64" s="9"/>
    </row>
    <row r="65" spans="1:4">
      <c r="A65" s="11"/>
      <c r="B65" s="12">
        <v>1020213043</v>
      </c>
      <c r="C65" s="12" t="s">
        <v>68</v>
      </c>
      <c r="D65" s="1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selection activeCell="E66" sqref="A2:E66"/>
    </sheetView>
  </sheetViews>
  <sheetFormatPr defaultColWidth="7.85546875" defaultRowHeight="15"/>
  <cols>
    <col min="1" max="1" width="12.5703125" style="32" bestFit="1" customWidth="1"/>
    <col min="2" max="2" width="11.7109375" style="32" customWidth="1"/>
    <col min="3" max="3" width="23.28515625" style="32" bestFit="1" customWidth="1"/>
    <col min="4" max="4" width="5" style="32" bestFit="1" customWidth="1"/>
    <col min="5" max="5" width="12" bestFit="1" customWidth="1"/>
    <col min="6" max="6" width="9.42578125" bestFit="1" customWidth="1"/>
    <col min="7" max="7" width="15.7109375" bestFit="1" customWidth="1"/>
    <col min="8" max="8" width="23.42578125" style="32" bestFit="1" customWidth="1"/>
    <col min="9" max="9" width="6.28515625" style="32" bestFit="1" customWidth="1"/>
    <col min="10" max="10" width="13.28515625" style="32" bestFit="1" customWidth="1"/>
    <col min="11" max="16384" width="7.85546875" style="32"/>
  </cols>
  <sheetData>
    <row r="1" spans="1:10" ht="15.75">
      <c r="A1" s="32" t="s">
        <v>73</v>
      </c>
      <c r="B1" s="32" t="s">
        <v>72</v>
      </c>
      <c r="C1" s="32" t="s">
        <v>70</v>
      </c>
      <c r="D1" s="32" t="s">
        <v>71</v>
      </c>
      <c r="E1" s="33" t="s">
        <v>124</v>
      </c>
      <c r="F1" s="33" t="s">
        <v>125</v>
      </c>
      <c r="G1" s="33" t="s">
        <v>126</v>
      </c>
      <c r="H1" s="33" t="s">
        <v>127</v>
      </c>
      <c r="I1" s="33" t="s">
        <v>128</v>
      </c>
      <c r="J1" s="33" t="s">
        <v>129</v>
      </c>
    </row>
    <row r="2" spans="1:10" ht="15.75">
      <c r="A2" s="32" t="s">
        <v>130</v>
      </c>
      <c r="B2" s="34" t="s">
        <v>131</v>
      </c>
      <c r="C2" s="32" t="s">
        <v>58</v>
      </c>
      <c r="D2" s="32">
        <v>1</v>
      </c>
      <c r="E2" s="32" t="s">
        <v>74</v>
      </c>
      <c r="F2" s="33" t="str">
        <f t="shared" ref="F2" si="0">LEFT(E2,2)</f>
        <v>01</v>
      </c>
      <c r="G2" s="33" t="str">
        <f t="shared" ref="G2" si="1">MID(E2,3,2)</f>
        <v>02</v>
      </c>
      <c r="H2" s="33" t="str">
        <f t="shared" ref="H2" si="2">CONCATENATE("B",MID(E2,5,2))</f>
        <v>B02</v>
      </c>
      <c r="I2" s="33" t="str">
        <f t="shared" ref="I2" si="3">MID(E2,7,1)</f>
        <v>2</v>
      </c>
      <c r="J2" s="33" t="str">
        <f t="shared" ref="J2" si="4">MID(E2,8,1)</f>
        <v>3</v>
      </c>
    </row>
    <row r="3" spans="1:10" ht="15.75">
      <c r="A3" s="32" t="s">
        <v>130</v>
      </c>
      <c r="B3" s="34" t="s">
        <v>132</v>
      </c>
      <c r="C3" s="32" t="s">
        <v>14</v>
      </c>
      <c r="D3" s="32">
        <v>1</v>
      </c>
      <c r="E3" s="32" t="s">
        <v>75</v>
      </c>
      <c r="F3" s="33" t="str">
        <f t="shared" ref="F3:F52" si="5">LEFT(E3,2)</f>
        <v>01</v>
      </c>
      <c r="G3" s="33" t="str">
        <f t="shared" ref="G3:G52" si="6">MID(E3,3,2)</f>
        <v>02</v>
      </c>
      <c r="H3" s="33" t="str">
        <f t="shared" ref="H3:H52" si="7">CONCATENATE("B",MID(E3,5,2))</f>
        <v>B02</v>
      </c>
      <c r="I3" s="33" t="str">
        <f t="shared" ref="I3:I52" si="8">MID(E3,7,1)</f>
        <v>1</v>
      </c>
      <c r="J3" s="33" t="str">
        <f t="shared" ref="J3:J52" si="9">MID(E3,8,1)</f>
        <v>3</v>
      </c>
    </row>
    <row r="4" spans="1:10" ht="15.75">
      <c r="A4" s="32" t="s">
        <v>130</v>
      </c>
      <c r="B4" s="34" t="s">
        <v>133</v>
      </c>
      <c r="C4" s="32" t="s">
        <v>49</v>
      </c>
      <c r="D4" s="32">
        <v>1</v>
      </c>
      <c r="E4" s="32" t="s">
        <v>76</v>
      </c>
      <c r="F4" s="33" t="str">
        <f t="shared" si="5"/>
        <v>01</v>
      </c>
      <c r="G4" s="33" t="str">
        <f t="shared" si="6"/>
        <v>02</v>
      </c>
      <c r="H4" s="33" t="str">
        <f t="shared" si="7"/>
        <v>B02</v>
      </c>
      <c r="I4" s="33" t="str">
        <f t="shared" si="8"/>
        <v>1</v>
      </c>
      <c r="J4" s="33" t="str">
        <f t="shared" si="9"/>
        <v>3</v>
      </c>
    </row>
    <row r="5" spans="1:10" ht="15.75">
      <c r="A5" s="32" t="s">
        <v>130</v>
      </c>
      <c r="B5" s="34" t="s">
        <v>134</v>
      </c>
      <c r="C5" s="32" t="s">
        <v>20</v>
      </c>
      <c r="D5" s="32">
        <v>1</v>
      </c>
      <c r="E5" s="32" t="s">
        <v>77</v>
      </c>
      <c r="F5" s="33" t="str">
        <f t="shared" si="5"/>
        <v>01</v>
      </c>
      <c r="G5" s="33" t="str">
        <f t="shared" si="6"/>
        <v>02</v>
      </c>
      <c r="H5" s="33" t="str">
        <f t="shared" si="7"/>
        <v>B02</v>
      </c>
      <c r="I5" s="33" t="str">
        <f t="shared" si="8"/>
        <v>1</v>
      </c>
      <c r="J5" s="33" t="str">
        <f t="shared" si="9"/>
        <v>3</v>
      </c>
    </row>
    <row r="6" spans="1:10" ht="15.75">
      <c r="A6" s="32" t="s">
        <v>130</v>
      </c>
      <c r="B6" s="34" t="s">
        <v>135</v>
      </c>
      <c r="C6" s="32" t="s">
        <v>10</v>
      </c>
      <c r="D6" s="32">
        <v>1</v>
      </c>
      <c r="E6" s="32" t="s">
        <v>78</v>
      </c>
      <c r="F6" s="33" t="str">
        <f t="shared" si="5"/>
        <v>01</v>
      </c>
      <c r="G6" s="33" t="str">
        <f t="shared" si="6"/>
        <v>02</v>
      </c>
      <c r="H6" s="33" t="str">
        <f t="shared" si="7"/>
        <v>B02</v>
      </c>
      <c r="I6" s="33" t="str">
        <f t="shared" si="8"/>
        <v>1</v>
      </c>
      <c r="J6" s="33" t="str">
        <f t="shared" si="9"/>
        <v>3</v>
      </c>
    </row>
    <row r="7" spans="1:10" ht="15.75">
      <c r="A7" s="32" t="s">
        <v>130</v>
      </c>
      <c r="B7" s="34" t="s">
        <v>136</v>
      </c>
      <c r="C7" s="32" t="s">
        <v>43</v>
      </c>
      <c r="D7" s="32">
        <v>1</v>
      </c>
      <c r="E7" s="32" t="s">
        <v>79</v>
      </c>
      <c r="F7" s="33" t="str">
        <f t="shared" si="5"/>
        <v>01</v>
      </c>
      <c r="G7" s="33" t="str">
        <f t="shared" si="6"/>
        <v>02</v>
      </c>
      <c r="H7" s="33" t="str">
        <f t="shared" si="7"/>
        <v>B02</v>
      </c>
      <c r="I7" s="33" t="str">
        <f t="shared" si="8"/>
        <v>2</v>
      </c>
      <c r="J7" s="33" t="str">
        <f t="shared" si="9"/>
        <v>3</v>
      </c>
    </row>
    <row r="8" spans="1:10" ht="15.75">
      <c r="A8" s="32" t="s">
        <v>130</v>
      </c>
      <c r="B8" s="34" t="s">
        <v>137</v>
      </c>
      <c r="C8" s="32" t="s">
        <v>52</v>
      </c>
      <c r="D8" s="32">
        <v>1</v>
      </c>
      <c r="E8" s="32" t="s">
        <v>80</v>
      </c>
      <c r="F8" s="33" t="str">
        <f t="shared" si="5"/>
        <v>01</v>
      </c>
      <c r="G8" s="33" t="str">
        <f t="shared" si="6"/>
        <v>02</v>
      </c>
      <c r="H8" s="33" t="str">
        <f t="shared" si="7"/>
        <v>B02</v>
      </c>
      <c r="I8" s="33" t="str">
        <f t="shared" si="8"/>
        <v>1</v>
      </c>
      <c r="J8" s="33" t="str">
        <f t="shared" si="9"/>
        <v>3</v>
      </c>
    </row>
    <row r="9" spans="1:10" ht="15.75">
      <c r="A9" s="32" t="s">
        <v>130</v>
      </c>
      <c r="B9" s="34" t="s">
        <v>138</v>
      </c>
      <c r="C9" s="32" t="s">
        <v>48</v>
      </c>
      <c r="D9" s="32">
        <v>1</v>
      </c>
      <c r="E9" s="32" t="s">
        <v>81</v>
      </c>
      <c r="F9" s="33" t="str">
        <f t="shared" si="5"/>
        <v>01</v>
      </c>
      <c r="G9" s="33" t="str">
        <f t="shared" si="6"/>
        <v>02</v>
      </c>
      <c r="H9" s="33" t="str">
        <f t="shared" si="7"/>
        <v>B02</v>
      </c>
      <c r="I9" s="33" t="str">
        <f t="shared" si="8"/>
        <v>2</v>
      </c>
      <c r="J9" s="33" t="str">
        <f t="shared" si="9"/>
        <v>3</v>
      </c>
    </row>
    <row r="10" spans="1:10" ht="15.75">
      <c r="A10" s="32" t="s">
        <v>130</v>
      </c>
      <c r="B10" s="34" t="s">
        <v>139</v>
      </c>
      <c r="C10" s="32" t="s">
        <v>21</v>
      </c>
      <c r="D10" s="32">
        <v>1</v>
      </c>
      <c r="E10" s="32" t="s">
        <v>82</v>
      </c>
      <c r="F10" s="33" t="str">
        <f t="shared" si="5"/>
        <v>01</v>
      </c>
      <c r="G10" s="33" t="str">
        <f t="shared" si="6"/>
        <v>02</v>
      </c>
      <c r="H10" s="33" t="str">
        <f t="shared" si="7"/>
        <v>B02</v>
      </c>
      <c r="I10" s="33" t="str">
        <f t="shared" si="8"/>
        <v>1</v>
      </c>
      <c r="J10" s="33" t="str">
        <f t="shared" si="9"/>
        <v>3</v>
      </c>
    </row>
    <row r="11" spans="1:10" ht="15.75">
      <c r="A11" s="32" t="s">
        <v>130</v>
      </c>
      <c r="B11" s="34" t="s">
        <v>140</v>
      </c>
      <c r="C11" s="32" t="s">
        <v>5</v>
      </c>
      <c r="D11" s="32">
        <v>1</v>
      </c>
      <c r="E11" s="32" t="s">
        <v>83</v>
      </c>
      <c r="F11" s="33" t="str">
        <f t="shared" si="5"/>
        <v>01</v>
      </c>
      <c r="G11" s="33" t="str">
        <f t="shared" si="6"/>
        <v>02</v>
      </c>
      <c r="H11" s="33" t="str">
        <f t="shared" si="7"/>
        <v>B02</v>
      </c>
      <c r="I11" s="33" t="str">
        <f t="shared" si="8"/>
        <v>1</v>
      </c>
      <c r="J11" s="33" t="str">
        <f t="shared" si="9"/>
        <v>3</v>
      </c>
    </row>
    <row r="12" spans="1:10" ht="15.75">
      <c r="A12" s="32" t="s">
        <v>130</v>
      </c>
      <c r="B12" s="34" t="s">
        <v>141</v>
      </c>
      <c r="C12" s="32" t="s">
        <v>32</v>
      </c>
      <c r="D12" s="32">
        <v>1</v>
      </c>
      <c r="E12" s="32" t="s">
        <v>84</v>
      </c>
      <c r="F12" s="33" t="str">
        <f t="shared" si="5"/>
        <v>01</v>
      </c>
      <c r="G12" s="33" t="str">
        <f t="shared" si="6"/>
        <v>02</v>
      </c>
      <c r="H12" s="33" t="str">
        <f t="shared" si="7"/>
        <v>B02</v>
      </c>
      <c r="I12" s="33" t="str">
        <f t="shared" si="8"/>
        <v>1</v>
      </c>
      <c r="J12" s="33" t="str">
        <f t="shared" si="9"/>
        <v>3</v>
      </c>
    </row>
    <row r="13" spans="1:10" ht="15.75">
      <c r="A13" s="32" t="s">
        <v>130</v>
      </c>
      <c r="B13" s="34" t="s">
        <v>142</v>
      </c>
      <c r="C13" s="32" t="s">
        <v>31</v>
      </c>
      <c r="D13" s="32">
        <v>1</v>
      </c>
      <c r="E13" s="32" t="s">
        <v>85</v>
      </c>
      <c r="F13" s="33" t="str">
        <f t="shared" si="5"/>
        <v>01</v>
      </c>
      <c r="G13" s="33" t="str">
        <f t="shared" si="6"/>
        <v>02</v>
      </c>
      <c r="H13" s="33" t="str">
        <f t="shared" si="7"/>
        <v>B02</v>
      </c>
      <c r="I13" s="33" t="str">
        <f t="shared" si="8"/>
        <v>1</v>
      </c>
      <c r="J13" s="33" t="str">
        <f t="shared" si="9"/>
        <v>3</v>
      </c>
    </row>
    <row r="14" spans="1:10" ht="15.75">
      <c r="A14" s="32" t="s">
        <v>130</v>
      </c>
      <c r="B14" s="34" t="s">
        <v>143</v>
      </c>
      <c r="C14" s="32" t="s">
        <v>28</v>
      </c>
      <c r="D14" s="32">
        <v>1</v>
      </c>
      <c r="E14" s="32" t="s">
        <v>86</v>
      </c>
      <c r="F14" s="33" t="str">
        <f t="shared" si="5"/>
        <v>01</v>
      </c>
      <c r="G14" s="33" t="str">
        <f t="shared" si="6"/>
        <v>02</v>
      </c>
      <c r="H14" s="33" t="str">
        <f t="shared" si="7"/>
        <v>B02</v>
      </c>
      <c r="I14" s="33" t="str">
        <f t="shared" si="8"/>
        <v>1</v>
      </c>
      <c r="J14" s="33" t="str">
        <f t="shared" si="9"/>
        <v>3</v>
      </c>
    </row>
    <row r="15" spans="1:10" ht="15.75">
      <c r="A15" s="32" t="s">
        <v>130</v>
      </c>
      <c r="B15" s="34" t="s">
        <v>144</v>
      </c>
      <c r="C15" s="32" t="s">
        <v>24</v>
      </c>
      <c r="D15" s="32">
        <v>1</v>
      </c>
      <c r="E15" s="32" t="s">
        <v>87</v>
      </c>
      <c r="F15" s="33" t="str">
        <f t="shared" si="5"/>
        <v>01</v>
      </c>
      <c r="G15" s="33" t="str">
        <f t="shared" si="6"/>
        <v>02</v>
      </c>
      <c r="H15" s="33" t="str">
        <f t="shared" si="7"/>
        <v>B02</v>
      </c>
      <c r="I15" s="33" t="str">
        <f t="shared" si="8"/>
        <v>1</v>
      </c>
      <c r="J15" s="33" t="str">
        <f t="shared" si="9"/>
        <v>3</v>
      </c>
    </row>
    <row r="16" spans="1:10" ht="15.75">
      <c r="A16" s="32" t="s">
        <v>130</v>
      </c>
      <c r="B16" s="34" t="s">
        <v>145</v>
      </c>
      <c r="C16" s="32" t="s">
        <v>15</v>
      </c>
      <c r="D16" s="32">
        <v>1</v>
      </c>
      <c r="E16" s="32" t="s">
        <v>75</v>
      </c>
      <c r="F16" s="33" t="str">
        <f t="shared" si="5"/>
        <v>01</v>
      </c>
      <c r="G16" s="33" t="str">
        <f t="shared" si="6"/>
        <v>02</v>
      </c>
      <c r="H16" s="33" t="str">
        <f t="shared" si="7"/>
        <v>B02</v>
      </c>
      <c r="I16" s="33" t="str">
        <f t="shared" si="8"/>
        <v>1</v>
      </c>
      <c r="J16" s="33" t="str">
        <f t="shared" si="9"/>
        <v>3</v>
      </c>
    </row>
    <row r="17" spans="1:10" ht="15.75">
      <c r="A17" s="32" t="s">
        <v>130</v>
      </c>
      <c r="B17" s="34" t="s">
        <v>146</v>
      </c>
      <c r="C17" s="32" t="s">
        <v>16</v>
      </c>
      <c r="D17" s="32">
        <v>1</v>
      </c>
      <c r="E17" s="32" t="s">
        <v>88</v>
      </c>
      <c r="F17" s="33" t="str">
        <f t="shared" si="5"/>
        <v>01</v>
      </c>
      <c r="G17" s="33" t="str">
        <f t="shared" si="6"/>
        <v>02</v>
      </c>
      <c r="H17" s="33" t="str">
        <f t="shared" si="7"/>
        <v>B02</v>
      </c>
      <c r="I17" s="33" t="str">
        <f t="shared" si="8"/>
        <v>1</v>
      </c>
      <c r="J17" s="33" t="str">
        <f t="shared" si="9"/>
        <v>3</v>
      </c>
    </row>
    <row r="18" spans="1:10" ht="15.75">
      <c r="A18" s="32" t="s">
        <v>130</v>
      </c>
      <c r="B18" s="34" t="s">
        <v>147</v>
      </c>
      <c r="C18" s="32" t="s">
        <v>38</v>
      </c>
      <c r="D18" s="32">
        <v>1</v>
      </c>
      <c r="E18" s="32" t="s">
        <v>89</v>
      </c>
      <c r="F18" s="33" t="str">
        <f t="shared" si="5"/>
        <v>01</v>
      </c>
      <c r="G18" s="33" t="str">
        <f t="shared" si="6"/>
        <v>02</v>
      </c>
      <c r="H18" s="33" t="str">
        <f t="shared" si="7"/>
        <v>B02</v>
      </c>
      <c r="I18" s="33" t="str">
        <f t="shared" si="8"/>
        <v>2</v>
      </c>
      <c r="J18" s="33" t="str">
        <f t="shared" si="9"/>
        <v>3</v>
      </c>
    </row>
    <row r="19" spans="1:10" ht="15.75">
      <c r="A19" s="32" t="s">
        <v>130</v>
      </c>
      <c r="B19" s="34" t="s">
        <v>148</v>
      </c>
      <c r="C19" s="32" t="s">
        <v>53</v>
      </c>
      <c r="D19" s="32">
        <v>1</v>
      </c>
      <c r="E19" s="32" t="s">
        <v>90</v>
      </c>
      <c r="F19" s="33" t="str">
        <f t="shared" si="5"/>
        <v>01</v>
      </c>
      <c r="G19" s="33" t="str">
        <f t="shared" si="6"/>
        <v>02</v>
      </c>
      <c r="H19" s="33" t="str">
        <f t="shared" si="7"/>
        <v>B02</v>
      </c>
      <c r="I19" s="33" t="str">
        <f t="shared" si="8"/>
        <v>1</v>
      </c>
      <c r="J19" s="33" t="str">
        <f t="shared" si="9"/>
        <v>3</v>
      </c>
    </row>
    <row r="20" spans="1:10" ht="15.75">
      <c r="A20" s="32" t="s">
        <v>130</v>
      </c>
      <c r="B20" s="35" t="s">
        <v>149</v>
      </c>
      <c r="C20" s="32" t="s">
        <v>67</v>
      </c>
      <c r="D20" s="32">
        <v>1</v>
      </c>
      <c r="E20" s="32" t="s">
        <v>91</v>
      </c>
      <c r="F20" s="33" t="str">
        <f t="shared" si="5"/>
        <v>01</v>
      </c>
      <c r="G20" s="33" t="str">
        <f t="shared" si="6"/>
        <v>02</v>
      </c>
      <c r="H20" s="33" t="str">
        <f t="shared" si="7"/>
        <v>B02</v>
      </c>
      <c r="I20" s="33" t="str">
        <f t="shared" si="8"/>
        <v>1</v>
      </c>
      <c r="J20" s="33" t="str">
        <f t="shared" si="9"/>
        <v>3</v>
      </c>
    </row>
    <row r="21" spans="1:10" ht="15.75">
      <c r="A21" s="32" t="s">
        <v>130</v>
      </c>
      <c r="B21" s="34" t="s">
        <v>150</v>
      </c>
      <c r="C21" s="32" t="s">
        <v>33</v>
      </c>
      <c r="D21" s="32">
        <v>1</v>
      </c>
      <c r="E21" s="32" t="s">
        <v>92</v>
      </c>
      <c r="F21" s="33" t="str">
        <f t="shared" si="5"/>
        <v>01</v>
      </c>
      <c r="G21" s="33" t="str">
        <f t="shared" si="6"/>
        <v>02</v>
      </c>
      <c r="H21" s="33" t="str">
        <f t="shared" si="7"/>
        <v>B02</v>
      </c>
      <c r="I21" s="33" t="str">
        <f t="shared" si="8"/>
        <v>1</v>
      </c>
      <c r="J21" s="33" t="str">
        <f t="shared" si="9"/>
        <v>3</v>
      </c>
    </row>
    <row r="22" spans="1:10" ht="15.75">
      <c r="A22" s="32" t="s">
        <v>130</v>
      </c>
      <c r="B22" s="34" t="s">
        <v>151</v>
      </c>
      <c r="C22" s="32" t="s">
        <v>27</v>
      </c>
      <c r="D22" s="32">
        <v>1</v>
      </c>
      <c r="E22" s="32" t="s">
        <v>93</v>
      </c>
      <c r="F22" s="33" t="str">
        <f t="shared" si="5"/>
        <v>01</v>
      </c>
      <c r="G22" s="33" t="str">
        <f t="shared" si="6"/>
        <v>02</v>
      </c>
      <c r="H22" s="33" t="str">
        <f t="shared" si="7"/>
        <v>B02</v>
      </c>
      <c r="I22" s="33" t="str">
        <f t="shared" si="8"/>
        <v>1</v>
      </c>
      <c r="J22" s="33" t="str">
        <f t="shared" si="9"/>
        <v>3</v>
      </c>
    </row>
    <row r="23" spans="1:10" ht="15.75">
      <c r="A23" s="32" t="s">
        <v>130</v>
      </c>
      <c r="B23" s="34" t="s">
        <v>152</v>
      </c>
      <c r="C23" s="32" t="s">
        <v>8</v>
      </c>
      <c r="D23" s="32">
        <v>1</v>
      </c>
      <c r="E23" s="32" t="s">
        <v>94</v>
      </c>
      <c r="F23" s="33" t="str">
        <f t="shared" si="5"/>
        <v>01</v>
      </c>
      <c r="G23" s="33" t="str">
        <f t="shared" si="6"/>
        <v>02</v>
      </c>
      <c r="H23" s="33" t="str">
        <f t="shared" si="7"/>
        <v>B02</v>
      </c>
      <c r="I23" s="33" t="str">
        <f t="shared" si="8"/>
        <v>1</v>
      </c>
      <c r="J23" s="33" t="str">
        <f t="shared" si="9"/>
        <v>3</v>
      </c>
    </row>
    <row r="24" spans="1:10" ht="15.75">
      <c r="A24" s="32" t="s">
        <v>130</v>
      </c>
      <c r="B24" s="34" t="s">
        <v>153</v>
      </c>
      <c r="C24" s="32" t="s">
        <v>23</v>
      </c>
      <c r="D24" s="32">
        <v>1</v>
      </c>
      <c r="E24" s="32" t="s">
        <v>95</v>
      </c>
      <c r="F24" s="33" t="str">
        <f t="shared" si="5"/>
        <v>01</v>
      </c>
      <c r="G24" s="33" t="str">
        <f t="shared" si="6"/>
        <v>02</v>
      </c>
      <c r="H24" s="33" t="str">
        <f t="shared" si="7"/>
        <v>B02</v>
      </c>
      <c r="I24" s="33" t="str">
        <f t="shared" si="8"/>
        <v>1</v>
      </c>
      <c r="J24" s="33" t="str">
        <f t="shared" si="9"/>
        <v>3</v>
      </c>
    </row>
    <row r="25" spans="1:10" ht="15.75">
      <c r="A25" s="32" t="s">
        <v>130</v>
      </c>
      <c r="B25" s="34" t="s">
        <v>154</v>
      </c>
      <c r="C25" s="32" t="s">
        <v>9</v>
      </c>
      <c r="D25" s="32">
        <v>1</v>
      </c>
      <c r="E25" s="32" t="s">
        <v>96</v>
      </c>
      <c r="F25" s="33" t="str">
        <f t="shared" si="5"/>
        <v>01</v>
      </c>
      <c r="G25" s="33" t="str">
        <f t="shared" si="6"/>
        <v>02</v>
      </c>
      <c r="H25" s="33" t="str">
        <f t="shared" si="7"/>
        <v>B02</v>
      </c>
      <c r="I25" s="33" t="str">
        <f t="shared" si="8"/>
        <v>1</v>
      </c>
      <c r="J25" s="33" t="str">
        <f t="shared" si="9"/>
        <v>3</v>
      </c>
    </row>
    <row r="26" spans="1:10" ht="15.75">
      <c r="A26" s="32" t="s">
        <v>130</v>
      </c>
      <c r="B26" s="34" t="s">
        <v>155</v>
      </c>
      <c r="C26" s="32" t="s">
        <v>30</v>
      </c>
      <c r="D26" s="32">
        <v>1</v>
      </c>
      <c r="E26" s="32" t="s">
        <v>97</v>
      </c>
      <c r="F26" s="33" t="str">
        <f t="shared" si="5"/>
        <v>01</v>
      </c>
      <c r="G26" s="33" t="str">
        <f t="shared" si="6"/>
        <v>02</v>
      </c>
      <c r="H26" s="33" t="str">
        <f t="shared" si="7"/>
        <v>B02</v>
      </c>
      <c r="I26" s="33" t="str">
        <f t="shared" si="8"/>
        <v>1</v>
      </c>
      <c r="J26" s="33" t="str">
        <f t="shared" si="9"/>
        <v>3</v>
      </c>
    </row>
    <row r="27" spans="1:10" ht="15.75">
      <c r="A27" s="32" t="s">
        <v>130</v>
      </c>
      <c r="B27" s="34" t="s">
        <v>156</v>
      </c>
      <c r="C27" s="32" t="s">
        <v>57</v>
      </c>
      <c r="D27" s="32">
        <v>1</v>
      </c>
      <c r="E27" s="32" t="s">
        <v>98</v>
      </c>
      <c r="F27" s="33" t="str">
        <f t="shared" si="5"/>
        <v>01</v>
      </c>
      <c r="G27" s="33" t="str">
        <f t="shared" si="6"/>
        <v>02</v>
      </c>
      <c r="H27" s="33" t="str">
        <f t="shared" si="7"/>
        <v>B02</v>
      </c>
      <c r="I27" s="33" t="str">
        <f t="shared" si="8"/>
        <v>1</v>
      </c>
      <c r="J27" s="33" t="str">
        <f t="shared" si="9"/>
        <v>3</v>
      </c>
    </row>
    <row r="28" spans="1:10" ht="15.75">
      <c r="A28" s="32" t="s">
        <v>130</v>
      </c>
      <c r="B28" s="34" t="s">
        <v>157</v>
      </c>
      <c r="C28" s="32" t="s">
        <v>40</v>
      </c>
      <c r="D28" s="32">
        <v>1</v>
      </c>
      <c r="E28" s="32" t="s">
        <v>99</v>
      </c>
      <c r="F28" s="33" t="str">
        <f t="shared" si="5"/>
        <v>01</v>
      </c>
      <c r="G28" s="33" t="str">
        <f t="shared" si="6"/>
        <v>02</v>
      </c>
      <c r="H28" s="33" t="str">
        <f t="shared" si="7"/>
        <v>B02</v>
      </c>
      <c r="I28" s="33" t="str">
        <f t="shared" si="8"/>
        <v>2</v>
      </c>
      <c r="J28" s="33" t="str">
        <f t="shared" si="9"/>
        <v>3</v>
      </c>
    </row>
    <row r="29" spans="1:10" ht="15.75">
      <c r="A29" s="32" t="s">
        <v>130</v>
      </c>
      <c r="B29" s="34" t="s">
        <v>158</v>
      </c>
      <c r="C29" s="32" t="s">
        <v>18</v>
      </c>
      <c r="D29" s="32">
        <v>1</v>
      </c>
      <c r="E29" s="32" t="s">
        <v>100</v>
      </c>
      <c r="F29" s="33" t="str">
        <f t="shared" si="5"/>
        <v>01</v>
      </c>
      <c r="G29" s="33" t="str">
        <f t="shared" si="6"/>
        <v>02</v>
      </c>
      <c r="H29" s="33" t="str">
        <f t="shared" si="7"/>
        <v>B02</v>
      </c>
      <c r="I29" s="33" t="str">
        <f t="shared" si="8"/>
        <v>1</v>
      </c>
      <c r="J29" s="33" t="str">
        <f t="shared" si="9"/>
        <v>3</v>
      </c>
    </row>
    <row r="30" spans="1:10" ht="15.75">
      <c r="A30" s="32" t="s">
        <v>130</v>
      </c>
      <c r="B30" s="34" t="s">
        <v>159</v>
      </c>
      <c r="C30" s="32" t="s">
        <v>35</v>
      </c>
      <c r="D30" s="32">
        <v>1</v>
      </c>
      <c r="E30" s="32" t="s">
        <v>101</v>
      </c>
      <c r="F30" s="33" t="str">
        <f t="shared" si="5"/>
        <v>01</v>
      </c>
      <c r="G30" s="33" t="str">
        <f t="shared" si="6"/>
        <v>02</v>
      </c>
      <c r="H30" s="33" t="str">
        <f t="shared" si="7"/>
        <v>B02</v>
      </c>
      <c r="I30" s="33" t="str">
        <f t="shared" si="8"/>
        <v>1</v>
      </c>
      <c r="J30" s="33" t="str">
        <f t="shared" si="9"/>
        <v>3</v>
      </c>
    </row>
    <row r="31" spans="1:10" ht="15.75">
      <c r="A31" s="32" t="s">
        <v>130</v>
      </c>
      <c r="B31" s="34" t="s">
        <v>160</v>
      </c>
      <c r="C31" s="32" t="s">
        <v>59</v>
      </c>
      <c r="D31" s="32">
        <v>1</v>
      </c>
      <c r="E31" s="32" t="s">
        <v>102</v>
      </c>
      <c r="F31" s="33" t="str">
        <f t="shared" si="5"/>
        <v>01</v>
      </c>
      <c r="G31" s="33" t="str">
        <f t="shared" si="6"/>
        <v>02</v>
      </c>
      <c r="H31" s="33" t="str">
        <f t="shared" si="7"/>
        <v>B02</v>
      </c>
      <c r="I31" s="33" t="str">
        <f t="shared" si="8"/>
        <v>2</v>
      </c>
      <c r="J31" s="33" t="str">
        <f t="shared" si="9"/>
        <v>3</v>
      </c>
    </row>
    <row r="32" spans="1:10" ht="15.75">
      <c r="A32" s="32" t="s">
        <v>130</v>
      </c>
      <c r="B32" s="34" t="s">
        <v>161</v>
      </c>
      <c r="C32" s="32" t="s">
        <v>37</v>
      </c>
      <c r="D32" s="32">
        <v>1</v>
      </c>
      <c r="E32" s="32" t="s">
        <v>103</v>
      </c>
      <c r="F32" s="33" t="str">
        <f t="shared" si="5"/>
        <v>01</v>
      </c>
      <c r="G32" s="33" t="str">
        <f t="shared" si="6"/>
        <v>02</v>
      </c>
      <c r="H32" s="33" t="str">
        <f t="shared" si="7"/>
        <v>B02</v>
      </c>
      <c r="I32" s="33" t="str">
        <f t="shared" si="8"/>
        <v>2</v>
      </c>
      <c r="J32" s="33" t="str">
        <f t="shared" si="9"/>
        <v>3</v>
      </c>
    </row>
    <row r="33" spans="1:10" ht="15.75">
      <c r="A33" s="32" t="s">
        <v>130</v>
      </c>
      <c r="B33" s="34" t="s">
        <v>162</v>
      </c>
      <c r="C33" s="32" t="s">
        <v>68</v>
      </c>
      <c r="D33" s="32">
        <v>1</v>
      </c>
      <c r="E33" s="32" t="s">
        <v>104</v>
      </c>
      <c r="F33" s="33" t="str">
        <f t="shared" si="5"/>
        <v>01</v>
      </c>
      <c r="G33" s="33" t="str">
        <f t="shared" si="6"/>
        <v>02</v>
      </c>
      <c r="H33" s="33" t="str">
        <f t="shared" si="7"/>
        <v>B02</v>
      </c>
      <c r="I33" s="33" t="str">
        <f t="shared" si="8"/>
        <v>1</v>
      </c>
      <c r="J33" s="33" t="str">
        <f t="shared" si="9"/>
        <v>3</v>
      </c>
    </row>
    <row r="34" spans="1:10" ht="15.75">
      <c r="A34" s="32" t="s">
        <v>130</v>
      </c>
      <c r="B34" s="34" t="s">
        <v>163</v>
      </c>
      <c r="C34" s="32" t="s">
        <v>55</v>
      </c>
      <c r="D34" s="32">
        <v>1</v>
      </c>
      <c r="E34" s="32" t="s">
        <v>105</v>
      </c>
      <c r="F34" s="33" t="str">
        <f t="shared" si="5"/>
        <v>01</v>
      </c>
      <c r="G34" s="33" t="str">
        <f t="shared" si="6"/>
        <v>02</v>
      </c>
      <c r="H34" s="33" t="str">
        <f t="shared" si="7"/>
        <v>B02</v>
      </c>
      <c r="I34" s="33" t="str">
        <f t="shared" si="8"/>
        <v>1</v>
      </c>
      <c r="J34" s="33" t="str">
        <f t="shared" si="9"/>
        <v>3</v>
      </c>
    </row>
    <row r="35" spans="1:10" ht="15.75">
      <c r="A35" s="32" t="s">
        <v>130</v>
      </c>
      <c r="B35" s="34" t="s">
        <v>164</v>
      </c>
      <c r="C35" s="32" t="s">
        <v>60</v>
      </c>
      <c r="D35" s="32">
        <v>1</v>
      </c>
      <c r="E35" s="32" t="s">
        <v>106</v>
      </c>
      <c r="F35" s="33" t="str">
        <f t="shared" si="5"/>
        <v>01</v>
      </c>
      <c r="G35" s="33" t="str">
        <f t="shared" si="6"/>
        <v>02</v>
      </c>
      <c r="H35" s="33" t="str">
        <f t="shared" si="7"/>
        <v>B02</v>
      </c>
      <c r="I35" s="33" t="str">
        <f t="shared" si="8"/>
        <v>2</v>
      </c>
      <c r="J35" s="33" t="str">
        <f t="shared" si="9"/>
        <v>3</v>
      </c>
    </row>
    <row r="36" spans="1:10" ht="15.75">
      <c r="A36" s="32" t="s">
        <v>130</v>
      </c>
      <c r="B36" s="34" t="s">
        <v>165</v>
      </c>
      <c r="C36" s="32" t="s">
        <v>65</v>
      </c>
      <c r="D36" s="32">
        <v>1</v>
      </c>
      <c r="E36" s="32" t="s">
        <v>107</v>
      </c>
      <c r="F36" s="33" t="str">
        <f t="shared" si="5"/>
        <v>01</v>
      </c>
      <c r="G36" s="33" t="str">
        <f t="shared" si="6"/>
        <v>02</v>
      </c>
      <c r="H36" s="33" t="str">
        <f t="shared" si="7"/>
        <v>B02</v>
      </c>
      <c r="I36" s="33" t="str">
        <f t="shared" si="8"/>
        <v>1</v>
      </c>
      <c r="J36" s="33" t="str">
        <f t="shared" si="9"/>
        <v>3</v>
      </c>
    </row>
    <row r="37" spans="1:10" ht="15.75">
      <c r="A37" s="32" t="s">
        <v>130</v>
      </c>
      <c r="B37" s="34" t="s">
        <v>166</v>
      </c>
      <c r="C37" s="32" t="s">
        <v>63</v>
      </c>
      <c r="D37" s="32">
        <v>1</v>
      </c>
      <c r="E37" s="32" t="s">
        <v>108</v>
      </c>
      <c r="F37" s="33" t="str">
        <f t="shared" si="5"/>
        <v>01</v>
      </c>
      <c r="G37" s="33" t="str">
        <f t="shared" si="6"/>
        <v>02</v>
      </c>
      <c r="H37" s="33" t="str">
        <f t="shared" si="7"/>
        <v>B02</v>
      </c>
      <c r="I37" s="33" t="str">
        <f t="shared" si="8"/>
        <v>2</v>
      </c>
      <c r="J37" s="33" t="str">
        <f t="shared" si="9"/>
        <v>3</v>
      </c>
    </row>
    <row r="38" spans="1:10" ht="15.75">
      <c r="A38" s="32" t="s">
        <v>130</v>
      </c>
      <c r="B38" s="34" t="s">
        <v>167</v>
      </c>
      <c r="C38" s="32" t="s">
        <v>44</v>
      </c>
      <c r="D38" s="32">
        <v>1</v>
      </c>
      <c r="E38" s="32" t="s">
        <v>109</v>
      </c>
      <c r="F38" s="33" t="str">
        <f t="shared" si="5"/>
        <v>01</v>
      </c>
      <c r="G38" s="33" t="str">
        <f t="shared" si="6"/>
        <v>02</v>
      </c>
      <c r="H38" s="33" t="str">
        <f t="shared" si="7"/>
        <v>B02</v>
      </c>
      <c r="I38" s="33" t="str">
        <f t="shared" si="8"/>
        <v>2</v>
      </c>
      <c r="J38" s="33" t="str">
        <f t="shared" si="9"/>
        <v>3</v>
      </c>
    </row>
    <row r="39" spans="1:10" ht="15.75">
      <c r="A39" s="32" t="s">
        <v>130</v>
      </c>
      <c r="B39" s="34" t="s">
        <v>168</v>
      </c>
      <c r="C39" s="32" t="s">
        <v>64</v>
      </c>
      <c r="D39" s="32">
        <v>1</v>
      </c>
      <c r="E39" s="32" t="s">
        <v>110</v>
      </c>
      <c r="F39" s="33" t="str">
        <f t="shared" si="5"/>
        <v>01</v>
      </c>
      <c r="G39" s="33" t="str">
        <f t="shared" si="6"/>
        <v>02</v>
      </c>
      <c r="H39" s="33" t="str">
        <f t="shared" si="7"/>
        <v>B02</v>
      </c>
      <c r="I39" s="33" t="str">
        <f t="shared" si="8"/>
        <v>1</v>
      </c>
      <c r="J39" s="33" t="str">
        <f t="shared" si="9"/>
        <v>3</v>
      </c>
    </row>
    <row r="40" spans="1:10" ht="15.75">
      <c r="A40" s="32" t="s">
        <v>130</v>
      </c>
      <c r="B40" s="34" t="s">
        <v>169</v>
      </c>
      <c r="C40" s="32" t="s">
        <v>11</v>
      </c>
      <c r="D40" s="32">
        <v>1</v>
      </c>
      <c r="E40" s="32" t="s">
        <v>111</v>
      </c>
      <c r="F40" s="33" t="str">
        <f t="shared" si="5"/>
        <v>01</v>
      </c>
      <c r="G40" s="33" t="str">
        <f t="shared" si="6"/>
        <v>02</v>
      </c>
      <c r="H40" s="33" t="str">
        <f t="shared" si="7"/>
        <v>B02</v>
      </c>
      <c r="I40" s="33" t="str">
        <f t="shared" si="8"/>
        <v>1</v>
      </c>
      <c r="J40" s="33" t="str">
        <f t="shared" si="9"/>
        <v>3</v>
      </c>
    </row>
    <row r="41" spans="1:10" ht="15.75">
      <c r="A41" s="32" t="s">
        <v>130</v>
      </c>
      <c r="B41" s="34" t="s">
        <v>170</v>
      </c>
      <c r="C41" s="32" t="s">
        <v>62</v>
      </c>
      <c r="D41" s="32">
        <v>1</v>
      </c>
      <c r="E41" s="32" t="s">
        <v>112</v>
      </c>
      <c r="F41" s="33" t="str">
        <f t="shared" si="5"/>
        <v>01</v>
      </c>
      <c r="G41" s="33" t="str">
        <f t="shared" si="6"/>
        <v>02</v>
      </c>
      <c r="H41" s="33" t="str">
        <f t="shared" si="7"/>
        <v>B02</v>
      </c>
      <c r="I41" s="33" t="str">
        <f t="shared" si="8"/>
        <v>2</v>
      </c>
      <c r="J41" s="33" t="str">
        <f t="shared" si="9"/>
        <v>3</v>
      </c>
    </row>
    <row r="42" spans="1:10" ht="15.75">
      <c r="A42" s="32" t="s">
        <v>130</v>
      </c>
      <c r="B42" s="34" t="s">
        <v>171</v>
      </c>
      <c r="C42" s="32" t="s">
        <v>54</v>
      </c>
      <c r="D42" s="32">
        <v>1</v>
      </c>
      <c r="E42" s="32" t="s">
        <v>113</v>
      </c>
      <c r="F42" s="33" t="str">
        <f t="shared" si="5"/>
        <v>01</v>
      </c>
      <c r="G42" s="33" t="str">
        <f t="shared" si="6"/>
        <v>02</v>
      </c>
      <c r="H42" s="33" t="str">
        <f t="shared" si="7"/>
        <v>B02</v>
      </c>
      <c r="I42" s="33" t="str">
        <f t="shared" si="8"/>
        <v>1</v>
      </c>
      <c r="J42" s="33" t="str">
        <f t="shared" si="9"/>
        <v>3</v>
      </c>
    </row>
    <row r="43" spans="1:10" ht="15.75">
      <c r="A43" s="32" t="s">
        <v>130</v>
      </c>
      <c r="B43" s="34" t="s">
        <v>172</v>
      </c>
      <c r="C43" s="32" t="s">
        <v>6</v>
      </c>
      <c r="D43" s="32">
        <v>1</v>
      </c>
      <c r="E43" s="32" t="s">
        <v>114</v>
      </c>
      <c r="F43" s="33" t="str">
        <f t="shared" si="5"/>
        <v>01</v>
      </c>
      <c r="G43" s="33" t="str">
        <f t="shared" si="6"/>
        <v>02</v>
      </c>
      <c r="H43" s="33" t="str">
        <f t="shared" si="7"/>
        <v>B02</v>
      </c>
      <c r="I43" s="33" t="str">
        <f t="shared" si="8"/>
        <v>1</v>
      </c>
      <c r="J43" s="33" t="str">
        <f t="shared" si="9"/>
        <v>3</v>
      </c>
    </row>
    <row r="44" spans="1:10" ht="15.75">
      <c r="A44" s="32" t="s">
        <v>130</v>
      </c>
      <c r="B44" s="34" t="s">
        <v>173</v>
      </c>
      <c r="C44" s="32" t="s">
        <v>50</v>
      </c>
      <c r="D44" s="32">
        <v>1</v>
      </c>
      <c r="E44" s="32" t="s">
        <v>115</v>
      </c>
      <c r="F44" s="33" t="str">
        <f t="shared" si="5"/>
        <v>01</v>
      </c>
      <c r="G44" s="33" t="str">
        <f t="shared" si="6"/>
        <v>02</v>
      </c>
      <c r="H44" s="33" t="str">
        <f t="shared" si="7"/>
        <v>B02</v>
      </c>
      <c r="I44" s="33" t="str">
        <f t="shared" si="8"/>
        <v>2</v>
      </c>
      <c r="J44" s="33" t="str">
        <f t="shared" si="9"/>
        <v>3</v>
      </c>
    </row>
    <row r="45" spans="1:10" ht="15.75">
      <c r="A45" s="32" t="s">
        <v>130</v>
      </c>
      <c r="B45" s="34" t="s">
        <v>174</v>
      </c>
      <c r="C45" s="32" t="s">
        <v>25</v>
      </c>
      <c r="D45" s="32">
        <v>1</v>
      </c>
      <c r="E45" s="32" t="s">
        <v>116</v>
      </c>
      <c r="F45" s="33" t="str">
        <f t="shared" si="5"/>
        <v>01</v>
      </c>
      <c r="G45" s="33" t="str">
        <f t="shared" si="6"/>
        <v>02</v>
      </c>
      <c r="H45" s="33" t="str">
        <f t="shared" si="7"/>
        <v>B02</v>
      </c>
      <c r="I45" s="33" t="str">
        <f t="shared" si="8"/>
        <v>1</v>
      </c>
      <c r="J45" s="33" t="str">
        <f t="shared" si="9"/>
        <v>3</v>
      </c>
    </row>
    <row r="46" spans="1:10" ht="15.75">
      <c r="A46" s="32" t="s">
        <v>130</v>
      </c>
      <c r="B46" s="34" t="s">
        <v>175</v>
      </c>
      <c r="C46" s="32" t="s">
        <v>36</v>
      </c>
      <c r="D46" s="32">
        <v>1</v>
      </c>
      <c r="E46" s="32" t="s">
        <v>117</v>
      </c>
      <c r="F46" s="33" t="str">
        <f t="shared" si="5"/>
        <v>01</v>
      </c>
      <c r="G46" s="33" t="str">
        <f t="shared" si="6"/>
        <v>02</v>
      </c>
      <c r="H46" s="33" t="str">
        <f t="shared" si="7"/>
        <v>B02</v>
      </c>
      <c r="I46" s="33" t="str">
        <f t="shared" si="8"/>
        <v>1</v>
      </c>
      <c r="J46" s="33" t="str">
        <f t="shared" si="9"/>
        <v>3</v>
      </c>
    </row>
    <row r="47" spans="1:10" ht="15.75">
      <c r="A47" s="32" t="s">
        <v>130</v>
      </c>
      <c r="B47" s="34" t="s">
        <v>176</v>
      </c>
      <c r="C47" s="32" t="s">
        <v>45</v>
      </c>
      <c r="D47" s="32">
        <v>1</v>
      </c>
      <c r="E47" s="32" t="s">
        <v>118</v>
      </c>
      <c r="F47" s="33" t="str">
        <f t="shared" si="5"/>
        <v>01</v>
      </c>
      <c r="G47" s="33" t="str">
        <f t="shared" si="6"/>
        <v>02</v>
      </c>
      <c r="H47" s="33" t="str">
        <f t="shared" si="7"/>
        <v>B02</v>
      </c>
      <c r="I47" s="33" t="str">
        <f t="shared" si="8"/>
        <v>2</v>
      </c>
      <c r="J47" s="33" t="str">
        <f t="shared" si="9"/>
        <v>3</v>
      </c>
    </row>
    <row r="48" spans="1:10" ht="15.75">
      <c r="A48" s="32" t="s">
        <v>130</v>
      </c>
      <c r="B48" s="34" t="s">
        <v>177</v>
      </c>
      <c r="C48" s="32" t="s">
        <v>19</v>
      </c>
      <c r="D48" s="32">
        <v>1</v>
      </c>
      <c r="E48" s="32" t="s">
        <v>119</v>
      </c>
      <c r="F48" s="33" t="str">
        <f t="shared" si="5"/>
        <v>01</v>
      </c>
      <c r="G48" s="33" t="str">
        <f t="shared" si="6"/>
        <v>02</v>
      </c>
      <c r="H48" s="33" t="str">
        <f t="shared" si="7"/>
        <v>B02</v>
      </c>
      <c r="I48" s="33" t="str">
        <f t="shared" si="8"/>
        <v>1</v>
      </c>
      <c r="J48" s="33" t="str">
        <f t="shared" si="9"/>
        <v>3</v>
      </c>
    </row>
    <row r="49" spans="1:10" ht="15.75">
      <c r="A49" s="32" t="s">
        <v>130</v>
      </c>
      <c r="B49" s="34" t="s">
        <v>178</v>
      </c>
      <c r="C49" s="32" t="s">
        <v>13</v>
      </c>
      <c r="D49" s="32">
        <v>1</v>
      </c>
      <c r="E49" s="32" t="s">
        <v>120</v>
      </c>
      <c r="F49" s="33" t="str">
        <f t="shared" si="5"/>
        <v>01</v>
      </c>
      <c r="G49" s="33" t="str">
        <f t="shared" si="6"/>
        <v>02</v>
      </c>
      <c r="H49" s="33" t="str">
        <f t="shared" si="7"/>
        <v>B02</v>
      </c>
      <c r="I49" s="33" t="str">
        <f t="shared" si="8"/>
        <v>1</v>
      </c>
      <c r="J49" s="33" t="str">
        <f t="shared" si="9"/>
        <v>3</v>
      </c>
    </row>
    <row r="50" spans="1:10" ht="15.75">
      <c r="A50" s="32" t="s">
        <v>130</v>
      </c>
      <c r="B50" s="34" t="s">
        <v>179</v>
      </c>
      <c r="C50" s="32" t="s">
        <v>47</v>
      </c>
      <c r="D50" s="32">
        <v>1</v>
      </c>
      <c r="E50" s="32" t="s">
        <v>121</v>
      </c>
      <c r="F50" s="33" t="str">
        <f t="shared" si="5"/>
        <v>01</v>
      </c>
      <c r="G50" s="33" t="str">
        <f t="shared" si="6"/>
        <v>02</v>
      </c>
      <c r="H50" s="33" t="str">
        <f t="shared" si="7"/>
        <v>B02</v>
      </c>
      <c r="I50" s="33" t="str">
        <f t="shared" si="8"/>
        <v>2</v>
      </c>
      <c r="J50" s="33" t="str">
        <f t="shared" si="9"/>
        <v>3</v>
      </c>
    </row>
    <row r="51" spans="1:10" ht="15.75">
      <c r="A51" s="32" t="s">
        <v>130</v>
      </c>
      <c r="B51" s="34" t="s">
        <v>180</v>
      </c>
      <c r="C51" s="32" t="s">
        <v>41</v>
      </c>
      <c r="D51" s="32">
        <v>1</v>
      </c>
      <c r="E51" s="32" t="s">
        <v>122</v>
      </c>
      <c r="F51" s="33" t="str">
        <f t="shared" si="5"/>
        <v>01</v>
      </c>
      <c r="G51" s="33" t="str">
        <f t="shared" si="6"/>
        <v>02</v>
      </c>
      <c r="H51" s="33" t="str">
        <f t="shared" si="7"/>
        <v>B02</v>
      </c>
      <c r="I51" s="33" t="str">
        <f t="shared" si="8"/>
        <v>2</v>
      </c>
      <c r="J51" s="33" t="str">
        <f t="shared" si="9"/>
        <v>3</v>
      </c>
    </row>
    <row r="52" spans="1:10" ht="15.75">
      <c r="A52" s="32" t="s">
        <v>130</v>
      </c>
      <c r="B52" s="34" t="s">
        <v>181</v>
      </c>
      <c r="C52" s="32" t="s">
        <v>26</v>
      </c>
      <c r="D52" s="32">
        <v>1</v>
      </c>
      <c r="E52" s="32" t="s">
        <v>123</v>
      </c>
      <c r="F52" s="33" t="str">
        <f t="shared" si="5"/>
        <v>01</v>
      </c>
      <c r="G52" s="33" t="str">
        <f t="shared" si="6"/>
        <v>02</v>
      </c>
      <c r="H52" s="33" t="str">
        <f t="shared" si="7"/>
        <v>B02</v>
      </c>
      <c r="I52" s="33" t="str">
        <f t="shared" si="8"/>
        <v>1</v>
      </c>
      <c r="J52" s="33" t="str">
        <f t="shared" si="9"/>
        <v>3</v>
      </c>
    </row>
    <row r="53" spans="1:10">
      <c r="A53" s="32" t="s">
        <v>130</v>
      </c>
      <c r="B53" s="34" t="s">
        <v>182</v>
      </c>
      <c r="C53" s="32" t="s">
        <v>61</v>
      </c>
      <c r="D53">
        <v>2</v>
      </c>
      <c r="E53" s="32"/>
      <c r="F53" s="32"/>
      <c r="G53" s="32"/>
    </row>
    <row r="54" spans="1:10">
      <c r="A54" s="32" t="s">
        <v>130</v>
      </c>
      <c r="B54" s="34" t="s">
        <v>183</v>
      </c>
      <c r="C54" s="32" t="s">
        <v>34</v>
      </c>
      <c r="D54">
        <v>2</v>
      </c>
      <c r="E54" s="32"/>
      <c r="F54" s="32"/>
      <c r="G54" s="32"/>
    </row>
    <row r="55" spans="1:10">
      <c r="A55" s="32" t="s">
        <v>130</v>
      </c>
      <c r="B55" s="34" t="s">
        <v>184</v>
      </c>
      <c r="C55" s="32" t="s">
        <v>42</v>
      </c>
      <c r="D55">
        <v>2</v>
      </c>
      <c r="E55" s="32"/>
      <c r="F55" s="32"/>
      <c r="G55" s="32"/>
    </row>
    <row r="56" spans="1:10">
      <c r="A56" s="32" t="s">
        <v>130</v>
      </c>
      <c r="B56" s="34" t="s">
        <v>185</v>
      </c>
      <c r="C56" s="32" t="s">
        <v>51</v>
      </c>
      <c r="D56">
        <v>2</v>
      </c>
      <c r="E56" s="32"/>
      <c r="F56" s="32"/>
      <c r="G56" s="32"/>
    </row>
    <row r="57" spans="1:10">
      <c r="A57" s="32" t="s">
        <v>130</v>
      </c>
      <c r="B57" s="34" t="s">
        <v>186</v>
      </c>
      <c r="C57" s="32" t="s">
        <v>66</v>
      </c>
      <c r="D57">
        <v>2</v>
      </c>
      <c r="E57" s="32"/>
      <c r="F57" s="32"/>
      <c r="G57" s="32"/>
    </row>
    <row r="58" spans="1:10">
      <c r="A58" s="32" t="s">
        <v>130</v>
      </c>
      <c r="B58" s="34" t="s">
        <v>187</v>
      </c>
      <c r="C58" s="32" t="s">
        <v>12</v>
      </c>
      <c r="D58">
        <v>2</v>
      </c>
      <c r="E58" s="32"/>
      <c r="F58" s="32"/>
      <c r="G58" s="32"/>
    </row>
    <row r="59" spans="1:10">
      <c r="A59" s="32" t="s">
        <v>130</v>
      </c>
      <c r="B59" s="34" t="s">
        <v>188</v>
      </c>
      <c r="C59" s="32" t="s">
        <v>17</v>
      </c>
      <c r="D59">
        <v>2</v>
      </c>
      <c r="E59" s="32"/>
      <c r="F59" s="32"/>
      <c r="G59" s="32"/>
    </row>
    <row r="60" spans="1:10">
      <c r="A60" s="32" t="s">
        <v>130</v>
      </c>
      <c r="B60" s="34" t="s">
        <v>189</v>
      </c>
      <c r="C60" s="32" t="s">
        <v>46</v>
      </c>
      <c r="D60">
        <v>2</v>
      </c>
      <c r="E60" s="32"/>
      <c r="F60" s="32"/>
      <c r="G60" s="32"/>
    </row>
    <row r="61" spans="1:10">
      <c r="A61" s="32" t="s">
        <v>130</v>
      </c>
      <c r="B61" s="34" t="s">
        <v>190</v>
      </c>
      <c r="C61" s="32" t="s">
        <v>56</v>
      </c>
      <c r="D61">
        <v>2</v>
      </c>
      <c r="E61" s="32"/>
      <c r="F61" s="32"/>
      <c r="G61" s="32"/>
    </row>
    <row r="62" spans="1:10">
      <c r="A62" s="32" t="s">
        <v>130</v>
      </c>
      <c r="B62" s="34" t="s">
        <v>191</v>
      </c>
      <c r="C62" s="32" t="s">
        <v>39</v>
      </c>
      <c r="D62">
        <v>2</v>
      </c>
      <c r="E62" s="32"/>
      <c r="F62" s="32"/>
      <c r="G62" s="32"/>
    </row>
    <row r="63" spans="1:10">
      <c r="A63" s="32" t="s">
        <v>130</v>
      </c>
      <c r="B63" s="34" t="s">
        <v>192</v>
      </c>
      <c r="C63" s="32" t="s">
        <v>7</v>
      </c>
      <c r="D63">
        <v>2</v>
      </c>
      <c r="E63" s="32"/>
      <c r="F63" s="32"/>
      <c r="G63" s="32"/>
    </row>
    <row r="64" spans="1:10">
      <c r="A64" s="32" t="s">
        <v>130</v>
      </c>
      <c r="B64" s="34" t="s">
        <v>193</v>
      </c>
      <c r="C64" s="32" t="s">
        <v>29</v>
      </c>
      <c r="D64">
        <v>2</v>
      </c>
      <c r="E64" s="32"/>
      <c r="F64" s="32"/>
      <c r="G64" s="32"/>
    </row>
    <row r="65" spans="1:7">
      <c r="A65" s="32" t="s">
        <v>130</v>
      </c>
      <c r="B65" s="34" t="s">
        <v>194</v>
      </c>
      <c r="C65" s="32" t="s">
        <v>22</v>
      </c>
      <c r="D65">
        <v>2</v>
      </c>
      <c r="E65" s="32"/>
      <c r="F65" s="32"/>
      <c r="G65" s="32"/>
    </row>
    <row r="66" spans="1:7">
      <c r="A66" s="32" t="s">
        <v>130</v>
      </c>
      <c r="B66" s="34" t="s">
        <v>195</v>
      </c>
      <c r="C66" s="32" t="s">
        <v>69</v>
      </c>
      <c r="D66" s="32">
        <v>3</v>
      </c>
      <c r="E6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Hololo</vt:lpstr>
      <vt:lpstr>Final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2016-04-09T14:44:06Z</dcterms:created>
  <dcterms:modified xsi:type="dcterms:W3CDTF">2016-04-09T14:59:26Z</dcterms:modified>
</cp:coreProperties>
</file>