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 activeTab="1"/>
  </bookViews>
  <sheets>
    <sheet name="Motete" sheetId="1" r:id="rId1"/>
    <sheet name="Final" sheetId="2" r:id="rId2"/>
    <sheet name="Sheet3" sheetId="3" r:id="rId3"/>
  </sheets>
  <definedNames>
    <definedName name="_xlnm._FilterDatabase" localSheetId="1" hidden="1">Final!$A$1:$E$1</definedName>
  </definedNames>
  <calcPr calcId="124519"/>
</workbook>
</file>

<file path=xl/calcChain.xml><?xml version="1.0" encoding="utf-8"?>
<calcChain xmlns="http://schemas.openxmlformats.org/spreadsheetml/2006/main">
  <c r="F3" i="2"/>
  <c r="G3"/>
  <c r="H3"/>
  <c r="I3"/>
  <c r="J3"/>
  <c r="F4"/>
  <c r="G4"/>
  <c r="H4"/>
  <c r="I4"/>
  <c r="J4"/>
  <c r="F5"/>
  <c r="G5"/>
  <c r="H5"/>
  <c r="I5"/>
  <c r="J5"/>
  <c r="F6"/>
  <c r="G6"/>
  <c r="H6"/>
  <c r="I6"/>
  <c r="J6"/>
  <c r="F7"/>
  <c r="G7"/>
  <c r="H7"/>
  <c r="I7"/>
  <c r="J7"/>
  <c r="F8"/>
  <c r="G8"/>
  <c r="H8"/>
  <c r="I8"/>
  <c r="J8"/>
  <c r="F9"/>
  <c r="G9"/>
  <c r="H9"/>
  <c r="I9"/>
  <c r="J9"/>
  <c r="F10"/>
  <c r="G10"/>
  <c r="H10"/>
  <c r="I10"/>
  <c r="J10"/>
  <c r="F11"/>
  <c r="G11"/>
  <c r="H11"/>
  <c r="I11"/>
  <c r="J11"/>
  <c r="F12"/>
  <c r="G12"/>
  <c r="H12"/>
  <c r="I12"/>
  <c r="J12"/>
  <c r="F13"/>
  <c r="G13"/>
  <c r="H13"/>
  <c r="I13"/>
  <c r="J13"/>
  <c r="F14"/>
  <c r="G14"/>
  <c r="H14"/>
  <c r="I14"/>
  <c r="J14"/>
  <c r="F15"/>
  <c r="G15"/>
  <c r="H15"/>
  <c r="I15"/>
  <c r="J15"/>
  <c r="F16"/>
  <c r="G16"/>
  <c r="H16"/>
  <c r="I16"/>
  <c r="J16"/>
  <c r="F17"/>
  <c r="G17"/>
  <c r="H17"/>
  <c r="I17"/>
  <c r="J17"/>
  <c r="F18"/>
  <c r="G18"/>
  <c r="H18"/>
  <c r="I18"/>
  <c r="J18"/>
  <c r="F19"/>
  <c r="G19"/>
  <c r="H19"/>
  <c r="I19"/>
  <c r="J19"/>
  <c r="F20"/>
  <c r="G20"/>
  <c r="H20"/>
  <c r="I20"/>
  <c r="J20"/>
  <c r="F21"/>
  <c r="G21"/>
  <c r="H21"/>
  <c r="I21"/>
  <c r="J21"/>
  <c r="F22"/>
  <c r="G22"/>
  <c r="H22"/>
  <c r="I22"/>
  <c r="J22"/>
  <c r="F23"/>
  <c r="G23"/>
  <c r="H23"/>
  <c r="I23"/>
  <c r="J23"/>
  <c r="F24"/>
  <c r="G24"/>
  <c r="H24"/>
  <c r="I24"/>
  <c r="J24"/>
  <c r="F25"/>
  <c r="G25"/>
  <c r="H25"/>
  <c r="I25"/>
  <c r="J25"/>
  <c r="F26"/>
  <c r="G26"/>
  <c r="H26"/>
  <c r="I26"/>
  <c r="J26"/>
  <c r="F27"/>
  <c r="G27"/>
  <c r="H27"/>
  <c r="I27"/>
  <c r="J27"/>
  <c r="F28"/>
  <c r="G28"/>
  <c r="H28"/>
  <c r="I28"/>
  <c r="J28"/>
  <c r="F29"/>
  <c r="G29"/>
  <c r="H29"/>
  <c r="I29"/>
  <c r="J29"/>
  <c r="F30"/>
  <c r="G30"/>
  <c r="H30"/>
  <c r="I30"/>
  <c r="J30"/>
  <c r="F31"/>
  <c r="G31"/>
  <c r="H31"/>
  <c r="I31"/>
  <c r="J31"/>
  <c r="F32"/>
  <c r="G32"/>
  <c r="H32"/>
  <c r="I32"/>
  <c r="J32"/>
  <c r="F33"/>
  <c r="G33"/>
  <c r="H33"/>
  <c r="I33"/>
  <c r="J33"/>
  <c r="F34"/>
  <c r="G34"/>
  <c r="H34"/>
  <c r="I34"/>
  <c r="J34"/>
  <c r="F35"/>
  <c r="G35"/>
  <c r="H35"/>
  <c r="I35"/>
  <c r="J35"/>
  <c r="F36"/>
  <c r="G36"/>
  <c r="H36"/>
  <c r="I36"/>
  <c r="J36"/>
  <c r="F37"/>
  <c r="G37"/>
  <c r="H37"/>
  <c r="I37"/>
  <c r="J37"/>
  <c r="F38"/>
  <c r="G38"/>
  <c r="H38"/>
  <c r="I38"/>
  <c r="J38"/>
  <c r="F39"/>
  <c r="G39"/>
  <c r="H39"/>
  <c r="I39"/>
  <c r="J39"/>
  <c r="J2"/>
  <c r="I2"/>
  <c r="H2"/>
  <c r="G2"/>
  <c r="F2"/>
</calcChain>
</file>

<file path=xl/sharedStrings.xml><?xml version="1.0" encoding="utf-8"?>
<sst xmlns="http://schemas.openxmlformats.org/spreadsheetml/2006/main" count="255" uniqueCount="155">
  <si>
    <t>ASSISTANT SUPERVISOR</t>
  </si>
  <si>
    <t>EA NUMBER</t>
  </si>
  <si>
    <t>NAME OF ENUMERATOR</t>
  </si>
  <si>
    <t>CONTACT</t>
  </si>
  <si>
    <t>Relebohile Mapulutsoane</t>
  </si>
  <si>
    <t>Keneuoe Makhoabenyane</t>
  </si>
  <si>
    <t>Mangako Mapoho</t>
  </si>
  <si>
    <t>Tebello Lumisi</t>
  </si>
  <si>
    <t>Lihaelo Mathatela</t>
  </si>
  <si>
    <t>Refiloe Monate</t>
  </si>
  <si>
    <t>Manapo Ntlamelle</t>
  </si>
  <si>
    <t>Thabiso Senekane</t>
  </si>
  <si>
    <t>Kamohelo Koma</t>
  </si>
  <si>
    <t>Malebane Lesiba</t>
  </si>
  <si>
    <t>Seeng Poulo</t>
  </si>
  <si>
    <t>Nthabiseng Koma</t>
  </si>
  <si>
    <t>Mafusi Makhoabenyane</t>
  </si>
  <si>
    <t>Manonyana Qhobosheane</t>
  </si>
  <si>
    <t>Kananelo Mapulutsone</t>
  </si>
  <si>
    <t>Pontso Tsoeunyana</t>
  </si>
  <si>
    <t>Joang Moeti</t>
  </si>
  <si>
    <t>Makhauta Masheane</t>
  </si>
  <si>
    <t>Hlophekile Khohlokoane</t>
  </si>
  <si>
    <t>Phororo Thakane</t>
  </si>
  <si>
    <t>Meluoane Mangale</t>
  </si>
  <si>
    <t>Masetoane Matsepo</t>
  </si>
  <si>
    <t>Mojoi Retselisitsoe</t>
  </si>
  <si>
    <t>Thaote Shasha</t>
  </si>
  <si>
    <t>Thakane Poone</t>
  </si>
  <si>
    <t>Marethabile Tlhomoli</t>
  </si>
  <si>
    <t>Molopu Lumisi</t>
  </si>
  <si>
    <t>Kamiso Monalane</t>
  </si>
  <si>
    <t>Ramonotsi Mahali</t>
  </si>
  <si>
    <t>Mamoeti  Makhoebanyane</t>
  </si>
  <si>
    <t>Mokhethi Malefetsasne</t>
  </si>
  <si>
    <t>Keitumetse Machesa</t>
  </si>
  <si>
    <t>Napo Puli</t>
  </si>
  <si>
    <t>Likekenkeng Ntlamelle</t>
  </si>
  <si>
    <t>Phahamiso Sekolonyane</t>
  </si>
  <si>
    <t>Kealeboha Makhasane</t>
  </si>
  <si>
    <t>Mapalesa Marako</t>
  </si>
  <si>
    <t>Makhama Lerafa</t>
  </si>
  <si>
    <t>Mankoane Monyooe</t>
  </si>
  <si>
    <t>Kebello Kibi</t>
  </si>
  <si>
    <t>Palesa Ntlamelle</t>
  </si>
  <si>
    <t>Moleboheng Thabisi</t>
  </si>
  <si>
    <t>Kekeletso Moreki</t>
  </si>
  <si>
    <t>Malefu Raletsoho</t>
  </si>
  <si>
    <t>Makali Ntlaba</t>
  </si>
  <si>
    <t>Makoloi Moleleki</t>
  </si>
  <si>
    <t>Reitumetse Letsoela</t>
  </si>
  <si>
    <t>Constituency</t>
  </si>
  <si>
    <t>Code</t>
  </si>
  <si>
    <t>Name</t>
  </si>
  <si>
    <t>Role</t>
  </si>
  <si>
    <t>Limpho Mohapi</t>
  </si>
  <si>
    <t>Constituency Supervisor: Limpho Mohapi &amp; Seabata Ramotso</t>
  </si>
  <si>
    <t>Motsilisi Ntlamelle</t>
  </si>
  <si>
    <t>Seabata Ramotso</t>
  </si>
  <si>
    <t>01030313001</t>
  </si>
  <si>
    <t>01030313002</t>
  </si>
  <si>
    <t>01030313003</t>
  </si>
  <si>
    <t>01030313005</t>
  </si>
  <si>
    <t>01030323004</t>
  </si>
  <si>
    <t>01030323006</t>
  </si>
  <si>
    <t>01030323007</t>
  </si>
  <si>
    <t>01030323008</t>
  </si>
  <si>
    <t>01030323009</t>
  </si>
  <si>
    <t>01030323010</t>
  </si>
  <si>
    <t>01030323011</t>
  </si>
  <si>
    <t>01030323015</t>
  </si>
  <si>
    <t>01030323016</t>
  </si>
  <si>
    <t>01030323018</t>
  </si>
  <si>
    <t>01030323019</t>
  </si>
  <si>
    <t>01030333012</t>
  </si>
  <si>
    <t>01030333013</t>
  </si>
  <si>
    <t>01030333014</t>
  </si>
  <si>
    <t>01030333017</t>
  </si>
  <si>
    <t>01030333034</t>
  </si>
  <si>
    <t>01030333035</t>
  </si>
  <si>
    <t>01030333036</t>
  </si>
  <si>
    <t>01030333037</t>
  </si>
  <si>
    <t>01030333038</t>
  </si>
  <si>
    <t>01030333039</t>
  </si>
  <si>
    <t>01030333040</t>
  </si>
  <si>
    <t>01030333041</t>
  </si>
  <si>
    <t>01030333042</t>
  </si>
  <si>
    <t>01030333043</t>
  </si>
  <si>
    <t>01030333044</t>
  </si>
  <si>
    <t>01030333045</t>
  </si>
  <si>
    <t>01030333046</t>
  </si>
  <si>
    <t>01030333047</t>
  </si>
  <si>
    <t>01030333048</t>
  </si>
  <si>
    <t>01030333049</t>
  </si>
  <si>
    <t>01030333054</t>
  </si>
  <si>
    <t>01030333055</t>
  </si>
  <si>
    <t>01030333058</t>
  </si>
  <si>
    <t>Motete</t>
  </si>
  <si>
    <t>EA_CODE</t>
  </si>
  <si>
    <t>DISTRICT</t>
  </si>
  <si>
    <t>CONSTITUENCY</t>
  </si>
  <si>
    <t>COMMUNITY_COUNCIL</t>
  </si>
  <si>
    <t>ZONE</t>
  </si>
  <si>
    <t>SETTLEMENT</t>
  </si>
  <si>
    <t>hmvkrb</t>
  </si>
  <si>
    <t>hmwbas</t>
  </si>
  <si>
    <t>hmwsgw</t>
  </si>
  <si>
    <t>hmxksa</t>
  </si>
  <si>
    <t>hmyfxu</t>
  </si>
  <si>
    <t>hmyknn</t>
  </si>
  <si>
    <t>hmykth</t>
  </si>
  <si>
    <t>hn3eek</t>
  </si>
  <si>
    <t>hn3j6d</t>
  </si>
  <si>
    <t>hn4q32</t>
  </si>
  <si>
    <t>hn5edd</t>
  </si>
  <si>
    <t>hn5srw</t>
  </si>
  <si>
    <t>hn6boe</t>
  </si>
  <si>
    <t>hn82cu</t>
  </si>
  <si>
    <t>hn8k8z</t>
  </si>
  <si>
    <t>hn9ffm</t>
  </si>
  <si>
    <t>hna8uj</t>
  </si>
  <si>
    <t>hnbmmb</t>
  </si>
  <si>
    <t>hnbsb3</t>
  </si>
  <si>
    <t>hnfcou</t>
  </si>
  <si>
    <t>hng62u</t>
  </si>
  <si>
    <t>hniyo6</t>
  </si>
  <si>
    <t>hnj9yx</t>
  </si>
  <si>
    <t>hnkgmm</t>
  </si>
  <si>
    <t>hnm65p</t>
  </si>
  <si>
    <t>hnmbbn</t>
  </si>
  <si>
    <t>hnohy8</t>
  </si>
  <si>
    <t>hnondj</t>
  </si>
  <si>
    <t>hnotd9</t>
  </si>
  <si>
    <t>hnq6xp</t>
  </si>
  <si>
    <t>hnr47d</t>
  </si>
  <si>
    <t>hnse4t</t>
  </si>
  <si>
    <t>hntumm</t>
  </si>
  <si>
    <t>hnvhoe</t>
  </si>
  <si>
    <t>hnvkvb</t>
  </si>
  <si>
    <t>hnvro6</t>
  </si>
  <si>
    <t>hnwfyb</t>
  </si>
  <si>
    <t>hnwkfq</t>
  </si>
  <si>
    <t>hnxwrp</t>
  </si>
  <si>
    <t>hnz3rx</t>
  </si>
  <si>
    <t>ho4hcv</t>
  </si>
  <si>
    <t>ho4whn</t>
  </si>
  <si>
    <t>ho63y8</t>
  </si>
  <si>
    <t>ho6b8h</t>
  </si>
  <si>
    <t>ho6hxd</t>
  </si>
  <si>
    <t>ho7ded</t>
  </si>
  <si>
    <t>ho7ha2</t>
  </si>
  <si>
    <t>ho7zxx</t>
  </si>
  <si>
    <t>ho8sas</t>
  </si>
  <si>
    <t>ho9nm2</t>
  </si>
  <si>
    <t>hoau9z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</si>
</sst>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 Rounded MT Bold"/>
      <family val="2"/>
    </font>
    <font>
      <sz val="11"/>
      <color rgb="FF000000"/>
      <name val="Arial Rounded MT Bold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auto="1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theme="0" tint="-0.34998626667073579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theme="0" tint="-0.24994659260841701"/>
      </right>
      <top style="thin">
        <color rgb="FFFF0000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FF0000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rgb="FFFF0000"/>
      </right>
      <top style="thin">
        <color rgb="FFFF0000"/>
      </top>
      <bottom style="thin">
        <color theme="0" tint="-0.24994659260841701"/>
      </bottom>
      <diagonal/>
    </border>
    <border>
      <left style="thin">
        <color rgb="FFFF0000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rgb="FFFF0000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FF0000"/>
      </left>
      <right style="thin">
        <color theme="0" tint="-0.24994659260841701"/>
      </right>
      <top style="thin">
        <color theme="0" tint="-0.24994659260841701"/>
      </top>
      <bottom style="thin">
        <color rgb="FFFF000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rgb="FFFF0000"/>
      </bottom>
      <diagonal/>
    </border>
    <border>
      <left style="thin">
        <color theme="0" tint="-0.24994659260841701"/>
      </left>
      <right style="thin">
        <color rgb="FFFF0000"/>
      </right>
      <top style="thin">
        <color theme="0" tint="-0.24994659260841701"/>
      </top>
      <bottom style="thin">
        <color rgb="FFFF0000"/>
      </bottom>
      <diagonal/>
    </border>
    <border>
      <left style="thin">
        <color rgb="FFFF0000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rgb="FFFF0000"/>
      </left>
      <right style="thin">
        <color theme="0" tint="-0.34998626667073579"/>
      </right>
      <top style="thin">
        <color rgb="FFFF0000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rgb="FFFF0000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rgb="FFFF0000"/>
      </right>
      <top style="thin">
        <color rgb="FFFF0000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FF0000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rgb="FFFF0000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FF0000"/>
      </left>
      <right style="thin">
        <color theme="0" tint="-0.34998626667073579"/>
      </right>
      <top style="thin">
        <color theme="0" tint="-0.34998626667073579"/>
      </top>
      <bottom style="thin">
        <color rgb="FFFF000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rgb="FFFF0000"/>
      </bottom>
      <diagonal/>
    </border>
    <border>
      <left style="thin">
        <color theme="0" tint="-0.34998626667073579"/>
      </left>
      <right style="thin">
        <color rgb="FFFF0000"/>
      </right>
      <top style="thin">
        <color theme="0" tint="-0.34998626667073579"/>
      </top>
      <bottom style="thin">
        <color rgb="FFFF0000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FF0000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rgb="FFFF0000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theme="0" tint="-0.34998626667073579"/>
      </bottom>
      <diagonal/>
    </border>
    <border>
      <left style="thin">
        <color rgb="FFFF0000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FF0000"/>
      </left>
      <right/>
      <top style="thin">
        <color theme="0" tint="-0.34998626667073579"/>
      </top>
      <bottom style="thin">
        <color rgb="FFFF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3" fillId="2" borderId="4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2" borderId="14" xfId="0" applyFon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" xfId="0" quotePrefix="1" applyBorder="1"/>
    <xf numFmtId="0" fontId="0" fillId="0" borderId="0" xfId="0" quotePrefix="1" applyBorder="1"/>
    <xf numFmtId="0" fontId="3" fillId="2" borderId="4" xfId="0" quotePrefix="1" applyFont="1" applyFill="1" applyBorder="1"/>
    <xf numFmtId="0" fontId="3" fillId="2" borderId="6" xfId="0" applyFont="1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" fillId="3" borderId="27" xfId="0" applyFont="1" applyFill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27" xfId="0" applyBorder="1"/>
    <xf numFmtId="0" fontId="3" fillId="3" borderId="34" xfId="0" applyFont="1" applyFill="1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21" xfId="0" applyFill="1" applyBorder="1"/>
    <xf numFmtId="0" fontId="0" fillId="0" borderId="38" xfId="0" applyFill="1" applyBorder="1"/>
    <xf numFmtId="0" fontId="0" fillId="0" borderId="39" xfId="0" applyBorder="1"/>
    <xf numFmtId="0" fontId="3" fillId="3" borderId="40" xfId="0" applyFont="1" applyFill="1" applyBorder="1"/>
    <xf numFmtId="0" fontId="0" fillId="4" borderId="40" xfId="0" applyFill="1" applyBorder="1"/>
    <xf numFmtId="0" fontId="0" fillId="0" borderId="41" xfId="0" applyBorder="1"/>
    <xf numFmtId="0" fontId="3" fillId="3" borderId="1" xfId="0" applyFont="1" applyFill="1" applyBorder="1"/>
    <xf numFmtId="0" fontId="0" fillId="0" borderId="0" xfId="0" applyFill="1" applyBorder="1"/>
    <xf numFmtId="0" fontId="0" fillId="2" borderId="0" xfId="0" applyFill="1"/>
    <xf numFmtId="0" fontId="4" fillId="0" borderId="0" xfId="0" applyFont="1"/>
    <xf numFmtId="0" fontId="0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C16" sqref="C16"/>
    </sheetView>
  </sheetViews>
  <sheetFormatPr defaultRowHeight="15"/>
  <cols>
    <col min="1" max="1" width="28.7109375" customWidth="1"/>
    <col min="2" max="2" width="16.28515625" customWidth="1"/>
    <col min="3" max="3" width="24.42578125" customWidth="1"/>
    <col min="4" max="4" width="38.7109375" customWidth="1"/>
  </cols>
  <sheetData>
    <row r="1" spans="1:4" ht="26.25">
      <c r="A1" s="1" t="s">
        <v>56</v>
      </c>
      <c r="B1" s="2"/>
      <c r="C1" s="2"/>
      <c r="D1" s="2"/>
    </row>
    <row r="2" spans="1:4">
      <c r="A2" s="3" t="s">
        <v>0</v>
      </c>
      <c r="B2" s="3" t="s">
        <v>1</v>
      </c>
      <c r="C2" s="3" t="s">
        <v>2</v>
      </c>
      <c r="D2" s="3" t="s">
        <v>3</v>
      </c>
    </row>
    <row r="3" spans="1:4">
      <c r="A3" s="4"/>
      <c r="B3" s="5">
        <v>1030313001</v>
      </c>
      <c r="C3" s="5" t="s">
        <v>4</v>
      </c>
      <c r="D3" s="6"/>
    </row>
    <row r="4" spans="1:4">
      <c r="A4" s="7"/>
      <c r="B4" s="8">
        <v>1030313002</v>
      </c>
      <c r="C4" s="8" t="s">
        <v>5</v>
      </c>
      <c r="D4" s="9"/>
    </row>
    <row r="5" spans="1:4" ht="18.75">
      <c r="A5" s="10" t="s">
        <v>6</v>
      </c>
      <c r="B5" s="8">
        <v>1030313003</v>
      </c>
      <c r="C5" s="8" t="s">
        <v>7</v>
      </c>
      <c r="D5" s="9"/>
    </row>
    <row r="6" spans="1:4">
      <c r="A6" s="11"/>
      <c r="B6" s="12">
        <v>1030313005</v>
      </c>
      <c r="C6" s="12" t="s">
        <v>8</v>
      </c>
      <c r="D6" s="13"/>
    </row>
    <row r="7" spans="1:4">
      <c r="A7" s="14"/>
      <c r="B7" s="8"/>
      <c r="C7" s="8"/>
      <c r="D7" s="15"/>
    </row>
    <row r="8" spans="1:4">
      <c r="A8" s="16"/>
      <c r="B8" s="17">
        <v>1030323006</v>
      </c>
      <c r="C8" s="17" t="s">
        <v>9</v>
      </c>
      <c r="D8" s="18"/>
    </row>
    <row r="9" spans="1:4">
      <c r="A9" s="19"/>
      <c r="B9" s="20">
        <v>1030323007</v>
      </c>
      <c r="C9" s="20" t="s">
        <v>10</v>
      </c>
      <c r="D9" s="21"/>
    </row>
    <row r="10" spans="1:4" ht="18.75">
      <c r="A10" s="22" t="s">
        <v>11</v>
      </c>
      <c r="B10" s="20">
        <v>1030323008</v>
      </c>
      <c r="C10" s="20" t="s">
        <v>12</v>
      </c>
      <c r="D10" s="21"/>
    </row>
    <row r="11" spans="1:4">
      <c r="A11" s="23"/>
      <c r="B11" s="24">
        <v>1030323019</v>
      </c>
      <c r="C11" s="24" t="s">
        <v>13</v>
      </c>
      <c r="D11" s="25"/>
    </row>
    <row r="13" spans="1:4">
      <c r="A13" s="4"/>
      <c r="B13" s="5">
        <v>1030323009</v>
      </c>
      <c r="C13" s="26" t="s">
        <v>14</v>
      </c>
      <c r="D13" s="6"/>
    </row>
    <row r="14" spans="1:4">
      <c r="A14" s="7"/>
      <c r="B14" s="8">
        <v>1030323010</v>
      </c>
      <c r="C14" s="27" t="s">
        <v>15</v>
      </c>
      <c r="D14" s="9"/>
    </row>
    <row r="15" spans="1:4" ht="18.75">
      <c r="A15" s="28" t="s">
        <v>16</v>
      </c>
      <c r="B15" s="8">
        <v>1030323011</v>
      </c>
      <c r="C15" s="27" t="s">
        <v>17</v>
      </c>
      <c r="D15" s="9"/>
    </row>
    <row r="16" spans="1:4">
      <c r="A16" s="11"/>
      <c r="B16" s="12">
        <v>1030323018</v>
      </c>
      <c r="C16" s="12" t="s">
        <v>18</v>
      </c>
      <c r="D16" s="13"/>
    </row>
    <row r="18" spans="1:5">
      <c r="A18" s="4"/>
      <c r="B18" s="5">
        <v>1030323004</v>
      </c>
      <c r="C18" s="5" t="s">
        <v>19</v>
      </c>
      <c r="D18" s="6"/>
    </row>
    <row r="19" spans="1:5">
      <c r="A19" s="7"/>
      <c r="B19" s="8">
        <v>1030323015</v>
      </c>
      <c r="C19" s="8" t="s">
        <v>20</v>
      </c>
      <c r="D19" s="9"/>
    </row>
    <row r="20" spans="1:5" ht="18.75">
      <c r="A20" s="29" t="s">
        <v>21</v>
      </c>
      <c r="B20" s="12">
        <v>1030323016</v>
      </c>
      <c r="C20" s="12" t="s">
        <v>22</v>
      </c>
      <c r="D20" s="13"/>
    </row>
    <row r="21" spans="1:5">
      <c r="A21" s="30"/>
      <c r="B21" s="31"/>
      <c r="C21" s="31"/>
      <c r="D21" s="31"/>
      <c r="E21" s="32"/>
    </row>
    <row r="22" spans="1:5">
      <c r="A22" s="33"/>
      <c r="B22" s="34">
        <v>1030333044</v>
      </c>
      <c r="C22" s="34" t="s">
        <v>23</v>
      </c>
      <c r="D22" s="35"/>
      <c r="E22" s="36"/>
    </row>
    <row r="23" spans="1:5" ht="18.75">
      <c r="A23" s="37" t="s">
        <v>24</v>
      </c>
      <c r="B23" s="38">
        <v>1030333045</v>
      </c>
      <c r="C23" s="38" t="s">
        <v>25</v>
      </c>
      <c r="D23" s="39"/>
      <c r="E23" s="36"/>
    </row>
    <row r="24" spans="1:5">
      <c r="A24" s="40"/>
      <c r="B24" s="41">
        <v>1030333054</v>
      </c>
      <c r="C24" s="41" t="s">
        <v>26</v>
      </c>
      <c r="D24" s="42"/>
      <c r="E24" s="36"/>
    </row>
    <row r="25" spans="1:5">
      <c r="A25" s="30"/>
      <c r="B25" s="31"/>
      <c r="C25" s="31"/>
      <c r="D25" s="31"/>
      <c r="E25" s="43"/>
    </row>
    <row r="26" spans="1:5">
      <c r="A26" s="33"/>
      <c r="B26" s="34">
        <v>1030333034</v>
      </c>
      <c r="C26" s="34" t="s">
        <v>27</v>
      </c>
      <c r="D26" s="35"/>
      <c r="E26" s="36"/>
    </row>
    <row r="27" spans="1:5" ht="18.75">
      <c r="A27" s="37" t="s">
        <v>28</v>
      </c>
      <c r="B27" s="38">
        <v>1030333035</v>
      </c>
      <c r="C27" s="38" t="s">
        <v>29</v>
      </c>
      <c r="D27" s="39"/>
      <c r="E27" s="36"/>
    </row>
    <row r="28" spans="1:5">
      <c r="A28" s="40"/>
      <c r="B28" s="41">
        <v>1030333036</v>
      </c>
      <c r="C28" s="41" t="s">
        <v>30</v>
      </c>
      <c r="D28" s="42"/>
      <c r="E28" s="36"/>
    </row>
    <row r="29" spans="1:5">
      <c r="A29" s="30"/>
      <c r="B29" s="31"/>
      <c r="C29" s="31"/>
      <c r="D29" s="31"/>
      <c r="E29" s="43"/>
    </row>
    <row r="30" spans="1:5">
      <c r="A30" s="33"/>
      <c r="B30" s="34">
        <v>1030333040</v>
      </c>
      <c r="C30" s="34" t="s">
        <v>31</v>
      </c>
      <c r="D30" s="35"/>
      <c r="E30" s="36"/>
    </row>
    <row r="31" spans="1:5" ht="18.75">
      <c r="A31" s="37" t="s">
        <v>57</v>
      </c>
      <c r="B31" s="38">
        <v>1030333041</v>
      </c>
      <c r="C31" s="38" t="s">
        <v>32</v>
      </c>
      <c r="D31" s="39"/>
      <c r="E31" s="36"/>
    </row>
    <row r="32" spans="1:5">
      <c r="A32" s="44"/>
      <c r="B32" s="38">
        <v>1030333042</v>
      </c>
      <c r="C32" s="38" t="s">
        <v>33</v>
      </c>
      <c r="D32" s="39"/>
      <c r="E32" s="36"/>
    </row>
    <row r="33" spans="1:5">
      <c r="A33" s="40"/>
      <c r="B33" s="41">
        <v>1030333043</v>
      </c>
      <c r="C33" s="41" t="s">
        <v>34</v>
      </c>
      <c r="D33" s="42"/>
      <c r="E33" s="36"/>
    </row>
    <row r="34" spans="1:5">
      <c r="A34" s="31"/>
      <c r="B34" s="31"/>
      <c r="C34" s="31"/>
      <c r="D34" s="31"/>
      <c r="E34" s="43"/>
    </row>
    <row r="35" spans="1:5">
      <c r="A35" s="33"/>
      <c r="B35" s="34">
        <v>1030333037</v>
      </c>
      <c r="C35" s="34" t="s">
        <v>35</v>
      </c>
      <c r="D35" s="35"/>
      <c r="E35" s="36"/>
    </row>
    <row r="36" spans="1:5" ht="18.75">
      <c r="A36" s="45" t="s">
        <v>36</v>
      </c>
      <c r="B36" s="46">
        <v>1030333038</v>
      </c>
      <c r="C36" s="46" t="s">
        <v>37</v>
      </c>
      <c r="D36" s="47"/>
      <c r="E36" s="48"/>
    </row>
    <row r="37" spans="1:5">
      <c r="A37" s="7"/>
      <c r="B37" s="8">
        <v>1030333039</v>
      </c>
      <c r="C37" s="49" t="s">
        <v>38</v>
      </c>
      <c r="D37" s="9"/>
    </row>
    <row r="38" spans="1:5">
      <c r="A38" s="11"/>
      <c r="B38" s="12">
        <v>1030333046</v>
      </c>
      <c r="C38" s="50" t="s">
        <v>39</v>
      </c>
      <c r="D38" s="13"/>
    </row>
    <row r="40" spans="1:5">
      <c r="A40" s="51"/>
      <c r="B40" s="5"/>
      <c r="C40" s="5"/>
      <c r="D40" s="6"/>
    </row>
    <row r="41" spans="1:5" ht="18.75">
      <c r="A41" s="52" t="s">
        <v>40</v>
      </c>
      <c r="B41" s="8">
        <v>1030333047</v>
      </c>
      <c r="C41" s="27" t="s">
        <v>41</v>
      </c>
      <c r="D41" s="9"/>
    </row>
    <row r="42" spans="1:5">
      <c r="A42" s="53"/>
      <c r="B42" s="8">
        <v>1030333049</v>
      </c>
      <c r="C42" s="8" t="s">
        <v>42</v>
      </c>
      <c r="D42" s="9"/>
    </row>
    <row r="43" spans="1:5">
      <c r="A43" s="54"/>
      <c r="B43" s="12">
        <v>1030333048</v>
      </c>
      <c r="C43" s="12" t="s">
        <v>43</v>
      </c>
      <c r="D43" s="13"/>
    </row>
    <row r="45" spans="1:5" ht="18.75">
      <c r="A45" s="55" t="s">
        <v>44</v>
      </c>
      <c r="B45" s="5">
        <v>1030333055</v>
      </c>
      <c r="C45" s="5" t="s">
        <v>45</v>
      </c>
      <c r="D45" s="6"/>
    </row>
    <row r="46" spans="1:5">
      <c r="A46" s="11"/>
      <c r="B46" s="12">
        <v>1030333058</v>
      </c>
      <c r="C46" s="12" t="s">
        <v>46</v>
      </c>
      <c r="D46" s="13"/>
    </row>
    <row r="47" spans="1:5">
      <c r="B47" s="56">
        <v>1030333012</v>
      </c>
      <c r="C47" s="56" t="s">
        <v>47</v>
      </c>
    </row>
    <row r="48" spans="1:5">
      <c r="B48" s="56">
        <v>1030333013</v>
      </c>
      <c r="C48" s="56" t="s">
        <v>48</v>
      </c>
    </row>
    <row r="49" spans="1:3">
      <c r="A49" s="57" t="s">
        <v>44</v>
      </c>
      <c r="B49" s="56">
        <v>1030333014</v>
      </c>
      <c r="C49" s="56" t="s">
        <v>49</v>
      </c>
    </row>
    <row r="50" spans="1:3">
      <c r="B50" s="56">
        <v>1030333017</v>
      </c>
      <c r="C50" s="56" t="s">
        <v>50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>
      <selection activeCell="E52" sqref="A2:E52"/>
    </sheetView>
  </sheetViews>
  <sheetFormatPr defaultRowHeight="15"/>
  <cols>
    <col min="1" max="1" width="12.5703125" style="56" bestFit="1" customWidth="1"/>
    <col min="2" max="2" width="9.85546875" style="56" customWidth="1"/>
    <col min="3" max="3" width="25" style="56" bestFit="1" customWidth="1"/>
    <col min="4" max="4" width="5" style="56" bestFit="1" customWidth="1"/>
    <col min="5" max="5" width="12" style="56" bestFit="1" customWidth="1"/>
    <col min="6" max="6" width="9.42578125" bestFit="1" customWidth="1"/>
    <col min="7" max="7" width="15.7109375" bestFit="1" customWidth="1"/>
    <col min="8" max="8" width="23.42578125" bestFit="1" customWidth="1"/>
    <col min="9" max="9" width="6.28515625" style="56" bestFit="1" customWidth="1"/>
    <col min="10" max="10" width="13.28515625" style="56" bestFit="1" customWidth="1"/>
    <col min="11" max="16384" width="9.140625" style="56"/>
  </cols>
  <sheetData>
    <row r="1" spans="1:10" ht="15.75">
      <c r="A1" s="56" t="s">
        <v>51</v>
      </c>
      <c r="B1" s="56" t="s">
        <v>52</v>
      </c>
      <c r="C1" s="56" t="s">
        <v>53</v>
      </c>
      <c r="D1" s="56" t="s">
        <v>54</v>
      </c>
      <c r="E1" s="58" t="s">
        <v>98</v>
      </c>
      <c r="F1" s="58" t="s">
        <v>99</v>
      </c>
      <c r="G1" s="58" t="s">
        <v>100</v>
      </c>
      <c r="H1" s="58" t="s">
        <v>101</v>
      </c>
      <c r="I1" s="58" t="s">
        <v>102</v>
      </c>
      <c r="J1" s="58" t="s">
        <v>103</v>
      </c>
    </row>
    <row r="2" spans="1:10">
      <c r="A2" s="56" t="s">
        <v>97</v>
      </c>
      <c r="B2" s="60" t="s">
        <v>104</v>
      </c>
      <c r="C2" s="56" t="s">
        <v>4</v>
      </c>
      <c r="D2" s="56">
        <v>1</v>
      </c>
      <c r="E2" s="56" t="s">
        <v>59</v>
      </c>
      <c r="F2" s="59" t="str">
        <f t="shared" ref="F2" si="0">LEFT(E2,2)</f>
        <v>01</v>
      </c>
      <c r="G2" s="59" t="str">
        <f t="shared" ref="G2" si="1">MID(E2,3,2)</f>
        <v>03</v>
      </c>
      <c r="H2" s="59" t="str">
        <f t="shared" ref="H2" si="2">CONCATENATE("B",MID(E2,5,2))</f>
        <v>B03</v>
      </c>
      <c r="I2" s="59" t="str">
        <f t="shared" ref="I2" si="3">MID(E2,7,1)</f>
        <v>1</v>
      </c>
      <c r="J2" s="59" t="str">
        <f t="shared" ref="J2" si="4">MID(E2,8,1)</f>
        <v>3</v>
      </c>
    </row>
    <row r="3" spans="1:10">
      <c r="A3" s="56" t="s">
        <v>97</v>
      </c>
      <c r="B3" s="60" t="s">
        <v>105</v>
      </c>
      <c r="C3" s="56" t="s">
        <v>5</v>
      </c>
      <c r="D3" s="56">
        <v>1</v>
      </c>
      <c r="E3" s="56" t="s">
        <v>60</v>
      </c>
      <c r="F3" s="59" t="str">
        <f t="shared" ref="F3:F39" si="5">LEFT(E3,2)</f>
        <v>01</v>
      </c>
      <c r="G3" s="59" t="str">
        <f t="shared" ref="G3:G39" si="6">MID(E3,3,2)</f>
        <v>03</v>
      </c>
      <c r="H3" s="59" t="str">
        <f t="shared" ref="H3:H39" si="7">CONCATENATE("B",MID(E3,5,2))</f>
        <v>B03</v>
      </c>
      <c r="I3" s="59" t="str">
        <f t="shared" ref="I3:I39" si="8">MID(E3,7,1)</f>
        <v>1</v>
      </c>
      <c r="J3" s="59" t="str">
        <f t="shared" ref="J3:J39" si="9">MID(E3,8,1)</f>
        <v>3</v>
      </c>
    </row>
    <row r="4" spans="1:10">
      <c r="A4" s="56" t="s">
        <v>97</v>
      </c>
      <c r="B4" s="60" t="s">
        <v>106</v>
      </c>
      <c r="C4" s="56" t="s">
        <v>7</v>
      </c>
      <c r="D4" s="56">
        <v>1</v>
      </c>
      <c r="E4" s="56" t="s">
        <v>61</v>
      </c>
      <c r="F4" s="59" t="str">
        <f t="shared" si="5"/>
        <v>01</v>
      </c>
      <c r="G4" s="59" t="str">
        <f t="shared" si="6"/>
        <v>03</v>
      </c>
      <c r="H4" s="59" t="str">
        <f t="shared" si="7"/>
        <v>B03</v>
      </c>
      <c r="I4" s="59" t="str">
        <f t="shared" si="8"/>
        <v>1</v>
      </c>
      <c r="J4" s="59" t="str">
        <f t="shared" si="9"/>
        <v>3</v>
      </c>
    </row>
    <row r="5" spans="1:10">
      <c r="A5" s="56" t="s">
        <v>97</v>
      </c>
      <c r="B5" s="60" t="s">
        <v>107</v>
      </c>
      <c r="C5" s="56" t="s">
        <v>8</v>
      </c>
      <c r="D5" s="56">
        <v>1</v>
      </c>
      <c r="E5" s="56" t="s">
        <v>62</v>
      </c>
      <c r="F5" s="59" t="str">
        <f t="shared" si="5"/>
        <v>01</v>
      </c>
      <c r="G5" s="59" t="str">
        <f t="shared" si="6"/>
        <v>03</v>
      </c>
      <c r="H5" s="59" t="str">
        <f t="shared" si="7"/>
        <v>B03</v>
      </c>
      <c r="I5" s="59" t="str">
        <f t="shared" si="8"/>
        <v>1</v>
      </c>
      <c r="J5" s="59" t="str">
        <f t="shared" si="9"/>
        <v>3</v>
      </c>
    </row>
    <row r="6" spans="1:10">
      <c r="A6" s="56" t="s">
        <v>97</v>
      </c>
      <c r="B6" s="60" t="s">
        <v>108</v>
      </c>
      <c r="C6" s="56" t="s">
        <v>19</v>
      </c>
      <c r="D6" s="56">
        <v>1</v>
      </c>
      <c r="E6" s="56" t="s">
        <v>63</v>
      </c>
      <c r="F6" s="59" t="str">
        <f t="shared" si="5"/>
        <v>01</v>
      </c>
      <c r="G6" s="59" t="str">
        <f t="shared" si="6"/>
        <v>03</v>
      </c>
      <c r="H6" s="59" t="str">
        <f t="shared" si="7"/>
        <v>B03</v>
      </c>
      <c r="I6" s="59" t="str">
        <f t="shared" si="8"/>
        <v>2</v>
      </c>
      <c r="J6" s="59" t="str">
        <f t="shared" si="9"/>
        <v>3</v>
      </c>
    </row>
    <row r="7" spans="1:10">
      <c r="A7" s="56" t="s">
        <v>97</v>
      </c>
      <c r="B7" s="60" t="s">
        <v>109</v>
      </c>
      <c r="C7" s="56" t="s">
        <v>9</v>
      </c>
      <c r="D7" s="56">
        <v>1</v>
      </c>
      <c r="E7" s="56" t="s">
        <v>64</v>
      </c>
      <c r="F7" s="59" t="str">
        <f t="shared" si="5"/>
        <v>01</v>
      </c>
      <c r="G7" s="59" t="str">
        <f t="shared" si="6"/>
        <v>03</v>
      </c>
      <c r="H7" s="59" t="str">
        <f t="shared" si="7"/>
        <v>B03</v>
      </c>
      <c r="I7" s="59" t="str">
        <f t="shared" si="8"/>
        <v>2</v>
      </c>
      <c r="J7" s="59" t="str">
        <f t="shared" si="9"/>
        <v>3</v>
      </c>
    </row>
    <row r="8" spans="1:10">
      <c r="A8" s="56" t="s">
        <v>97</v>
      </c>
      <c r="B8" s="60" t="s">
        <v>110</v>
      </c>
      <c r="C8" s="56" t="s">
        <v>10</v>
      </c>
      <c r="D8" s="56">
        <v>1</v>
      </c>
      <c r="E8" s="56" t="s">
        <v>65</v>
      </c>
      <c r="F8" s="59" t="str">
        <f t="shared" si="5"/>
        <v>01</v>
      </c>
      <c r="G8" s="59" t="str">
        <f t="shared" si="6"/>
        <v>03</v>
      </c>
      <c r="H8" s="59" t="str">
        <f t="shared" si="7"/>
        <v>B03</v>
      </c>
      <c r="I8" s="59" t="str">
        <f t="shared" si="8"/>
        <v>2</v>
      </c>
      <c r="J8" s="59" t="str">
        <f t="shared" si="9"/>
        <v>3</v>
      </c>
    </row>
    <row r="9" spans="1:10">
      <c r="A9" s="56" t="s">
        <v>97</v>
      </c>
      <c r="B9" s="60" t="s">
        <v>111</v>
      </c>
      <c r="C9" s="56" t="s">
        <v>12</v>
      </c>
      <c r="D9" s="56">
        <v>1</v>
      </c>
      <c r="E9" s="56" t="s">
        <v>66</v>
      </c>
      <c r="F9" s="59" t="str">
        <f t="shared" si="5"/>
        <v>01</v>
      </c>
      <c r="G9" s="59" t="str">
        <f t="shared" si="6"/>
        <v>03</v>
      </c>
      <c r="H9" s="59" t="str">
        <f t="shared" si="7"/>
        <v>B03</v>
      </c>
      <c r="I9" s="59" t="str">
        <f t="shared" si="8"/>
        <v>2</v>
      </c>
      <c r="J9" s="59" t="str">
        <f t="shared" si="9"/>
        <v>3</v>
      </c>
    </row>
    <row r="10" spans="1:10">
      <c r="A10" s="56" t="s">
        <v>97</v>
      </c>
      <c r="B10" s="60" t="s">
        <v>112</v>
      </c>
      <c r="C10" s="56" t="s">
        <v>14</v>
      </c>
      <c r="D10" s="56">
        <v>1</v>
      </c>
      <c r="E10" s="56" t="s">
        <v>67</v>
      </c>
      <c r="F10" s="59" t="str">
        <f t="shared" si="5"/>
        <v>01</v>
      </c>
      <c r="G10" s="59" t="str">
        <f t="shared" si="6"/>
        <v>03</v>
      </c>
      <c r="H10" s="59" t="str">
        <f t="shared" si="7"/>
        <v>B03</v>
      </c>
      <c r="I10" s="59" t="str">
        <f t="shared" si="8"/>
        <v>2</v>
      </c>
      <c r="J10" s="59" t="str">
        <f t="shared" si="9"/>
        <v>3</v>
      </c>
    </row>
    <row r="11" spans="1:10">
      <c r="A11" s="56" t="s">
        <v>97</v>
      </c>
      <c r="B11" s="60" t="s">
        <v>113</v>
      </c>
      <c r="C11" s="56" t="s">
        <v>15</v>
      </c>
      <c r="D11" s="56">
        <v>1</v>
      </c>
      <c r="E11" s="56" t="s">
        <v>68</v>
      </c>
      <c r="F11" s="59" t="str">
        <f t="shared" si="5"/>
        <v>01</v>
      </c>
      <c r="G11" s="59" t="str">
        <f t="shared" si="6"/>
        <v>03</v>
      </c>
      <c r="H11" s="59" t="str">
        <f t="shared" si="7"/>
        <v>B03</v>
      </c>
      <c r="I11" s="59" t="str">
        <f t="shared" si="8"/>
        <v>2</v>
      </c>
      <c r="J11" s="59" t="str">
        <f t="shared" si="9"/>
        <v>3</v>
      </c>
    </row>
    <row r="12" spans="1:10">
      <c r="A12" s="56" t="s">
        <v>97</v>
      </c>
      <c r="B12" s="60" t="s">
        <v>114</v>
      </c>
      <c r="C12" s="56" t="s">
        <v>17</v>
      </c>
      <c r="D12" s="56">
        <v>1</v>
      </c>
      <c r="E12" s="56" t="s">
        <v>69</v>
      </c>
      <c r="F12" s="59" t="str">
        <f t="shared" si="5"/>
        <v>01</v>
      </c>
      <c r="G12" s="59" t="str">
        <f t="shared" si="6"/>
        <v>03</v>
      </c>
      <c r="H12" s="59" t="str">
        <f t="shared" si="7"/>
        <v>B03</v>
      </c>
      <c r="I12" s="59" t="str">
        <f t="shared" si="8"/>
        <v>2</v>
      </c>
      <c r="J12" s="59" t="str">
        <f t="shared" si="9"/>
        <v>3</v>
      </c>
    </row>
    <row r="13" spans="1:10">
      <c r="A13" s="56" t="s">
        <v>97</v>
      </c>
      <c r="B13" s="60" t="s">
        <v>115</v>
      </c>
      <c r="C13" s="56" t="s">
        <v>20</v>
      </c>
      <c r="D13" s="56">
        <v>1</v>
      </c>
      <c r="E13" s="56" t="s">
        <v>70</v>
      </c>
      <c r="F13" s="59" t="str">
        <f t="shared" si="5"/>
        <v>01</v>
      </c>
      <c r="G13" s="59" t="str">
        <f t="shared" si="6"/>
        <v>03</v>
      </c>
      <c r="H13" s="59" t="str">
        <f t="shared" si="7"/>
        <v>B03</v>
      </c>
      <c r="I13" s="59" t="str">
        <f t="shared" si="8"/>
        <v>2</v>
      </c>
      <c r="J13" s="59" t="str">
        <f t="shared" si="9"/>
        <v>3</v>
      </c>
    </row>
    <row r="14" spans="1:10">
      <c r="A14" s="56" t="s">
        <v>97</v>
      </c>
      <c r="B14" s="60" t="s">
        <v>116</v>
      </c>
      <c r="C14" s="56" t="s">
        <v>22</v>
      </c>
      <c r="D14" s="56">
        <v>1</v>
      </c>
      <c r="E14" s="56" t="s">
        <v>71</v>
      </c>
      <c r="F14" s="59" t="str">
        <f t="shared" si="5"/>
        <v>01</v>
      </c>
      <c r="G14" s="59" t="str">
        <f t="shared" si="6"/>
        <v>03</v>
      </c>
      <c r="H14" s="59" t="str">
        <f t="shared" si="7"/>
        <v>B03</v>
      </c>
      <c r="I14" s="59" t="str">
        <f t="shared" si="8"/>
        <v>2</v>
      </c>
      <c r="J14" s="59" t="str">
        <f t="shared" si="9"/>
        <v>3</v>
      </c>
    </row>
    <row r="15" spans="1:10">
      <c r="A15" s="56" t="s">
        <v>97</v>
      </c>
      <c r="B15" s="60" t="s">
        <v>117</v>
      </c>
      <c r="C15" s="56" t="s">
        <v>18</v>
      </c>
      <c r="D15" s="56">
        <v>1</v>
      </c>
      <c r="E15" s="56" t="s">
        <v>72</v>
      </c>
      <c r="F15" s="59" t="str">
        <f t="shared" si="5"/>
        <v>01</v>
      </c>
      <c r="G15" s="59" t="str">
        <f t="shared" si="6"/>
        <v>03</v>
      </c>
      <c r="H15" s="59" t="str">
        <f t="shared" si="7"/>
        <v>B03</v>
      </c>
      <c r="I15" s="59" t="str">
        <f t="shared" si="8"/>
        <v>2</v>
      </c>
      <c r="J15" s="59" t="str">
        <f t="shared" si="9"/>
        <v>3</v>
      </c>
    </row>
    <row r="16" spans="1:10">
      <c r="A16" s="56" t="s">
        <v>97</v>
      </c>
      <c r="B16" s="60" t="s">
        <v>118</v>
      </c>
      <c r="C16" s="56" t="s">
        <v>13</v>
      </c>
      <c r="D16" s="56">
        <v>1</v>
      </c>
      <c r="E16" s="56" t="s">
        <v>73</v>
      </c>
      <c r="F16" s="59" t="str">
        <f t="shared" si="5"/>
        <v>01</v>
      </c>
      <c r="G16" s="59" t="str">
        <f t="shared" si="6"/>
        <v>03</v>
      </c>
      <c r="H16" s="59" t="str">
        <f t="shared" si="7"/>
        <v>B03</v>
      </c>
      <c r="I16" s="59" t="str">
        <f t="shared" si="8"/>
        <v>2</v>
      </c>
      <c r="J16" s="59" t="str">
        <f t="shared" si="9"/>
        <v>3</v>
      </c>
    </row>
    <row r="17" spans="1:10">
      <c r="A17" s="56" t="s">
        <v>97</v>
      </c>
      <c r="B17" s="60" t="s">
        <v>119</v>
      </c>
      <c r="C17" s="56" t="s">
        <v>47</v>
      </c>
      <c r="D17" s="56">
        <v>1</v>
      </c>
      <c r="E17" s="56" t="s">
        <v>74</v>
      </c>
      <c r="F17" s="59" t="str">
        <f t="shared" si="5"/>
        <v>01</v>
      </c>
      <c r="G17" s="59" t="str">
        <f t="shared" si="6"/>
        <v>03</v>
      </c>
      <c r="H17" s="59" t="str">
        <f t="shared" si="7"/>
        <v>B03</v>
      </c>
      <c r="I17" s="59" t="str">
        <f t="shared" si="8"/>
        <v>3</v>
      </c>
      <c r="J17" s="59" t="str">
        <f t="shared" si="9"/>
        <v>3</v>
      </c>
    </row>
    <row r="18" spans="1:10">
      <c r="A18" s="56" t="s">
        <v>97</v>
      </c>
      <c r="B18" s="60" t="s">
        <v>120</v>
      </c>
      <c r="C18" s="56" t="s">
        <v>48</v>
      </c>
      <c r="D18" s="56">
        <v>1</v>
      </c>
      <c r="E18" s="56" t="s">
        <v>75</v>
      </c>
      <c r="F18" s="59" t="str">
        <f t="shared" si="5"/>
        <v>01</v>
      </c>
      <c r="G18" s="59" t="str">
        <f t="shared" si="6"/>
        <v>03</v>
      </c>
      <c r="H18" s="59" t="str">
        <f t="shared" si="7"/>
        <v>B03</v>
      </c>
      <c r="I18" s="59" t="str">
        <f t="shared" si="8"/>
        <v>3</v>
      </c>
      <c r="J18" s="59" t="str">
        <f t="shared" si="9"/>
        <v>3</v>
      </c>
    </row>
    <row r="19" spans="1:10">
      <c r="A19" s="56" t="s">
        <v>97</v>
      </c>
      <c r="B19" s="60" t="s">
        <v>121</v>
      </c>
      <c r="C19" s="56" t="s">
        <v>49</v>
      </c>
      <c r="D19" s="56">
        <v>1</v>
      </c>
      <c r="E19" s="56" t="s">
        <v>76</v>
      </c>
      <c r="F19" s="59" t="str">
        <f t="shared" si="5"/>
        <v>01</v>
      </c>
      <c r="G19" s="59" t="str">
        <f t="shared" si="6"/>
        <v>03</v>
      </c>
      <c r="H19" s="59" t="str">
        <f t="shared" si="7"/>
        <v>B03</v>
      </c>
      <c r="I19" s="59" t="str">
        <f t="shared" si="8"/>
        <v>3</v>
      </c>
      <c r="J19" s="59" t="str">
        <f t="shared" si="9"/>
        <v>3</v>
      </c>
    </row>
    <row r="20" spans="1:10">
      <c r="A20" s="56" t="s">
        <v>97</v>
      </c>
      <c r="B20" s="60" t="s">
        <v>122</v>
      </c>
      <c r="C20" s="56" t="s">
        <v>50</v>
      </c>
      <c r="D20" s="56">
        <v>1</v>
      </c>
      <c r="E20" s="56" t="s">
        <v>77</v>
      </c>
      <c r="F20" s="59" t="str">
        <f t="shared" si="5"/>
        <v>01</v>
      </c>
      <c r="G20" s="59" t="str">
        <f t="shared" si="6"/>
        <v>03</v>
      </c>
      <c r="H20" s="59" t="str">
        <f t="shared" si="7"/>
        <v>B03</v>
      </c>
      <c r="I20" s="59" t="str">
        <f t="shared" si="8"/>
        <v>3</v>
      </c>
      <c r="J20" s="59" t="str">
        <f t="shared" si="9"/>
        <v>3</v>
      </c>
    </row>
    <row r="21" spans="1:10">
      <c r="A21" s="56" t="s">
        <v>97</v>
      </c>
      <c r="B21" s="60" t="s">
        <v>123</v>
      </c>
      <c r="C21" s="56" t="s">
        <v>27</v>
      </c>
      <c r="D21" s="56">
        <v>1</v>
      </c>
      <c r="E21" s="56" t="s">
        <v>78</v>
      </c>
      <c r="F21" s="59" t="str">
        <f t="shared" si="5"/>
        <v>01</v>
      </c>
      <c r="G21" s="59" t="str">
        <f t="shared" si="6"/>
        <v>03</v>
      </c>
      <c r="H21" s="59" t="str">
        <f t="shared" si="7"/>
        <v>B03</v>
      </c>
      <c r="I21" s="59" t="str">
        <f t="shared" si="8"/>
        <v>3</v>
      </c>
      <c r="J21" s="59" t="str">
        <f t="shared" si="9"/>
        <v>3</v>
      </c>
    </row>
    <row r="22" spans="1:10">
      <c r="A22" s="56" t="s">
        <v>97</v>
      </c>
      <c r="B22" s="60" t="s">
        <v>124</v>
      </c>
      <c r="C22" s="56" t="s">
        <v>29</v>
      </c>
      <c r="D22" s="56">
        <v>1</v>
      </c>
      <c r="E22" s="56" t="s">
        <v>79</v>
      </c>
      <c r="F22" s="59" t="str">
        <f t="shared" si="5"/>
        <v>01</v>
      </c>
      <c r="G22" s="59" t="str">
        <f t="shared" si="6"/>
        <v>03</v>
      </c>
      <c r="H22" s="59" t="str">
        <f t="shared" si="7"/>
        <v>B03</v>
      </c>
      <c r="I22" s="59" t="str">
        <f t="shared" si="8"/>
        <v>3</v>
      </c>
      <c r="J22" s="59" t="str">
        <f t="shared" si="9"/>
        <v>3</v>
      </c>
    </row>
    <row r="23" spans="1:10">
      <c r="A23" s="56" t="s">
        <v>97</v>
      </c>
      <c r="B23" s="60" t="s">
        <v>125</v>
      </c>
      <c r="C23" s="56" t="s">
        <v>30</v>
      </c>
      <c r="D23" s="56">
        <v>1</v>
      </c>
      <c r="E23" s="56" t="s">
        <v>80</v>
      </c>
      <c r="F23" s="59" t="str">
        <f t="shared" si="5"/>
        <v>01</v>
      </c>
      <c r="G23" s="59" t="str">
        <f t="shared" si="6"/>
        <v>03</v>
      </c>
      <c r="H23" s="59" t="str">
        <f t="shared" si="7"/>
        <v>B03</v>
      </c>
      <c r="I23" s="59" t="str">
        <f t="shared" si="8"/>
        <v>3</v>
      </c>
      <c r="J23" s="59" t="str">
        <f t="shared" si="9"/>
        <v>3</v>
      </c>
    </row>
    <row r="24" spans="1:10">
      <c r="A24" s="56" t="s">
        <v>97</v>
      </c>
      <c r="B24" s="60" t="s">
        <v>126</v>
      </c>
      <c r="C24" s="56" t="s">
        <v>35</v>
      </c>
      <c r="D24" s="56">
        <v>1</v>
      </c>
      <c r="E24" s="56" t="s">
        <v>81</v>
      </c>
      <c r="F24" s="59" t="str">
        <f t="shared" si="5"/>
        <v>01</v>
      </c>
      <c r="G24" s="59" t="str">
        <f t="shared" si="6"/>
        <v>03</v>
      </c>
      <c r="H24" s="59" t="str">
        <f t="shared" si="7"/>
        <v>B03</v>
      </c>
      <c r="I24" s="59" t="str">
        <f t="shared" si="8"/>
        <v>3</v>
      </c>
      <c r="J24" s="59" t="str">
        <f t="shared" si="9"/>
        <v>3</v>
      </c>
    </row>
    <row r="25" spans="1:10">
      <c r="A25" s="56" t="s">
        <v>97</v>
      </c>
      <c r="B25" s="60" t="s">
        <v>127</v>
      </c>
      <c r="C25" s="56" t="s">
        <v>37</v>
      </c>
      <c r="D25" s="56">
        <v>1</v>
      </c>
      <c r="E25" s="56" t="s">
        <v>82</v>
      </c>
      <c r="F25" s="59" t="str">
        <f t="shared" si="5"/>
        <v>01</v>
      </c>
      <c r="G25" s="59" t="str">
        <f t="shared" si="6"/>
        <v>03</v>
      </c>
      <c r="H25" s="59" t="str">
        <f t="shared" si="7"/>
        <v>B03</v>
      </c>
      <c r="I25" s="59" t="str">
        <f t="shared" si="8"/>
        <v>3</v>
      </c>
      <c r="J25" s="59" t="str">
        <f t="shared" si="9"/>
        <v>3</v>
      </c>
    </row>
    <row r="26" spans="1:10">
      <c r="A26" s="56" t="s">
        <v>97</v>
      </c>
      <c r="B26" s="60" t="s">
        <v>128</v>
      </c>
      <c r="C26" s="56" t="s">
        <v>38</v>
      </c>
      <c r="D26" s="56">
        <v>1</v>
      </c>
      <c r="E26" s="56" t="s">
        <v>83</v>
      </c>
      <c r="F26" s="59" t="str">
        <f t="shared" si="5"/>
        <v>01</v>
      </c>
      <c r="G26" s="59" t="str">
        <f t="shared" si="6"/>
        <v>03</v>
      </c>
      <c r="H26" s="59" t="str">
        <f t="shared" si="7"/>
        <v>B03</v>
      </c>
      <c r="I26" s="59" t="str">
        <f t="shared" si="8"/>
        <v>3</v>
      </c>
      <c r="J26" s="59" t="str">
        <f t="shared" si="9"/>
        <v>3</v>
      </c>
    </row>
    <row r="27" spans="1:10">
      <c r="A27" s="56" t="s">
        <v>97</v>
      </c>
      <c r="B27" s="60" t="s">
        <v>129</v>
      </c>
      <c r="C27" s="56" t="s">
        <v>31</v>
      </c>
      <c r="D27" s="56">
        <v>1</v>
      </c>
      <c r="E27" s="56" t="s">
        <v>84</v>
      </c>
      <c r="F27" s="59" t="str">
        <f t="shared" si="5"/>
        <v>01</v>
      </c>
      <c r="G27" s="59" t="str">
        <f t="shared" si="6"/>
        <v>03</v>
      </c>
      <c r="H27" s="59" t="str">
        <f t="shared" si="7"/>
        <v>B03</v>
      </c>
      <c r="I27" s="59" t="str">
        <f t="shared" si="8"/>
        <v>3</v>
      </c>
      <c r="J27" s="59" t="str">
        <f t="shared" si="9"/>
        <v>3</v>
      </c>
    </row>
    <row r="28" spans="1:10">
      <c r="A28" s="56" t="s">
        <v>97</v>
      </c>
      <c r="B28" s="60" t="s">
        <v>130</v>
      </c>
      <c r="C28" s="56" t="s">
        <v>32</v>
      </c>
      <c r="D28" s="56">
        <v>1</v>
      </c>
      <c r="E28" s="56" t="s">
        <v>85</v>
      </c>
      <c r="F28" s="59" t="str">
        <f t="shared" si="5"/>
        <v>01</v>
      </c>
      <c r="G28" s="59" t="str">
        <f t="shared" si="6"/>
        <v>03</v>
      </c>
      <c r="H28" s="59" t="str">
        <f t="shared" si="7"/>
        <v>B03</v>
      </c>
      <c r="I28" s="59" t="str">
        <f t="shared" si="8"/>
        <v>3</v>
      </c>
      <c r="J28" s="59" t="str">
        <f t="shared" si="9"/>
        <v>3</v>
      </c>
    </row>
    <row r="29" spans="1:10">
      <c r="A29" s="56" t="s">
        <v>97</v>
      </c>
      <c r="B29" s="60" t="s">
        <v>131</v>
      </c>
      <c r="C29" s="56" t="s">
        <v>33</v>
      </c>
      <c r="D29" s="56">
        <v>1</v>
      </c>
      <c r="E29" s="56" t="s">
        <v>86</v>
      </c>
      <c r="F29" s="59" t="str">
        <f t="shared" si="5"/>
        <v>01</v>
      </c>
      <c r="G29" s="59" t="str">
        <f t="shared" si="6"/>
        <v>03</v>
      </c>
      <c r="H29" s="59" t="str">
        <f t="shared" si="7"/>
        <v>B03</v>
      </c>
      <c r="I29" s="59" t="str">
        <f t="shared" si="8"/>
        <v>3</v>
      </c>
      <c r="J29" s="59" t="str">
        <f t="shared" si="9"/>
        <v>3</v>
      </c>
    </row>
    <row r="30" spans="1:10">
      <c r="A30" s="56" t="s">
        <v>97</v>
      </c>
      <c r="B30" s="60" t="s">
        <v>132</v>
      </c>
      <c r="C30" s="56" t="s">
        <v>34</v>
      </c>
      <c r="D30" s="56">
        <v>1</v>
      </c>
      <c r="E30" s="56" t="s">
        <v>87</v>
      </c>
      <c r="F30" s="59" t="str">
        <f t="shared" si="5"/>
        <v>01</v>
      </c>
      <c r="G30" s="59" t="str">
        <f t="shared" si="6"/>
        <v>03</v>
      </c>
      <c r="H30" s="59" t="str">
        <f t="shared" si="7"/>
        <v>B03</v>
      </c>
      <c r="I30" s="59" t="str">
        <f t="shared" si="8"/>
        <v>3</v>
      </c>
      <c r="J30" s="59" t="str">
        <f t="shared" si="9"/>
        <v>3</v>
      </c>
    </row>
    <row r="31" spans="1:10">
      <c r="A31" s="56" t="s">
        <v>97</v>
      </c>
      <c r="B31" s="60" t="s">
        <v>133</v>
      </c>
      <c r="C31" s="56" t="s">
        <v>23</v>
      </c>
      <c r="D31" s="56">
        <v>1</v>
      </c>
      <c r="E31" s="56" t="s">
        <v>88</v>
      </c>
      <c r="F31" s="59" t="str">
        <f t="shared" si="5"/>
        <v>01</v>
      </c>
      <c r="G31" s="59" t="str">
        <f t="shared" si="6"/>
        <v>03</v>
      </c>
      <c r="H31" s="59" t="str">
        <f t="shared" si="7"/>
        <v>B03</v>
      </c>
      <c r="I31" s="59" t="str">
        <f t="shared" si="8"/>
        <v>3</v>
      </c>
      <c r="J31" s="59" t="str">
        <f t="shared" si="9"/>
        <v>3</v>
      </c>
    </row>
    <row r="32" spans="1:10">
      <c r="A32" s="56" t="s">
        <v>97</v>
      </c>
      <c r="B32" s="60" t="s">
        <v>134</v>
      </c>
      <c r="C32" s="56" t="s">
        <v>25</v>
      </c>
      <c r="D32" s="56">
        <v>1</v>
      </c>
      <c r="E32" s="56" t="s">
        <v>89</v>
      </c>
      <c r="F32" s="59" t="str">
        <f t="shared" si="5"/>
        <v>01</v>
      </c>
      <c r="G32" s="59" t="str">
        <f t="shared" si="6"/>
        <v>03</v>
      </c>
      <c r="H32" s="59" t="str">
        <f t="shared" si="7"/>
        <v>B03</v>
      </c>
      <c r="I32" s="59" t="str">
        <f t="shared" si="8"/>
        <v>3</v>
      </c>
      <c r="J32" s="59" t="str">
        <f t="shared" si="9"/>
        <v>3</v>
      </c>
    </row>
    <row r="33" spans="1:10">
      <c r="A33" s="56" t="s">
        <v>97</v>
      </c>
      <c r="B33" s="60" t="s">
        <v>135</v>
      </c>
      <c r="C33" s="56" t="s">
        <v>39</v>
      </c>
      <c r="D33" s="56">
        <v>1</v>
      </c>
      <c r="E33" s="56" t="s">
        <v>90</v>
      </c>
      <c r="F33" s="59" t="str">
        <f t="shared" si="5"/>
        <v>01</v>
      </c>
      <c r="G33" s="59" t="str">
        <f t="shared" si="6"/>
        <v>03</v>
      </c>
      <c r="H33" s="59" t="str">
        <f t="shared" si="7"/>
        <v>B03</v>
      </c>
      <c r="I33" s="59" t="str">
        <f t="shared" si="8"/>
        <v>3</v>
      </c>
      <c r="J33" s="59" t="str">
        <f t="shared" si="9"/>
        <v>3</v>
      </c>
    </row>
    <row r="34" spans="1:10">
      <c r="A34" s="56" t="s">
        <v>97</v>
      </c>
      <c r="B34" s="60" t="s">
        <v>136</v>
      </c>
      <c r="C34" s="56" t="s">
        <v>41</v>
      </c>
      <c r="D34" s="56">
        <v>1</v>
      </c>
      <c r="E34" s="56" t="s">
        <v>91</v>
      </c>
      <c r="F34" s="59" t="str">
        <f t="shared" si="5"/>
        <v>01</v>
      </c>
      <c r="G34" s="59" t="str">
        <f t="shared" si="6"/>
        <v>03</v>
      </c>
      <c r="H34" s="59" t="str">
        <f t="shared" si="7"/>
        <v>B03</v>
      </c>
      <c r="I34" s="59" t="str">
        <f t="shared" si="8"/>
        <v>3</v>
      </c>
      <c r="J34" s="59" t="str">
        <f t="shared" si="9"/>
        <v>3</v>
      </c>
    </row>
    <row r="35" spans="1:10">
      <c r="A35" s="56" t="s">
        <v>97</v>
      </c>
      <c r="B35" s="60" t="s">
        <v>137</v>
      </c>
      <c r="C35" s="56" t="s">
        <v>43</v>
      </c>
      <c r="D35" s="56">
        <v>1</v>
      </c>
      <c r="E35" s="56" t="s">
        <v>92</v>
      </c>
      <c r="F35" s="59" t="str">
        <f t="shared" si="5"/>
        <v>01</v>
      </c>
      <c r="G35" s="59" t="str">
        <f t="shared" si="6"/>
        <v>03</v>
      </c>
      <c r="H35" s="59" t="str">
        <f t="shared" si="7"/>
        <v>B03</v>
      </c>
      <c r="I35" s="59" t="str">
        <f t="shared" si="8"/>
        <v>3</v>
      </c>
      <c r="J35" s="59" t="str">
        <f t="shared" si="9"/>
        <v>3</v>
      </c>
    </row>
    <row r="36" spans="1:10">
      <c r="A36" s="56" t="s">
        <v>97</v>
      </c>
      <c r="B36" s="60" t="s">
        <v>138</v>
      </c>
      <c r="C36" s="56" t="s">
        <v>42</v>
      </c>
      <c r="D36" s="56">
        <v>1</v>
      </c>
      <c r="E36" s="56" t="s">
        <v>93</v>
      </c>
      <c r="F36" s="59" t="str">
        <f t="shared" si="5"/>
        <v>01</v>
      </c>
      <c r="G36" s="59" t="str">
        <f t="shared" si="6"/>
        <v>03</v>
      </c>
      <c r="H36" s="59" t="str">
        <f t="shared" si="7"/>
        <v>B03</v>
      </c>
      <c r="I36" s="59" t="str">
        <f t="shared" si="8"/>
        <v>3</v>
      </c>
      <c r="J36" s="59" t="str">
        <f t="shared" si="9"/>
        <v>3</v>
      </c>
    </row>
    <row r="37" spans="1:10">
      <c r="A37" s="56" t="s">
        <v>97</v>
      </c>
      <c r="B37" s="60" t="s">
        <v>139</v>
      </c>
      <c r="C37" s="56" t="s">
        <v>26</v>
      </c>
      <c r="D37" s="56">
        <v>1</v>
      </c>
      <c r="E37" s="56" t="s">
        <v>94</v>
      </c>
      <c r="F37" s="59" t="str">
        <f t="shared" si="5"/>
        <v>01</v>
      </c>
      <c r="G37" s="59" t="str">
        <f t="shared" si="6"/>
        <v>03</v>
      </c>
      <c r="H37" s="59" t="str">
        <f t="shared" si="7"/>
        <v>B03</v>
      </c>
      <c r="I37" s="59" t="str">
        <f t="shared" si="8"/>
        <v>3</v>
      </c>
      <c r="J37" s="59" t="str">
        <f t="shared" si="9"/>
        <v>3</v>
      </c>
    </row>
    <row r="38" spans="1:10">
      <c r="A38" s="56" t="s">
        <v>97</v>
      </c>
      <c r="B38" s="60" t="s">
        <v>140</v>
      </c>
      <c r="C38" s="56" t="s">
        <v>45</v>
      </c>
      <c r="D38" s="56">
        <v>1</v>
      </c>
      <c r="E38" s="56" t="s">
        <v>95</v>
      </c>
      <c r="F38" s="59" t="str">
        <f t="shared" si="5"/>
        <v>01</v>
      </c>
      <c r="G38" s="59" t="str">
        <f t="shared" si="6"/>
        <v>03</v>
      </c>
      <c r="H38" s="59" t="str">
        <f t="shared" si="7"/>
        <v>B03</v>
      </c>
      <c r="I38" s="59" t="str">
        <f t="shared" si="8"/>
        <v>3</v>
      </c>
      <c r="J38" s="59" t="str">
        <f t="shared" si="9"/>
        <v>3</v>
      </c>
    </row>
    <row r="39" spans="1:10">
      <c r="A39" s="56" t="s">
        <v>97</v>
      </c>
      <c r="B39" s="60" t="s">
        <v>141</v>
      </c>
      <c r="C39" s="56" t="s">
        <v>46</v>
      </c>
      <c r="D39" s="56">
        <v>1</v>
      </c>
      <c r="E39" s="56" t="s">
        <v>96</v>
      </c>
      <c r="F39" s="59" t="str">
        <f t="shared" si="5"/>
        <v>01</v>
      </c>
      <c r="G39" s="59" t="str">
        <f t="shared" si="6"/>
        <v>03</v>
      </c>
      <c r="H39" s="59" t="str">
        <f t="shared" si="7"/>
        <v>B03</v>
      </c>
      <c r="I39" s="59" t="str">
        <f t="shared" si="8"/>
        <v>3</v>
      </c>
      <c r="J39" s="59" t="str">
        <f t="shared" si="9"/>
        <v>3</v>
      </c>
    </row>
    <row r="40" spans="1:10">
      <c r="A40" s="56" t="s">
        <v>97</v>
      </c>
      <c r="B40" s="60" t="s">
        <v>142</v>
      </c>
      <c r="C40" s="56" t="s">
        <v>16</v>
      </c>
      <c r="D40" s="56">
        <v>2</v>
      </c>
    </row>
    <row r="41" spans="1:10">
      <c r="A41" s="56" t="s">
        <v>97</v>
      </c>
      <c r="B41" s="60" t="s">
        <v>143</v>
      </c>
      <c r="C41" s="56" t="s">
        <v>21</v>
      </c>
      <c r="D41" s="56">
        <v>2</v>
      </c>
    </row>
    <row r="42" spans="1:10">
      <c r="A42" s="56" t="s">
        <v>97</v>
      </c>
      <c r="B42" s="60" t="s">
        <v>144</v>
      </c>
      <c r="C42" s="56" t="s">
        <v>6</v>
      </c>
      <c r="D42" s="56">
        <v>2</v>
      </c>
    </row>
    <row r="43" spans="1:10">
      <c r="A43" s="56" t="s">
        <v>97</v>
      </c>
      <c r="B43" s="60" t="s">
        <v>145</v>
      </c>
      <c r="C43" s="56" t="s">
        <v>40</v>
      </c>
      <c r="D43" s="56">
        <v>2</v>
      </c>
    </row>
    <row r="44" spans="1:10">
      <c r="A44" s="56" t="s">
        <v>97</v>
      </c>
      <c r="B44" s="60" t="s">
        <v>146</v>
      </c>
      <c r="C44" s="56" t="s">
        <v>24</v>
      </c>
      <c r="D44" s="56">
        <v>2</v>
      </c>
    </row>
    <row r="45" spans="1:10">
      <c r="A45" s="56" t="s">
        <v>97</v>
      </c>
      <c r="B45" s="60" t="s">
        <v>147</v>
      </c>
      <c r="C45" s="56" t="s">
        <v>57</v>
      </c>
      <c r="D45" s="56">
        <v>2</v>
      </c>
    </row>
    <row r="46" spans="1:10">
      <c r="A46" s="56" t="s">
        <v>97</v>
      </c>
      <c r="B46" s="60" t="s">
        <v>148</v>
      </c>
      <c r="C46" s="56" t="s">
        <v>36</v>
      </c>
      <c r="D46" s="56">
        <v>2</v>
      </c>
    </row>
    <row r="47" spans="1:10">
      <c r="A47" s="56" t="s">
        <v>97</v>
      </c>
      <c r="B47" s="60" t="s">
        <v>149</v>
      </c>
      <c r="C47" s="56" t="s">
        <v>44</v>
      </c>
      <c r="D47" s="56">
        <v>2</v>
      </c>
    </row>
    <row r="48" spans="1:10">
      <c r="A48" s="56" t="s">
        <v>97</v>
      </c>
      <c r="B48" s="60" t="s">
        <v>150</v>
      </c>
      <c r="C48" s="56" t="s">
        <v>44</v>
      </c>
      <c r="D48" s="56">
        <v>2</v>
      </c>
    </row>
    <row r="49" spans="1:4">
      <c r="A49" s="56" t="s">
        <v>97</v>
      </c>
      <c r="B49" s="60" t="s">
        <v>151</v>
      </c>
      <c r="C49" s="56" t="s">
        <v>11</v>
      </c>
      <c r="D49" s="56">
        <v>2</v>
      </c>
    </row>
    <row r="50" spans="1:4">
      <c r="A50" s="56" t="s">
        <v>97</v>
      </c>
      <c r="B50" s="61" t="s">
        <v>152</v>
      </c>
      <c r="C50" s="56" t="s">
        <v>28</v>
      </c>
      <c r="D50" s="56">
        <v>2</v>
      </c>
    </row>
    <row r="51" spans="1:4">
      <c r="A51" s="56" t="s">
        <v>97</v>
      </c>
      <c r="B51" s="60" t="s">
        <v>153</v>
      </c>
      <c r="C51" s="56" t="s">
        <v>55</v>
      </c>
      <c r="D51" s="56">
        <v>3</v>
      </c>
    </row>
    <row r="52" spans="1:4">
      <c r="A52" s="56" t="s">
        <v>97</v>
      </c>
      <c r="B52" s="60" t="s">
        <v>154</v>
      </c>
      <c r="C52" s="56" t="s">
        <v>58</v>
      </c>
      <c r="D52" s="5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sqref="A1:C38"/>
    </sheetView>
  </sheetViews>
  <sheetFormatPr defaultRowHeight="15"/>
  <cols>
    <col min="1" max="1" width="25" style="56" bestFit="1" customWidth="1"/>
    <col min="2" max="2" width="2" style="56" bestFit="1" customWidth="1"/>
    <col min="3" max="3" width="11.7109375" style="56" bestFit="1" customWidth="1"/>
    <col min="4" max="4" width="12" style="56" bestFit="1" customWidth="1"/>
  </cols>
  <sheetData/>
  <sortState ref="A1:E50">
    <sortCondition ref="C1:C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Motete</vt:lpstr>
      <vt:lpstr>Final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Lehlehla</dc:creator>
  <cp:lastModifiedBy>Lehlehla</cp:lastModifiedBy>
  <dcterms:created xsi:type="dcterms:W3CDTF">2016-04-09T18:01:44Z</dcterms:created>
  <dcterms:modified xsi:type="dcterms:W3CDTF">2016-04-09T18:08:48Z</dcterms:modified>
</cp:coreProperties>
</file>