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2"/>
  </bookViews>
  <sheets>
    <sheet name="Leribe" sheetId="1" r:id="rId1"/>
    <sheet name="Final" sheetId="2" r:id="rId2"/>
    <sheet name="Data that was submitted earlier" sheetId="4" r:id="rId3"/>
  </sheets>
  <definedNames>
    <definedName name="_xlnm._FilterDatabase" localSheetId="1" hidden="1">Final!$A$1:$I$1</definedName>
  </definedNames>
  <calcPr calcId="124519"/>
</workbook>
</file>

<file path=xl/calcChain.xml><?xml version="1.0" encoding="utf-8"?>
<calcChain xmlns="http://schemas.openxmlformats.org/spreadsheetml/2006/main">
  <c r="I44" i="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J2"/>
  <c r="I2"/>
  <c r="H2"/>
  <c r="G2"/>
  <c r="F2"/>
</calcChain>
</file>

<file path=xl/sharedStrings.xml><?xml version="1.0" encoding="utf-8"?>
<sst xmlns="http://schemas.openxmlformats.org/spreadsheetml/2006/main" count="767" uniqueCount="289">
  <si>
    <t>NAMES</t>
  </si>
  <si>
    <t>EA CODE</t>
  </si>
  <si>
    <t>CELLPHONE NUMBER</t>
  </si>
  <si>
    <t>Leribe</t>
  </si>
  <si>
    <t>MALIRENG MPHOSO</t>
  </si>
  <si>
    <t>1</t>
  </si>
  <si>
    <t>02120713015</t>
  </si>
  <si>
    <t>58532283</t>
  </si>
  <si>
    <t>MOLEBOHENG LEKHETHO</t>
  </si>
  <si>
    <t>02120713016</t>
  </si>
  <si>
    <t>56744053</t>
  </si>
  <si>
    <t>TLHOLOHELO MOKUKU</t>
  </si>
  <si>
    <t>02120713014</t>
  </si>
  <si>
    <t>58705656</t>
  </si>
  <si>
    <t>MOLEBOHENG MANYATSA</t>
  </si>
  <si>
    <t>02120713013</t>
  </si>
  <si>
    <t>59454414</t>
  </si>
  <si>
    <t>THATI MOLAPO</t>
  </si>
  <si>
    <t>02120713029</t>
  </si>
  <si>
    <t>59785221</t>
  </si>
  <si>
    <t>HLAOLI KATLEHO</t>
  </si>
  <si>
    <t>02120713031</t>
  </si>
  <si>
    <t>57441590</t>
  </si>
  <si>
    <t xml:space="preserve">LITLAMA   NKOKANA                                                                                                        </t>
  </si>
  <si>
    <t>02120713030</t>
  </si>
  <si>
    <t>50444604</t>
  </si>
  <si>
    <t>MOHAPI MASEKO</t>
  </si>
  <si>
    <t>02120713032</t>
  </si>
  <si>
    <t>59967197</t>
  </si>
  <si>
    <t>THABO MOTHAE</t>
  </si>
  <si>
    <t>02120713005</t>
  </si>
  <si>
    <t>56271504</t>
  </si>
  <si>
    <t>MATLHOHONOLOFATSO LETELA</t>
  </si>
  <si>
    <t>02120713006</t>
  </si>
  <si>
    <t>59540586</t>
  </si>
  <si>
    <t>TEBELLO SEKOTA</t>
  </si>
  <si>
    <t>02120713007</t>
  </si>
  <si>
    <t>58473193</t>
  </si>
  <si>
    <t>MAMATEBELE MOFARASI</t>
  </si>
  <si>
    <t>02120713008</t>
  </si>
  <si>
    <t>58484403</t>
  </si>
  <si>
    <t>MAPHALIME MOFOLO</t>
  </si>
  <si>
    <t>02120713035</t>
  </si>
  <si>
    <t>59960073</t>
  </si>
  <si>
    <t>MAPITSO JAPPIE</t>
  </si>
  <si>
    <t>02120713034</t>
  </si>
  <si>
    <t>58563288/63366167</t>
  </si>
  <si>
    <t>MPEOANE MACHINE</t>
  </si>
  <si>
    <t>02120713033</t>
  </si>
  <si>
    <t>59009997</t>
  </si>
  <si>
    <t>SENATE KHETHISA</t>
  </si>
  <si>
    <t>02120713036</t>
  </si>
  <si>
    <t>59941854</t>
  </si>
  <si>
    <t>TLOLANG SEHLABAKA</t>
  </si>
  <si>
    <t>02120713009</t>
  </si>
  <si>
    <t>59191194</t>
  </si>
  <si>
    <t>THABISO MAKHETHA</t>
  </si>
  <si>
    <t>02126713012</t>
  </si>
  <si>
    <t>59720680</t>
  </si>
  <si>
    <t>MATEBOHO SIRITI</t>
  </si>
  <si>
    <t>02120713012</t>
  </si>
  <si>
    <t>MAKOLI POHO</t>
  </si>
  <si>
    <t>02126713011</t>
  </si>
  <si>
    <t>59567056</t>
  </si>
  <si>
    <t>NTHABISENG KOKONYANE</t>
  </si>
  <si>
    <t>02120713018</t>
  </si>
  <si>
    <t>59561455</t>
  </si>
  <si>
    <t>MPOLELO MATETE</t>
  </si>
  <si>
    <t>02120713017</t>
  </si>
  <si>
    <t>58412337</t>
  </si>
  <si>
    <t>MATJOETSO NKHASI</t>
  </si>
  <si>
    <t>02120713037</t>
  </si>
  <si>
    <t>59604271</t>
  </si>
  <si>
    <t>MOLEBOHENG RASEHO</t>
  </si>
  <si>
    <t>02120713038</t>
  </si>
  <si>
    <t>57089633</t>
  </si>
  <si>
    <t>RAPITSO MOSEBETSI</t>
  </si>
  <si>
    <t>02120713039</t>
  </si>
  <si>
    <t>50587025</t>
  </si>
  <si>
    <t>MPOLOKENG MOOROSI</t>
  </si>
  <si>
    <t>02120713040</t>
  </si>
  <si>
    <t>57843099</t>
  </si>
  <si>
    <t>02120713001</t>
  </si>
  <si>
    <t>58067907</t>
  </si>
  <si>
    <t>KANANELO SEKOATI</t>
  </si>
  <si>
    <t>02120713002</t>
  </si>
  <si>
    <t>57170919</t>
  </si>
  <si>
    <t>NOMZA MABASO</t>
  </si>
  <si>
    <t>02120713003</t>
  </si>
  <si>
    <t>63562318</t>
  </si>
  <si>
    <t>LITSEBISO SEKHONYANA</t>
  </si>
  <si>
    <t>02120713004</t>
  </si>
  <si>
    <t>58689150</t>
  </si>
  <si>
    <t>MAMATHOPA LETSASA</t>
  </si>
  <si>
    <t>02120713043</t>
  </si>
  <si>
    <t>58188330</t>
  </si>
  <si>
    <t>PULENG NKHASI</t>
  </si>
  <si>
    <t>02120713041</t>
  </si>
  <si>
    <t>63552960</t>
  </si>
  <si>
    <t>MANTHETHE RAMOTOAI</t>
  </si>
  <si>
    <t>02120713042</t>
  </si>
  <si>
    <t>57124515</t>
  </si>
  <si>
    <t>MALEFU MAROPO</t>
  </si>
  <si>
    <t>02120713021</t>
  </si>
  <si>
    <t>59567900</t>
  </si>
  <si>
    <t>KHOTHATSO QOBOKO</t>
  </si>
  <si>
    <t>02120713022</t>
  </si>
  <si>
    <t>58559435</t>
  </si>
  <si>
    <t>MPHO SEKONYELA</t>
  </si>
  <si>
    <t>02120713023</t>
  </si>
  <si>
    <t>53252792</t>
  </si>
  <si>
    <t>MASEABATA LEFUMA</t>
  </si>
  <si>
    <t>02120713024</t>
  </si>
  <si>
    <t>58699627</t>
  </si>
  <si>
    <t>MASELEMO MANYATSA</t>
  </si>
  <si>
    <t>02120713025</t>
  </si>
  <si>
    <t>59379192</t>
  </si>
  <si>
    <t>02120713026</t>
  </si>
  <si>
    <t>59774041</t>
  </si>
  <si>
    <t>MAKHOTSO SEBEKO</t>
  </si>
  <si>
    <t>02120713027</t>
  </si>
  <si>
    <t>53464875</t>
  </si>
  <si>
    <t>02120713028</t>
  </si>
  <si>
    <t>59927828</t>
  </si>
  <si>
    <t>MAIPATO MOHLABASE</t>
  </si>
  <si>
    <t>02120713019</t>
  </si>
  <si>
    <t>59685841</t>
  </si>
  <si>
    <t>MAMOTENA MOKHOSI</t>
  </si>
  <si>
    <t>02120713020</t>
  </si>
  <si>
    <t>57125426</t>
  </si>
  <si>
    <t>THIKHOI MOHOLOBELA</t>
  </si>
  <si>
    <t>2</t>
  </si>
  <si>
    <t>58964318</t>
  </si>
  <si>
    <t>MANTSEKHE NTSEKHE</t>
  </si>
  <si>
    <t>59526933</t>
  </si>
  <si>
    <t>TANKISO SEMELA</t>
  </si>
  <si>
    <t>58146694</t>
  </si>
  <si>
    <t>NTSUTHELENG NOKO</t>
  </si>
  <si>
    <t>59451245</t>
  </si>
  <si>
    <t>REITUMETSE  MOKOQOLA</t>
  </si>
  <si>
    <t>59556231</t>
  </si>
  <si>
    <t>ANNA MATLA</t>
  </si>
  <si>
    <t>59003323</t>
  </si>
  <si>
    <t>MALIJENG MAKINTANE</t>
  </si>
  <si>
    <t>53020276</t>
  </si>
  <si>
    <t>MABAENE MOTSITSI</t>
  </si>
  <si>
    <t>56317259</t>
  </si>
  <si>
    <t>KOROTSOANE NKHASI</t>
  </si>
  <si>
    <t>59874119</t>
  </si>
  <si>
    <t>THABANG MOHASI</t>
  </si>
  <si>
    <t>58141665</t>
  </si>
  <si>
    <t>KANO LETSASA</t>
  </si>
  <si>
    <t>50858671</t>
  </si>
  <si>
    <t>3</t>
  </si>
  <si>
    <t>Mofoka Mofoka</t>
  </si>
  <si>
    <t>Constituency</t>
  </si>
  <si>
    <t>Role</t>
  </si>
  <si>
    <t>22f6as</t>
  </si>
  <si>
    <t>Malireng Mphoso</t>
  </si>
  <si>
    <t>22okas</t>
  </si>
  <si>
    <t>Moleboheng Lekhetho</t>
  </si>
  <si>
    <t>232fas</t>
  </si>
  <si>
    <t>Tlholohelo Mokuku</t>
  </si>
  <si>
    <t>23u6cs</t>
  </si>
  <si>
    <t>Moleboheng Manyatsa</t>
  </si>
  <si>
    <t>253pas</t>
  </si>
  <si>
    <t>Thati Molapo</t>
  </si>
  <si>
    <t>25ecas</t>
  </si>
  <si>
    <t>Hlaoli Katleho</t>
  </si>
  <si>
    <t>26bdas</t>
  </si>
  <si>
    <t xml:space="preserve">Litlama   Nkokana                                                                                                        </t>
  </si>
  <si>
    <t>279uas</t>
  </si>
  <si>
    <t>Mohapi Maseko</t>
  </si>
  <si>
    <t>2awgas</t>
  </si>
  <si>
    <t>Thabo Mothae</t>
  </si>
  <si>
    <t>2cs3cs</t>
  </si>
  <si>
    <t>Matlhohonolofatso Letela</t>
  </si>
  <si>
    <t>2duaas</t>
  </si>
  <si>
    <t>Tebello Sekota</t>
  </si>
  <si>
    <t>2dw5as</t>
  </si>
  <si>
    <t>Mamatebele Mofarasi</t>
  </si>
  <si>
    <t>2eq4as</t>
  </si>
  <si>
    <t>Maphalime Mofolo</t>
  </si>
  <si>
    <t>2f7eas</t>
  </si>
  <si>
    <t>Mapitso Jappie</t>
  </si>
  <si>
    <t>2gtfcs</t>
  </si>
  <si>
    <t>Mpeoane Machine</t>
  </si>
  <si>
    <t>2huqas</t>
  </si>
  <si>
    <t>Senate Khethisa</t>
  </si>
  <si>
    <t>2i8zas</t>
  </si>
  <si>
    <t>Tlolang Sehlabaka</t>
  </si>
  <si>
    <t>2ijmas</t>
  </si>
  <si>
    <t>Thabiso Makhetha</t>
  </si>
  <si>
    <t>2j95as</t>
  </si>
  <si>
    <t>Mateboho Siriti</t>
  </si>
  <si>
    <t>2junas</t>
  </si>
  <si>
    <t>Makoli Poho</t>
  </si>
  <si>
    <t>2kq4as</t>
  </si>
  <si>
    <t>Nthabiseng Kokonyane</t>
  </si>
  <si>
    <t>2p53as</t>
  </si>
  <si>
    <t>Mpolelo Matete</t>
  </si>
  <si>
    <t>2pd5cs</t>
  </si>
  <si>
    <t>Matjoetso Nkhasi</t>
  </si>
  <si>
    <t>2qgyas</t>
  </si>
  <si>
    <t>Moleboheng Raseho</t>
  </si>
  <si>
    <t>2qryas</t>
  </si>
  <si>
    <t>Rapitso Mosebetsi</t>
  </si>
  <si>
    <t>2rnnas</t>
  </si>
  <si>
    <t>Mpolokeng Moorosi</t>
  </si>
  <si>
    <t>2sqmas</t>
  </si>
  <si>
    <t>Mots’elisi Motseki</t>
  </si>
  <si>
    <t>2suuas</t>
  </si>
  <si>
    <t>Kananelo Sekoati</t>
  </si>
  <si>
    <t>2sw8as</t>
  </si>
  <si>
    <t>Nomza Mabaso</t>
  </si>
  <si>
    <t>2sxwcs</t>
  </si>
  <si>
    <t>Litsebiso Sekhonyana</t>
  </si>
  <si>
    <t>2t8fas</t>
  </si>
  <si>
    <t>Mamathopa Letsasa</t>
  </si>
  <si>
    <t>2tmxas</t>
  </si>
  <si>
    <t>Puleng Nkhasi</t>
  </si>
  <si>
    <t>2ufyas</t>
  </si>
  <si>
    <t>Manthethe Ramotoai</t>
  </si>
  <si>
    <t>2vkvcs</t>
  </si>
  <si>
    <t>Malefu Maropo</t>
  </si>
  <si>
    <t>2wfhas</t>
  </si>
  <si>
    <t>Khothatso Qoboko</t>
  </si>
  <si>
    <t>2whfas</t>
  </si>
  <si>
    <t>Mpho Sekonyela</t>
  </si>
  <si>
    <t>2zjyas</t>
  </si>
  <si>
    <t>Maseabata Lefuma</t>
  </si>
  <si>
    <t>2ztias</t>
  </si>
  <si>
    <t>Maselemo Manyatsa</t>
  </si>
  <si>
    <t>33ayas</t>
  </si>
  <si>
    <t>Mants’o Mohapi</t>
  </si>
  <si>
    <t>33jnas</t>
  </si>
  <si>
    <t>Makhotso Sebeko</t>
  </si>
  <si>
    <t>348das</t>
  </si>
  <si>
    <t>Mants’ang Ramaphike</t>
  </si>
  <si>
    <t>3495as</t>
  </si>
  <si>
    <t>Maipato Mohlabase</t>
  </si>
  <si>
    <t>36vjcs</t>
  </si>
  <si>
    <t>Mamotena Mokhosi</t>
  </si>
  <si>
    <t>37zzcs</t>
  </si>
  <si>
    <t>Thikhoi Moholobela</t>
  </si>
  <si>
    <t>393jas</t>
  </si>
  <si>
    <t>Mantsekhe Ntsekhe</t>
  </si>
  <si>
    <t>39e7as</t>
  </si>
  <si>
    <t>Tankiso Semela</t>
  </si>
  <si>
    <t>3c7eas</t>
  </si>
  <si>
    <t>Ntsutheleng Noko</t>
  </si>
  <si>
    <t>3cczas</t>
  </si>
  <si>
    <t>Reitumetse  Mokoqola</t>
  </si>
  <si>
    <t>3d9pcs</t>
  </si>
  <si>
    <t>Anna Matla</t>
  </si>
  <si>
    <t>3draas</t>
  </si>
  <si>
    <t>Malijeng Makintane</t>
  </si>
  <si>
    <t>3e6yas</t>
  </si>
  <si>
    <t>Mabaene Motsitsi</t>
  </si>
  <si>
    <t>3eicas</t>
  </si>
  <si>
    <t>Korotsoane Nkhasi</t>
  </si>
  <si>
    <t>3eveas</t>
  </si>
  <si>
    <t>Thabang Mohasi</t>
  </si>
  <si>
    <t>3fz6as</t>
  </si>
  <si>
    <t>Kano Letsasa</t>
  </si>
  <si>
    <t>3ggeas</t>
  </si>
  <si>
    <t>Pontso Hlalele</t>
  </si>
  <si>
    <t>3hykas</t>
  </si>
  <si>
    <t>Litlama Nkokana</t>
  </si>
  <si>
    <t>Reitumetse Mokoqola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</si>
  <si>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</si>
  <si>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</si>
  <si>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</si>
  <si>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</si>
  <si>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</si>
  <si>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</si>
  <si>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</si>
  <si>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</si>
  <si>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MOTSELISI MOTSEKI</t>
  </si>
  <si>
    <t>MANTSO MOHAPI</t>
  </si>
  <si>
    <t>MANTSANG RAMAPHIKE</t>
  </si>
  <si>
    <t>Motselisi Motseki</t>
  </si>
  <si>
    <t>Mantso Mohapi</t>
  </si>
  <si>
    <t>Mantsang Ramaphike</t>
  </si>
  <si>
    <t>EA Code</t>
  </si>
  <si>
    <t>District</t>
  </si>
  <si>
    <t>Council</t>
  </si>
  <si>
    <t>Zone</t>
  </si>
  <si>
    <t>Settlement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</si>
</sst>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opLeftCell="A35" workbookViewId="0">
      <selection activeCell="A35" sqref="A1:XFD1048576"/>
    </sheetView>
  </sheetViews>
  <sheetFormatPr defaultRowHeight="15"/>
  <cols>
    <col min="1" max="1" width="9.140625" style="1"/>
    <col min="2" max="2" width="65.42578125" style="1" bestFit="1" customWidth="1"/>
    <col min="3" max="3" width="9.85546875" style="1" customWidth="1"/>
    <col min="4" max="4" width="12" style="1" bestFit="1" customWidth="1"/>
    <col min="5" max="5" width="19.5703125" style="1" bestFit="1" customWidth="1"/>
    <col min="6" max="16384" width="9.140625" style="1"/>
  </cols>
  <sheetData>
    <row r="1" spans="1:5">
      <c r="A1" s="1" t="s">
        <v>155</v>
      </c>
      <c r="B1" s="1" t="s">
        <v>0</v>
      </c>
      <c r="C1" s="1" t="s">
        <v>156</v>
      </c>
      <c r="D1" s="1" t="s">
        <v>1</v>
      </c>
      <c r="E1" s="1" t="s">
        <v>2</v>
      </c>
    </row>
    <row r="2" spans="1:5">
      <c r="A2" s="1" t="s">
        <v>3</v>
      </c>
      <c r="B2" s="1" t="s">
        <v>278</v>
      </c>
      <c r="C2" s="1" t="s">
        <v>5</v>
      </c>
      <c r="D2" s="1" t="s">
        <v>82</v>
      </c>
      <c r="E2" s="1" t="s">
        <v>83</v>
      </c>
    </row>
    <row r="3" spans="1:5">
      <c r="A3" s="1" t="s">
        <v>3</v>
      </c>
      <c r="B3" s="1" t="s">
        <v>84</v>
      </c>
      <c r="C3" s="1" t="s">
        <v>5</v>
      </c>
      <c r="D3" s="1" t="s">
        <v>85</v>
      </c>
      <c r="E3" s="1" t="s">
        <v>86</v>
      </c>
    </row>
    <row r="4" spans="1:5">
      <c r="A4" s="1" t="s">
        <v>3</v>
      </c>
      <c r="B4" s="1" t="s">
        <v>87</v>
      </c>
      <c r="C4" s="1" t="s">
        <v>5</v>
      </c>
      <c r="D4" s="1" t="s">
        <v>88</v>
      </c>
      <c r="E4" s="1" t="s">
        <v>89</v>
      </c>
    </row>
    <row r="5" spans="1:5">
      <c r="A5" s="1" t="s">
        <v>3</v>
      </c>
      <c r="B5" s="1" t="s">
        <v>90</v>
      </c>
      <c r="C5" s="1" t="s">
        <v>5</v>
      </c>
      <c r="D5" s="1" t="s">
        <v>91</v>
      </c>
      <c r="E5" s="1" t="s">
        <v>92</v>
      </c>
    </row>
    <row r="6" spans="1:5">
      <c r="A6" s="1" t="s">
        <v>3</v>
      </c>
      <c r="B6" s="1" t="s">
        <v>29</v>
      </c>
      <c r="C6" s="1" t="s">
        <v>5</v>
      </c>
      <c r="D6" s="1" t="s">
        <v>30</v>
      </c>
      <c r="E6" s="1" t="s">
        <v>31</v>
      </c>
    </row>
    <row r="7" spans="1:5">
      <c r="A7" s="1" t="s">
        <v>3</v>
      </c>
      <c r="B7" s="1" t="s">
        <v>32</v>
      </c>
      <c r="C7" s="1" t="s">
        <v>5</v>
      </c>
      <c r="D7" s="1" t="s">
        <v>33</v>
      </c>
      <c r="E7" s="1" t="s">
        <v>34</v>
      </c>
    </row>
    <row r="8" spans="1:5">
      <c r="A8" s="1" t="s">
        <v>3</v>
      </c>
      <c r="B8" s="1" t="s">
        <v>35</v>
      </c>
      <c r="C8" s="1" t="s">
        <v>5</v>
      </c>
      <c r="D8" s="1" t="s">
        <v>36</v>
      </c>
      <c r="E8" s="1" t="s">
        <v>37</v>
      </c>
    </row>
    <row r="9" spans="1:5">
      <c r="A9" s="1" t="s">
        <v>3</v>
      </c>
      <c r="B9" s="1" t="s">
        <v>38</v>
      </c>
      <c r="C9" s="1" t="s">
        <v>5</v>
      </c>
      <c r="D9" s="1" t="s">
        <v>39</v>
      </c>
      <c r="E9" s="1" t="s">
        <v>40</v>
      </c>
    </row>
    <row r="10" spans="1:5">
      <c r="A10" s="1" t="s">
        <v>3</v>
      </c>
      <c r="B10" s="1" t="s">
        <v>53</v>
      </c>
      <c r="C10" s="1" t="s">
        <v>5</v>
      </c>
      <c r="D10" s="1" t="s">
        <v>54</v>
      </c>
      <c r="E10" s="1" t="s">
        <v>55</v>
      </c>
    </row>
    <row r="11" spans="1:5">
      <c r="A11" s="1" t="s">
        <v>3</v>
      </c>
      <c r="B11" s="1" t="s">
        <v>59</v>
      </c>
      <c r="C11" s="1" t="s">
        <v>5</v>
      </c>
      <c r="D11" s="1" t="s">
        <v>60</v>
      </c>
      <c r="E11" s="1" t="s">
        <v>58</v>
      </c>
    </row>
    <row r="12" spans="1:5">
      <c r="A12" s="1" t="s">
        <v>3</v>
      </c>
      <c r="B12" s="1" t="s">
        <v>14</v>
      </c>
      <c r="C12" s="1" t="s">
        <v>5</v>
      </c>
      <c r="D12" s="1" t="s">
        <v>15</v>
      </c>
      <c r="E12" s="1" t="s">
        <v>16</v>
      </c>
    </row>
    <row r="13" spans="1:5">
      <c r="A13" s="1" t="s">
        <v>3</v>
      </c>
      <c r="B13" s="1" t="s">
        <v>11</v>
      </c>
      <c r="C13" s="1" t="s">
        <v>5</v>
      </c>
      <c r="D13" s="1" t="s">
        <v>12</v>
      </c>
      <c r="E13" s="1" t="s">
        <v>13</v>
      </c>
    </row>
    <row r="14" spans="1:5">
      <c r="A14" s="1" t="s">
        <v>3</v>
      </c>
      <c r="B14" s="1" t="s">
        <v>4</v>
      </c>
      <c r="C14" s="1" t="s">
        <v>5</v>
      </c>
      <c r="D14" s="1" t="s">
        <v>6</v>
      </c>
      <c r="E14" s="1" t="s">
        <v>7</v>
      </c>
    </row>
    <row r="15" spans="1:5">
      <c r="A15" s="1" t="s">
        <v>3</v>
      </c>
      <c r="B15" s="1" t="s">
        <v>8</v>
      </c>
      <c r="C15" s="1" t="s">
        <v>5</v>
      </c>
      <c r="D15" s="1" t="s">
        <v>9</v>
      </c>
      <c r="E15" s="1" t="s">
        <v>10</v>
      </c>
    </row>
    <row r="16" spans="1:5">
      <c r="A16" s="1" t="s">
        <v>3</v>
      </c>
      <c r="B16" s="1" t="s">
        <v>67</v>
      </c>
      <c r="C16" s="1" t="s">
        <v>5</v>
      </c>
      <c r="D16" s="1" t="s">
        <v>68</v>
      </c>
      <c r="E16" s="1" t="s">
        <v>69</v>
      </c>
    </row>
    <row r="17" spans="1:5">
      <c r="A17" s="1" t="s">
        <v>3</v>
      </c>
      <c r="B17" s="1" t="s">
        <v>64</v>
      </c>
      <c r="C17" s="1" t="s">
        <v>5</v>
      </c>
      <c r="D17" s="1" t="s">
        <v>65</v>
      </c>
      <c r="E17" s="1" t="s">
        <v>66</v>
      </c>
    </row>
    <row r="18" spans="1:5">
      <c r="A18" s="1" t="s">
        <v>3</v>
      </c>
      <c r="B18" s="1" t="s">
        <v>124</v>
      </c>
      <c r="C18" s="1" t="s">
        <v>5</v>
      </c>
      <c r="D18" s="1" t="s">
        <v>125</v>
      </c>
      <c r="E18" s="1" t="s">
        <v>126</v>
      </c>
    </row>
    <row r="19" spans="1:5">
      <c r="A19" s="1" t="s">
        <v>3</v>
      </c>
      <c r="B19" s="1" t="s">
        <v>127</v>
      </c>
      <c r="C19" s="1" t="s">
        <v>5</v>
      </c>
      <c r="D19" s="1" t="s">
        <v>128</v>
      </c>
      <c r="E19" s="1" t="s">
        <v>129</v>
      </c>
    </row>
    <row r="20" spans="1:5">
      <c r="A20" s="1" t="s">
        <v>3</v>
      </c>
      <c r="B20" s="1" t="s">
        <v>102</v>
      </c>
      <c r="C20" s="1" t="s">
        <v>5</v>
      </c>
      <c r="D20" s="1" t="s">
        <v>103</v>
      </c>
      <c r="E20" s="1" t="s">
        <v>104</v>
      </c>
    </row>
    <row r="21" spans="1:5">
      <c r="A21" s="1" t="s">
        <v>3</v>
      </c>
      <c r="B21" s="1" t="s">
        <v>105</v>
      </c>
      <c r="C21" s="1" t="s">
        <v>5</v>
      </c>
      <c r="D21" s="1" t="s">
        <v>106</v>
      </c>
      <c r="E21" s="1" t="s">
        <v>107</v>
      </c>
    </row>
    <row r="22" spans="1:5">
      <c r="A22" s="1" t="s">
        <v>3</v>
      </c>
      <c r="B22" s="1" t="s">
        <v>108</v>
      </c>
      <c r="C22" s="1" t="s">
        <v>5</v>
      </c>
      <c r="D22" s="1" t="s">
        <v>109</v>
      </c>
      <c r="E22" s="1" t="s">
        <v>110</v>
      </c>
    </row>
    <row r="23" spans="1:5">
      <c r="A23" s="1" t="s">
        <v>3</v>
      </c>
      <c r="B23" s="1" t="s">
        <v>111</v>
      </c>
      <c r="C23" s="1" t="s">
        <v>5</v>
      </c>
      <c r="D23" s="1" t="s">
        <v>112</v>
      </c>
      <c r="E23" s="1" t="s">
        <v>113</v>
      </c>
    </row>
    <row r="24" spans="1:5">
      <c r="A24" s="1" t="s">
        <v>3</v>
      </c>
      <c r="B24" s="1" t="s">
        <v>114</v>
      </c>
      <c r="C24" s="1" t="s">
        <v>5</v>
      </c>
      <c r="D24" s="1" t="s">
        <v>115</v>
      </c>
      <c r="E24" s="1" t="s">
        <v>116</v>
      </c>
    </row>
    <row r="25" spans="1:5">
      <c r="A25" s="1" t="s">
        <v>3</v>
      </c>
      <c r="B25" s="1" t="s">
        <v>279</v>
      </c>
      <c r="C25" s="1" t="s">
        <v>5</v>
      </c>
      <c r="D25" s="1" t="s">
        <v>117</v>
      </c>
      <c r="E25" s="1" t="s">
        <v>118</v>
      </c>
    </row>
    <row r="26" spans="1:5">
      <c r="A26" s="1" t="s">
        <v>3</v>
      </c>
      <c r="B26" s="1" t="s">
        <v>119</v>
      </c>
      <c r="C26" s="1" t="s">
        <v>5</v>
      </c>
      <c r="D26" s="1" t="s">
        <v>120</v>
      </c>
      <c r="E26" s="1" t="s">
        <v>121</v>
      </c>
    </row>
    <row r="27" spans="1:5">
      <c r="A27" s="1" t="s">
        <v>3</v>
      </c>
      <c r="B27" s="1" t="s">
        <v>280</v>
      </c>
      <c r="C27" s="1" t="s">
        <v>5</v>
      </c>
      <c r="D27" s="1" t="s">
        <v>122</v>
      </c>
      <c r="E27" s="1" t="s">
        <v>123</v>
      </c>
    </row>
    <row r="28" spans="1:5">
      <c r="A28" s="1" t="s">
        <v>3</v>
      </c>
      <c r="B28" s="1" t="s">
        <v>17</v>
      </c>
      <c r="C28" s="1" t="s">
        <v>5</v>
      </c>
      <c r="D28" s="1" t="s">
        <v>18</v>
      </c>
      <c r="E28" s="1" t="s">
        <v>19</v>
      </c>
    </row>
    <row r="29" spans="1:5">
      <c r="A29" s="1" t="s">
        <v>3</v>
      </c>
      <c r="B29" s="1" t="s">
        <v>23</v>
      </c>
      <c r="C29" s="1" t="s">
        <v>5</v>
      </c>
      <c r="D29" s="1" t="s">
        <v>24</v>
      </c>
      <c r="E29" s="1" t="s">
        <v>25</v>
      </c>
    </row>
    <row r="30" spans="1:5">
      <c r="A30" s="1" t="s">
        <v>3</v>
      </c>
      <c r="B30" s="1" t="s">
        <v>20</v>
      </c>
      <c r="C30" s="1" t="s">
        <v>5</v>
      </c>
      <c r="D30" s="1" t="s">
        <v>21</v>
      </c>
      <c r="E30" s="1" t="s">
        <v>22</v>
      </c>
    </row>
    <row r="31" spans="1:5">
      <c r="A31" s="1" t="s">
        <v>3</v>
      </c>
      <c r="B31" s="1" t="s">
        <v>26</v>
      </c>
      <c r="C31" s="1" t="s">
        <v>5</v>
      </c>
      <c r="D31" s="1" t="s">
        <v>27</v>
      </c>
      <c r="E31" s="1" t="s">
        <v>28</v>
      </c>
    </row>
    <row r="32" spans="1:5">
      <c r="A32" s="1" t="s">
        <v>3</v>
      </c>
      <c r="B32" s="1" t="s">
        <v>47</v>
      </c>
      <c r="C32" s="1" t="s">
        <v>5</v>
      </c>
      <c r="D32" s="1" t="s">
        <v>48</v>
      </c>
      <c r="E32" s="1" t="s">
        <v>49</v>
      </c>
    </row>
    <row r="33" spans="1:5">
      <c r="A33" s="1" t="s">
        <v>3</v>
      </c>
      <c r="B33" s="1" t="s">
        <v>44</v>
      </c>
      <c r="C33" s="1" t="s">
        <v>5</v>
      </c>
      <c r="D33" s="1" t="s">
        <v>45</v>
      </c>
      <c r="E33" s="1" t="s">
        <v>46</v>
      </c>
    </row>
    <row r="34" spans="1:5">
      <c r="A34" s="1" t="s">
        <v>3</v>
      </c>
      <c r="B34" s="1" t="s">
        <v>41</v>
      </c>
      <c r="C34" s="1" t="s">
        <v>5</v>
      </c>
      <c r="D34" s="1" t="s">
        <v>42</v>
      </c>
      <c r="E34" s="1" t="s">
        <v>43</v>
      </c>
    </row>
    <row r="35" spans="1:5">
      <c r="A35" s="1" t="s">
        <v>3</v>
      </c>
      <c r="B35" s="1" t="s">
        <v>50</v>
      </c>
      <c r="C35" s="1" t="s">
        <v>5</v>
      </c>
      <c r="D35" s="1" t="s">
        <v>51</v>
      </c>
      <c r="E35" s="1" t="s">
        <v>52</v>
      </c>
    </row>
    <row r="36" spans="1:5">
      <c r="A36" s="1" t="s">
        <v>3</v>
      </c>
      <c r="B36" s="1" t="s">
        <v>70</v>
      </c>
      <c r="C36" s="1" t="s">
        <v>5</v>
      </c>
      <c r="D36" s="1" t="s">
        <v>71</v>
      </c>
      <c r="E36" s="1" t="s">
        <v>72</v>
      </c>
    </row>
    <row r="37" spans="1:5">
      <c r="A37" s="1" t="s">
        <v>3</v>
      </c>
      <c r="B37" s="1" t="s">
        <v>73</v>
      </c>
      <c r="C37" s="1" t="s">
        <v>5</v>
      </c>
      <c r="D37" s="1" t="s">
        <v>74</v>
      </c>
      <c r="E37" s="1" t="s">
        <v>75</v>
      </c>
    </row>
    <row r="38" spans="1:5">
      <c r="A38" s="1" t="s">
        <v>3</v>
      </c>
      <c r="B38" s="1" t="s">
        <v>76</v>
      </c>
      <c r="C38" s="1" t="s">
        <v>5</v>
      </c>
      <c r="D38" s="1" t="s">
        <v>77</v>
      </c>
      <c r="E38" s="1" t="s">
        <v>78</v>
      </c>
    </row>
    <row r="39" spans="1:5">
      <c r="A39" s="1" t="s">
        <v>3</v>
      </c>
      <c r="B39" s="1" t="s">
        <v>79</v>
      </c>
      <c r="C39" s="1" t="s">
        <v>5</v>
      </c>
      <c r="D39" s="1" t="s">
        <v>80</v>
      </c>
      <c r="E39" s="1" t="s">
        <v>81</v>
      </c>
    </row>
    <row r="40" spans="1:5">
      <c r="A40" s="1" t="s">
        <v>3</v>
      </c>
      <c r="B40" s="1" t="s">
        <v>96</v>
      </c>
      <c r="C40" s="1" t="s">
        <v>5</v>
      </c>
      <c r="D40" s="1" t="s">
        <v>97</v>
      </c>
      <c r="E40" s="1" t="s">
        <v>98</v>
      </c>
    </row>
    <row r="41" spans="1:5">
      <c r="A41" s="1" t="s">
        <v>3</v>
      </c>
      <c r="B41" s="1" t="s">
        <v>99</v>
      </c>
      <c r="C41" s="1" t="s">
        <v>5</v>
      </c>
      <c r="D41" s="1" t="s">
        <v>100</v>
      </c>
      <c r="E41" s="1" t="s">
        <v>101</v>
      </c>
    </row>
    <row r="42" spans="1:5">
      <c r="A42" s="1" t="s">
        <v>3</v>
      </c>
      <c r="B42" s="1" t="s">
        <v>93</v>
      </c>
      <c r="C42" s="1" t="s">
        <v>5</v>
      </c>
      <c r="D42" s="1" t="s">
        <v>94</v>
      </c>
      <c r="E42" s="1" t="s">
        <v>95</v>
      </c>
    </row>
    <row r="43" spans="1:5">
      <c r="A43" s="1" t="s">
        <v>3</v>
      </c>
      <c r="B43" s="1" t="s">
        <v>61</v>
      </c>
      <c r="C43" s="1" t="s">
        <v>5</v>
      </c>
      <c r="D43" s="1" t="s">
        <v>62</v>
      </c>
      <c r="E43" s="1" t="s">
        <v>63</v>
      </c>
    </row>
    <row r="44" spans="1:5">
      <c r="A44" s="1" t="s">
        <v>3</v>
      </c>
      <c r="B44" s="1" t="s">
        <v>56</v>
      </c>
      <c r="C44" s="1" t="s">
        <v>5</v>
      </c>
      <c r="D44" s="1" t="s">
        <v>57</v>
      </c>
      <c r="E44" s="1" t="s">
        <v>58</v>
      </c>
    </row>
    <row r="45" spans="1:5">
      <c r="A45" s="1" t="s">
        <v>3</v>
      </c>
      <c r="B45" s="1" t="s">
        <v>141</v>
      </c>
      <c r="C45" s="1" t="s">
        <v>131</v>
      </c>
      <c r="E45" s="1" t="s">
        <v>142</v>
      </c>
    </row>
    <row r="46" spans="1:5">
      <c r="A46" s="1" t="s">
        <v>3</v>
      </c>
      <c r="B46" s="1" t="s">
        <v>151</v>
      </c>
      <c r="C46" s="1" t="s">
        <v>131</v>
      </c>
      <c r="E46" s="1" t="s">
        <v>152</v>
      </c>
    </row>
    <row r="47" spans="1:5">
      <c r="A47" s="1" t="s">
        <v>3</v>
      </c>
      <c r="B47" s="1" t="s">
        <v>147</v>
      </c>
      <c r="C47" s="1" t="s">
        <v>131</v>
      </c>
      <c r="E47" s="1" t="s">
        <v>148</v>
      </c>
    </row>
    <row r="48" spans="1:5">
      <c r="A48" s="1" t="s">
        <v>3</v>
      </c>
      <c r="B48" s="1" t="s">
        <v>145</v>
      </c>
      <c r="C48" s="1" t="s">
        <v>131</v>
      </c>
      <c r="E48" s="1" t="s">
        <v>146</v>
      </c>
    </row>
    <row r="49" spans="1:5">
      <c r="A49" s="1" t="s">
        <v>3</v>
      </c>
      <c r="B49" s="1" t="s">
        <v>143</v>
      </c>
      <c r="C49" s="1" t="s">
        <v>131</v>
      </c>
      <c r="E49" s="1" t="s">
        <v>144</v>
      </c>
    </row>
    <row r="50" spans="1:5">
      <c r="A50" s="1" t="s">
        <v>3</v>
      </c>
      <c r="B50" s="1" t="s">
        <v>133</v>
      </c>
      <c r="C50" s="1" t="s">
        <v>131</v>
      </c>
      <c r="E50" s="1" t="s">
        <v>134</v>
      </c>
    </row>
    <row r="51" spans="1:5">
      <c r="A51" s="1" t="s">
        <v>3</v>
      </c>
      <c r="B51" s="1" t="s">
        <v>137</v>
      </c>
      <c r="C51" s="1" t="s">
        <v>131</v>
      </c>
      <c r="E51" s="1" t="s">
        <v>138</v>
      </c>
    </row>
    <row r="52" spans="1:5">
      <c r="A52" s="1" t="s">
        <v>3</v>
      </c>
      <c r="B52" s="1" t="s">
        <v>139</v>
      </c>
      <c r="C52" s="1" t="s">
        <v>131</v>
      </c>
      <c r="E52" s="1" t="s">
        <v>140</v>
      </c>
    </row>
    <row r="53" spans="1:5">
      <c r="A53" s="1" t="s">
        <v>3</v>
      </c>
      <c r="B53" s="1" t="s">
        <v>135</v>
      </c>
      <c r="C53" s="1" t="s">
        <v>131</v>
      </c>
      <c r="E53" s="1" t="s">
        <v>136</v>
      </c>
    </row>
    <row r="54" spans="1:5">
      <c r="A54" s="1" t="s">
        <v>3</v>
      </c>
      <c r="B54" s="1" t="s">
        <v>149</v>
      </c>
      <c r="C54" s="1" t="s">
        <v>131</v>
      </c>
      <c r="E54" s="1" t="s">
        <v>150</v>
      </c>
    </row>
    <row r="55" spans="1:5">
      <c r="A55" s="1" t="s">
        <v>3</v>
      </c>
      <c r="B55" s="1" t="s">
        <v>130</v>
      </c>
      <c r="C55" s="1" t="s">
        <v>131</v>
      </c>
      <c r="E55" s="1" t="s">
        <v>132</v>
      </c>
    </row>
    <row r="56" spans="1:5">
      <c r="A56" s="1" t="s">
        <v>3</v>
      </c>
      <c r="B56" s="1" t="s">
        <v>154</v>
      </c>
      <c r="C56" s="1" t="s">
        <v>153</v>
      </c>
    </row>
    <row r="57" spans="1:5">
      <c r="A57" s="1" t="s">
        <v>3</v>
      </c>
      <c r="B57" s="1" t="s">
        <v>266</v>
      </c>
      <c r="C57" s="1" t="s">
        <v>153</v>
      </c>
    </row>
  </sheetData>
  <sortState ref="A2:E57">
    <sortCondition ref="C2:C57"/>
    <sortCondition ref="D2:D57"/>
    <sortCondition ref="B2:B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J1" sqref="A1:J1"/>
    </sheetView>
  </sheetViews>
  <sheetFormatPr defaultRowHeight="15"/>
  <cols>
    <col min="1" max="1" width="12.5703125" style="1" bestFit="1" customWidth="1"/>
    <col min="2" max="2" width="12.7109375" style="3" customWidth="1"/>
    <col min="3" max="3" width="24.28515625" style="1" bestFit="1" customWidth="1"/>
    <col min="4" max="4" width="5" style="1" bestFit="1" customWidth="1"/>
    <col min="5" max="5" width="12" style="1" bestFit="1" customWidth="1"/>
    <col min="6" max="6" width="9.42578125" style="1" bestFit="1" customWidth="1"/>
    <col min="7" max="7" width="15.7109375" style="1" bestFit="1" customWidth="1"/>
    <col min="8" max="8" width="23.42578125" style="1" bestFit="1" customWidth="1"/>
    <col min="9" max="9" width="6.28515625" style="1" bestFit="1" customWidth="1"/>
    <col min="10" max="10" width="13.28515625" style="1" bestFit="1" customWidth="1"/>
    <col min="11" max="16384" width="9.140625" style="1"/>
  </cols>
  <sheetData>
    <row r="1" spans="1:10" ht="15.75">
      <c r="A1" s="1" t="s">
        <v>155</v>
      </c>
      <c r="B1" s="3" t="s">
        <v>270</v>
      </c>
      <c r="C1" s="1" t="s">
        <v>0</v>
      </c>
      <c r="D1" s="1" t="s">
        <v>156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</row>
    <row r="2" spans="1:10" ht="15.75">
      <c r="A2" s="1" t="s">
        <v>3</v>
      </c>
      <c r="B2" s="2" t="s">
        <v>157</v>
      </c>
      <c r="C2" s="1" t="s">
        <v>281</v>
      </c>
      <c r="D2" s="1" t="s">
        <v>5</v>
      </c>
      <c r="E2" s="1" t="s">
        <v>82</v>
      </c>
      <c r="F2" s="2" t="str">
        <f>LEFT(E2,2)</f>
        <v>02</v>
      </c>
      <c r="G2" s="2" t="str">
        <f>MID(E2,3,2)</f>
        <v>12</v>
      </c>
      <c r="H2" s="2" t="str">
        <f>CONCATENATE("C",MID(E2,5,2))</f>
        <v>C07</v>
      </c>
      <c r="I2" s="2" t="str">
        <f>MID(E2,7,1)</f>
        <v>1</v>
      </c>
      <c r="J2" s="2" t="str">
        <f>MID(E2,8,1)</f>
        <v>3</v>
      </c>
    </row>
    <row r="3" spans="1:10" ht="15.75">
      <c r="A3" s="1" t="s">
        <v>3</v>
      </c>
      <c r="B3" s="2" t="s">
        <v>159</v>
      </c>
      <c r="C3" s="1" t="s">
        <v>212</v>
      </c>
      <c r="D3" s="1" t="s">
        <v>5</v>
      </c>
      <c r="E3" s="1" t="s">
        <v>85</v>
      </c>
      <c r="F3" s="2" t="str">
        <f>LEFT(E3,2)</f>
        <v>02</v>
      </c>
      <c r="G3" s="2" t="str">
        <f>MID(E3,3,2)</f>
        <v>12</v>
      </c>
      <c r="H3" s="2" t="str">
        <f>CONCATENATE("C",MID(E3,5,2))</f>
        <v>C07</v>
      </c>
      <c r="I3" s="2" t="str">
        <f>MID(E3,7,1)</f>
        <v>1</v>
      </c>
      <c r="J3" s="2" t="str">
        <f>MID(E3,8,1)</f>
        <v>3</v>
      </c>
    </row>
    <row r="4" spans="1:10" ht="15.75">
      <c r="A4" s="1" t="s">
        <v>3</v>
      </c>
      <c r="B4" s="2" t="s">
        <v>161</v>
      </c>
      <c r="C4" s="1" t="s">
        <v>214</v>
      </c>
      <c r="D4" s="1" t="s">
        <v>5</v>
      </c>
      <c r="E4" s="1" t="s">
        <v>88</v>
      </c>
      <c r="F4" s="2" t="str">
        <f>LEFT(E4,2)</f>
        <v>02</v>
      </c>
      <c r="G4" s="2" t="str">
        <f>MID(E4,3,2)</f>
        <v>12</v>
      </c>
      <c r="H4" s="2" t="str">
        <f>CONCATENATE("C",MID(E4,5,2))</f>
        <v>C07</v>
      </c>
      <c r="I4" s="2" t="str">
        <f>MID(E4,7,1)</f>
        <v>1</v>
      </c>
      <c r="J4" s="2" t="str">
        <f>MID(E4,8,1)</f>
        <v>3</v>
      </c>
    </row>
    <row r="5" spans="1:10" ht="15.75">
      <c r="A5" s="1" t="s">
        <v>3</v>
      </c>
      <c r="B5" s="2" t="s">
        <v>163</v>
      </c>
      <c r="C5" s="1" t="s">
        <v>216</v>
      </c>
      <c r="D5" s="1" t="s">
        <v>5</v>
      </c>
      <c r="E5" s="1" t="s">
        <v>91</v>
      </c>
      <c r="F5" s="2" t="str">
        <f>LEFT(E5,2)</f>
        <v>02</v>
      </c>
      <c r="G5" s="2" t="str">
        <f>MID(E5,3,2)</f>
        <v>12</v>
      </c>
      <c r="H5" s="2" t="str">
        <f>CONCATENATE("C",MID(E5,5,2))</f>
        <v>C07</v>
      </c>
      <c r="I5" s="2" t="str">
        <f>MID(E5,7,1)</f>
        <v>1</v>
      </c>
      <c r="J5" s="2" t="str">
        <f>MID(E5,8,1)</f>
        <v>3</v>
      </c>
    </row>
    <row r="6" spans="1:10" ht="15.75">
      <c r="A6" s="1" t="s">
        <v>3</v>
      </c>
      <c r="B6" s="2" t="s">
        <v>165</v>
      </c>
      <c r="C6" s="1" t="s">
        <v>174</v>
      </c>
      <c r="D6" s="1" t="s">
        <v>5</v>
      </c>
      <c r="E6" s="1" t="s">
        <v>30</v>
      </c>
      <c r="F6" s="2" t="str">
        <f>LEFT(E6,2)</f>
        <v>02</v>
      </c>
      <c r="G6" s="2" t="str">
        <f>MID(E6,3,2)</f>
        <v>12</v>
      </c>
      <c r="H6" s="2" t="str">
        <f>CONCATENATE("C",MID(E6,5,2))</f>
        <v>C07</v>
      </c>
      <c r="I6" s="2" t="str">
        <f>MID(E6,7,1)</f>
        <v>1</v>
      </c>
      <c r="J6" s="2" t="str">
        <f>MID(E6,8,1)</f>
        <v>3</v>
      </c>
    </row>
    <row r="7" spans="1:10" ht="15.75">
      <c r="A7" s="1" t="s">
        <v>3</v>
      </c>
      <c r="B7" s="2" t="s">
        <v>167</v>
      </c>
      <c r="C7" s="1" t="s">
        <v>176</v>
      </c>
      <c r="D7" s="1" t="s">
        <v>5</v>
      </c>
      <c r="E7" s="1" t="s">
        <v>33</v>
      </c>
      <c r="F7" s="2" t="str">
        <f>LEFT(E7,2)</f>
        <v>02</v>
      </c>
      <c r="G7" s="2" t="str">
        <f>MID(E7,3,2)</f>
        <v>12</v>
      </c>
      <c r="H7" s="2" t="str">
        <f>CONCATENATE("C",MID(E7,5,2))</f>
        <v>C07</v>
      </c>
      <c r="I7" s="2" t="str">
        <f>MID(E7,7,1)</f>
        <v>1</v>
      </c>
      <c r="J7" s="2" t="str">
        <f>MID(E7,8,1)</f>
        <v>3</v>
      </c>
    </row>
    <row r="8" spans="1:10" ht="15.75">
      <c r="A8" s="1" t="s">
        <v>3</v>
      </c>
      <c r="B8" s="2" t="s">
        <v>169</v>
      </c>
      <c r="C8" s="1" t="s">
        <v>178</v>
      </c>
      <c r="D8" s="1" t="s">
        <v>5</v>
      </c>
      <c r="E8" s="1" t="s">
        <v>36</v>
      </c>
      <c r="F8" s="2" t="str">
        <f>LEFT(E8,2)</f>
        <v>02</v>
      </c>
      <c r="G8" s="2" t="str">
        <f>MID(E8,3,2)</f>
        <v>12</v>
      </c>
      <c r="H8" s="2" t="str">
        <f>CONCATENATE("C",MID(E8,5,2))</f>
        <v>C07</v>
      </c>
      <c r="I8" s="2" t="str">
        <f>MID(E8,7,1)</f>
        <v>1</v>
      </c>
      <c r="J8" s="2" t="str">
        <f>MID(E8,8,1)</f>
        <v>3</v>
      </c>
    </row>
    <row r="9" spans="1:10" ht="15.75">
      <c r="A9" s="1" t="s">
        <v>3</v>
      </c>
      <c r="B9" s="2" t="s">
        <v>171</v>
      </c>
      <c r="C9" s="1" t="s">
        <v>180</v>
      </c>
      <c r="D9" s="1" t="s">
        <v>5</v>
      </c>
      <c r="E9" s="1" t="s">
        <v>39</v>
      </c>
      <c r="F9" s="2" t="str">
        <f>LEFT(E9,2)</f>
        <v>02</v>
      </c>
      <c r="G9" s="2" t="str">
        <f>MID(E9,3,2)</f>
        <v>12</v>
      </c>
      <c r="H9" s="2" t="str">
        <f>CONCATENATE("C",MID(E9,5,2))</f>
        <v>C07</v>
      </c>
      <c r="I9" s="2" t="str">
        <f>MID(E9,7,1)</f>
        <v>1</v>
      </c>
      <c r="J9" s="2" t="str">
        <f>MID(E9,8,1)</f>
        <v>3</v>
      </c>
    </row>
    <row r="10" spans="1:10" ht="15.75">
      <c r="A10" s="1" t="s">
        <v>3</v>
      </c>
      <c r="B10" s="2" t="s">
        <v>173</v>
      </c>
      <c r="C10" s="1" t="s">
        <v>190</v>
      </c>
      <c r="D10" s="1" t="s">
        <v>5</v>
      </c>
      <c r="E10" s="1" t="s">
        <v>54</v>
      </c>
      <c r="F10" s="2" t="str">
        <f>LEFT(E10,2)</f>
        <v>02</v>
      </c>
      <c r="G10" s="2" t="str">
        <f>MID(E10,3,2)</f>
        <v>12</v>
      </c>
      <c r="H10" s="2" t="str">
        <f>CONCATENATE("C",MID(E10,5,2))</f>
        <v>C07</v>
      </c>
      <c r="I10" s="2" t="str">
        <f>MID(E10,7,1)</f>
        <v>1</v>
      </c>
      <c r="J10" s="2" t="str">
        <f>MID(E10,8,1)</f>
        <v>3</v>
      </c>
    </row>
    <row r="11" spans="1:10" ht="15.75">
      <c r="A11" s="1" t="s">
        <v>3</v>
      </c>
      <c r="B11" s="2" t="s">
        <v>175</v>
      </c>
      <c r="C11" s="1" t="s">
        <v>194</v>
      </c>
      <c r="D11" s="1" t="s">
        <v>5</v>
      </c>
      <c r="E11" s="1" t="s">
        <v>60</v>
      </c>
      <c r="F11" s="2" t="str">
        <f>LEFT(E11,2)</f>
        <v>02</v>
      </c>
      <c r="G11" s="2" t="str">
        <f>MID(E11,3,2)</f>
        <v>12</v>
      </c>
      <c r="H11" s="2" t="str">
        <f>CONCATENATE("C",MID(E11,5,2))</f>
        <v>C07</v>
      </c>
      <c r="I11" s="2" t="str">
        <f>MID(E11,7,1)</f>
        <v>1</v>
      </c>
      <c r="J11" s="2" t="str">
        <f>MID(E11,8,1)</f>
        <v>3</v>
      </c>
    </row>
    <row r="12" spans="1:10" ht="15.75">
      <c r="A12" s="1" t="s">
        <v>3</v>
      </c>
      <c r="B12" s="2" t="s">
        <v>177</v>
      </c>
      <c r="C12" s="1" t="s">
        <v>164</v>
      </c>
      <c r="D12" s="1" t="s">
        <v>5</v>
      </c>
      <c r="E12" s="1" t="s">
        <v>15</v>
      </c>
      <c r="F12" s="2" t="str">
        <f>LEFT(E12,2)</f>
        <v>02</v>
      </c>
      <c r="G12" s="2" t="str">
        <f>MID(E12,3,2)</f>
        <v>12</v>
      </c>
      <c r="H12" s="2" t="str">
        <f>CONCATENATE("C",MID(E12,5,2))</f>
        <v>C07</v>
      </c>
      <c r="I12" s="2" t="str">
        <f>MID(E12,7,1)</f>
        <v>1</v>
      </c>
      <c r="J12" s="2" t="str">
        <f>MID(E12,8,1)</f>
        <v>3</v>
      </c>
    </row>
    <row r="13" spans="1:10" ht="15.75">
      <c r="A13" s="1" t="s">
        <v>3</v>
      </c>
      <c r="B13" s="2" t="s">
        <v>179</v>
      </c>
      <c r="C13" s="1" t="s">
        <v>162</v>
      </c>
      <c r="D13" s="1" t="s">
        <v>5</v>
      </c>
      <c r="E13" s="1" t="s">
        <v>12</v>
      </c>
      <c r="F13" s="2" t="str">
        <f>LEFT(E13,2)</f>
        <v>02</v>
      </c>
      <c r="G13" s="2" t="str">
        <f>MID(E13,3,2)</f>
        <v>12</v>
      </c>
      <c r="H13" s="2" t="str">
        <f>CONCATENATE("C",MID(E13,5,2))</f>
        <v>C07</v>
      </c>
      <c r="I13" s="2" t="str">
        <f>MID(E13,7,1)</f>
        <v>1</v>
      </c>
      <c r="J13" s="2" t="str">
        <f>MID(E13,8,1)</f>
        <v>3</v>
      </c>
    </row>
    <row r="14" spans="1:10" ht="15.75">
      <c r="A14" s="1" t="s">
        <v>3</v>
      </c>
      <c r="B14" s="2" t="s">
        <v>181</v>
      </c>
      <c r="C14" s="1" t="s">
        <v>158</v>
      </c>
      <c r="D14" s="1" t="s">
        <v>5</v>
      </c>
      <c r="E14" s="1" t="s">
        <v>6</v>
      </c>
      <c r="F14" s="2" t="str">
        <f>LEFT(E14,2)</f>
        <v>02</v>
      </c>
      <c r="G14" s="2" t="str">
        <f>MID(E14,3,2)</f>
        <v>12</v>
      </c>
      <c r="H14" s="2" t="str">
        <f>CONCATENATE("C",MID(E14,5,2))</f>
        <v>C07</v>
      </c>
      <c r="I14" s="2" t="str">
        <f>MID(E14,7,1)</f>
        <v>1</v>
      </c>
      <c r="J14" s="2" t="str">
        <f>MID(E14,8,1)</f>
        <v>3</v>
      </c>
    </row>
    <row r="15" spans="1:10" ht="15.75">
      <c r="A15" s="1" t="s">
        <v>3</v>
      </c>
      <c r="B15" s="2" t="s">
        <v>183</v>
      </c>
      <c r="C15" s="1" t="s">
        <v>160</v>
      </c>
      <c r="D15" s="1" t="s">
        <v>5</v>
      </c>
      <c r="E15" s="1" t="s">
        <v>9</v>
      </c>
      <c r="F15" s="2" t="str">
        <f>LEFT(E15,2)</f>
        <v>02</v>
      </c>
      <c r="G15" s="2" t="str">
        <f>MID(E15,3,2)</f>
        <v>12</v>
      </c>
      <c r="H15" s="2" t="str">
        <f>CONCATENATE("C",MID(E15,5,2))</f>
        <v>C07</v>
      </c>
      <c r="I15" s="2" t="str">
        <f>MID(E15,7,1)</f>
        <v>1</v>
      </c>
      <c r="J15" s="2" t="str">
        <f>MID(E15,8,1)</f>
        <v>3</v>
      </c>
    </row>
    <row r="16" spans="1:10" ht="15.75">
      <c r="A16" s="1" t="s">
        <v>3</v>
      </c>
      <c r="B16" s="2" t="s">
        <v>185</v>
      </c>
      <c r="C16" s="1" t="s">
        <v>200</v>
      </c>
      <c r="D16" s="1" t="s">
        <v>5</v>
      </c>
      <c r="E16" s="1" t="s">
        <v>68</v>
      </c>
      <c r="F16" s="2" t="str">
        <f>LEFT(E16,2)</f>
        <v>02</v>
      </c>
      <c r="G16" s="2" t="str">
        <f>MID(E16,3,2)</f>
        <v>12</v>
      </c>
      <c r="H16" s="2" t="str">
        <f>CONCATENATE("C",MID(E16,5,2))</f>
        <v>C07</v>
      </c>
      <c r="I16" s="2" t="str">
        <f>MID(E16,7,1)</f>
        <v>1</v>
      </c>
      <c r="J16" s="2" t="str">
        <f>MID(E16,8,1)</f>
        <v>3</v>
      </c>
    </row>
    <row r="17" spans="1:10" ht="15.75">
      <c r="A17" s="1" t="s">
        <v>3</v>
      </c>
      <c r="B17" s="2" t="s">
        <v>187</v>
      </c>
      <c r="C17" s="1" t="s">
        <v>198</v>
      </c>
      <c r="D17" s="1" t="s">
        <v>5</v>
      </c>
      <c r="E17" s="1" t="s">
        <v>65</v>
      </c>
      <c r="F17" s="2" t="str">
        <f>LEFT(E17,2)</f>
        <v>02</v>
      </c>
      <c r="G17" s="2" t="str">
        <f>MID(E17,3,2)</f>
        <v>12</v>
      </c>
      <c r="H17" s="2" t="str">
        <f>CONCATENATE("C",MID(E17,5,2))</f>
        <v>C07</v>
      </c>
      <c r="I17" s="2" t="str">
        <f>MID(E17,7,1)</f>
        <v>1</v>
      </c>
      <c r="J17" s="2" t="str">
        <f>MID(E17,8,1)</f>
        <v>3</v>
      </c>
    </row>
    <row r="18" spans="1:10" ht="15.75">
      <c r="A18" s="1" t="s">
        <v>3</v>
      </c>
      <c r="B18" s="2" t="s">
        <v>189</v>
      </c>
      <c r="C18" s="1" t="s">
        <v>240</v>
      </c>
      <c r="D18" s="1" t="s">
        <v>5</v>
      </c>
      <c r="E18" s="1" t="s">
        <v>125</v>
      </c>
      <c r="F18" s="2" t="str">
        <f>LEFT(E18,2)</f>
        <v>02</v>
      </c>
      <c r="G18" s="2" t="str">
        <f>MID(E18,3,2)</f>
        <v>12</v>
      </c>
      <c r="H18" s="2" t="str">
        <f>CONCATENATE("C",MID(E18,5,2))</f>
        <v>C07</v>
      </c>
      <c r="I18" s="2" t="str">
        <f>MID(E18,7,1)</f>
        <v>1</v>
      </c>
      <c r="J18" s="2" t="str">
        <f>MID(E18,8,1)</f>
        <v>3</v>
      </c>
    </row>
    <row r="19" spans="1:10" ht="15.75">
      <c r="A19" s="1" t="s">
        <v>3</v>
      </c>
      <c r="B19" s="2" t="s">
        <v>191</v>
      </c>
      <c r="C19" s="1" t="s">
        <v>242</v>
      </c>
      <c r="D19" s="1" t="s">
        <v>5</v>
      </c>
      <c r="E19" s="1" t="s">
        <v>128</v>
      </c>
      <c r="F19" s="2" t="str">
        <f>LEFT(E19,2)</f>
        <v>02</v>
      </c>
      <c r="G19" s="2" t="str">
        <f>MID(E19,3,2)</f>
        <v>12</v>
      </c>
      <c r="H19" s="2" t="str">
        <f>CONCATENATE("C",MID(E19,5,2))</f>
        <v>C07</v>
      </c>
      <c r="I19" s="2" t="str">
        <f>MID(E19,7,1)</f>
        <v>1</v>
      </c>
      <c r="J19" s="2" t="str">
        <f>MID(E19,8,1)</f>
        <v>3</v>
      </c>
    </row>
    <row r="20" spans="1:10" ht="15.75">
      <c r="A20" s="1" t="s">
        <v>3</v>
      </c>
      <c r="B20" s="2" t="s">
        <v>193</v>
      </c>
      <c r="C20" s="1" t="s">
        <v>224</v>
      </c>
      <c r="D20" s="1" t="s">
        <v>5</v>
      </c>
      <c r="E20" s="1" t="s">
        <v>103</v>
      </c>
      <c r="F20" s="2" t="str">
        <f>LEFT(E20,2)</f>
        <v>02</v>
      </c>
      <c r="G20" s="2" t="str">
        <f>MID(E20,3,2)</f>
        <v>12</v>
      </c>
      <c r="H20" s="2" t="str">
        <f>CONCATENATE("C",MID(E20,5,2))</f>
        <v>C07</v>
      </c>
      <c r="I20" s="2" t="str">
        <f>MID(E20,7,1)</f>
        <v>1</v>
      </c>
      <c r="J20" s="2" t="str">
        <f>MID(E20,8,1)</f>
        <v>3</v>
      </c>
    </row>
    <row r="21" spans="1:10" ht="15.75">
      <c r="A21" s="1" t="s">
        <v>3</v>
      </c>
      <c r="B21" s="2" t="s">
        <v>195</v>
      </c>
      <c r="C21" s="1" t="s">
        <v>226</v>
      </c>
      <c r="D21" s="1" t="s">
        <v>5</v>
      </c>
      <c r="E21" s="1" t="s">
        <v>106</v>
      </c>
      <c r="F21" s="2" t="str">
        <f>LEFT(E21,2)</f>
        <v>02</v>
      </c>
      <c r="G21" s="2" t="str">
        <f>MID(E21,3,2)</f>
        <v>12</v>
      </c>
      <c r="H21" s="2" t="str">
        <f>CONCATENATE("C",MID(E21,5,2))</f>
        <v>C07</v>
      </c>
      <c r="I21" s="2" t="str">
        <f>MID(E21,7,1)</f>
        <v>1</v>
      </c>
      <c r="J21" s="2" t="str">
        <f>MID(E21,8,1)</f>
        <v>3</v>
      </c>
    </row>
    <row r="22" spans="1:10" ht="15.75">
      <c r="A22" s="1" t="s">
        <v>3</v>
      </c>
      <c r="B22" s="2" t="s">
        <v>197</v>
      </c>
      <c r="C22" s="1" t="s">
        <v>228</v>
      </c>
      <c r="D22" s="1" t="s">
        <v>5</v>
      </c>
      <c r="E22" s="1" t="s">
        <v>109</v>
      </c>
      <c r="F22" s="2" t="str">
        <f>LEFT(E22,2)</f>
        <v>02</v>
      </c>
      <c r="G22" s="2" t="str">
        <f>MID(E22,3,2)</f>
        <v>12</v>
      </c>
      <c r="H22" s="2" t="str">
        <f>CONCATENATE("C",MID(E22,5,2))</f>
        <v>C07</v>
      </c>
      <c r="I22" s="2" t="str">
        <f>MID(E22,7,1)</f>
        <v>1</v>
      </c>
      <c r="J22" s="2" t="str">
        <f>MID(E22,8,1)</f>
        <v>3</v>
      </c>
    </row>
    <row r="23" spans="1:10" ht="15.75">
      <c r="A23" s="1" t="s">
        <v>3</v>
      </c>
      <c r="B23" s="2" t="s">
        <v>199</v>
      </c>
      <c r="C23" s="1" t="s">
        <v>230</v>
      </c>
      <c r="D23" s="1" t="s">
        <v>5</v>
      </c>
      <c r="E23" s="1" t="s">
        <v>112</v>
      </c>
      <c r="F23" s="2" t="str">
        <f>LEFT(E23,2)</f>
        <v>02</v>
      </c>
      <c r="G23" s="2" t="str">
        <f>MID(E23,3,2)</f>
        <v>12</v>
      </c>
      <c r="H23" s="2" t="str">
        <f>CONCATENATE("C",MID(E23,5,2))</f>
        <v>C07</v>
      </c>
      <c r="I23" s="2" t="str">
        <f>MID(E23,7,1)</f>
        <v>1</v>
      </c>
      <c r="J23" s="2" t="str">
        <f>MID(E23,8,1)</f>
        <v>3</v>
      </c>
    </row>
    <row r="24" spans="1:10" ht="15.75">
      <c r="A24" s="1" t="s">
        <v>3</v>
      </c>
      <c r="B24" s="2" t="s">
        <v>201</v>
      </c>
      <c r="C24" s="1" t="s">
        <v>232</v>
      </c>
      <c r="D24" s="1" t="s">
        <v>5</v>
      </c>
      <c r="E24" s="1" t="s">
        <v>115</v>
      </c>
      <c r="F24" s="2" t="str">
        <f>LEFT(E24,2)</f>
        <v>02</v>
      </c>
      <c r="G24" s="2" t="str">
        <f>MID(E24,3,2)</f>
        <v>12</v>
      </c>
      <c r="H24" s="2" t="str">
        <f>CONCATENATE("C",MID(E24,5,2))</f>
        <v>C07</v>
      </c>
      <c r="I24" s="2" t="str">
        <f>MID(E24,7,1)</f>
        <v>1</v>
      </c>
      <c r="J24" s="2" t="str">
        <f>MID(E24,8,1)</f>
        <v>3</v>
      </c>
    </row>
    <row r="25" spans="1:10" ht="15.75">
      <c r="A25" s="1" t="s">
        <v>3</v>
      </c>
      <c r="B25" s="2" t="s">
        <v>203</v>
      </c>
      <c r="C25" s="1" t="s">
        <v>282</v>
      </c>
      <c r="D25" s="1" t="s">
        <v>5</v>
      </c>
      <c r="E25" s="1" t="s">
        <v>117</v>
      </c>
      <c r="F25" s="2" t="str">
        <f>LEFT(E25,2)</f>
        <v>02</v>
      </c>
      <c r="G25" s="2" t="str">
        <f>MID(E25,3,2)</f>
        <v>12</v>
      </c>
      <c r="H25" s="2" t="str">
        <f>CONCATENATE("C",MID(E25,5,2))</f>
        <v>C07</v>
      </c>
      <c r="I25" s="2" t="str">
        <f>MID(E25,7,1)</f>
        <v>1</v>
      </c>
      <c r="J25" s="2" t="str">
        <f>MID(E25,8,1)</f>
        <v>3</v>
      </c>
    </row>
    <row r="26" spans="1:10" ht="15.75">
      <c r="A26" s="1" t="s">
        <v>3</v>
      </c>
      <c r="B26" s="2" t="s">
        <v>205</v>
      </c>
      <c r="C26" s="1" t="s">
        <v>236</v>
      </c>
      <c r="D26" s="1" t="s">
        <v>5</v>
      </c>
      <c r="E26" s="1" t="s">
        <v>120</v>
      </c>
      <c r="F26" s="2" t="str">
        <f>LEFT(E26,2)</f>
        <v>02</v>
      </c>
      <c r="G26" s="2" t="str">
        <f>MID(E26,3,2)</f>
        <v>12</v>
      </c>
      <c r="H26" s="2" t="str">
        <f>CONCATENATE("C",MID(E26,5,2))</f>
        <v>C07</v>
      </c>
      <c r="I26" s="2" t="str">
        <f>MID(E26,7,1)</f>
        <v>1</v>
      </c>
      <c r="J26" s="2" t="str">
        <f>MID(E26,8,1)</f>
        <v>3</v>
      </c>
    </row>
    <row r="27" spans="1:10" ht="15.75">
      <c r="A27" s="1" t="s">
        <v>3</v>
      </c>
      <c r="B27" s="2" t="s">
        <v>207</v>
      </c>
      <c r="C27" s="1" t="s">
        <v>283</v>
      </c>
      <c r="D27" s="1" t="s">
        <v>5</v>
      </c>
      <c r="E27" s="1" t="s">
        <v>122</v>
      </c>
      <c r="F27" s="2" t="str">
        <f>LEFT(E27,2)</f>
        <v>02</v>
      </c>
      <c r="G27" s="2" t="str">
        <f>MID(E27,3,2)</f>
        <v>12</v>
      </c>
      <c r="H27" s="2" t="str">
        <f>CONCATENATE("C",MID(E27,5,2))</f>
        <v>C07</v>
      </c>
      <c r="I27" s="2" t="str">
        <f>MID(E27,7,1)</f>
        <v>1</v>
      </c>
      <c r="J27" s="2" t="str">
        <f>MID(E27,8,1)</f>
        <v>3</v>
      </c>
    </row>
    <row r="28" spans="1:10" ht="15.75">
      <c r="A28" s="1" t="s">
        <v>3</v>
      </c>
      <c r="B28" s="2" t="s">
        <v>209</v>
      </c>
      <c r="C28" s="1" t="s">
        <v>166</v>
      </c>
      <c r="D28" s="1" t="s">
        <v>5</v>
      </c>
      <c r="E28" s="1" t="s">
        <v>18</v>
      </c>
      <c r="F28" s="2" t="str">
        <f>LEFT(E28,2)</f>
        <v>02</v>
      </c>
      <c r="G28" s="2" t="str">
        <f>MID(E28,3,2)</f>
        <v>12</v>
      </c>
      <c r="H28" s="2" t="str">
        <f>CONCATENATE("C",MID(E28,5,2))</f>
        <v>C07</v>
      </c>
      <c r="I28" s="2" t="str">
        <f>MID(E28,7,1)</f>
        <v>1</v>
      </c>
      <c r="J28" s="2" t="str">
        <f>MID(E28,8,1)</f>
        <v>3</v>
      </c>
    </row>
    <row r="29" spans="1:10" ht="15.75">
      <c r="A29" s="1" t="s">
        <v>3</v>
      </c>
      <c r="B29" s="2" t="s">
        <v>211</v>
      </c>
      <c r="C29" s="1" t="s">
        <v>268</v>
      </c>
      <c r="D29" s="1" t="s">
        <v>5</v>
      </c>
      <c r="E29" s="1" t="s">
        <v>24</v>
      </c>
      <c r="F29" s="2" t="str">
        <f>LEFT(E29,2)</f>
        <v>02</v>
      </c>
      <c r="G29" s="2" t="str">
        <f>MID(E29,3,2)</f>
        <v>12</v>
      </c>
      <c r="H29" s="2" t="str">
        <f>CONCATENATE("C",MID(E29,5,2))</f>
        <v>C07</v>
      </c>
      <c r="I29" s="2" t="str">
        <f>MID(E29,7,1)</f>
        <v>1</v>
      </c>
      <c r="J29" s="2" t="str">
        <f>MID(E29,8,1)</f>
        <v>3</v>
      </c>
    </row>
    <row r="30" spans="1:10" ht="15.75">
      <c r="A30" s="1" t="s">
        <v>3</v>
      </c>
      <c r="B30" s="2" t="s">
        <v>213</v>
      </c>
      <c r="C30" s="1" t="s">
        <v>168</v>
      </c>
      <c r="D30" s="1" t="s">
        <v>5</v>
      </c>
      <c r="E30" s="1" t="s">
        <v>21</v>
      </c>
      <c r="F30" s="2" t="str">
        <f>LEFT(E30,2)</f>
        <v>02</v>
      </c>
      <c r="G30" s="2" t="str">
        <f>MID(E30,3,2)</f>
        <v>12</v>
      </c>
      <c r="H30" s="2" t="str">
        <f>CONCATENATE("C",MID(E30,5,2))</f>
        <v>C07</v>
      </c>
      <c r="I30" s="2" t="str">
        <f>MID(E30,7,1)</f>
        <v>1</v>
      </c>
      <c r="J30" s="2" t="str">
        <f>MID(E30,8,1)</f>
        <v>3</v>
      </c>
    </row>
    <row r="31" spans="1:10" ht="15.75">
      <c r="A31" s="1" t="s">
        <v>3</v>
      </c>
      <c r="B31" s="2" t="s">
        <v>215</v>
      </c>
      <c r="C31" s="1" t="s">
        <v>172</v>
      </c>
      <c r="D31" s="1" t="s">
        <v>5</v>
      </c>
      <c r="E31" s="1" t="s">
        <v>27</v>
      </c>
      <c r="F31" s="2" t="str">
        <f>LEFT(E31,2)</f>
        <v>02</v>
      </c>
      <c r="G31" s="2" t="str">
        <f>MID(E31,3,2)</f>
        <v>12</v>
      </c>
      <c r="H31" s="2" t="str">
        <f>CONCATENATE("C",MID(E31,5,2))</f>
        <v>C07</v>
      </c>
      <c r="I31" s="2" t="str">
        <f>MID(E31,7,1)</f>
        <v>1</v>
      </c>
      <c r="J31" s="2" t="str">
        <f>MID(E31,8,1)</f>
        <v>3</v>
      </c>
    </row>
    <row r="32" spans="1:10" ht="15.75">
      <c r="A32" s="1" t="s">
        <v>3</v>
      </c>
      <c r="B32" s="2" t="s">
        <v>217</v>
      </c>
      <c r="C32" s="1" t="s">
        <v>186</v>
      </c>
      <c r="D32" s="1" t="s">
        <v>5</v>
      </c>
      <c r="E32" s="1" t="s">
        <v>48</v>
      </c>
      <c r="F32" s="2" t="str">
        <f>LEFT(E32,2)</f>
        <v>02</v>
      </c>
      <c r="G32" s="2" t="str">
        <f>MID(E32,3,2)</f>
        <v>12</v>
      </c>
      <c r="H32" s="2" t="str">
        <f>CONCATENATE("C",MID(E32,5,2))</f>
        <v>C07</v>
      </c>
      <c r="I32" s="2" t="str">
        <f>MID(E32,7,1)</f>
        <v>1</v>
      </c>
      <c r="J32" s="2" t="str">
        <f>MID(E32,8,1)</f>
        <v>3</v>
      </c>
    </row>
    <row r="33" spans="1:10" ht="15.75">
      <c r="A33" s="1" t="s">
        <v>3</v>
      </c>
      <c r="B33" s="2" t="s">
        <v>219</v>
      </c>
      <c r="C33" s="1" t="s">
        <v>184</v>
      </c>
      <c r="D33" s="1" t="s">
        <v>5</v>
      </c>
      <c r="E33" s="1" t="s">
        <v>45</v>
      </c>
      <c r="F33" s="2" t="str">
        <f>LEFT(E33,2)</f>
        <v>02</v>
      </c>
      <c r="G33" s="2" t="str">
        <f>MID(E33,3,2)</f>
        <v>12</v>
      </c>
      <c r="H33" s="2" t="str">
        <f>CONCATENATE("C",MID(E33,5,2))</f>
        <v>C07</v>
      </c>
      <c r="I33" s="2" t="str">
        <f>MID(E33,7,1)</f>
        <v>1</v>
      </c>
      <c r="J33" s="2" t="str">
        <f>MID(E33,8,1)</f>
        <v>3</v>
      </c>
    </row>
    <row r="34" spans="1:10" ht="15.75">
      <c r="A34" s="1" t="s">
        <v>3</v>
      </c>
      <c r="B34" s="2" t="s">
        <v>221</v>
      </c>
      <c r="C34" s="1" t="s">
        <v>182</v>
      </c>
      <c r="D34" s="1" t="s">
        <v>5</v>
      </c>
      <c r="E34" s="1" t="s">
        <v>42</v>
      </c>
      <c r="F34" s="2" t="str">
        <f>LEFT(E34,2)</f>
        <v>02</v>
      </c>
      <c r="G34" s="2" t="str">
        <f>MID(E34,3,2)</f>
        <v>12</v>
      </c>
      <c r="H34" s="2" t="str">
        <f>CONCATENATE("C",MID(E34,5,2))</f>
        <v>C07</v>
      </c>
      <c r="I34" s="2" t="str">
        <f>MID(E34,7,1)</f>
        <v>1</v>
      </c>
      <c r="J34" s="2" t="str">
        <f>MID(E34,8,1)</f>
        <v>3</v>
      </c>
    </row>
    <row r="35" spans="1:10" ht="15.75">
      <c r="A35" s="1" t="s">
        <v>3</v>
      </c>
      <c r="B35" s="2" t="s">
        <v>223</v>
      </c>
      <c r="C35" s="1" t="s">
        <v>188</v>
      </c>
      <c r="D35" s="1" t="s">
        <v>5</v>
      </c>
      <c r="E35" s="1" t="s">
        <v>51</v>
      </c>
      <c r="F35" s="2" t="str">
        <f>LEFT(E35,2)</f>
        <v>02</v>
      </c>
      <c r="G35" s="2" t="str">
        <f>MID(E35,3,2)</f>
        <v>12</v>
      </c>
      <c r="H35" s="2" t="str">
        <f>CONCATENATE("C",MID(E35,5,2))</f>
        <v>C07</v>
      </c>
      <c r="I35" s="2" t="str">
        <f>MID(E35,7,1)</f>
        <v>1</v>
      </c>
      <c r="J35" s="2" t="str">
        <f>MID(E35,8,1)</f>
        <v>3</v>
      </c>
    </row>
    <row r="36" spans="1:10" ht="15.75">
      <c r="A36" s="1" t="s">
        <v>3</v>
      </c>
      <c r="B36" s="2" t="s">
        <v>225</v>
      </c>
      <c r="C36" s="1" t="s">
        <v>202</v>
      </c>
      <c r="D36" s="1" t="s">
        <v>5</v>
      </c>
      <c r="E36" s="1" t="s">
        <v>71</v>
      </c>
      <c r="F36" s="2" t="str">
        <f>LEFT(E36,2)</f>
        <v>02</v>
      </c>
      <c r="G36" s="2" t="str">
        <f>MID(E36,3,2)</f>
        <v>12</v>
      </c>
      <c r="H36" s="2" t="str">
        <f>CONCATENATE("C",MID(E36,5,2))</f>
        <v>C07</v>
      </c>
      <c r="I36" s="2" t="str">
        <f>MID(E36,7,1)</f>
        <v>1</v>
      </c>
      <c r="J36" s="2" t="str">
        <f>MID(E36,8,1)</f>
        <v>3</v>
      </c>
    </row>
    <row r="37" spans="1:10" ht="15.75">
      <c r="A37" s="1" t="s">
        <v>3</v>
      </c>
      <c r="B37" s="2" t="s">
        <v>227</v>
      </c>
      <c r="C37" s="1" t="s">
        <v>204</v>
      </c>
      <c r="D37" s="1" t="s">
        <v>5</v>
      </c>
      <c r="E37" s="1" t="s">
        <v>74</v>
      </c>
      <c r="F37" s="2" t="str">
        <f>LEFT(E37,2)</f>
        <v>02</v>
      </c>
      <c r="G37" s="2" t="str">
        <f>MID(E37,3,2)</f>
        <v>12</v>
      </c>
      <c r="H37" s="2" t="str">
        <f>CONCATENATE("C",MID(E37,5,2))</f>
        <v>C07</v>
      </c>
      <c r="I37" s="2" t="str">
        <f>MID(E37,7,1)</f>
        <v>1</v>
      </c>
      <c r="J37" s="2" t="str">
        <f>MID(E37,8,1)</f>
        <v>3</v>
      </c>
    </row>
    <row r="38" spans="1:10" ht="15.75">
      <c r="A38" s="1" t="s">
        <v>3</v>
      </c>
      <c r="B38" s="2" t="s">
        <v>229</v>
      </c>
      <c r="C38" s="1" t="s">
        <v>206</v>
      </c>
      <c r="D38" s="1" t="s">
        <v>5</v>
      </c>
      <c r="E38" s="1" t="s">
        <v>77</v>
      </c>
      <c r="F38" s="2" t="str">
        <f>LEFT(E38,2)</f>
        <v>02</v>
      </c>
      <c r="G38" s="2" t="str">
        <f>MID(E38,3,2)</f>
        <v>12</v>
      </c>
      <c r="H38" s="2" t="str">
        <f>CONCATENATE("C",MID(E38,5,2))</f>
        <v>C07</v>
      </c>
      <c r="I38" s="2" t="str">
        <f>MID(E38,7,1)</f>
        <v>1</v>
      </c>
      <c r="J38" s="2" t="str">
        <f>MID(E38,8,1)</f>
        <v>3</v>
      </c>
    </row>
    <row r="39" spans="1:10" ht="15.75">
      <c r="A39" s="1" t="s">
        <v>3</v>
      </c>
      <c r="B39" s="2" t="s">
        <v>231</v>
      </c>
      <c r="C39" s="1" t="s">
        <v>208</v>
      </c>
      <c r="D39" s="1" t="s">
        <v>5</v>
      </c>
      <c r="E39" s="1" t="s">
        <v>80</v>
      </c>
      <c r="F39" s="2" t="str">
        <f>LEFT(E39,2)</f>
        <v>02</v>
      </c>
      <c r="G39" s="2" t="str">
        <f>MID(E39,3,2)</f>
        <v>12</v>
      </c>
      <c r="H39" s="2" t="str">
        <f>CONCATENATE("C",MID(E39,5,2))</f>
        <v>C07</v>
      </c>
      <c r="I39" s="2" t="str">
        <f>MID(E39,7,1)</f>
        <v>1</v>
      </c>
      <c r="J39" s="2" t="str">
        <f>MID(E39,8,1)</f>
        <v>3</v>
      </c>
    </row>
    <row r="40" spans="1:10" ht="15.75">
      <c r="A40" s="1" t="s">
        <v>3</v>
      </c>
      <c r="B40" s="2" t="s">
        <v>233</v>
      </c>
      <c r="C40" s="1" t="s">
        <v>220</v>
      </c>
      <c r="D40" s="1" t="s">
        <v>5</v>
      </c>
      <c r="E40" s="1" t="s">
        <v>97</v>
      </c>
      <c r="F40" s="2" t="str">
        <f>LEFT(E40,2)</f>
        <v>02</v>
      </c>
      <c r="G40" s="2" t="str">
        <f>MID(E40,3,2)</f>
        <v>12</v>
      </c>
      <c r="H40" s="2" t="str">
        <f>CONCATENATE("C",MID(E40,5,2))</f>
        <v>C07</v>
      </c>
      <c r="I40" s="2" t="str">
        <f>MID(E40,7,1)</f>
        <v>1</v>
      </c>
      <c r="J40" s="2" t="str">
        <f>MID(E40,8,1)</f>
        <v>3</v>
      </c>
    </row>
    <row r="41" spans="1:10" ht="15.75">
      <c r="A41" s="1" t="s">
        <v>3</v>
      </c>
      <c r="B41" s="2" t="s">
        <v>235</v>
      </c>
      <c r="C41" s="1" t="s">
        <v>222</v>
      </c>
      <c r="D41" s="1" t="s">
        <v>5</v>
      </c>
      <c r="E41" s="1" t="s">
        <v>100</v>
      </c>
      <c r="F41" s="2" t="str">
        <f>LEFT(E41,2)</f>
        <v>02</v>
      </c>
      <c r="G41" s="2" t="str">
        <f>MID(E41,3,2)</f>
        <v>12</v>
      </c>
      <c r="H41" s="2" t="str">
        <f>CONCATENATE("C",MID(E41,5,2))</f>
        <v>C07</v>
      </c>
      <c r="I41" s="2" t="str">
        <f>MID(E41,7,1)</f>
        <v>1</v>
      </c>
      <c r="J41" s="2" t="str">
        <f>MID(E41,8,1)</f>
        <v>3</v>
      </c>
    </row>
    <row r="42" spans="1:10" ht="15.75">
      <c r="A42" s="1" t="s">
        <v>3</v>
      </c>
      <c r="B42" s="2" t="s">
        <v>237</v>
      </c>
      <c r="C42" s="1" t="s">
        <v>218</v>
      </c>
      <c r="D42" s="1" t="s">
        <v>5</v>
      </c>
      <c r="E42" s="1" t="s">
        <v>94</v>
      </c>
      <c r="F42" s="2" t="str">
        <f>LEFT(E42,2)</f>
        <v>02</v>
      </c>
      <c r="G42" s="2" t="str">
        <f>MID(E42,3,2)</f>
        <v>12</v>
      </c>
      <c r="H42" s="2" t="str">
        <f>CONCATENATE("C",MID(E42,5,2))</f>
        <v>C07</v>
      </c>
      <c r="I42" s="2" t="str">
        <f>MID(E42,7,1)</f>
        <v>1</v>
      </c>
      <c r="J42" s="2" t="str">
        <f>MID(E42,8,1)</f>
        <v>3</v>
      </c>
    </row>
    <row r="43" spans="1:10" ht="15.75">
      <c r="A43" s="1" t="s">
        <v>3</v>
      </c>
      <c r="B43" s="2" t="s">
        <v>239</v>
      </c>
      <c r="C43" s="1" t="s">
        <v>196</v>
      </c>
      <c r="D43" s="1" t="s">
        <v>5</v>
      </c>
      <c r="E43" s="1" t="s">
        <v>62</v>
      </c>
      <c r="F43" s="2" t="str">
        <f>LEFT(E43,2)</f>
        <v>02</v>
      </c>
      <c r="G43" s="2" t="str">
        <f>MID(E43,3,2)</f>
        <v>12</v>
      </c>
      <c r="H43" s="2" t="str">
        <f>CONCATENATE("C",MID(E43,5,2))</f>
        <v>C67</v>
      </c>
      <c r="I43" s="2" t="str">
        <f>MID(E43,7,1)</f>
        <v>1</v>
      </c>
      <c r="J43" s="2" t="str">
        <f>MID(E43,8,1)</f>
        <v>3</v>
      </c>
    </row>
    <row r="44" spans="1:10" ht="15.75">
      <c r="A44" s="1" t="s">
        <v>3</v>
      </c>
      <c r="B44" s="2" t="s">
        <v>241</v>
      </c>
      <c r="C44" s="1" t="s">
        <v>192</v>
      </c>
      <c r="D44" s="1" t="s">
        <v>5</v>
      </c>
      <c r="E44" s="1" t="s">
        <v>57</v>
      </c>
      <c r="F44" s="2" t="str">
        <f>LEFT(E44,2)</f>
        <v>02</v>
      </c>
      <c r="G44" s="2" t="str">
        <f>MID(E44,3,2)</f>
        <v>12</v>
      </c>
      <c r="H44" s="2" t="str">
        <f>CONCATENATE("C",MID(E44,5,2))</f>
        <v>C67</v>
      </c>
      <c r="I44" s="2" t="str">
        <f>MID(E44,7,1)</f>
        <v>1</v>
      </c>
      <c r="J44" s="2" t="str">
        <f>MID(E44,8,1)</f>
        <v>3</v>
      </c>
    </row>
    <row r="45" spans="1:10" ht="15.75">
      <c r="A45" s="1" t="s">
        <v>3</v>
      </c>
      <c r="B45" s="2" t="s">
        <v>243</v>
      </c>
      <c r="C45" s="1" t="s">
        <v>254</v>
      </c>
      <c r="D45" s="1" t="s">
        <v>131</v>
      </c>
    </row>
    <row r="46" spans="1:10" ht="15.75">
      <c r="A46" s="1" t="s">
        <v>3</v>
      </c>
      <c r="B46" s="2" t="s">
        <v>245</v>
      </c>
      <c r="C46" s="1" t="s">
        <v>264</v>
      </c>
      <c r="D46" s="1" t="s">
        <v>131</v>
      </c>
    </row>
    <row r="47" spans="1:10" ht="15.75">
      <c r="A47" s="1" t="s">
        <v>3</v>
      </c>
      <c r="B47" s="2" t="s">
        <v>247</v>
      </c>
      <c r="C47" s="1" t="s">
        <v>260</v>
      </c>
      <c r="D47" s="1" t="s">
        <v>131</v>
      </c>
    </row>
    <row r="48" spans="1:10" ht="15.75">
      <c r="A48" s="1" t="s">
        <v>3</v>
      </c>
      <c r="B48" s="2" t="s">
        <v>249</v>
      </c>
      <c r="C48" s="1" t="s">
        <v>258</v>
      </c>
      <c r="D48" s="1" t="s">
        <v>131</v>
      </c>
    </row>
    <row r="49" spans="1:4" ht="15.75">
      <c r="A49" s="1" t="s">
        <v>3</v>
      </c>
      <c r="B49" s="2" t="s">
        <v>251</v>
      </c>
      <c r="C49" s="1" t="s">
        <v>256</v>
      </c>
      <c r="D49" s="1" t="s">
        <v>131</v>
      </c>
    </row>
    <row r="50" spans="1:4" ht="15.75">
      <c r="A50" s="1" t="s">
        <v>3</v>
      </c>
      <c r="B50" s="2" t="s">
        <v>253</v>
      </c>
      <c r="C50" s="1" t="s">
        <v>246</v>
      </c>
      <c r="D50" s="1" t="s">
        <v>131</v>
      </c>
    </row>
    <row r="51" spans="1:4" ht="15.75">
      <c r="A51" s="1" t="s">
        <v>3</v>
      </c>
      <c r="B51" s="2" t="s">
        <v>255</v>
      </c>
      <c r="C51" s="1" t="s">
        <v>250</v>
      </c>
      <c r="D51" s="1" t="s">
        <v>131</v>
      </c>
    </row>
    <row r="52" spans="1:4" ht="15.75">
      <c r="A52" s="1" t="s">
        <v>3</v>
      </c>
      <c r="B52" s="2" t="s">
        <v>257</v>
      </c>
      <c r="C52" s="1" t="s">
        <v>269</v>
      </c>
      <c r="D52" s="1" t="s">
        <v>131</v>
      </c>
    </row>
    <row r="53" spans="1:4" ht="15.75">
      <c r="A53" s="1" t="s">
        <v>3</v>
      </c>
      <c r="B53" s="2" t="s">
        <v>259</v>
      </c>
      <c r="C53" s="1" t="s">
        <v>248</v>
      </c>
      <c r="D53" s="1" t="s">
        <v>131</v>
      </c>
    </row>
    <row r="54" spans="1:4" ht="15.75">
      <c r="A54" s="1" t="s">
        <v>3</v>
      </c>
      <c r="B54" s="2" t="s">
        <v>261</v>
      </c>
      <c r="C54" s="1" t="s">
        <v>262</v>
      </c>
      <c r="D54" s="1" t="s">
        <v>131</v>
      </c>
    </row>
    <row r="55" spans="1:4" ht="15.75">
      <c r="A55" s="1" t="s">
        <v>3</v>
      </c>
      <c r="B55" s="2" t="s">
        <v>263</v>
      </c>
      <c r="C55" s="1" t="s">
        <v>244</v>
      </c>
      <c r="D55" s="1" t="s">
        <v>131</v>
      </c>
    </row>
    <row r="56" spans="1:4" ht="15.75">
      <c r="A56" s="1" t="s">
        <v>3</v>
      </c>
      <c r="B56" s="2" t="s">
        <v>265</v>
      </c>
      <c r="C56" s="1" t="s">
        <v>154</v>
      </c>
      <c r="D56" s="1" t="s">
        <v>153</v>
      </c>
    </row>
    <row r="57" spans="1:4" ht="15.75">
      <c r="A57" s="1" t="s">
        <v>3</v>
      </c>
      <c r="B57" s="2" t="s">
        <v>267</v>
      </c>
      <c r="C57" s="1" t="s">
        <v>266</v>
      </c>
      <c r="D57" s="1" t="s">
        <v>153</v>
      </c>
    </row>
  </sheetData>
  <sortState ref="A2:J77">
    <sortCondition ref="D2:D77"/>
    <sortCondition ref="E2:E77"/>
    <sortCondition ref="C2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selection activeCell="I1" sqref="A1:I1"/>
    </sheetView>
  </sheetViews>
  <sheetFormatPr defaultRowHeight="15"/>
  <cols>
    <col min="1" max="1" width="8.140625" bestFit="1" customWidth="1"/>
    <col min="2" max="2" width="79.42578125" bestFit="1" customWidth="1"/>
    <col min="3" max="3" width="5" bestFit="1" customWidth="1"/>
    <col min="4" max="4" width="13.7109375" bestFit="1" customWidth="1"/>
    <col min="5" max="5" width="7.28515625" bestFit="1" customWidth="1"/>
    <col min="6" max="6" width="12.5703125" bestFit="1" customWidth="1"/>
    <col min="7" max="7" width="7.5703125" bestFit="1" customWidth="1"/>
    <col min="8" max="8" width="5.42578125" bestFit="1" customWidth="1"/>
    <col min="9" max="9" width="11" bestFit="1" customWidth="1"/>
  </cols>
  <sheetData>
    <row r="1" spans="1:9">
      <c r="A1" t="s">
        <v>270</v>
      </c>
      <c r="B1" t="s">
        <v>271</v>
      </c>
      <c r="C1" t="s">
        <v>156</v>
      </c>
      <c r="D1" t="s">
        <v>284</v>
      </c>
      <c r="E1" t="s">
        <v>285</v>
      </c>
      <c r="F1" t="s">
        <v>155</v>
      </c>
      <c r="G1" t="s">
        <v>286</v>
      </c>
      <c r="H1" t="s">
        <v>287</v>
      </c>
      <c r="I1" t="s">
        <v>288</v>
      </c>
    </row>
    <row r="2" spans="1:9" s="2" customFormat="1" ht="15.75">
      <c r="A2" s="2" t="s">
        <v>157</v>
      </c>
      <c r="B2" s="2" t="s">
        <v>158</v>
      </c>
      <c r="C2" s="2" t="s">
        <v>5</v>
      </c>
      <c r="D2" s="2" t="s">
        <v>6</v>
      </c>
      <c r="E2" s="2" t="str">
        <f>LEFT(D2,2)</f>
        <v>02</v>
      </c>
      <c r="F2" s="2" t="str">
        <f>MID(D2,3,2)</f>
        <v>12</v>
      </c>
      <c r="G2" s="2" t="str">
        <f>CONCATENATE("C",MID(D2,5,2))</f>
        <v>C07</v>
      </c>
      <c r="H2" s="2" t="str">
        <f>MID(D2,7,1)</f>
        <v>1</v>
      </c>
      <c r="I2" s="2" t="str">
        <f>MID(D2,8,1)</f>
        <v>3</v>
      </c>
    </row>
    <row r="3" spans="1:9" s="2" customFormat="1" ht="15.75">
      <c r="A3" s="2" t="s">
        <v>159</v>
      </c>
      <c r="B3" s="2" t="s">
        <v>160</v>
      </c>
      <c r="C3" s="2" t="s">
        <v>5</v>
      </c>
      <c r="D3" s="2" t="s">
        <v>6</v>
      </c>
      <c r="E3" s="2" t="str">
        <f>LEFT(D3,2)</f>
        <v>02</v>
      </c>
      <c r="F3" s="2" t="str">
        <f>MID(D3,3,2)</f>
        <v>12</v>
      </c>
      <c r="G3" s="2" t="str">
        <f>CONCATENATE("C",MID(D3,5,2))</f>
        <v>C07</v>
      </c>
      <c r="H3" s="2" t="str">
        <f>MID(D3,7,1)</f>
        <v>1</v>
      </c>
      <c r="I3" s="2" t="str">
        <f>MID(D3,8,1)</f>
        <v>3</v>
      </c>
    </row>
    <row r="4" spans="1:9" s="2" customFormat="1" ht="15.75">
      <c r="A4" s="2" t="s">
        <v>161</v>
      </c>
      <c r="B4" s="2" t="s">
        <v>162</v>
      </c>
      <c r="C4" s="2" t="s">
        <v>5</v>
      </c>
      <c r="D4" s="2" t="s">
        <v>6</v>
      </c>
      <c r="E4" s="2" t="str">
        <f>LEFT(D4,2)</f>
        <v>02</v>
      </c>
      <c r="F4" s="2" t="str">
        <f>MID(D4,3,2)</f>
        <v>12</v>
      </c>
      <c r="G4" s="2" t="str">
        <f>CONCATENATE("C",MID(D4,5,2))</f>
        <v>C07</v>
      </c>
      <c r="H4" s="2" t="str">
        <f>MID(D4,7,1)</f>
        <v>1</v>
      </c>
      <c r="I4" s="2" t="str">
        <f>MID(D4,8,1)</f>
        <v>3</v>
      </c>
    </row>
    <row r="5" spans="1:9" s="2" customFormat="1" ht="15.75">
      <c r="A5" s="2" t="s">
        <v>163</v>
      </c>
      <c r="B5" s="2" t="s">
        <v>164</v>
      </c>
      <c r="C5" s="2" t="s">
        <v>5</v>
      </c>
      <c r="D5" s="2" t="s">
        <v>6</v>
      </c>
      <c r="E5" s="2" t="str">
        <f>LEFT(D5,2)</f>
        <v>02</v>
      </c>
      <c r="F5" s="2" t="str">
        <f>MID(D5,3,2)</f>
        <v>12</v>
      </c>
      <c r="G5" s="2" t="str">
        <f>CONCATENATE("C",MID(D5,5,2))</f>
        <v>C07</v>
      </c>
      <c r="H5" s="2" t="str">
        <f>MID(D5,7,1)</f>
        <v>1</v>
      </c>
      <c r="I5" s="2" t="str">
        <f>MID(D5,8,1)</f>
        <v>3</v>
      </c>
    </row>
    <row r="6" spans="1:9" s="2" customFormat="1" ht="15.75">
      <c r="A6" s="2" t="s">
        <v>165</v>
      </c>
      <c r="B6" s="2" t="s">
        <v>166</v>
      </c>
      <c r="C6" s="2" t="s">
        <v>5</v>
      </c>
      <c r="D6" s="2" t="s">
        <v>6</v>
      </c>
      <c r="E6" s="2" t="str">
        <f>LEFT(D6,2)</f>
        <v>02</v>
      </c>
      <c r="F6" s="2" t="str">
        <f>MID(D6,3,2)</f>
        <v>12</v>
      </c>
      <c r="G6" s="2" t="str">
        <f>CONCATENATE("C",MID(D6,5,2))</f>
        <v>C07</v>
      </c>
      <c r="H6" s="2" t="str">
        <f>MID(D6,7,1)</f>
        <v>1</v>
      </c>
      <c r="I6" s="2" t="str">
        <f>MID(D6,8,1)</f>
        <v>3</v>
      </c>
    </row>
    <row r="7" spans="1:9" s="2" customFormat="1" ht="15.75">
      <c r="A7" s="2" t="s">
        <v>167</v>
      </c>
      <c r="B7" s="2" t="s">
        <v>168</v>
      </c>
      <c r="C7" s="2" t="s">
        <v>5</v>
      </c>
      <c r="D7" s="2" t="s">
        <v>6</v>
      </c>
      <c r="E7" s="2" t="str">
        <f>LEFT(D7,2)</f>
        <v>02</v>
      </c>
      <c r="F7" s="2" t="str">
        <f>MID(D7,3,2)</f>
        <v>12</v>
      </c>
      <c r="G7" s="2" t="str">
        <f>CONCATENATE("C",MID(D7,5,2))</f>
        <v>C07</v>
      </c>
      <c r="H7" s="2" t="str">
        <f>MID(D7,7,1)</f>
        <v>1</v>
      </c>
      <c r="I7" s="2" t="str">
        <f>MID(D7,8,1)</f>
        <v>3</v>
      </c>
    </row>
    <row r="8" spans="1:9" s="2" customFormat="1" ht="15.75">
      <c r="A8" s="2" t="s">
        <v>169</v>
      </c>
      <c r="B8" s="2" t="s">
        <v>170</v>
      </c>
      <c r="C8" s="2" t="s">
        <v>5</v>
      </c>
      <c r="D8" s="2" t="s">
        <v>6</v>
      </c>
      <c r="E8" s="2" t="str">
        <f>LEFT(D8,2)</f>
        <v>02</v>
      </c>
      <c r="F8" s="2" t="str">
        <f>MID(D8,3,2)</f>
        <v>12</v>
      </c>
      <c r="G8" s="2" t="str">
        <f>CONCATENATE("C",MID(D8,5,2))</f>
        <v>C07</v>
      </c>
      <c r="H8" s="2" t="str">
        <f>MID(D8,7,1)</f>
        <v>1</v>
      </c>
      <c r="I8" s="2" t="str">
        <f>MID(D8,8,1)</f>
        <v>3</v>
      </c>
    </row>
    <row r="9" spans="1:9" s="2" customFormat="1" ht="15.75">
      <c r="A9" s="2" t="s">
        <v>171</v>
      </c>
      <c r="B9" s="2" t="s">
        <v>172</v>
      </c>
      <c r="C9" s="2" t="s">
        <v>5</v>
      </c>
      <c r="D9" s="2" t="s">
        <v>6</v>
      </c>
      <c r="E9" s="2" t="str">
        <f>LEFT(D9,2)</f>
        <v>02</v>
      </c>
      <c r="F9" s="2" t="str">
        <f>MID(D9,3,2)</f>
        <v>12</v>
      </c>
      <c r="G9" s="2" t="str">
        <f>CONCATENATE("C",MID(D9,5,2))</f>
        <v>C07</v>
      </c>
      <c r="H9" s="2" t="str">
        <f>MID(D9,7,1)</f>
        <v>1</v>
      </c>
      <c r="I9" s="2" t="str">
        <f>MID(D9,8,1)</f>
        <v>3</v>
      </c>
    </row>
    <row r="10" spans="1:9" s="2" customFormat="1" ht="15.75">
      <c r="A10" s="2" t="s">
        <v>173</v>
      </c>
      <c r="B10" s="2" t="s">
        <v>174</v>
      </c>
      <c r="C10" s="2" t="s">
        <v>5</v>
      </c>
      <c r="D10" s="2" t="s">
        <v>6</v>
      </c>
      <c r="E10" s="2" t="str">
        <f>LEFT(D10,2)</f>
        <v>02</v>
      </c>
      <c r="F10" s="2" t="str">
        <f>MID(D10,3,2)</f>
        <v>12</v>
      </c>
      <c r="G10" s="2" t="str">
        <f>CONCATENATE("C",MID(D10,5,2))</f>
        <v>C07</v>
      </c>
      <c r="H10" s="2" t="str">
        <f>MID(D10,7,1)</f>
        <v>1</v>
      </c>
      <c r="I10" s="2" t="str">
        <f>MID(D10,8,1)</f>
        <v>3</v>
      </c>
    </row>
    <row r="11" spans="1:9" s="2" customFormat="1" ht="15.75">
      <c r="A11" s="2" t="s">
        <v>175</v>
      </c>
      <c r="B11" s="2" t="s">
        <v>176</v>
      </c>
      <c r="C11" s="2" t="s">
        <v>5</v>
      </c>
      <c r="D11" s="2" t="s">
        <v>6</v>
      </c>
      <c r="E11" s="2" t="str">
        <f>LEFT(D11,2)</f>
        <v>02</v>
      </c>
      <c r="F11" s="2" t="str">
        <f>MID(D11,3,2)</f>
        <v>12</v>
      </c>
      <c r="G11" s="2" t="str">
        <f>CONCATENATE("C",MID(D11,5,2))</f>
        <v>C07</v>
      </c>
      <c r="H11" s="2" t="str">
        <f>MID(D11,7,1)</f>
        <v>1</v>
      </c>
      <c r="I11" s="2" t="str">
        <f>MID(D11,8,1)</f>
        <v>3</v>
      </c>
    </row>
    <row r="12" spans="1:9" s="2" customFormat="1" ht="15.75">
      <c r="A12" s="2" t="s">
        <v>177</v>
      </c>
      <c r="B12" s="2" t="s">
        <v>178</v>
      </c>
      <c r="C12" s="2" t="s">
        <v>5</v>
      </c>
      <c r="D12" s="2" t="s">
        <v>6</v>
      </c>
      <c r="E12" s="2" t="str">
        <f>LEFT(D12,2)</f>
        <v>02</v>
      </c>
      <c r="F12" s="2" t="str">
        <f>MID(D12,3,2)</f>
        <v>12</v>
      </c>
      <c r="G12" s="2" t="str">
        <f>CONCATENATE("C",MID(D12,5,2))</f>
        <v>C07</v>
      </c>
      <c r="H12" s="2" t="str">
        <f>MID(D12,7,1)</f>
        <v>1</v>
      </c>
      <c r="I12" s="2" t="str">
        <f>MID(D12,8,1)</f>
        <v>3</v>
      </c>
    </row>
    <row r="13" spans="1:9" s="2" customFormat="1" ht="15.75">
      <c r="A13" s="2" t="s">
        <v>179</v>
      </c>
      <c r="B13" s="2" t="s">
        <v>180</v>
      </c>
      <c r="C13" s="2" t="s">
        <v>5</v>
      </c>
      <c r="D13" s="2" t="s">
        <v>6</v>
      </c>
      <c r="E13" s="2" t="str">
        <f>LEFT(D13,2)</f>
        <v>02</v>
      </c>
      <c r="F13" s="2" t="str">
        <f>MID(D13,3,2)</f>
        <v>12</v>
      </c>
      <c r="G13" s="2" t="str">
        <f>CONCATENATE("C",MID(D13,5,2))</f>
        <v>C07</v>
      </c>
      <c r="H13" s="2" t="str">
        <f>MID(D13,7,1)</f>
        <v>1</v>
      </c>
      <c r="I13" s="2" t="str">
        <f>MID(D13,8,1)</f>
        <v>3</v>
      </c>
    </row>
    <row r="14" spans="1:9" s="2" customFormat="1" ht="15.75">
      <c r="A14" s="2" t="s">
        <v>181</v>
      </c>
      <c r="B14" s="2" t="s">
        <v>182</v>
      </c>
      <c r="C14" s="2" t="s">
        <v>5</v>
      </c>
      <c r="D14" s="2" t="s">
        <v>6</v>
      </c>
      <c r="E14" s="2" t="str">
        <f>LEFT(D14,2)</f>
        <v>02</v>
      </c>
      <c r="F14" s="2" t="str">
        <f>MID(D14,3,2)</f>
        <v>12</v>
      </c>
      <c r="G14" s="2" t="str">
        <f>CONCATENATE("C",MID(D14,5,2))</f>
        <v>C07</v>
      </c>
      <c r="H14" s="2" t="str">
        <f>MID(D14,7,1)</f>
        <v>1</v>
      </c>
      <c r="I14" s="2" t="str">
        <f>MID(D14,8,1)</f>
        <v>3</v>
      </c>
    </row>
    <row r="15" spans="1:9" s="2" customFormat="1" ht="15.75">
      <c r="A15" s="2" t="s">
        <v>183</v>
      </c>
      <c r="B15" s="2" t="s">
        <v>184</v>
      </c>
      <c r="C15" s="2" t="s">
        <v>5</v>
      </c>
      <c r="D15" s="2" t="s">
        <v>6</v>
      </c>
      <c r="E15" s="2" t="str">
        <f>LEFT(D15,2)</f>
        <v>02</v>
      </c>
      <c r="F15" s="2" t="str">
        <f>MID(D15,3,2)</f>
        <v>12</v>
      </c>
      <c r="G15" s="2" t="str">
        <f>CONCATENATE("C",MID(D15,5,2))</f>
        <v>C07</v>
      </c>
      <c r="H15" s="2" t="str">
        <f>MID(D15,7,1)</f>
        <v>1</v>
      </c>
      <c r="I15" s="2" t="str">
        <f>MID(D15,8,1)</f>
        <v>3</v>
      </c>
    </row>
    <row r="16" spans="1:9" s="2" customFormat="1" ht="15.75">
      <c r="A16" s="2" t="s">
        <v>185</v>
      </c>
      <c r="B16" s="2" t="s">
        <v>186</v>
      </c>
      <c r="C16" s="2" t="s">
        <v>5</v>
      </c>
      <c r="D16" s="2" t="s">
        <v>6</v>
      </c>
      <c r="E16" s="2" t="str">
        <f>LEFT(D16,2)</f>
        <v>02</v>
      </c>
      <c r="F16" s="2" t="str">
        <f>MID(D16,3,2)</f>
        <v>12</v>
      </c>
      <c r="G16" s="2" t="str">
        <f>CONCATENATE("C",MID(D16,5,2))</f>
        <v>C07</v>
      </c>
      <c r="H16" s="2" t="str">
        <f>MID(D16,7,1)</f>
        <v>1</v>
      </c>
      <c r="I16" s="2" t="str">
        <f>MID(D16,8,1)</f>
        <v>3</v>
      </c>
    </row>
    <row r="17" spans="1:9" s="2" customFormat="1" ht="15.75">
      <c r="A17" s="2" t="s">
        <v>187</v>
      </c>
      <c r="B17" s="2" t="s">
        <v>188</v>
      </c>
      <c r="C17" s="2" t="s">
        <v>5</v>
      </c>
      <c r="D17" s="2" t="s">
        <v>6</v>
      </c>
      <c r="E17" s="2" t="str">
        <f>LEFT(D17,2)</f>
        <v>02</v>
      </c>
      <c r="F17" s="2" t="str">
        <f>MID(D17,3,2)</f>
        <v>12</v>
      </c>
      <c r="G17" s="2" t="str">
        <f>CONCATENATE("C",MID(D17,5,2))</f>
        <v>C07</v>
      </c>
      <c r="H17" s="2" t="str">
        <f>MID(D17,7,1)</f>
        <v>1</v>
      </c>
      <c r="I17" s="2" t="str">
        <f>MID(D17,8,1)</f>
        <v>3</v>
      </c>
    </row>
    <row r="18" spans="1:9" s="2" customFormat="1" ht="15.75">
      <c r="A18" s="2" t="s">
        <v>189</v>
      </c>
      <c r="B18" s="2" t="s">
        <v>190</v>
      </c>
      <c r="C18" s="2" t="s">
        <v>5</v>
      </c>
      <c r="D18" s="2" t="s">
        <v>6</v>
      </c>
      <c r="E18" s="2" t="str">
        <f>LEFT(D18,2)</f>
        <v>02</v>
      </c>
      <c r="F18" s="2" t="str">
        <f>MID(D18,3,2)</f>
        <v>12</v>
      </c>
      <c r="G18" s="2" t="str">
        <f>CONCATENATE("C",MID(D18,5,2))</f>
        <v>C07</v>
      </c>
      <c r="H18" s="2" t="str">
        <f>MID(D18,7,1)</f>
        <v>1</v>
      </c>
      <c r="I18" s="2" t="str">
        <f>MID(D18,8,1)</f>
        <v>3</v>
      </c>
    </row>
    <row r="19" spans="1:9" s="2" customFormat="1" ht="15.75">
      <c r="A19" s="2" t="s">
        <v>191</v>
      </c>
      <c r="B19" s="2" t="s">
        <v>192</v>
      </c>
      <c r="C19" s="2" t="s">
        <v>5</v>
      </c>
      <c r="D19" s="2" t="s">
        <v>6</v>
      </c>
      <c r="E19" s="2" t="str">
        <f>LEFT(D19,2)</f>
        <v>02</v>
      </c>
      <c r="F19" s="2" t="str">
        <f>MID(D19,3,2)</f>
        <v>12</v>
      </c>
      <c r="G19" s="2" t="str">
        <f>CONCATENATE("C",MID(D19,5,2))</f>
        <v>C07</v>
      </c>
      <c r="H19" s="2" t="str">
        <f>MID(D19,7,1)</f>
        <v>1</v>
      </c>
      <c r="I19" s="2" t="str">
        <f>MID(D19,8,1)</f>
        <v>3</v>
      </c>
    </row>
    <row r="20" spans="1:9" s="2" customFormat="1" ht="15.75">
      <c r="A20" s="2" t="s">
        <v>193</v>
      </c>
      <c r="B20" s="2" t="s">
        <v>194</v>
      </c>
      <c r="C20" s="2" t="s">
        <v>5</v>
      </c>
      <c r="D20" s="2" t="s">
        <v>6</v>
      </c>
      <c r="E20" s="2" t="str">
        <f>LEFT(D20,2)</f>
        <v>02</v>
      </c>
      <c r="F20" s="2" t="str">
        <f>MID(D20,3,2)</f>
        <v>12</v>
      </c>
      <c r="G20" s="2" t="str">
        <f>CONCATENATE("C",MID(D20,5,2))</f>
        <v>C07</v>
      </c>
      <c r="H20" s="2" t="str">
        <f>MID(D20,7,1)</f>
        <v>1</v>
      </c>
      <c r="I20" s="2" t="str">
        <f>MID(D20,8,1)</f>
        <v>3</v>
      </c>
    </row>
    <row r="21" spans="1:9" s="2" customFormat="1" ht="15.75">
      <c r="A21" s="2" t="s">
        <v>195</v>
      </c>
      <c r="B21" s="2" t="s">
        <v>196</v>
      </c>
      <c r="C21" s="2" t="s">
        <v>5</v>
      </c>
      <c r="D21" s="2" t="s">
        <v>6</v>
      </c>
      <c r="E21" s="2" t="str">
        <f>LEFT(D21,2)</f>
        <v>02</v>
      </c>
      <c r="F21" s="2" t="str">
        <f>MID(D21,3,2)</f>
        <v>12</v>
      </c>
      <c r="G21" s="2" t="str">
        <f>CONCATENATE("C",MID(D21,5,2))</f>
        <v>C07</v>
      </c>
      <c r="H21" s="2" t="str">
        <f>MID(D21,7,1)</f>
        <v>1</v>
      </c>
      <c r="I21" s="2" t="str">
        <f>MID(D21,8,1)</f>
        <v>3</v>
      </c>
    </row>
    <row r="22" spans="1:9" s="2" customFormat="1" ht="15.75">
      <c r="A22" s="2" t="s">
        <v>197</v>
      </c>
      <c r="B22" s="2" t="s">
        <v>198</v>
      </c>
      <c r="C22" s="2" t="s">
        <v>5</v>
      </c>
      <c r="D22" s="2" t="s">
        <v>6</v>
      </c>
      <c r="E22" s="2" t="str">
        <f>LEFT(D22,2)</f>
        <v>02</v>
      </c>
      <c r="F22" s="2" t="str">
        <f>MID(D22,3,2)</f>
        <v>12</v>
      </c>
      <c r="G22" s="2" t="str">
        <f>CONCATENATE("C",MID(D22,5,2))</f>
        <v>C07</v>
      </c>
      <c r="H22" s="2" t="str">
        <f>MID(D22,7,1)</f>
        <v>1</v>
      </c>
      <c r="I22" s="2" t="str">
        <f>MID(D22,8,1)</f>
        <v>3</v>
      </c>
    </row>
    <row r="23" spans="1:9" s="2" customFormat="1" ht="15.75">
      <c r="A23" s="2" t="s">
        <v>199</v>
      </c>
      <c r="B23" s="2" t="s">
        <v>200</v>
      </c>
      <c r="C23" s="2" t="s">
        <v>5</v>
      </c>
      <c r="D23" s="2" t="s">
        <v>6</v>
      </c>
      <c r="E23" s="2" t="str">
        <f>LEFT(D23,2)</f>
        <v>02</v>
      </c>
      <c r="F23" s="2" t="str">
        <f>MID(D23,3,2)</f>
        <v>12</v>
      </c>
      <c r="G23" s="2" t="str">
        <f>CONCATENATE("C",MID(D23,5,2))</f>
        <v>C07</v>
      </c>
      <c r="H23" s="2" t="str">
        <f>MID(D23,7,1)</f>
        <v>1</v>
      </c>
      <c r="I23" s="2" t="str">
        <f>MID(D23,8,1)</f>
        <v>3</v>
      </c>
    </row>
    <row r="24" spans="1:9" s="2" customFormat="1" ht="15.75">
      <c r="A24" s="2" t="s">
        <v>201</v>
      </c>
      <c r="B24" s="2" t="s">
        <v>202</v>
      </c>
      <c r="C24" s="2" t="s">
        <v>5</v>
      </c>
      <c r="D24" s="2" t="s">
        <v>6</v>
      </c>
      <c r="E24" s="2" t="str">
        <f>LEFT(D24,2)</f>
        <v>02</v>
      </c>
      <c r="F24" s="2" t="str">
        <f>MID(D24,3,2)</f>
        <v>12</v>
      </c>
      <c r="G24" s="2" t="str">
        <f>CONCATENATE("C",MID(D24,5,2))</f>
        <v>C07</v>
      </c>
      <c r="H24" s="2" t="str">
        <f>MID(D24,7,1)</f>
        <v>1</v>
      </c>
      <c r="I24" s="2" t="str">
        <f>MID(D24,8,1)</f>
        <v>3</v>
      </c>
    </row>
    <row r="25" spans="1:9" s="2" customFormat="1" ht="15.75">
      <c r="A25" s="2" t="s">
        <v>203</v>
      </c>
      <c r="B25" s="2" t="s">
        <v>204</v>
      </c>
      <c r="C25" s="2" t="s">
        <v>5</v>
      </c>
      <c r="D25" s="2" t="s">
        <v>6</v>
      </c>
      <c r="E25" s="2" t="str">
        <f>LEFT(D25,2)</f>
        <v>02</v>
      </c>
      <c r="F25" s="2" t="str">
        <f>MID(D25,3,2)</f>
        <v>12</v>
      </c>
      <c r="G25" s="2" t="str">
        <f>CONCATENATE("C",MID(D25,5,2))</f>
        <v>C07</v>
      </c>
      <c r="H25" s="2" t="str">
        <f>MID(D25,7,1)</f>
        <v>1</v>
      </c>
      <c r="I25" s="2" t="str">
        <f>MID(D25,8,1)</f>
        <v>3</v>
      </c>
    </row>
    <row r="26" spans="1:9" s="2" customFormat="1" ht="15.75">
      <c r="A26" s="2" t="s">
        <v>205</v>
      </c>
      <c r="B26" s="2" t="s">
        <v>206</v>
      </c>
      <c r="C26" s="2" t="s">
        <v>5</v>
      </c>
      <c r="D26" s="2" t="s">
        <v>6</v>
      </c>
      <c r="E26" s="2" t="str">
        <f>LEFT(D26,2)</f>
        <v>02</v>
      </c>
      <c r="F26" s="2" t="str">
        <f>MID(D26,3,2)</f>
        <v>12</v>
      </c>
      <c r="G26" s="2" t="str">
        <f>CONCATENATE("C",MID(D26,5,2))</f>
        <v>C07</v>
      </c>
      <c r="H26" s="2" t="str">
        <f>MID(D26,7,1)</f>
        <v>1</v>
      </c>
      <c r="I26" s="2" t="str">
        <f>MID(D26,8,1)</f>
        <v>3</v>
      </c>
    </row>
    <row r="27" spans="1:9" s="2" customFormat="1" ht="15.75">
      <c r="A27" s="2" t="s">
        <v>207</v>
      </c>
      <c r="B27" s="2" t="s">
        <v>208</v>
      </c>
      <c r="C27" s="2" t="s">
        <v>5</v>
      </c>
      <c r="D27" s="2" t="s">
        <v>6</v>
      </c>
      <c r="E27" s="2" t="str">
        <f>LEFT(D27,2)</f>
        <v>02</v>
      </c>
      <c r="F27" s="2" t="str">
        <f>MID(D27,3,2)</f>
        <v>12</v>
      </c>
      <c r="G27" s="2" t="str">
        <f>CONCATENATE("C",MID(D27,5,2))</f>
        <v>C07</v>
      </c>
      <c r="H27" s="2" t="str">
        <f>MID(D27,7,1)</f>
        <v>1</v>
      </c>
      <c r="I27" s="2" t="str">
        <f>MID(D27,8,1)</f>
        <v>3</v>
      </c>
    </row>
    <row r="28" spans="1:9" s="2" customFormat="1" ht="15.75">
      <c r="A28" s="2" t="s">
        <v>209</v>
      </c>
      <c r="B28" s="2" t="s">
        <v>210</v>
      </c>
      <c r="C28" s="2" t="s">
        <v>5</v>
      </c>
      <c r="D28" s="2" t="s">
        <v>6</v>
      </c>
      <c r="E28" s="2" t="str">
        <f>LEFT(D28,2)</f>
        <v>02</v>
      </c>
      <c r="F28" s="2" t="str">
        <f>MID(D28,3,2)</f>
        <v>12</v>
      </c>
      <c r="G28" s="2" t="str">
        <f>CONCATENATE("C",MID(D28,5,2))</f>
        <v>C07</v>
      </c>
      <c r="H28" s="2" t="str">
        <f>MID(D28,7,1)</f>
        <v>1</v>
      </c>
      <c r="I28" s="2" t="str">
        <f>MID(D28,8,1)</f>
        <v>3</v>
      </c>
    </row>
    <row r="29" spans="1:9" s="2" customFormat="1" ht="15.75">
      <c r="A29" s="2" t="s">
        <v>211</v>
      </c>
      <c r="B29" s="2" t="s">
        <v>212</v>
      </c>
      <c r="C29" s="2" t="s">
        <v>5</v>
      </c>
      <c r="D29" s="2" t="s">
        <v>6</v>
      </c>
      <c r="E29" s="2" t="str">
        <f>LEFT(D29,2)</f>
        <v>02</v>
      </c>
      <c r="F29" s="2" t="str">
        <f>MID(D29,3,2)</f>
        <v>12</v>
      </c>
      <c r="G29" s="2" t="str">
        <f>CONCATENATE("C",MID(D29,5,2))</f>
        <v>C07</v>
      </c>
      <c r="H29" s="2" t="str">
        <f>MID(D29,7,1)</f>
        <v>1</v>
      </c>
      <c r="I29" s="2" t="str">
        <f>MID(D29,8,1)</f>
        <v>3</v>
      </c>
    </row>
    <row r="30" spans="1:9" s="2" customFormat="1" ht="15.75">
      <c r="A30" s="2" t="s">
        <v>213</v>
      </c>
      <c r="B30" s="2" t="s">
        <v>214</v>
      </c>
      <c r="C30" s="2" t="s">
        <v>5</v>
      </c>
      <c r="D30" s="2" t="s">
        <v>6</v>
      </c>
      <c r="E30" s="2" t="str">
        <f>LEFT(D30,2)</f>
        <v>02</v>
      </c>
      <c r="F30" s="2" t="str">
        <f>MID(D30,3,2)</f>
        <v>12</v>
      </c>
      <c r="G30" s="2" t="str">
        <f>CONCATENATE("C",MID(D30,5,2))</f>
        <v>C07</v>
      </c>
      <c r="H30" s="2" t="str">
        <f>MID(D30,7,1)</f>
        <v>1</v>
      </c>
      <c r="I30" s="2" t="str">
        <f>MID(D30,8,1)</f>
        <v>3</v>
      </c>
    </row>
    <row r="31" spans="1:9" s="2" customFormat="1" ht="15.75">
      <c r="A31" s="2" t="s">
        <v>215</v>
      </c>
      <c r="B31" s="2" t="s">
        <v>216</v>
      </c>
      <c r="C31" s="2" t="s">
        <v>5</v>
      </c>
      <c r="D31" s="2" t="s">
        <v>6</v>
      </c>
      <c r="E31" s="2" t="str">
        <f>LEFT(D31,2)</f>
        <v>02</v>
      </c>
      <c r="F31" s="2" t="str">
        <f>MID(D31,3,2)</f>
        <v>12</v>
      </c>
      <c r="G31" s="2" t="str">
        <f>CONCATENATE("C",MID(D31,5,2))</f>
        <v>C07</v>
      </c>
      <c r="H31" s="2" t="str">
        <f>MID(D31,7,1)</f>
        <v>1</v>
      </c>
      <c r="I31" s="2" t="str">
        <f>MID(D31,8,1)</f>
        <v>3</v>
      </c>
    </row>
    <row r="32" spans="1:9" s="2" customFormat="1" ht="15.75">
      <c r="A32" s="2" t="s">
        <v>217</v>
      </c>
      <c r="B32" s="2" t="s">
        <v>218</v>
      </c>
      <c r="C32" s="2" t="s">
        <v>5</v>
      </c>
      <c r="D32" s="2" t="s">
        <v>6</v>
      </c>
      <c r="E32" s="2" t="str">
        <f>LEFT(D32,2)</f>
        <v>02</v>
      </c>
      <c r="F32" s="2" t="str">
        <f>MID(D32,3,2)</f>
        <v>12</v>
      </c>
      <c r="G32" s="2" t="str">
        <f>CONCATENATE("C",MID(D32,5,2))</f>
        <v>C07</v>
      </c>
      <c r="H32" s="2" t="str">
        <f>MID(D32,7,1)</f>
        <v>1</v>
      </c>
      <c r="I32" s="2" t="str">
        <f>MID(D32,8,1)</f>
        <v>3</v>
      </c>
    </row>
    <row r="33" spans="1:9" s="2" customFormat="1" ht="15.75">
      <c r="A33" s="2" t="s">
        <v>219</v>
      </c>
      <c r="B33" s="2" t="s">
        <v>220</v>
      </c>
      <c r="C33" s="2" t="s">
        <v>5</v>
      </c>
      <c r="D33" s="2" t="s">
        <v>6</v>
      </c>
      <c r="E33" s="2" t="str">
        <f>LEFT(D33,2)</f>
        <v>02</v>
      </c>
      <c r="F33" s="2" t="str">
        <f>MID(D33,3,2)</f>
        <v>12</v>
      </c>
      <c r="G33" s="2" t="str">
        <f>CONCATENATE("C",MID(D33,5,2))</f>
        <v>C07</v>
      </c>
      <c r="H33" s="2" t="str">
        <f>MID(D33,7,1)</f>
        <v>1</v>
      </c>
      <c r="I33" s="2" t="str">
        <f>MID(D33,8,1)</f>
        <v>3</v>
      </c>
    </row>
    <row r="34" spans="1:9" s="2" customFormat="1" ht="15.75">
      <c r="A34" s="2" t="s">
        <v>221</v>
      </c>
      <c r="B34" s="2" t="s">
        <v>222</v>
      </c>
      <c r="C34" s="2" t="s">
        <v>5</v>
      </c>
      <c r="D34" s="2" t="s">
        <v>6</v>
      </c>
      <c r="E34" s="2" t="str">
        <f>LEFT(D34,2)</f>
        <v>02</v>
      </c>
      <c r="F34" s="2" t="str">
        <f>MID(D34,3,2)</f>
        <v>12</v>
      </c>
      <c r="G34" s="2" t="str">
        <f>CONCATENATE("C",MID(D34,5,2))</f>
        <v>C07</v>
      </c>
      <c r="H34" s="2" t="str">
        <f>MID(D34,7,1)</f>
        <v>1</v>
      </c>
      <c r="I34" s="2" t="str">
        <f>MID(D34,8,1)</f>
        <v>3</v>
      </c>
    </row>
    <row r="35" spans="1:9" s="2" customFormat="1" ht="15.75">
      <c r="A35" s="2" t="s">
        <v>223</v>
      </c>
      <c r="B35" s="2" t="s">
        <v>224</v>
      </c>
      <c r="C35" s="2" t="s">
        <v>5</v>
      </c>
      <c r="D35" s="2" t="s">
        <v>6</v>
      </c>
      <c r="E35" s="2" t="str">
        <f>LEFT(D35,2)</f>
        <v>02</v>
      </c>
      <c r="F35" s="2" t="str">
        <f>MID(D35,3,2)</f>
        <v>12</v>
      </c>
      <c r="G35" s="2" t="str">
        <f>CONCATENATE("C",MID(D35,5,2))</f>
        <v>C07</v>
      </c>
      <c r="H35" s="2" t="str">
        <f>MID(D35,7,1)</f>
        <v>1</v>
      </c>
      <c r="I35" s="2" t="str">
        <f>MID(D35,8,1)</f>
        <v>3</v>
      </c>
    </row>
    <row r="36" spans="1:9" s="2" customFormat="1" ht="15.75">
      <c r="A36" s="2" t="s">
        <v>225</v>
      </c>
      <c r="B36" s="2" t="s">
        <v>226</v>
      </c>
      <c r="C36" s="2" t="s">
        <v>5</v>
      </c>
      <c r="D36" s="2" t="s">
        <v>6</v>
      </c>
      <c r="E36" s="2" t="str">
        <f>LEFT(D36,2)</f>
        <v>02</v>
      </c>
      <c r="F36" s="2" t="str">
        <f>MID(D36,3,2)</f>
        <v>12</v>
      </c>
      <c r="G36" s="2" t="str">
        <f>CONCATENATE("C",MID(D36,5,2))</f>
        <v>C07</v>
      </c>
      <c r="H36" s="2" t="str">
        <f>MID(D36,7,1)</f>
        <v>1</v>
      </c>
      <c r="I36" s="2" t="str">
        <f>MID(D36,8,1)</f>
        <v>3</v>
      </c>
    </row>
    <row r="37" spans="1:9" s="2" customFormat="1" ht="15.75">
      <c r="A37" s="2" t="s">
        <v>227</v>
      </c>
      <c r="B37" s="2" t="s">
        <v>228</v>
      </c>
      <c r="C37" s="2" t="s">
        <v>5</v>
      </c>
      <c r="D37" s="2" t="s">
        <v>6</v>
      </c>
      <c r="E37" s="2" t="str">
        <f>LEFT(D37,2)</f>
        <v>02</v>
      </c>
      <c r="F37" s="2" t="str">
        <f>MID(D37,3,2)</f>
        <v>12</v>
      </c>
      <c r="G37" s="2" t="str">
        <f>CONCATENATE("C",MID(D37,5,2))</f>
        <v>C07</v>
      </c>
      <c r="H37" s="2" t="str">
        <f>MID(D37,7,1)</f>
        <v>1</v>
      </c>
      <c r="I37" s="2" t="str">
        <f>MID(D37,8,1)</f>
        <v>3</v>
      </c>
    </row>
    <row r="38" spans="1:9" s="2" customFormat="1" ht="15.75">
      <c r="A38" s="2" t="s">
        <v>229</v>
      </c>
      <c r="B38" s="2" t="s">
        <v>230</v>
      </c>
      <c r="C38" s="2" t="s">
        <v>5</v>
      </c>
      <c r="D38" s="2" t="s">
        <v>6</v>
      </c>
      <c r="E38" s="2" t="str">
        <f>LEFT(D38,2)</f>
        <v>02</v>
      </c>
      <c r="F38" s="2" t="str">
        <f>MID(D38,3,2)</f>
        <v>12</v>
      </c>
      <c r="G38" s="2" t="str">
        <f>CONCATENATE("C",MID(D38,5,2))</f>
        <v>C07</v>
      </c>
      <c r="H38" s="2" t="str">
        <f>MID(D38,7,1)</f>
        <v>1</v>
      </c>
      <c r="I38" s="2" t="str">
        <f>MID(D38,8,1)</f>
        <v>3</v>
      </c>
    </row>
    <row r="39" spans="1:9" s="2" customFormat="1" ht="15.75">
      <c r="A39" s="2" t="s">
        <v>231</v>
      </c>
      <c r="B39" s="2" t="s">
        <v>232</v>
      </c>
      <c r="C39" s="2" t="s">
        <v>5</v>
      </c>
      <c r="D39" s="2" t="s">
        <v>6</v>
      </c>
      <c r="E39" s="2" t="str">
        <f>LEFT(D39,2)</f>
        <v>02</v>
      </c>
      <c r="F39" s="2" t="str">
        <f>MID(D39,3,2)</f>
        <v>12</v>
      </c>
      <c r="G39" s="2" t="str">
        <f>CONCATENATE("C",MID(D39,5,2))</f>
        <v>C07</v>
      </c>
      <c r="H39" s="2" t="str">
        <f>MID(D39,7,1)</f>
        <v>1</v>
      </c>
      <c r="I39" s="2" t="str">
        <f>MID(D39,8,1)</f>
        <v>3</v>
      </c>
    </row>
    <row r="40" spans="1:9" s="2" customFormat="1" ht="15.75">
      <c r="A40" s="2" t="s">
        <v>233</v>
      </c>
      <c r="B40" s="2" t="s">
        <v>234</v>
      </c>
      <c r="C40" s="2" t="s">
        <v>5</v>
      </c>
      <c r="D40" s="2" t="s">
        <v>6</v>
      </c>
      <c r="E40" s="2" t="str">
        <f>LEFT(D40,2)</f>
        <v>02</v>
      </c>
      <c r="F40" s="2" t="str">
        <f>MID(D40,3,2)</f>
        <v>12</v>
      </c>
      <c r="G40" s="2" t="str">
        <f>CONCATENATE("C",MID(D40,5,2))</f>
        <v>C07</v>
      </c>
      <c r="H40" s="2" t="str">
        <f>MID(D40,7,1)</f>
        <v>1</v>
      </c>
      <c r="I40" s="2" t="str">
        <f>MID(D40,8,1)</f>
        <v>3</v>
      </c>
    </row>
    <row r="41" spans="1:9" s="2" customFormat="1" ht="15.75">
      <c r="A41" s="2" t="s">
        <v>235</v>
      </c>
      <c r="B41" s="2" t="s">
        <v>236</v>
      </c>
      <c r="C41" s="2" t="s">
        <v>5</v>
      </c>
      <c r="D41" s="2" t="s">
        <v>6</v>
      </c>
      <c r="E41" s="2" t="str">
        <f>LEFT(D41,2)</f>
        <v>02</v>
      </c>
      <c r="F41" s="2" t="str">
        <f>MID(D41,3,2)</f>
        <v>12</v>
      </c>
      <c r="G41" s="2" t="str">
        <f>CONCATENATE("C",MID(D41,5,2))</f>
        <v>C07</v>
      </c>
      <c r="H41" s="2" t="str">
        <f>MID(D41,7,1)</f>
        <v>1</v>
      </c>
      <c r="I41" s="2" t="str">
        <f>MID(D41,8,1)</f>
        <v>3</v>
      </c>
    </row>
    <row r="42" spans="1:9" s="2" customFormat="1" ht="15.75">
      <c r="A42" s="2" t="s">
        <v>237</v>
      </c>
      <c r="B42" s="2" t="s">
        <v>238</v>
      </c>
      <c r="C42" s="2" t="s">
        <v>5</v>
      </c>
      <c r="D42" s="2" t="s">
        <v>6</v>
      </c>
      <c r="E42" s="2" t="str">
        <f>LEFT(D42,2)</f>
        <v>02</v>
      </c>
      <c r="F42" s="2" t="str">
        <f>MID(D42,3,2)</f>
        <v>12</v>
      </c>
      <c r="G42" s="2" t="str">
        <f>CONCATENATE("C",MID(D42,5,2))</f>
        <v>C07</v>
      </c>
      <c r="H42" s="2" t="str">
        <f>MID(D42,7,1)</f>
        <v>1</v>
      </c>
      <c r="I42" s="2" t="str">
        <f>MID(D42,8,1)</f>
        <v>3</v>
      </c>
    </row>
    <row r="43" spans="1:9" s="2" customFormat="1" ht="15.75">
      <c r="A43" s="2" t="s">
        <v>239</v>
      </c>
      <c r="B43" s="2" t="s">
        <v>240</v>
      </c>
      <c r="C43" s="2" t="s">
        <v>5</v>
      </c>
      <c r="D43" s="2" t="s">
        <v>6</v>
      </c>
      <c r="E43" s="2" t="str">
        <f>LEFT(D43,2)</f>
        <v>02</v>
      </c>
      <c r="F43" s="2" t="str">
        <f>MID(D43,3,2)</f>
        <v>12</v>
      </c>
      <c r="G43" s="2" t="str">
        <f>CONCATENATE("C",MID(D43,5,2))</f>
        <v>C07</v>
      </c>
      <c r="H43" s="2" t="str">
        <f>MID(D43,7,1)</f>
        <v>1</v>
      </c>
      <c r="I43" s="2" t="str">
        <f>MID(D43,8,1)</f>
        <v>3</v>
      </c>
    </row>
    <row r="44" spans="1:9" s="2" customFormat="1" ht="15.75">
      <c r="A44" s="2" t="s">
        <v>241</v>
      </c>
      <c r="B44" s="2" t="s">
        <v>242</v>
      </c>
      <c r="C44" s="2" t="s">
        <v>5</v>
      </c>
      <c r="D44" s="2" t="s">
        <v>6</v>
      </c>
      <c r="E44" s="2" t="str">
        <f>LEFT(D44,2)</f>
        <v>02</v>
      </c>
      <c r="F44" s="2" t="str">
        <f>MID(D44,3,2)</f>
        <v>12</v>
      </c>
      <c r="G44" s="2" t="str">
        <f>CONCATENATE("C",MID(D44,5,2))</f>
        <v>C07</v>
      </c>
      <c r="H44" s="2" t="str">
        <f>MID(D44,7,1)</f>
        <v>1</v>
      </c>
      <c r="I44" s="2" t="str">
        <f>MID(D44,8,1)</f>
        <v>3</v>
      </c>
    </row>
    <row r="45" spans="1:9" s="2" customFormat="1" ht="15.75">
      <c r="A45" s="2" t="s">
        <v>243</v>
      </c>
      <c r="B45" s="4" t="s">
        <v>244</v>
      </c>
      <c r="C45" s="2" t="s">
        <v>131</v>
      </c>
    </row>
    <row r="46" spans="1:9" s="2" customFormat="1" ht="15.75">
      <c r="A46" s="2" t="s">
        <v>245</v>
      </c>
      <c r="B46" s="4" t="s">
        <v>246</v>
      </c>
      <c r="C46" s="2" t="s">
        <v>131</v>
      </c>
    </row>
    <row r="47" spans="1:9" s="2" customFormat="1" ht="15.75">
      <c r="A47" s="2" t="s">
        <v>247</v>
      </c>
      <c r="B47" s="4" t="s">
        <v>248</v>
      </c>
      <c r="C47" s="2" t="s">
        <v>131</v>
      </c>
    </row>
    <row r="48" spans="1:9" s="2" customFormat="1" ht="15.75">
      <c r="A48" s="2" t="s">
        <v>249</v>
      </c>
      <c r="B48" s="4" t="s">
        <v>250</v>
      </c>
      <c r="C48" s="2" t="s">
        <v>131</v>
      </c>
    </row>
    <row r="49" spans="1:3" s="2" customFormat="1" ht="15.75">
      <c r="A49" s="2" t="s">
        <v>251</v>
      </c>
      <c r="B49" s="4" t="s">
        <v>252</v>
      </c>
      <c r="C49" s="2" t="s">
        <v>131</v>
      </c>
    </row>
    <row r="50" spans="1:3" s="2" customFormat="1" ht="15.75">
      <c r="A50" s="2" t="s">
        <v>253</v>
      </c>
      <c r="B50" s="4" t="s">
        <v>254</v>
      </c>
      <c r="C50" s="2" t="s">
        <v>131</v>
      </c>
    </row>
    <row r="51" spans="1:3" s="2" customFormat="1" ht="15.75">
      <c r="A51" s="2" t="s">
        <v>255</v>
      </c>
      <c r="B51" s="4" t="s">
        <v>256</v>
      </c>
      <c r="C51" s="2" t="s">
        <v>131</v>
      </c>
    </row>
    <row r="52" spans="1:3" s="2" customFormat="1" ht="15.75">
      <c r="A52" s="2" t="s">
        <v>257</v>
      </c>
      <c r="B52" s="4" t="s">
        <v>258</v>
      </c>
      <c r="C52" s="2" t="s">
        <v>131</v>
      </c>
    </row>
    <row r="53" spans="1:3" s="2" customFormat="1" ht="15.75">
      <c r="A53" s="2" t="s">
        <v>259</v>
      </c>
      <c r="B53" s="4" t="s">
        <v>260</v>
      </c>
      <c r="C53" s="2" t="s">
        <v>131</v>
      </c>
    </row>
    <row r="54" spans="1:3" s="2" customFormat="1" ht="15.75">
      <c r="A54" s="2" t="s">
        <v>261</v>
      </c>
      <c r="B54" s="4" t="s">
        <v>262</v>
      </c>
      <c r="C54" s="2" t="s">
        <v>131</v>
      </c>
    </row>
    <row r="55" spans="1:3" s="2" customFormat="1" ht="15.75">
      <c r="A55" s="2" t="s">
        <v>263</v>
      </c>
      <c r="B55" s="4" t="s">
        <v>264</v>
      </c>
      <c r="C55" s="2" t="s">
        <v>131</v>
      </c>
    </row>
    <row r="56" spans="1:3" s="2" customFormat="1" ht="15.75">
      <c r="A56" s="2" t="s">
        <v>265</v>
      </c>
      <c r="B56" s="4" t="s">
        <v>266</v>
      </c>
      <c r="C56" s="2" t="s">
        <v>153</v>
      </c>
    </row>
    <row r="57" spans="1:3" s="2" customFormat="1" ht="15.75">
      <c r="A57" s="2" t="s">
        <v>267</v>
      </c>
      <c r="B57" s="4" t="s">
        <v>154</v>
      </c>
      <c r="C57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Leribe</vt:lpstr>
      <vt:lpstr>Final</vt:lpstr>
      <vt:lpstr>Data that was submitted earlier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2016-04-07T15:16:43Z</dcterms:created>
  <dcterms:modified xsi:type="dcterms:W3CDTF">2016-04-09T04:58:25Z</dcterms:modified>
</cp:coreProperties>
</file>