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19440" windowHeight="7995" activeTab="2"/>
  </bookViews>
  <sheets>
    <sheet name="Sheet2" sheetId="2" r:id="rId1"/>
    <sheet name="Sheet3" sheetId="3" r:id="rId2"/>
    <sheet name="Sheet1" sheetId="4" r:id="rId3"/>
  </sheets>
  <definedNames>
    <definedName name="_xlnm._FilterDatabase" localSheetId="2" hidden="1">Sheet1!$A$1:$J$1</definedName>
    <definedName name="_GoBack" localSheetId="2">Sheet1!#REF!</definedName>
  </definedNames>
  <calcPr calcId="124519"/>
</workbook>
</file>

<file path=xl/calcChain.xml><?xml version="1.0" encoding="utf-8"?>
<calcChain xmlns="http://schemas.openxmlformats.org/spreadsheetml/2006/main">
  <c r="J63" i="4"/>
  <c r="I63"/>
  <c r="H63"/>
  <c r="G63"/>
  <c r="F63"/>
  <c r="J62"/>
  <c r="I62"/>
  <c r="H62"/>
  <c r="G62"/>
  <c r="F62"/>
  <c r="F3"/>
  <c r="G3"/>
  <c r="H3"/>
  <c r="I3"/>
  <c r="J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J2"/>
  <c r="I2"/>
  <c r="H2"/>
  <c r="G2"/>
  <c r="F2"/>
</calcChain>
</file>

<file path=xl/sharedStrings.xml><?xml version="1.0" encoding="utf-8"?>
<sst xmlns="http://schemas.openxmlformats.org/spreadsheetml/2006/main" count="325" uniqueCount="261">
  <si>
    <t>ROTHE ENUMERATORS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</si>
  <si>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Times New Roman"/>
        <family val="1"/>
      </rPr>
      <t xml:space="preserve">Palesa Khateane 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</si>
  <si>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Times New Roman"/>
        <family val="1"/>
      </rPr>
      <t>Relebohile Khoarane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</si>
  <si>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Times New Roman"/>
        <family val="1"/>
      </rPr>
      <t>Nthabiseng Sello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</si>
  <si>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Times New Roman"/>
        <family val="1"/>
      </rPr>
      <t>Litlallo Mofolo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</si>
  <si>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Times New Roman"/>
        <family val="1"/>
      </rPr>
      <t>Nthabiseng Motlomelo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</si>
  <si>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Times New Roman"/>
        <family val="1"/>
      </rPr>
      <t>Maleshoane Theoane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</si>
  <si>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Times New Roman"/>
        <family val="1"/>
      </rPr>
      <t>Selloane Molefi</t>
    </r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</si>
  <si>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Times New Roman"/>
        <family val="1"/>
      </rPr>
      <t>Kefuoe Ramahasa</t>
    </r>
  </si>
  <si>
    <r>
      <t>9.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Times New Roman"/>
        <family val="1"/>
      </rPr>
      <t>Mamonaheng Masiu</t>
    </r>
  </si>
  <si>
    <r>
      <t>10.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Refiloe Mohejane</t>
    </r>
  </si>
  <si>
    <r>
      <t>11.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Matsienyane Mohejane</t>
    </r>
  </si>
  <si>
    <r>
      <t>14.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Ralikotsi Monese</t>
    </r>
  </si>
  <si>
    <r>
      <t>15.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Itumeleng Semane</t>
    </r>
  </si>
  <si>
    <r>
      <t>16.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Sello Makosholo</t>
    </r>
  </si>
  <si>
    <r>
      <t>17.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Mopeli Ntabe</t>
    </r>
  </si>
  <si>
    <r>
      <t>18.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Mereko Ratlali</t>
    </r>
  </si>
  <si>
    <r>
      <t>19.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Makhaola Lekoa</t>
    </r>
  </si>
  <si>
    <r>
      <t>20.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Khahliso Seitlheko</t>
    </r>
  </si>
  <si>
    <r>
      <t>21.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Rethabile Thaki</t>
    </r>
  </si>
  <si>
    <r>
      <t>22.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Thato Makara</t>
    </r>
  </si>
  <si>
    <r>
      <t>23.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Mpolokeng Ntabe</t>
    </r>
  </si>
  <si>
    <r>
      <t>24.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Ntsiuoa Majalle</t>
    </r>
  </si>
  <si>
    <r>
      <t>25.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‘Makhoabane Marabe</t>
    </r>
  </si>
  <si>
    <r>
      <t>26.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Bonang Khaile</t>
    </r>
  </si>
  <si>
    <r>
      <t>27.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‘Marelebohile Mokete</t>
    </r>
  </si>
  <si>
    <r>
      <t>28.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‘Malebona Senatsi</t>
    </r>
  </si>
  <si>
    <r>
      <t>29.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‘Mapaseka Taole</t>
    </r>
  </si>
  <si>
    <r>
      <t>30.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Mpinane Sekhonyana</t>
    </r>
  </si>
  <si>
    <r>
      <t>31.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Mphutha Kholla</t>
    </r>
  </si>
  <si>
    <r>
      <t>32.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Nkamoheleng Matsa</t>
    </r>
  </si>
  <si>
    <r>
      <t>33.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Moleboheng Makoebela</t>
    </r>
  </si>
  <si>
    <t>ASSISTANT SUPERVISORS</t>
  </si>
  <si>
    <r>
      <t>1.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Thahanyane Tsepang </t>
    </r>
  </si>
  <si>
    <r>
      <t>2.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Lebuso Bakubung</t>
    </r>
  </si>
  <si>
    <r>
      <t>3.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Adoro Sepheche</t>
    </r>
  </si>
  <si>
    <r>
      <t>4.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Pekeche Kekeletso</t>
    </r>
  </si>
  <si>
    <r>
      <t>5.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Mohapi Ntseuoa</t>
    </r>
  </si>
  <si>
    <r>
      <t>6.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Thato Kotele</t>
    </r>
  </si>
  <si>
    <r>
      <t>7.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Tahleho Morobane</t>
    </r>
  </si>
  <si>
    <r>
      <t>8.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Mookho Mosunkutu</t>
    </r>
  </si>
  <si>
    <r>
      <t>10.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Masiane Nthina</t>
    </r>
  </si>
  <si>
    <r>
      <t>12.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Qhoababa Molebatsi</t>
    </r>
  </si>
  <si>
    <r>
      <t>13.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Maliehe Mosepele</t>
    </r>
  </si>
  <si>
    <r>
      <t>14.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Tumelo Seithati</t>
    </r>
  </si>
  <si>
    <t>Mphepelo Adoro</t>
  </si>
  <si>
    <r>
      <t>34.</t>
    </r>
    <r>
      <rPr>
        <sz val="7"/>
        <color rgb="FFFF0000"/>
        <rFont val="Times New Roman"/>
        <family val="1"/>
      </rPr>
      <t xml:space="preserve">    </t>
    </r>
    <r>
      <rPr>
        <sz val="10"/>
        <color rgb="FFFF0000"/>
        <rFont val="Times New Roman"/>
        <family val="1"/>
      </rPr>
      <t>Molefinyane Kananelo Lebitsa</t>
    </r>
  </si>
  <si>
    <r>
      <t>35.</t>
    </r>
    <r>
      <rPr>
        <sz val="7"/>
        <color rgb="FFFF0000"/>
        <rFont val="Times New Roman"/>
        <family val="1"/>
      </rPr>
      <t xml:space="preserve">    </t>
    </r>
    <r>
      <rPr>
        <sz val="10"/>
        <color rgb="FFFF0000"/>
        <rFont val="Times New Roman"/>
        <family val="1"/>
      </rPr>
      <t xml:space="preserve">Lerato Violet Ntsane </t>
    </r>
  </si>
  <si>
    <r>
      <t>36.</t>
    </r>
    <r>
      <rPr>
        <sz val="7"/>
        <color rgb="FFFF0000"/>
        <rFont val="Times New Roman"/>
        <family val="1"/>
      </rPr>
      <t xml:space="preserve">    </t>
    </r>
    <r>
      <rPr>
        <sz val="10"/>
        <color rgb="FFFF0000"/>
        <rFont val="Times New Roman"/>
        <family val="1"/>
      </rPr>
      <t>Likeleli Mohasi</t>
    </r>
  </si>
  <si>
    <r>
      <t>37.</t>
    </r>
    <r>
      <rPr>
        <sz val="7"/>
        <color rgb="FFFF0000"/>
        <rFont val="Times New Roman"/>
        <family val="1"/>
      </rPr>
      <t xml:space="preserve">    </t>
    </r>
    <r>
      <rPr>
        <sz val="10"/>
        <color rgb="FFFF0000"/>
        <rFont val="Times New Roman"/>
        <family val="1"/>
      </rPr>
      <t>Katleho Sehobai</t>
    </r>
  </si>
  <si>
    <r>
      <t>38.</t>
    </r>
    <r>
      <rPr>
        <sz val="7"/>
        <color rgb="FFFF0000"/>
        <rFont val="Times New Roman"/>
        <family val="1"/>
      </rPr>
      <t xml:space="preserve">    </t>
    </r>
    <r>
      <rPr>
        <sz val="10"/>
        <color rgb="FFFF0000"/>
        <rFont val="Times New Roman"/>
        <family val="1"/>
      </rPr>
      <t>Motenane Tieho</t>
    </r>
  </si>
  <si>
    <r>
      <t>39.</t>
    </r>
    <r>
      <rPr>
        <sz val="7"/>
        <color rgb="FFFF0000"/>
        <rFont val="Times New Roman"/>
        <family val="1"/>
      </rPr>
      <t xml:space="preserve">    </t>
    </r>
    <r>
      <rPr>
        <sz val="10"/>
        <color rgb="FFFF0000"/>
        <rFont val="Times New Roman"/>
        <family val="1"/>
      </rPr>
      <t>Limpho Moeti</t>
    </r>
  </si>
  <si>
    <r>
      <t>40.</t>
    </r>
    <r>
      <rPr>
        <sz val="7"/>
        <color rgb="FFFF0000"/>
        <rFont val="Times New Roman"/>
        <family val="1"/>
      </rPr>
      <t xml:space="preserve">    </t>
    </r>
    <r>
      <rPr>
        <sz val="10"/>
        <color rgb="FFFF0000"/>
        <rFont val="Times New Roman"/>
        <family val="1"/>
      </rPr>
      <t>Relebohile Khalema</t>
    </r>
  </si>
  <si>
    <r>
      <t>41.</t>
    </r>
    <r>
      <rPr>
        <sz val="7"/>
        <color rgb="FFFF0000"/>
        <rFont val="Times New Roman"/>
        <family val="1"/>
      </rPr>
      <t xml:space="preserve">    </t>
    </r>
    <r>
      <rPr>
        <sz val="10"/>
        <color rgb="FFFF0000"/>
        <rFont val="Times New Roman"/>
        <family val="1"/>
      </rPr>
      <t>Lejone Senaoana</t>
    </r>
  </si>
  <si>
    <r>
      <t>42.</t>
    </r>
    <r>
      <rPr>
        <sz val="7"/>
        <color rgb="FFFF0000"/>
        <rFont val="Times New Roman"/>
        <family val="1"/>
      </rPr>
      <t xml:space="preserve">    </t>
    </r>
    <r>
      <rPr>
        <sz val="10"/>
        <color rgb="FFFF0000"/>
        <rFont val="Times New Roman"/>
        <family val="1"/>
      </rPr>
      <t>Nthabiseng Molaoli</t>
    </r>
  </si>
  <si>
    <r>
      <t>43.</t>
    </r>
    <r>
      <rPr>
        <sz val="7"/>
        <color rgb="FFFF0000"/>
        <rFont val="Times New Roman"/>
        <family val="1"/>
      </rPr>
      <t xml:space="preserve">    </t>
    </r>
    <r>
      <rPr>
        <sz val="10"/>
        <color rgb="FFFF0000"/>
        <rFont val="Times New Roman"/>
        <family val="1"/>
      </rPr>
      <t>Moshao Qhanasana</t>
    </r>
  </si>
  <si>
    <r>
      <t>44.</t>
    </r>
    <r>
      <rPr>
        <sz val="7"/>
        <color rgb="FFFF0000"/>
        <rFont val="Times New Roman"/>
        <family val="1"/>
      </rPr>
      <t xml:space="preserve">    </t>
    </r>
    <r>
      <rPr>
        <sz val="10"/>
        <color rgb="FFFF0000"/>
        <rFont val="Times New Roman"/>
        <family val="1"/>
      </rPr>
      <t>Matholang Moahloli</t>
    </r>
  </si>
  <si>
    <r>
      <t>45.</t>
    </r>
    <r>
      <rPr>
        <sz val="7"/>
        <color rgb="FFFF0000"/>
        <rFont val="Times New Roman"/>
        <family val="1"/>
      </rPr>
      <t xml:space="preserve">    </t>
    </r>
    <r>
      <rPr>
        <sz val="10"/>
        <color rgb="FFFF0000"/>
        <rFont val="Times New Roman"/>
        <family val="1"/>
      </rPr>
      <t>Palesa Rakolobe</t>
    </r>
  </si>
  <si>
    <r>
      <t>46.</t>
    </r>
    <r>
      <rPr>
        <sz val="7"/>
        <color rgb="FFFF0000"/>
        <rFont val="Times New Roman"/>
        <family val="1"/>
      </rPr>
      <t xml:space="preserve">    </t>
    </r>
    <r>
      <rPr>
        <sz val="10"/>
        <color rgb="FFFF0000"/>
        <rFont val="Times New Roman"/>
        <family val="1"/>
      </rPr>
      <t>Adoro Mphepelo</t>
    </r>
  </si>
  <si>
    <r>
      <t>47.</t>
    </r>
    <r>
      <rPr>
        <sz val="7"/>
        <color rgb="FFFF0000"/>
        <rFont val="Times New Roman"/>
        <family val="1"/>
      </rPr>
      <t xml:space="preserve">    </t>
    </r>
    <r>
      <rPr>
        <sz val="10"/>
        <color rgb="FFFF0000"/>
        <rFont val="Times New Roman"/>
        <family val="1"/>
      </rPr>
      <t>Phomolo Litabe</t>
    </r>
  </si>
  <si>
    <t>CONTACTS</t>
  </si>
  <si>
    <t>DATE</t>
  </si>
  <si>
    <t>58788190/62788190</t>
  </si>
  <si>
    <t>58034718/63833130</t>
  </si>
  <si>
    <t>58826633/66307505</t>
  </si>
  <si>
    <t>58670675/62670675</t>
  </si>
  <si>
    <t>59463337/53821445</t>
  </si>
  <si>
    <t>58068646/68114486</t>
  </si>
  <si>
    <t xml:space="preserve">PRESENT </t>
  </si>
  <si>
    <t xml:space="preserve">ABSENT </t>
  </si>
  <si>
    <r>
      <t>9.</t>
    </r>
    <r>
      <rPr>
        <b/>
        <sz val="7"/>
        <color theme="1"/>
        <rFont val="Times New Roman"/>
        <family val="1"/>
      </rPr>
      <t xml:space="preserve">      </t>
    </r>
    <r>
      <rPr>
        <sz val="11"/>
        <color theme="1"/>
        <rFont val="Calibri"/>
        <family val="2"/>
        <scheme val="minor"/>
      </rPr>
      <t>Masebatane Lebuso/Nthabiseng Makhalemele</t>
    </r>
  </si>
  <si>
    <r>
      <t>11.</t>
    </r>
    <r>
      <rPr>
        <b/>
        <sz val="7"/>
        <color theme="1"/>
        <rFont val="Times New Roman"/>
        <family val="1"/>
      </rPr>
      <t xml:space="preserve">    </t>
    </r>
    <r>
      <rPr>
        <sz val="11"/>
        <color theme="1"/>
        <rFont val="Calibri"/>
        <family val="2"/>
        <scheme val="minor"/>
      </rPr>
      <t>Nthabeleng Tlali</t>
    </r>
  </si>
  <si>
    <t>63958980/58815910</t>
  </si>
  <si>
    <r>
      <t>12.</t>
    </r>
    <r>
      <rPr>
        <sz val="7"/>
        <color rgb="FFFF0000"/>
        <rFont val="Times New Roman"/>
        <family val="1"/>
      </rPr>
      <t xml:space="preserve">    </t>
    </r>
    <r>
      <rPr>
        <sz val="10"/>
        <color rgb="FFFF0000"/>
        <rFont val="Times New Roman"/>
        <family val="1"/>
      </rPr>
      <t>‘Mabahlakoana Mosala</t>
    </r>
  </si>
  <si>
    <r>
      <t>13.</t>
    </r>
    <r>
      <rPr>
        <sz val="7"/>
        <color rgb="FFFF0000"/>
        <rFont val="Times New Roman"/>
        <family val="1"/>
      </rPr>
      <t xml:space="preserve">    </t>
    </r>
    <r>
      <rPr>
        <sz val="10"/>
        <color rgb="FFFF0000"/>
        <rFont val="Times New Roman"/>
        <family val="1"/>
      </rPr>
      <t>‘Matselane Bereng</t>
    </r>
  </si>
  <si>
    <t>Absent since 24/03/2016</t>
  </si>
  <si>
    <t xml:space="preserve"> </t>
  </si>
  <si>
    <t>ENUMERATION</t>
  </si>
  <si>
    <t>`Matsienyane Mohejane</t>
  </si>
  <si>
    <t>Moleboheng Makoebeta</t>
  </si>
  <si>
    <t>Khotso Moahloli</t>
  </si>
  <si>
    <t>Leanya Thato</t>
  </si>
  <si>
    <t>Mampuo Motsamai</t>
  </si>
  <si>
    <t>Tumelo Seithati</t>
  </si>
  <si>
    <t>Maliehe Mosepele</t>
  </si>
  <si>
    <t>Qhoababa Molebatsi</t>
  </si>
  <si>
    <t>Nthabeleng Tlali</t>
  </si>
  <si>
    <t>Masiane Nthina</t>
  </si>
  <si>
    <t>Masebatane Lebuso</t>
  </si>
  <si>
    <t>Mookho Mosunkutu</t>
  </si>
  <si>
    <t>Thato Kotele</t>
  </si>
  <si>
    <t>Mohapi Ntseuoa</t>
  </si>
  <si>
    <t>Adoro Sepheche</t>
  </si>
  <si>
    <t>Lebuso Bakubung</t>
  </si>
  <si>
    <t xml:space="preserve">Thahanyane Tsepang </t>
  </si>
  <si>
    <t xml:space="preserve">Palesa Khateane </t>
  </si>
  <si>
    <t>Relebohile Khoarane</t>
  </si>
  <si>
    <t>Nthabiseng Sello</t>
  </si>
  <si>
    <t>Litlallo Mofolo</t>
  </si>
  <si>
    <t>Nthabiseng Motlomelo</t>
  </si>
  <si>
    <t>Maleshoane Theoane</t>
  </si>
  <si>
    <t>Selloane Molefi</t>
  </si>
  <si>
    <t>Kefuoe Ramahasa</t>
  </si>
  <si>
    <t>Mamonaheng Masiu</t>
  </si>
  <si>
    <t>Refiloe Mohejane</t>
  </si>
  <si>
    <t>Matsienyane Mohejane</t>
  </si>
  <si>
    <t>Ralikotsi Monese</t>
  </si>
  <si>
    <t>Itumeleng Semane</t>
  </si>
  <si>
    <t>Sello Makosholo</t>
  </si>
  <si>
    <t>Mopeli Ntabe</t>
  </si>
  <si>
    <t>Mereko Ratlali</t>
  </si>
  <si>
    <t>Makhaola Lekoa</t>
  </si>
  <si>
    <t>Khahliso Seitlheko</t>
  </si>
  <si>
    <t>Rethabile Thaki</t>
  </si>
  <si>
    <t>Thato Makara</t>
  </si>
  <si>
    <t>Mpolokeng Ntabe</t>
  </si>
  <si>
    <t>Ntsiuoa Majalle</t>
  </si>
  <si>
    <t>‘Makhoabane Marabe</t>
  </si>
  <si>
    <t>Bonang Khaile</t>
  </si>
  <si>
    <t>‘Marelebohile Mokete</t>
  </si>
  <si>
    <t>‘Malebona Senatsi</t>
  </si>
  <si>
    <t>‘Mapaseka Taole</t>
  </si>
  <si>
    <t>Mpinane Sekhonyana</t>
  </si>
  <si>
    <t>Mphutha Kholla</t>
  </si>
  <si>
    <t>Nkamoheleng Matsa</t>
  </si>
  <si>
    <t>Moleboheng Makoebela</t>
  </si>
  <si>
    <t>Molefinyane Kananelo Lebitsa</t>
  </si>
  <si>
    <t xml:space="preserve">Lerato Violet Ntsane </t>
  </si>
  <si>
    <t>Likeleli Mohasi</t>
  </si>
  <si>
    <t>Katleho Sehobai</t>
  </si>
  <si>
    <t>Motenane Tieho</t>
  </si>
  <si>
    <t>Limpho Moeti</t>
  </si>
  <si>
    <t>Relebohile Khalema</t>
  </si>
  <si>
    <t>Lejone Senaoana</t>
  </si>
  <si>
    <t>Nthabiseng Molaoli</t>
  </si>
  <si>
    <t>Moshao Qhanasana</t>
  </si>
  <si>
    <t>Matholang Moahloli</t>
  </si>
  <si>
    <t>Palesa Rakolobe</t>
  </si>
  <si>
    <t>Adoro Mphepelo</t>
  </si>
  <si>
    <t>Phomolo Litabe</t>
  </si>
  <si>
    <t>Constituency</t>
  </si>
  <si>
    <t>Code</t>
  </si>
  <si>
    <t>Name</t>
  </si>
  <si>
    <t>EA_CODE</t>
  </si>
  <si>
    <t>DISTRICT</t>
  </si>
  <si>
    <t>CONSTITUENCY</t>
  </si>
  <si>
    <t>COMMUNITY_COUNCIL</t>
  </si>
  <si>
    <t>ZONE</t>
  </si>
  <si>
    <t>SETTLEMENT</t>
  </si>
  <si>
    <t>Role</t>
  </si>
  <si>
    <t>Rothe</t>
  </si>
  <si>
    <t>04440713042</t>
  </si>
  <si>
    <t>04440713031</t>
  </si>
  <si>
    <t>04440713020</t>
  </si>
  <si>
    <t>04440713004</t>
  </si>
  <si>
    <t>04440713027</t>
  </si>
  <si>
    <t>04440713044</t>
  </si>
  <si>
    <t>04440713040</t>
  </si>
  <si>
    <t>04440713016</t>
  </si>
  <si>
    <t>04440713034</t>
  </si>
  <si>
    <t>04440713039</t>
  </si>
  <si>
    <t>04440713038</t>
  </si>
  <si>
    <t>04440713047</t>
  </si>
  <si>
    <t>04440713033</t>
  </si>
  <si>
    <t>04440713032</t>
  </si>
  <si>
    <t>04440713012</t>
  </si>
  <si>
    <t>04440713036</t>
  </si>
  <si>
    <t>04440713045</t>
  </si>
  <si>
    <t>04440713017</t>
  </si>
  <si>
    <t>04440713010</t>
  </si>
  <si>
    <t>04440713021</t>
  </si>
  <si>
    <t>04440713006</t>
  </si>
  <si>
    <t>04440713041</t>
  </si>
  <si>
    <t>04440713002</t>
  </si>
  <si>
    <t>04440713008</t>
  </si>
  <si>
    <t>04440713005</t>
  </si>
  <si>
    <t>04440713019</t>
  </si>
  <si>
    <t>04440713030</t>
  </si>
  <si>
    <t>04440713029</t>
  </si>
  <si>
    <t>04440713011</t>
  </si>
  <si>
    <t>04440713037</t>
  </si>
  <si>
    <t>04440713007</t>
  </si>
  <si>
    <t>04440713025</t>
  </si>
  <si>
    <t>04440713046</t>
  </si>
  <si>
    <t>04440713028</t>
  </si>
  <si>
    <t>04440713023</t>
  </si>
  <si>
    <t>04440713035</t>
  </si>
  <si>
    <t>04440713014</t>
  </si>
  <si>
    <t>04440713003</t>
  </si>
  <si>
    <t>04440713015</t>
  </si>
  <si>
    <t>04440713001</t>
  </si>
  <si>
    <t>04440713018</t>
  </si>
  <si>
    <t>04440713013</t>
  </si>
  <si>
    <t>04440713043</t>
  </si>
  <si>
    <t>04440713026</t>
  </si>
  <si>
    <t>c6mabd</t>
  </si>
  <si>
    <t>c6my7b</t>
  </si>
  <si>
    <t>c6no7n</t>
  </si>
  <si>
    <t>c6omde</t>
  </si>
  <si>
    <t>c6oyvq</t>
  </si>
  <si>
    <t>c6p7vx</t>
  </si>
  <si>
    <t>c6r2io</t>
  </si>
  <si>
    <t>c6tp7y</t>
  </si>
  <si>
    <t>c6ts2m</t>
  </si>
  <si>
    <t>c6ueii</t>
  </si>
  <si>
    <t>c6v6io</t>
  </si>
  <si>
    <t>c6xyjy</t>
  </si>
  <si>
    <t>c6y25i</t>
  </si>
  <si>
    <t>c6yv3c</t>
  </si>
  <si>
    <t>c7675q</t>
  </si>
  <si>
    <t>c76msx</t>
  </si>
  <si>
    <t>c77pdg</t>
  </si>
  <si>
    <t>c77ptb</t>
  </si>
  <si>
    <t>c7889f</t>
  </si>
  <si>
    <t>c7a8ma</t>
  </si>
  <si>
    <t>c7b9z2</t>
  </si>
  <si>
    <t>c7d888</t>
  </si>
  <si>
    <t>c7djgz</t>
  </si>
  <si>
    <t>c7f29v</t>
  </si>
  <si>
    <t>c7g3dz</t>
  </si>
  <si>
    <t>c7gp2x</t>
  </si>
  <si>
    <t>c7gpas</t>
  </si>
  <si>
    <t>c7h99c</t>
  </si>
  <si>
    <t>c7ipza</t>
  </si>
  <si>
    <t>c7jdao</t>
  </si>
  <si>
    <t>c7jo5n</t>
  </si>
  <si>
    <t>c7mjtc</t>
  </si>
  <si>
    <t>c7mmke</t>
  </si>
  <si>
    <t>c7o7a9</t>
  </si>
  <si>
    <t>c7ormr</t>
  </si>
  <si>
    <t>c7oxas</t>
  </si>
  <si>
    <t>c7q4oa</t>
  </si>
  <si>
    <t>c7s2jc</t>
  </si>
  <si>
    <t>c7s4o9</t>
  </si>
  <si>
    <t>c7s79n</t>
  </si>
  <si>
    <t>c7uj8y</t>
  </si>
  <si>
    <t>c7wru4</t>
  </si>
  <si>
    <t>c7y7rg</t>
  </si>
  <si>
    <t>c7ybtf</t>
  </si>
  <si>
    <t>c7yvsf</t>
  </si>
  <si>
    <t>c7z3qv</t>
  </si>
  <si>
    <t>c7z8ph</t>
  </si>
  <si>
    <t>c7zpm7</t>
  </si>
  <si>
    <t>c7zwip</t>
  </si>
  <si>
    <t>c82g3e</t>
  </si>
  <si>
    <t>c82nrh</t>
  </si>
  <si>
    <t>c856oh</t>
  </si>
  <si>
    <t>c86duw</t>
  </si>
  <si>
    <t>c86w6n</t>
  </si>
  <si>
    <t>c87wjt</t>
  </si>
  <si>
    <t>c89bas</t>
  </si>
  <si>
    <t>c8bxvf</t>
  </si>
  <si>
    <t>c8czpv</t>
  </si>
  <si>
    <t>c8djwp</t>
  </si>
  <si>
    <t>c8f9xt</t>
  </si>
  <si>
    <t>e9xqha</t>
  </si>
  <si>
    <t>Sebolelo Mokherane</t>
  </si>
  <si>
    <t>04440713022</t>
  </si>
  <si>
    <t>e9z5m3</t>
  </si>
  <si>
    <t>Oetsi Hlomeli</t>
  </si>
  <si>
    <t>04440713009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</si>
</sst>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Times New Roman"/>
      <family val="1"/>
    </font>
    <font>
      <sz val="10"/>
      <color theme="1"/>
      <name val="Times New Roman"/>
      <family val="1"/>
    </font>
    <font>
      <sz val="7"/>
      <color theme="1"/>
      <name val="Times New Roman"/>
      <family val="1"/>
    </font>
    <font>
      <b/>
      <sz val="10"/>
      <color rgb="FFFF0000"/>
      <name val="Calibri"/>
      <family val="2"/>
      <scheme val="minor"/>
    </font>
    <font>
      <b/>
      <sz val="7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0"/>
      <color rgb="FFFF0000"/>
      <name val="Times New Roman"/>
      <family val="1"/>
    </font>
    <font>
      <sz val="7"/>
      <color rgb="FFFF0000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sz val="10"/>
      <color rgb="FF000000"/>
      <name val="Arial Rounded MT Bold"/>
      <family val="2"/>
    </font>
    <font>
      <sz val="11"/>
      <color rgb="FF000000"/>
      <name val="Arial Rounded MT Bold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indent="5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left" vertical="center" indent="2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indent="5"/>
    </xf>
    <xf numFmtId="0" fontId="8" fillId="0" borderId="0" xfId="0" applyFont="1" applyAlignment="1">
      <alignment horizontal="left" vertical="center" indent="5"/>
    </xf>
    <xf numFmtId="0" fontId="7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3" fillId="0" borderId="0" xfId="0" applyFont="1"/>
    <xf numFmtId="14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 vertical="center"/>
    </xf>
    <xf numFmtId="0" fontId="0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15"/>
  <sheetViews>
    <sheetView workbookViewId="0">
      <selection activeCell="D19" sqref="D19"/>
    </sheetView>
  </sheetViews>
  <sheetFormatPr defaultRowHeight="15"/>
  <cols>
    <col min="5" max="5" width="5.7109375" customWidth="1"/>
    <col min="7" max="7" width="11.140625" customWidth="1"/>
    <col min="8" max="8" width="15" customWidth="1"/>
    <col min="10" max="10" width="13" customWidth="1"/>
  </cols>
  <sheetData>
    <row r="1" spans="2:12">
      <c r="B1" s="5" t="s">
        <v>32</v>
      </c>
      <c r="F1" s="11" t="s">
        <v>60</v>
      </c>
      <c r="G1" s="11"/>
      <c r="H1" s="11" t="s">
        <v>61</v>
      </c>
      <c r="I1" s="11" t="s">
        <v>68</v>
      </c>
      <c r="J1" s="11"/>
      <c r="K1" s="11" t="s">
        <v>69</v>
      </c>
      <c r="L1" s="11"/>
    </row>
    <row r="2" spans="2:12">
      <c r="B2" s="6" t="s">
        <v>33</v>
      </c>
      <c r="F2" t="s">
        <v>62</v>
      </c>
    </row>
    <row r="3" spans="2:12">
      <c r="B3" s="6" t="s">
        <v>34</v>
      </c>
      <c r="F3" t="s">
        <v>63</v>
      </c>
    </row>
    <row r="4" spans="2:12">
      <c r="B4" s="6" t="s">
        <v>35</v>
      </c>
      <c r="F4" t="s">
        <v>64</v>
      </c>
    </row>
    <row r="5" spans="2:12">
      <c r="B5" s="6" t="s">
        <v>36</v>
      </c>
      <c r="F5">
        <v>62866662</v>
      </c>
    </row>
    <row r="6" spans="2:12">
      <c r="B6" s="6" t="s">
        <v>37</v>
      </c>
      <c r="F6">
        <v>63864572</v>
      </c>
    </row>
    <row r="7" spans="2:12">
      <c r="B7" s="6" t="s">
        <v>38</v>
      </c>
      <c r="F7">
        <v>59036025</v>
      </c>
    </row>
    <row r="8" spans="2:12">
      <c r="B8" s="6" t="s">
        <v>39</v>
      </c>
      <c r="F8">
        <v>59166396</v>
      </c>
    </row>
    <row r="9" spans="2:12">
      <c r="B9" s="6" t="s">
        <v>40</v>
      </c>
      <c r="F9">
        <v>63854202</v>
      </c>
    </row>
    <row r="10" spans="2:12">
      <c r="B10" s="6" t="s">
        <v>70</v>
      </c>
      <c r="F10" t="s">
        <v>72</v>
      </c>
    </row>
    <row r="11" spans="2:12">
      <c r="B11" s="6" t="s">
        <v>41</v>
      </c>
      <c r="F11">
        <v>63142865</v>
      </c>
    </row>
    <row r="12" spans="2:12">
      <c r="B12" s="6" t="s">
        <v>71</v>
      </c>
      <c r="F12">
        <v>59469321</v>
      </c>
    </row>
    <row r="13" spans="2:12">
      <c r="B13" s="6" t="s">
        <v>42</v>
      </c>
      <c r="F13" t="s">
        <v>66</v>
      </c>
    </row>
    <row r="14" spans="2:12">
      <c r="B14" s="6" t="s">
        <v>43</v>
      </c>
      <c r="F14" t="s">
        <v>65</v>
      </c>
    </row>
    <row r="15" spans="2:12">
      <c r="B15" s="6" t="s">
        <v>44</v>
      </c>
      <c r="F15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B1:L50"/>
  <sheetViews>
    <sheetView topLeftCell="A9" zoomScale="120" zoomScaleNormal="120" workbookViewId="0">
      <selection activeCell="A13" sqref="A13:XFD14"/>
    </sheetView>
  </sheetViews>
  <sheetFormatPr defaultRowHeight="15"/>
  <cols>
    <col min="2" max="2" width="35" bestFit="1" customWidth="1"/>
    <col min="3" max="3" width="23.140625" bestFit="1" customWidth="1"/>
    <col min="4" max="4" width="20.42578125" customWidth="1"/>
    <col min="5" max="5" width="15.140625" bestFit="1" customWidth="1"/>
    <col min="6" max="6" width="23" bestFit="1" customWidth="1"/>
    <col min="8" max="8" width="11" customWidth="1"/>
    <col min="9" max="9" width="1.7109375" bestFit="1" customWidth="1"/>
    <col min="10" max="10" width="11.28515625" customWidth="1"/>
    <col min="13" max="13" width="12" customWidth="1"/>
  </cols>
  <sheetData>
    <row r="1" spans="2:12">
      <c r="B1" s="1" t="s">
        <v>0</v>
      </c>
      <c r="E1" s="14" t="s">
        <v>77</v>
      </c>
      <c r="F1" s="11" t="s">
        <v>60</v>
      </c>
      <c r="G1" s="11"/>
      <c r="H1" s="11"/>
      <c r="I1" s="11" t="s">
        <v>76</v>
      </c>
      <c r="J1" s="11"/>
      <c r="L1" s="11"/>
    </row>
    <row r="2" spans="2:12">
      <c r="B2" s="2" t="s">
        <v>1</v>
      </c>
      <c r="E2" s="12">
        <v>4440713042</v>
      </c>
      <c r="F2">
        <v>59360537</v>
      </c>
      <c r="H2" s="13"/>
      <c r="I2" s="12"/>
    </row>
    <row r="3" spans="2:12">
      <c r="B3" s="2" t="s">
        <v>2</v>
      </c>
      <c r="E3" s="12">
        <v>4440713031</v>
      </c>
      <c r="F3">
        <v>59451440</v>
      </c>
      <c r="H3" s="13"/>
      <c r="I3" s="12"/>
    </row>
    <row r="4" spans="2:12">
      <c r="B4" s="2" t="s">
        <v>3</v>
      </c>
      <c r="E4" s="12">
        <v>4440713020</v>
      </c>
      <c r="F4">
        <v>59628243</v>
      </c>
      <c r="H4" s="13"/>
      <c r="I4" s="12"/>
    </row>
    <row r="5" spans="2:12">
      <c r="B5" s="2" t="s">
        <v>4</v>
      </c>
      <c r="E5" s="12">
        <v>4440713004</v>
      </c>
      <c r="F5">
        <v>59568221</v>
      </c>
      <c r="H5" s="13"/>
      <c r="I5" s="12"/>
    </row>
    <row r="6" spans="2:12">
      <c r="B6" s="2" t="s">
        <v>5</v>
      </c>
      <c r="E6" s="12">
        <v>4440713027</v>
      </c>
      <c r="F6">
        <v>59199957</v>
      </c>
      <c r="H6" s="13"/>
      <c r="I6" s="12"/>
    </row>
    <row r="7" spans="2:12">
      <c r="B7" s="2" t="s">
        <v>6</v>
      </c>
      <c r="E7" s="12">
        <v>4440713044</v>
      </c>
      <c r="F7">
        <v>58681649</v>
      </c>
      <c r="H7" s="13"/>
      <c r="I7" s="12"/>
    </row>
    <row r="8" spans="2:12">
      <c r="B8" s="2" t="s">
        <v>7</v>
      </c>
      <c r="E8" s="12">
        <v>4440713040</v>
      </c>
      <c r="F8">
        <v>58989035</v>
      </c>
      <c r="H8" s="13"/>
      <c r="I8" s="12"/>
    </row>
    <row r="9" spans="2:12">
      <c r="B9" s="2" t="s">
        <v>8</v>
      </c>
      <c r="E9" s="12">
        <v>4440713016</v>
      </c>
      <c r="F9">
        <v>59821768</v>
      </c>
      <c r="H9" s="13"/>
      <c r="I9" s="12"/>
    </row>
    <row r="10" spans="2:12">
      <c r="B10" s="2" t="s">
        <v>9</v>
      </c>
      <c r="E10" s="12">
        <v>4440713034</v>
      </c>
      <c r="F10">
        <v>50095628</v>
      </c>
      <c r="H10" s="13"/>
      <c r="I10" s="12"/>
    </row>
    <row r="11" spans="2:12">
      <c r="B11" s="2" t="s">
        <v>10</v>
      </c>
      <c r="E11" s="12">
        <v>4440713039</v>
      </c>
      <c r="F11">
        <v>59091630</v>
      </c>
      <c r="H11" s="13"/>
      <c r="I11" s="12"/>
    </row>
    <row r="12" spans="2:12">
      <c r="B12" s="2" t="s">
        <v>11</v>
      </c>
      <c r="C12" t="s">
        <v>78</v>
      </c>
      <c r="E12" s="12">
        <v>4440713038</v>
      </c>
      <c r="F12">
        <v>57775751</v>
      </c>
      <c r="H12" s="13"/>
      <c r="I12" s="12"/>
      <c r="J12" s="12"/>
    </row>
    <row r="13" spans="2:12">
      <c r="B13" s="7" t="s">
        <v>73</v>
      </c>
      <c r="C13" s="8"/>
      <c r="D13" s="8"/>
      <c r="E13" s="12"/>
      <c r="F13" s="8" t="s">
        <v>75</v>
      </c>
      <c r="H13" s="13"/>
      <c r="I13" s="12"/>
      <c r="J13" s="12"/>
    </row>
    <row r="14" spans="2:12">
      <c r="B14" s="7" t="s">
        <v>74</v>
      </c>
      <c r="C14" s="8"/>
      <c r="D14" s="8"/>
      <c r="E14" s="12"/>
      <c r="F14" s="8" t="s">
        <v>75</v>
      </c>
      <c r="H14" s="13"/>
      <c r="J14" s="12"/>
    </row>
    <row r="15" spans="2:12">
      <c r="B15" s="2" t="s">
        <v>12</v>
      </c>
      <c r="E15" s="12">
        <v>4440713047</v>
      </c>
      <c r="F15">
        <v>57373607</v>
      </c>
      <c r="H15" s="13"/>
      <c r="I15" s="12"/>
    </row>
    <row r="16" spans="2:12">
      <c r="B16" s="2" t="s">
        <v>13</v>
      </c>
      <c r="E16" s="12">
        <v>4440713033</v>
      </c>
      <c r="F16">
        <v>58431794</v>
      </c>
      <c r="H16" s="13"/>
      <c r="I16" s="12"/>
    </row>
    <row r="17" spans="2:9">
      <c r="B17" s="2" t="s">
        <v>14</v>
      </c>
      <c r="E17" s="12">
        <v>4440713032</v>
      </c>
      <c r="F17">
        <v>59915462</v>
      </c>
      <c r="H17" s="13"/>
      <c r="I17" s="12"/>
    </row>
    <row r="18" spans="2:9">
      <c r="B18" s="2" t="s">
        <v>15</v>
      </c>
      <c r="E18" s="12">
        <v>4440713012</v>
      </c>
      <c r="F18">
        <v>59975871</v>
      </c>
      <c r="H18" s="13"/>
      <c r="I18" s="12"/>
    </row>
    <row r="19" spans="2:9">
      <c r="B19" s="2" t="s">
        <v>16</v>
      </c>
      <c r="E19" s="12">
        <v>4440713036</v>
      </c>
      <c r="F19">
        <v>62096678</v>
      </c>
      <c r="H19" s="13"/>
      <c r="I19" s="12"/>
    </row>
    <row r="20" spans="2:9">
      <c r="B20" s="2" t="s">
        <v>17</v>
      </c>
      <c r="E20" s="12">
        <v>4440713045</v>
      </c>
      <c r="F20">
        <v>58510914</v>
      </c>
      <c r="H20" s="13"/>
      <c r="I20" s="12"/>
    </row>
    <row r="21" spans="2:9">
      <c r="B21" s="2" t="s">
        <v>18</v>
      </c>
      <c r="E21" s="12">
        <v>4440713017</v>
      </c>
      <c r="F21">
        <v>58567510</v>
      </c>
      <c r="H21" s="13"/>
      <c r="I21" s="12"/>
    </row>
    <row r="22" spans="2:9">
      <c r="B22" s="2" t="s">
        <v>19</v>
      </c>
      <c r="E22" s="12">
        <v>4440713010</v>
      </c>
      <c r="F22">
        <v>58493664</v>
      </c>
      <c r="H22" s="13"/>
      <c r="I22" s="12"/>
    </row>
    <row r="23" spans="2:9">
      <c r="B23" s="2" t="s">
        <v>20</v>
      </c>
      <c r="E23" s="12">
        <v>4440713021</v>
      </c>
      <c r="F23">
        <v>58548915</v>
      </c>
      <c r="H23" s="13"/>
      <c r="I23" s="12"/>
    </row>
    <row r="24" spans="2:9">
      <c r="B24" s="2" t="s">
        <v>21</v>
      </c>
      <c r="E24" s="12">
        <v>4440713006</v>
      </c>
      <c r="F24">
        <v>58547759</v>
      </c>
      <c r="H24" s="13"/>
      <c r="I24" s="12"/>
    </row>
    <row r="25" spans="2:9">
      <c r="B25" s="2" t="s">
        <v>22</v>
      </c>
      <c r="E25" s="12">
        <v>4440713041</v>
      </c>
      <c r="F25">
        <v>58547840</v>
      </c>
      <c r="H25" s="13"/>
      <c r="I25" s="12"/>
    </row>
    <row r="26" spans="2:9">
      <c r="B26" s="2" t="s">
        <v>23</v>
      </c>
      <c r="E26" s="12">
        <v>4440713002</v>
      </c>
      <c r="F26">
        <v>58552510</v>
      </c>
      <c r="H26" s="13"/>
      <c r="I26" s="12"/>
    </row>
    <row r="27" spans="2:9">
      <c r="B27" s="2" t="s">
        <v>24</v>
      </c>
      <c r="E27" s="12">
        <v>4440713008</v>
      </c>
      <c r="F27">
        <v>59011988</v>
      </c>
      <c r="H27" s="13"/>
      <c r="I27" s="12"/>
    </row>
    <row r="28" spans="2:9">
      <c r="B28" s="2" t="s">
        <v>25</v>
      </c>
      <c r="E28" s="12">
        <v>4440713005</v>
      </c>
      <c r="F28">
        <v>58455454</v>
      </c>
      <c r="H28" s="13"/>
      <c r="I28" s="12"/>
    </row>
    <row r="29" spans="2:9">
      <c r="B29" s="2" t="s">
        <v>26</v>
      </c>
      <c r="E29" s="12">
        <v>4440713019</v>
      </c>
      <c r="F29">
        <v>58411622</v>
      </c>
      <c r="H29" s="13"/>
      <c r="I29" s="12"/>
    </row>
    <row r="30" spans="2:9">
      <c r="B30" s="2" t="s">
        <v>27</v>
      </c>
      <c r="E30" s="12">
        <v>4440713030</v>
      </c>
      <c r="F30">
        <v>50311181</v>
      </c>
      <c r="H30" s="13"/>
      <c r="I30" s="12"/>
    </row>
    <row r="31" spans="2:9">
      <c r="B31" s="2" t="s">
        <v>28</v>
      </c>
      <c r="E31" s="12">
        <v>4440713029</v>
      </c>
      <c r="F31">
        <v>58915048</v>
      </c>
      <c r="H31" s="13"/>
      <c r="I31" s="12"/>
    </row>
    <row r="32" spans="2:9">
      <c r="B32" s="2" t="s">
        <v>29</v>
      </c>
      <c r="E32" s="12">
        <v>4440713011</v>
      </c>
      <c r="F32">
        <v>59086702</v>
      </c>
      <c r="H32" s="13"/>
      <c r="I32" s="12"/>
    </row>
    <row r="33" spans="2:9">
      <c r="B33" s="2" t="s">
        <v>30</v>
      </c>
      <c r="E33" s="12">
        <v>4440713037</v>
      </c>
      <c r="F33">
        <v>59417472</v>
      </c>
      <c r="H33" s="13"/>
      <c r="I33" s="12"/>
    </row>
    <row r="34" spans="2:9">
      <c r="B34" s="2" t="s">
        <v>31</v>
      </c>
      <c r="C34" t="s">
        <v>79</v>
      </c>
      <c r="E34" s="12">
        <v>4440713007</v>
      </c>
      <c r="F34">
        <v>63889169</v>
      </c>
      <c r="H34" s="13"/>
      <c r="I34" s="12"/>
    </row>
    <row r="35" spans="2:9">
      <c r="B35" s="7" t="s">
        <v>46</v>
      </c>
      <c r="C35" s="8"/>
      <c r="D35" s="8"/>
      <c r="E35" s="12">
        <v>4440713025</v>
      </c>
      <c r="F35">
        <v>58010759</v>
      </c>
      <c r="H35" s="13"/>
      <c r="I35" s="12"/>
    </row>
    <row r="36" spans="2:9">
      <c r="B36" s="7" t="s">
        <v>47</v>
      </c>
      <c r="C36" s="8"/>
      <c r="D36" s="8"/>
      <c r="E36" s="12">
        <v>4440713046</v>
      </c>
      <c r="F36">
        <v>68197828</v>
      </c>
      <c r="H36" s="13"/>
      <c r="I36" s="12"/>
    </row>
    <row r="37" spans="2:9">
      <c r="B37" s="7" t="s">
        <v>48</v>
      </c>
      <c r="C37" s="8"/>
      <c r="D37" s="8"/>
      <c r="E37" s="12">
        <v>4440713028</v>
      </c>
      <c r="F37">
        <v>59062008</v>
      </c>
      <c r="H37" s="13"/>
      <c r="I37" s="12"/>
    </row>
    <row r="38" spans="2:9">
      <c r="B38" s="7" t="s">
        <v>49</v>
      </c>
      <c r="C38" s="8"/>
      <c r="D38" s="8"/>
      <c r="E38" s="12">
        <v>4440713023</v>
      </c>
      <c r="F38">
        <v>58674764</v>
      </c>
      <c r="I38" s="12"/>
    </row>
    <row r="39" spans="2:9">
      <c r="B39" s="7" t="s">
        <v>50</v>
      </c>
      <c r="C39" s="8"/>
      <c r="D39" s="8"/>
      <c r="E39" s="12">
        <v>4440713035</v>
      </c>
      <c r="F39">
        <v>58056923</v>
      </c>
      <c r="I39" s="12"/>
    </row>
    <row r="40" spans="2:9">
      <c r="B40" s="7" t="s">
        <v>51</v>
      </c>
      <c r="C40" s="8"/>
      <c r="D40" s="8"/>
      <c r="E40" s="12">
        <v>4440713014</v>
      </c>
      <c r="F40">
        <v>50034223</v>
      </c>
      <c r="I40" s="12"/>
    </row>
    <row r="41" spans="2:9">
      <c r="B41" s="7" t="s">
        <v>52</v>
      </c>
      <c r="C41" s="8"/>
      <c r="D41" s="8"/>
      <c r="E41" s="12">
        <v>4440713003</v>
      </c>
      <c r="F41">
        <v>58459742</v>
      </c>
      <c r="I41" s="12"/>
    </row>
    <row r="42" spans="2:9">
      <c r="B42" s="7" t="s">
        <v>53</v>
      </c>
      <c r="C42" s="8"/>
      <c r="D42" s="8"/>
      <c r="E42" s="12">
        <v>4440713015</v>
      </c>
      <c r="F42">
        <v>58539837</v>
      </c>
      <c r="I42" s="12"/>
    </row>
    <row r="43" spans="2:9">
      <c r="B43" s="7" t="s">
        <v>54</v>
      </c>
      <c r="C43" s="8"/>
      <c r="D43" s="8"/>
      <c r="E43" s="12">
        <v>4440713039</v>
      </c>
      <c r="F43">
        <v>58182485</v>
      </c>
      <c r="I43" s="12"/>
    </row>
    <row r="44" spans="2:9">
      <c r="B44" s="7" t="s">
        <v>55</v>
      </c>
      <c r="C44" s="8"/>
      <c r="D44" s="8"/>
      <c r="E44" s="12">
        <v>4440713001</v>
      </c>
      <c r="F44">
        <v>59868358</v>
      </c>
      <c r="I44" s="12"/>
    </row>
    <row r="45" spans="2:9">
      <c r="B45" s="7" t="s">
        <v>56</v>
      </c>
      <c r="C45" s="8"/>
      <c r="D45" s="8"/>
      <c r="E45" s="12">
        <v>4440713018</v>
      </c>
      <c r="F45">
        <v>68053300</v>
      </c>
      <c r="I45" s="12"/>
    </row>
    <row r="46" spans="2:9">
      <c r="B46" s="7" t="s">
        <v>57</v>
      </c>
      <c r="C46" s="8"/>
      <c r="D46" s="8"/>
      <c r="E46" s="12">
        <v>4440713013</v>
      </c>
      <c r="F46">
        <v>59026408</v>
      </c>
      <c r="I46" s="12"/>
    </row>
    <row r="47" spans="2:9">
      <c r="B47" s="7" t="s">
        <v>58</v>
      </c>
      <c r="C47" s="9" t="s">
        <v>45</v>
      </c>
      <c r="D47" s="10"/>
      <c r="E47" s="12">
        <v>4440713043</v>
      </c>
      <c r="F47">
        <v>50574233</v>
      </c>
      <c r="I47" s="12"/>
    </row>
    <row r="48" spans="2:9">
      <c r="B48" s="7" t="s">
        <v>59</v>
      </c>
      <c r="C48" s="8"/>
      <c r="D48" s="8"/>
      <c r="E48" s="12">
        <v>4440713026</v>
      </c>
      <c r="F48">
        <v>63575828</v>
      </c>
      <c r="I48" s="12"/>
    </row>
    <row r="49" spans="4:4">
      <c r="D49" s="3"/>
    </row>
    <row r="50" spans="4:4">
      <c r="D50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63"/>
  <sheetViews>
    <sheetView tabSelected="1" topLeftCell="A40" workbookViewId="0">
      <selection activeCell="A61" sqref="A61:A63"/>
    </sheetView>
  </sheetViews>
  <sheetFormatPr defaultRowHeight="12.75"/>
  <cols>
    <col min="1" max="1" width="12.5703125" style="15" bestFit="1" customWidth="1"/>
    <col min="2" max="2" width="11.140625" style="15" customWidth="1"/>
    <col min="3" max="3" width="24.85546875" style="15" bestFit="1" customWidth="1"/>
    <col min="4" max="4" width="5" style="15" bestFit="1" customWidth="1"/>
    <col min="5" max="5" width="10.42578125" style="15" bestFit="1" customWidth="1"/>
    <col min="6" max="6" width="8.7109375" style="15" bestFit="1" customWidth="1"/>
    <col min="7" max="7" width="14.5703125" style="15" bestFit="1" customWidth="1"/>
    <col min="8" max="8" width="21.5703125" style="15" bestFit="1" customWidth="1"/>
    <col min="9" max="9" width="5.85546875" style="15" bestFit="1" customWidth="1"/>
    <col min="10" max="10" width="12" style="15" bestFit="1" customWidth="1"/>
    <col min="11" max="16384" width="9.140625" style="15"/>
  </cols>
  <sheetData>
    <row r="1" spans="1:10">
      <c r="A1" s="15" t="s">
        <v>140</v>
      </c>
      <c r="B1" s="15" t="s">
        <v>141</v>
      </c>
      <c r="C1" s="15" t="s">
        <v>142</v>
      </c>
      <c r="D1" s="15" t="s">
        <v>149</v>
      </c>
      <c r="E1" s="15" t="s">
        <v>143</v>
      </c>
      <c r="F1" s="15" t="s">
        <v>144</v>
      </c>
      <c r="G1" s="15" t="s">
        <v>145</v>
      </c>
      <c r="H1" s="15" t="s">
        <v>146</v>
      </c>
      <c r="I1" s="15" t="s">
        <v>147</v>
      </c>
      <c r="J1" s="15" t="s">
        <v>148</v>
      </c>
    </row>
    <row r="2" spans="1:10" ht="15">
      <c r="A2" s="15" t="s">
        <v>150</v>
      </c>
      <c r="B2" s="17" t="s">
        <v>195</v>
      </c>
      <c r="C2" s="15" t="s">
        <v>95</v>
      </c>
      <c r="D2" s="15">
        <v>1</v>
      </c>
      <c r="E2" s="15" t="s">
        <v>151</v>
      </c>
      <c r="F2" s="16" t="str">
        <f t="shared" ref="F2:F46" si="0">LEFT(E2,2)</f>
        <v>04</v>
      </c>
      <c r="G2" s="16" t="str">
        <f t="shared" ref="G2" si="1">MID(E2,3,2)</f>
        <v>44</v>
      </c>
      <c r="H2" s="16" t="str">
        <f t="shared" ref="H2" si="2">CONCATENATE("A",MID(E2,5,2))</f>
        <v>A07</v>
      </c>
      <c r="I2" s="16" t="str">
        <f t="shared" ref="I2" si="3">MID(E2,7,1)</f>
        <v>1</v>
      </c>
      <c r="J2" s="16" t="str">
        <f t="shared" ref="J2" si="4">MID(E2,8,1)</f>
        <v>3</v>
      </c>
    </row>
    <row r="3" spans="1:10" ht="15">
      <c r="A3" s="15" t="s">
        <v>150</v>
      </c>
      <c r="B3" s="17" t="s">
        <v>196</v>
      </c>
      <c r="C3" s="15" t="s">
        <v>96</v>
      </c>
      <c r="D3" s="15">
        <v>1</v>
      </c>
      <c r="E3" s="15" t="s">
        <v>152</v>
      </c>
      <c r="F3" s="16" t="str">
        <f t="shared" si="0"/>
        <v>04</v>
      </c>
      <c r="G3" s="16" t="str">
        <f t="shared" ref="G3:G46" si="5">MID(E3,3,2)</f>
        <v>44</v>
      </c>
      <c r="H3" s="16" t="str">
        <f t="shared" ref="H3:H46" si="6">CONCATENATE("A",MID(E3,5,2))</f>
        <v>A07</v>
      </c>
      <c r="I3" s="16" t="str">
        <f t="shared" ref="I3:I46" si="7">MID(E3,7,1)</f>
        <v>1</v>
      </c>
      <c r="J3" s="16" t="str">
        <f t="shared" ref="J3:J46" si="8">MID(E3,8,1)</f>
        <v>3</v>
      </c>
    </row>
    <row r="4" spans="1:10" ht="15">
      <c r="A4" s="15" t="s">
        <v>150</v>
      </c>
      <c r="B4" s="17" t="s">
        <v>197</v>
      </c>
      <c r="C4" s="15" t="s">
        <v>97</v>
      </c>
      <c r="D4" s="15">
        <v>1</v>
      </c>
      <c r="E4" s="15" t="s">
        <v>153</v>
      </c>
      <c r="F4" s="16" t="str">
        <f t="shared" si="0"/>
        <v>04</v>
      </c>
      <c r="G4" s="16" t="str">
        <f t="shared" si="5"/>
        <v>44</v>
      </c>
      <c r="H4" s="16" t="str">
        <f t="shared" si="6"/>
        <v>A07</v>
      </c>
      <c r="I4" s="16" t="str">
        <f t="shared" si="7"/>
        <v>1</v>
      </c>
      <c r="J4" s="16" t="str">
        <f t="shared" si="8"/>
        <v>3</v>
      </c>
    </row>
    <row r="5" spans="1:10" ht="15">
      <c r="A5" s="15" t="s">
        <v>150</v>
      </c>
      <c r="B5" s="17" t="s">
        <v>198</v>
      </c>
      <c r="C5" s="15" t="s">
        <v>98</v>
      </c>
      <c r="D5" s="15">
        <v>1</v>
      </c>
      <c r="E5" s="15" t="s">
        <v>154</v>
      </c>
      <c r="F5" s="16" t="str">
        <f t="shared" si="0"/>
        <v>04</v>
      </c>
      <c r="G5" s="16" t="str">
        <f t="shared" si="5"/>
        <v>44</v>
      </c>
      <c r="H5" s="16" t="str">
        <f t="shared" si="6"/>
        <v>A07</v>
      </c>
      <c r="I5" s="16" t="str">
        <f t="shared" si="7"/>
        <v>1</v>
      </c>
      <c r="J5" s="16" t="str">
        <f t="shared" si="8"/>
        <v>3</v>
      </c>
    </row>
    <row r="6" spans="1:10" ht="15">
      <c r="A6" s="15" t="s">
        <v>150</v>
      </c>
      <c r="B6" s="17" t="s">
        <v>199</v>
      </c>
      <c r="C6" s="15" t="s">
        <v>99</v>
      </c>
      <c r="D6" s="15">
        <v>1</v>
      </c>
      <c r="E6" s="15" t="s">
        <v>155</v>
      </c>
      <c r="F6" s="16" t="str">
        <f t="shared" si="0"/>
        <v>04</v>
      </c>
      <c r="G6" s="16" t="str">
        <f t="shared" si="5"/>
        <v>44</v>
      </c>
      <c r="H6" s="16" t="str">
        <f t="shared" si="6"/>
        <v>A07</v>
      </c>
      <c r="I6" s="16" t="str">
        <f t="shared" si="7"/>
        <v>1</v>
      </c>
      <c r="J6" s="16" t="str">
        <f t="shared" si="8"/>
        <v>3</v>
      </c>
    </row>
    <row r="7" spans="1:10" ht="15">
      <c r="A7" s="15" t="s">
        <v>150</v>
      </c>
      <c r="B7" s="17" t="s">
        <v>200</v>
      </c>
      <c r="C7" s="15" t="s">
        <v>100</v>
      </c>
      <c r="D7" s="15">
        <v>1</v>
      </c>
      <c r="E7" s="15" t="s">
        <v>156</v>
      </c>
      <c r="F7" s="16" t="str">
        <f t="shared" si="0"/>
        <v>04</v>
      </c>
      <c r="G7" s="16" t="str">
        <f t="shared" si="5"/>
        <v>44</v>
      </c>
      <c r="H7" s="16" t="str">
        <f t="shared" si="6"/>
        <v>A07</v>
      </c>
      <c r="I7" s="16" t="str">
        <f t="shared" si="7"/>
        <v>1</v>
      </c>
      <c r="J7" s="16" t="str">
        <f t="shared" si="8"/>
        <v>3</v>
      </c>
    </row>
    <row r="8" spans="1:10" ht="15">
      <c r="A8" s="15" t="s">
        <v>150</v>
      </c>
      <c r="B8" s="17" t="s">
        <v>201</v>
      </c>
      <c r="C8" s="15" t="s">
        <v>101</v>
      </c>
      <c r="D8" s="15">
        <v>1</v>
      </c>
      <c r="E8" s="15" t="s">
        <v>157</v>
      </c>
      <c r="F8" s="16" t="str">
        <f t="shared" si="0"/>
        <v>04</v>
      </c>
      <c r="G8" s="16" t="str">
        <f t="shared" si="5"/>
        <v>44</v>
      </c>
      <c r="H8" s="16" t="str">
        <f t="shared" si="6"/>
        <v>A07</v>
      </c>
      <c r="I8" s="16" t="str">
        <f t="shared" si="7"/>
        <v>1</v>
      </c>
      <c r="J8" s="16" t="str">
        <f t="shared" si="8"/>
        <v>3</v>
      </c>
    </row>
    <row r="9" spans="1:10" ht="15">
      <c r="A9" s="15" t="s">
        <v>150</v>
      </c>
      <c r="B9" s="17" t="s">
        <v>202</v>
      </c>
      <c r="C9" s="15" t="s">
        <v>102</v>
      </c>
      <c r="D9" s="15">
        <v>1</v>
      </c>
      <c r="E9" s="15" t="s">
        <v>158</v>
      </c>
      <c r="F9" s="16" t="str">
        <f t="shared" si="0"/>
        <v>04</v>
      </c>
      <c r="G9" s="16" t="str">
        <f t="shared" si="5"/>
        <v>44</v>
      </c>
      <c r="H9" s="16" t="str">
        <f t="shared" si="6"/>
        <v>A07</v>
      </c>
      <c r="I9" s="16" t="str">
        <f t="shared" si="7"/>
        <v>1</v>
      </c>
      <c r="J9" s="16" t="str">
        <f t="shared" si="8"/>
        <v>3</v>
      </c>
    </row>
    <row r="10" spans="1:10" ht="15">
      <c r="A10" s="15" t="s">
        <v>150</v>
      </c>
      <c r="B10" s="17" t="s">
        <v>203</v>
      </c>
      <c r="C10" s="15" t="s">
        <v>103</v>
      </c>
      <c r="D10" s="15">
        <v>1</v>
      </c>
      <c r="E10" s="15" t="s">
        <v>159</v>
      </c>
      <c r="F10" s="16" t="str">
        <f t="shared" si="0"/>
        <v>04</v>
      </c>
      <c r="G10" s="16" t="str">
        <f t="shared" si="5"/>
        <v>44</v>
      </c>
      <c r="H10" s="16" t="str">
        <f t="shared" si="6"/>
        <v>A07</v>
      </c>
      <c r="I10" s="16" t="str">
        <f t="shared" si="7"/>
        <v>1</v>
      </c>
      <c r="J10" s="16" t="str">
        <f t="shared" si="8"/>
        <v>3</v>
      </c>
    </row>
    <row r="11" spans="1:10" ht="15">
      <c r="A11" s="15" t="s">
        <v>150</v>
      </c>
      <c r="B11" s="17" t="s">
        <v>204</v>
      </c>
      <c r="C11" s="15" t="s">
        <v>104</v>
      </c>
      <c r="D11" s="15">
        <v>1</v>
      </c>
      <c r="E11" s="15" t="s">
        <v>160</v>
      </c>
      <c r="F11" s="16" t="str">
        <f t="shared" si="0"/>
        <v>04</v>
      </c>
      <c r="G11" s="16" t="str">
        <f t="shared" si="5"/>
        <v>44</v>
      </c>
      <c r="H11" s="16" t="str">
        <f t="shared" si="6"/>
        <v>A07</v>
      </c>
      <c r="I11" s="16" t="str">
        <f t="shared" si="7"/>
        <v>1</v>
      </c>
      <c r="J11" s="16" t="str">
        <f t="shared" si="8"/>
        <v>3</v>
      </c>
    </row>
    <row r="12" spans="1:10" ht="15">
      <c r="A12" s="15" t="s">
        <v>150</v>
      </c>
      <c r="B12" s="17" t="s">
        <v>205</v>
      </c>
      <c r="C12" s="15" t="s">
        <v>105</v>
      </c>
      <c r="D12" s="15">
        <v>1</v>
      </c>
      <c r="E12" s="15" t="s">
        <v>161</v>
      </c>
      <c r="F12" s="16" t="str">
        <f t="shared" si="0"/>
        <v>04</v>
      </c>
      <c r="G12" s="16" t="str">
        <f t="shared" si="5"/>
        <v>44</v>
      </c>
      <c r="H12" s="16" t="str">
        <f t="shared" si="6"/>
        <v>A07</v>
      </c>
      <c r="I12" s="16" t="str">
        <f t="shared" si="7"/>
        <v>1</v>
      </c>
      <c r="J12" s="16" t="str">
        <f t="shared" si="8"/>
        <v>3</v>
      </c>
    </row>
    <row r="13" spans="1:10" ht="15">
      <c r="A13" s="15" t="s">
        <v>150</v>
      </c>
      <c r="B13" s="17" t="s">
        <v>206</v>
      </c>
      <c r="C13" s="15" t="s">
        <v>106</v>
      </c>
      <c r="D13" s="15">
        <v>1</v>
      </c>
      <c r="E13" s="15" t="s">
        <v>162</v>
      </c>
      <c r="F13" s="16" t="str">
        <f t="shared" si="0"/>
        <v>04</v>
      </c>
      <c r="G13" s="16" t="str">
        <f t="shared" si="5"/>
        <v>44</v>
      </c>
      <c r="H13" s="16" t="str">
        <f t="shared" si="6"/>
        <v>A07</v>
      </c>
      <c r="I13" s="16" t="str">
        <f t="shared" si="7"/>
        <v>1</v>
      </c>
      <c r="J13" s="16" t="str">
        <f t="shared" si="8"/>
        <v>3</v>
      </c>
    </row>
    <row r="14" spans="1:10" ht="15">
      <c r="A14" s="15" t="s">
        <v>150</v>
      </c>
      <c r="B14" s="17" t="s">
        <v>207</v>
      </c>
      <c r="C14" s="15" t="s">
        <v>107</v>
      </c>
      <c r="D14" s="15">
        <v>1</v>
      </c>
      <c r="E14" s="15" t="s">
        <v>163</v>
      </c>
      <c r="F14" s="16" t="str">
        <f t="shared" si="0"/>
        <v>04</v>
      </c>
      <c r="G14" s="16" t="str">
        <f t="shared" si="5"/>
        <v>44</v>
      </c>
      <c r="H14" s="16" t="str">
        <f t="shared" si="6"/>
        <v>A07</v>
      </c>
      <c r="I14" s="16" t="str">
        <f t="shared" si="7"/>
        <v>1</v>
      </c>
      <c r="J14" s="16" t="str">
        <f t="shared" si="8"/>
        <v>3</v>
      </c>
    </row>
    <row r="15" spans="1:10" ht="15">
      <c r="A15" s="15" t="s">
        <v>150</v>
      </c>
      <c r="B15" s="17" t="s">
        <v>208</v>
      </c>
      <c r="C15" s="15" t="s">
        <v>108</v>
      </c>
      <c r="D15" s="15">
        <v>1</v>
      </c>
      <c r="E15" s="15" t="s">
        <v>164</v>
      </c>
      <c r="F15" s="16" t="str">
        <f t="shared" si="0"/>
        <v>04</v>
      </c>
      <c r="G15" s="16" t="str">
        <f t="shared" si="5"/>
        <v>44</v>
      </c>
      <c r="H15" s="16" t="str">
        <f t="shared" si="6"/>
        <v>A07</v>
      </c>
      <c r="I15" s="16" t="str">
        <f t="shared" si="7"/>
        <v>1</v>
      </c>
      <c r="J15" s="16" t="str">
        <f t="shared" si="8"/>
        <v>3</v>
      </c>
    </row>
    <row r="16" spans="1:10" ht="15">
      <c r="A16" s="15" t="s">
        <v>150</v>
      </c>
      <c r="B16" s="17" t="s">
        <v>209</v>
      </c>
      <c r="C16" s="15" t="s">
        <v>109</v>
      </c>
      <c r="D16" s="15">
        <v>1</v>
      </c>
      <c r="E16" s="15" t="s">
        <v>165</v>
      </c>
      <c r="F16" s="16" t="str">
        <f t="shared" si="0"/>
        <v>04</v>
      </c>
      <c r="G16" s="16" t="str">
        <f t="shared" si="5"/>
        <v>44</v>
      </c>
      <c r="H16" s="16" t="str">
        <f t="shared" si="6"/>
        <v>A07</v>
      </c>
      <c r="I16" s="16" t="str">
        <f t="shared" si="7"/>
        <v>1</v>
      </c>
      <c r="J16" s="16" t="str">
        <f t="shared" si="8"/>
        <v>3</v>
      </c>
    </row>
    <row r="17" spans="1:10" ht="15">
      <c r="A17" s="15" t="s">
        <v>150</v>
      </c>
      <c r="B17" s="17" t="s">
        <v>210</v>
      </c>
      <c r="C17" s="15" t="s">
        <v>110</v>
      </c>
      <c r="D17" s="15">
        <v>1</v>
      </c>
      <c r="E17" s="15" t="s">
        <v>166</v>
      </c>
      <c r="F17" s="16" t="str">
        <f t="shared" si="0"/>
        <v>04</v>
      </c>
      <c r="G17" s="16" t="str">
        <f t="shared" si="5"/>
        <v>44</v>
      </c>
      <c r="H17" s="16" t="str">
        <f t="shared" si="6"/>
        <v>A07</v>
      </c>
      <c r="I17" s="16" t="str">
        <f t="shared" si="7"/>
        <v>1</v>
      </c>
      <c r="J17" s="16" t="str">
        <f t="shared" si="8"/>
        <v>3</v>
      </c>
    </row>
    <row r="18" spans="1:10" ht="15">
      <c r="A18" s="15" t="s">
        <v>150</v>
      </c>
      <c r="B18" s="17" t="s">
        <v>211</v>
      </c>
      <c r="C18" s="15" t="s">
        <v>111</v>
      </c>
      <c r="D18" s="15">
        <v>1</v>
      </c>
      <c r="E18" s="15" t="s">
        <v>167</v>
      </c>
      <c r="F18" s="16" t="str">
        <f t="shared" si="0"/>
        <v>04</v>
      </c>
      <c r="G18" s="16" t="str">
        <f t="shared" si="5"/>
        <v>44</v>
      </c>
      <c r="H18" s="16" t="str">
        <f t="shared" si="6"/>
        <v>A07</v>
      </c>
      <c r="I18" s="16" t="str">
        <f t="shared" si="7"/>
        <v>1</v>
      </c>
      <c r="J18" s="16" t="str">
        <f t="shared" si="8"/>
        <v>3</v>
      </c>
    </row>
    <row r="19" spans="1:10" ht="15">
      <c r="A19" s="15" t="s">
        <v>150</v>
      </c>
      <c r="B19" s="17" t="s">
        <v>212</v>
      </c>
      <c r="C19" s="15" t="s">
        <v>112</v>
      </c>
      <c r="D19" s="15">
        <v>1</v>
      </c>
      <c r="E19" s="15" t="s">
        <v>168</v>
      </c>
      <c r="F19" s="16" t="str">
        <f t="shared" si="0"/>
        <v>04</v>
      </c>
      <c r="G19" s="16" t="str">
        <f t="shared" si="5"/>
        <v>44</v>
      </c>
      <c r="H19" s="16" t="str">
        <f t="shared" si="6"/>
        <v>A07</v>
      </c>
      <c r="I19" s="16" t="str">
        <f t="shared" si="7"/>
        <v>1</v>
      </c>
      <c r="J19" s="16" t="str">
        <f t="shared" si="8"/>
        <v>3</v>
      </c>
    </row>
    <row r="20" spans="1:10" ht="15">
      <c r="A20" s="15" t="s">
        <v>150</v>
      </c>
      <c r="B20" s="17" t="s">
        <v>213</v>
      </c>
      <c r="C20" s="15" t="s">
        <v>113</v>
      </c>
      <c r="D20" s="15">
        <v>1</v>
      </c>
      <c r="E20" s="15" t="s">
        <v>169</v>
      </c>
      <c r="F20" s="16" t="str">
        <f t="shared" si="0"/>
        <v>04</v>
      </c>
      <c r="G20" s="16" t="str">
        <f t="shared" si="5"/>
        <v>44</v>
      </c>
      <c r="H20" s="16" t="str">
        <f t="shared" si="6"/>
        <v>A07</v>
      </c>
      <c r="I20" s="16" t="str">
        <f t="shared" si="7"/>
        <v>1</v>
      </c>
      <c r="J20" s="16" t="str">
        <f t="shared" si="8"/>
        <v>3</v>
      </c>
    </row>
    <row r="21" spans="1:10" ht="15">
      <c r="A21" s="15" t="s">
        <v>150</v>
      </c>
      <c r="B21" s="17" t="s">
        <v>214</v>
      </c>
      <c r="C21" s="15" t="s">
        <v>114</v>
      </c>
      <c r="D21" s="15">
        <v>1</v>
      </c>
      <c r="E21" s="15" t="s">
        <v>170</v>
      </c>
      <c r="F21" s="16" t="str">
        <f t="shared" si="0"/>
        <v>04</v>
      </c>
      <c r="G21" s="16" t="str">
        <f t="shared" si="5"/>
        <v>44</v>
      </c>
      <c r="H21" s="16" t="str">
        <f t="shared" si="6"/>
        <v>A07</v>
      </c>
      <c r="I21" s="16" t="str">
        <f t="shared" si="7"/>
        <v>1</v>
      </c>
      <c r="J21" s="16" t="str">
        <f t="shared" si="8"/>
        <v>3</v>
      </c>
    </row>
    <row r="22" spans="1:10" ht="15">
      <c r="A22" s="15" t="s">
        <v>150</v>
      </c>
      <c r="B22" s="17" t="s">
        <v>215</v>
      </c>
      <c r="C22" s="15" t="s">
        <v>115</v>
      </c>
      <c r="D22" s="15">
        <v>1</v>
      </c>
      <c r="E22" s="15" t="s">
        <v>171</v>
      </c>
      <c r="F22" s="16" t="str">
        <f t="shared" si="0"/>
        <v>04</v>
      </c>
      <c r="G22" s="16" t="str">
        <f t="shared" si="5"/>
        <v>44</v>
      </c>
      <c r="H22" s="16" t="str">
        <f t="shared" si="6"/>
        <v>A07</v>
      </c>
      <c r="I22" s="16" t="str">
        <f t="shared" si="7"/>
        <v>1</v>
      </c>
      <c r="J22" s="16" t="str">
        <f t="shared" si="8"/>
        <v>3</v>
      </c>
    </row>
    <row r="23" spans="1:10" ht="15">
      <c r="A23" s="15" t="s">
        <v>150</v>
      </c>
      <c r="B23" s="17" t="s">
        <v>216</v>
      </c>
      <c r="C23" s="15" t="s">
        <v>116</v>
      </c>
      <c r="D23" s="15">
        <v>1</v>
      </c>
      <c r="E23" s="15" t="s">
        <v>172</v>
      </c>
      <c r="F23" s="16" t="str">
        <f t="shared" si="0"/>
        <v>04</v>
      </c>
      <c r="G23" s="16" t="str">
        <f t="shared" si="5"/>
        <v>44</v>
      </c>
      <c r="H23" s="16" t="str">
        <f t="shared" si="6"/>
        <v>A07</v>
      </c>
      <c r="I23" s="16" t="str">
        <f t="shared" si="7"/>
        <v>1</v>
      </c>
      <c r="J23" s="16" t="str">
        <f t="shared" si="8"/>
        <v>3</v>
      </c>
    </row>
    <row r="24" spans="1:10" ht="15">
      <c r="A24" s="15" t="s">
        <v>150</v>
      </c>
      <c r="B24" s="17" t="s">
        <v>217</v>
      </c>
      <c r="C24" s="15" t="s">
        <v>117</v>
      </c>
      <c r="D24" s="15">
        <v>1</v>
      </c>
      <c r="E24" s="15" t="s">
        <v>173</v>
      </c>
      <c r="F24" s="16" t="str">
        <f t="shared" si="0"/>
        <v>04</v>
      </c>
      <c r="G24" s="16" t="str">
        <f t="shared" si="5"/>
        <v>44</v>
      </c>
      <c r="H24" s="16" t="str">
        <f t="shared" si="6"/>
        <v>A07</v>
      </c>
      <c r="I24" s="16" t="str">
        <f t="shared" si="7"/>
        <v>1</v>
      </c>
      <c r="J24" s="16" t="str">
        <f t="shared" si="8"/>
        <v>3</v>
      </c>
    </row>
    <row r="25" spans="1:10" ht="15">
      <c r="A25" s="15" t="s">
        <v>150</v>
      </c>
      <c r="B25" s="17" t="s">
        <v>218</v>
      </c>
      <c r="C25" s="15" t="s">
        <v>118</v>
      </c>
      <c r="D25" s="15">
        <v>1</v>
      </c>
      <c r="E25" s="15" t="s">
        <v>174</v>
      </c>
      <c r="F25" s="16" t="str">
        <f t="shared" si="0"/>
        <v>04</v>
      </c>
      <c r="G25" s="16" t="str">
        <f t="shared" si="5"/>
        <v>44</v>
      </c>
      <c r="H25" s="16" t="str">
        <f t="shared" si="6"/>
        <v>A07</v>
      </c>
      <c r="I25" s="16" t="str">
        <f t="shared" si="7"/>
        <v>1</v>
      </c>
      <c r="J25" s="16" t="str">
        <f t="shared" si="8"/>
        <v>3</v>
      </c>
    </row>
    <row r="26" spans="1:10" ht="15">
      <c r="A26" s="15" t="s">
        <v>150</v>
      </c>
      <c r="B26" s="17" t="s">
        <v>219</v>
      </c>
      <c r="C26" s="15" t="s">
        <v>119</v>
      </c>
      <c r="D26" s="15">
        <v>1</v>
      </c>
      <c r="E26" s="15" t="s">
        <v>175</v>
      </c>
      <c r="F26" s="16" t="str">
        <f t="shared" si="0"/>
        <v>04</v>
      </c>
      <c r="G26" s="16" t="str">
        <f t="shared" si="5"/>
        <v>44</v>
      </c>
      <c r="H26" s="16" t="str">
        <f t="shared" si="6"/>
        <v>A07</v>
      </c>
      <c r="I26" s="16" t="str">
        <f t="shared" si="7"/>
        <v>1</v>
      </c>
      <c r="J26" s="16" t="str">
        <f t="shared" si="8"/>
        <v>3</v>
      </c>
    </row>
    <row r="27" spans="1:10" ht="15">
      <c r="A27" s="15" t="s">
        <v>150</v>
      </c>
      <c r="B27" s="17" t="s">
        <v>220</v>
      </c>
      <c r="C27" s="15" t="s">
        <v>120</v>
      </c>
      <c r="D27" s="15">
        <v>1</v>
      </c>
      <c r="E27" s="15" t="s">
        <v>176</v>
      </c>
      <c r="F27" s="16" t="str">
        <f t="shared" si="0"/>
        <v>04</v>
      </c>
      <c r="G27" s="16" t="str">
        <f t="shared" si="5"/>
        <v>44</v>
      </c>
      <c r="H27" s="16" t="str">
        <f t="shared" si="6"/>
        <v>A07</v>
      </c>
      <c r="I27" s="16" t="str">
        <f t="shared" si="7"/>
        <v>1</v>
      </c>
      <c r="J27" s="16" t="str">
        <f t="shared" si="8"/>
        <v>3</v>
      </c>
    </row>
    <row r="28" spans="1:10" ht="15">
      <c r="A28" s="15" t="s">
        <v>150</v>
      </c>
      <c r="B28" s="18" t="s">
        <v>221</v>
      </c>
      <c r="C28" s="15" t="s">
        <v>121</v>
      </c>
      <c r="D28" s="15">
        <v>1</v>
      </c>
      <c r="E28" s="15" t="s">
        <v>177</v>
      </c>
      <c r="F28" s="16" t="str">
        <f t="shared" si="0"/>
        <v>04</v>
      </c>
      <c r="G28" s="16" t="str">
        <f t="shared" si="5"/>
        <v>44</v>
      </c>
      <c r="H28" s="16" t="str">
        <f t="shared" si="6"/>
        <v>A07</v>
      </c>
      <c r="I28" s="16" t="str">
        <f t="shared" si="7"/>
        <v>1</v>
      </c>
      <c r="J28" s="16" t="str">
        <f t="shared" si="8"/>
        <v>3</v>
      </c>
    </row>
    <row r="29" spans="1:10" ht="15">
      <c r="A29" s="15" t="s">
        <v>150</v>
      </c>
      <c r="B29" s="17" t="s">
        <v>222</v>
      </c>
      <c r="C29" s="15" t="s">
        <v>122</v>
      </c>
      <c r="D29" s="15">
        <v>1</v>
      </c>
      <c r="E29" s="15" t="s">
        <v>178</v>
      </c>
      <c r="F29" s="16" t="str">
        <f t="shared" si="0"/>
        <v>04</v>
      </c>
      <c r="G29" s="16" t="str">
        <f t="shared" si="5"/>
        <v>44</v>
      </c>
      <c r="H29" s="16" t="str">
        <f t="shared" si="6"/>
        <v>A07</v>
      </c>
      <c r="I29" s="16" t="str">
        <f t="shared" si="7"/>
        <v>1</v>
      </c>
      <c r="J29" s="16" t="str">
        <f t="shared" si="8"/>
        <v>3</v>
      </c>
    </row>
    <row r="30" spans="1:10" ht="15">
      <c r="A30" s="15" t="s">
        <v>150</v>
      </c>
      <c r="B30" s="17" t="s">
        <v>223</v>
      </c>
      <c r="C30" s="15" t="s">
        <v>123</v>
      </c>
      <c r="D30" s="15">
        <v>1</v>
      </c>
      <c r="E30" s="15" t="s">
        <v>179</v>
      </c>
      <c r="F30" s="16" t="str">
        <f t="shared" si="0"/>
        <v>04</v>
      </c>
      <c r="G30" s="16" t="str">
        <f t="shared" si="5"/>
        <v>44</v>
      </c>
      <c r="H30" s="16" t="str">
        <f t="shared" si="6"/>
        <v>A07</v>
      </c>
      <c r="I30" s="16" t="str">
        <f t="shared" si="7"/>
        <v>1</v>
      </c>
      <c r="J30" s="16" t="str">
        <f t="shared" si="8"/>
        <v>3</v>
      </c>
    </row>
    <row r="31" spans="1:10" ht="15">
      <c r="A31" s="15" t="s">
        <v>150</v>
      </c>
      <c r="B31" s="17" t="s">
        <v>224</v>
      </c>
      <c r="C31" s="15" t="s">
        <v>124</v>
      </c>
      <c r="D31" s="15">
        <v>1</v>
      </c>
      <c r="E31" s="15" t="s">
        <v>180</v>
      </c>
      <c r="F31" s="16" t="str">
        <f t="shared" si="0"/>
        <v>04</v>
      </c>
      <c r="G31" s="16" t="str">
        <f t="shared" si="5"/>
        <v>44</v>
      </c>
      <c r="H31" s="16" t="str">
        <f t="shared" si="6"/>
        <v>A07</v>
      </c>
      <c r="I31" s="16" t="str">
        <f t="shared" si="7"/>
        <v>1</v>
      </c>
      <c r="J31" s="16" t="str">
        <f t="shared" si="8"/>
        <v>3</v>
      </c>
    </row>
    <row r="32" spans="1:10" ht="15">
      <c r="A32" s="15" t="s">
        <v>150</v>
      </c>
      <c r="B32" s="17" t="s">
        <v>225</v>
      </c>
      <c r="C32" s="15" t="s">
        <v>125</v>
      </c>
      <c r="D32" s="15">
        <v>1</v>
      </c>
      <c r="E32" s="15" t="s">
        <v>181</v>
      </c>
      <c r="F32" s="16" t="str">
        <f t="shared" si="0"/>
        <v>04</v>
      </c>
      <c r="G32" s="16" t="str">
        <f t="shared" si="5"/>
        <v>44</v>
      </c>
      <c r="H32" s="16" t="str">
        <f t="shared" si="6"/>
        <v>A07</v>
      </c>
      <c r="I32" s="16" t="str">
        <f t="shared" si="7"/>
        <v>1</v>
      </c>
      <c r="J32" s="16" t="str">
        <f t="shared" si="8"/>
        <v>3</v>
      </c>
    </row>
    <row r="33" spans="1:10" ht="15">
      <c r="A33" s="15" t="s">
        <v>150</v>
      </c>
      <c r="B33" s="17" t="s">
        <v>226</v>
      </c>
      <c r="C33" s="15" t="s">
        <v>126</v>
      </c>
      <c r="D33" s="15">
        <v>1</v>
      </c>
      <c r="E33" s="15" t="s">
        <v>182</v>
      </c>
      <c r="F33" s="16" t="str">
        <f t="shared" si="0"/>
        <v>04</v>
      </c>
      <c r="G33" s="16" t="str">
        <f t="shared" si="5"/>
        <v>44</v>
      </c>
      <c r="H33" s="16" t="str">
        <f t="shared" si="6"/>
        <v>A07</v>
      </c>
      <c r="I33" s="16" t="str">
        <f t="shared" si="7"/>
        <v>1</v>
      </c>
      <c r="J33" s="16" t="str">
        <f t="shared" si="8"/>
        <v>3</v>
      </c>
    </row>
    <row r="34" spans="1:10" ht="15">
      <c r="A34" s="15" t="s">
        <v>150</v>
      </c>
      <c r="B34" s="17" t="s">
        <v>227</v>
      </c>
      <c r="C34" s="15" t="s">
        <v>127</v>
      </c>
      <c r="D34" s="15">
        <v>1</v>
      </c>
      <c r="E34" s="15" t="s">
        <v>183</v>
      </c>
      <c r="F34" s="16" t="str">
        <f t="shared" si="0"/>
        <v>04</v>
      </c>
      <c r="G34" s="16" t="str">
        <f t="shared" si="5"/>
        <v>44</v>
      </c>
      <c r="H34" s="16" t="str">
        <f t="shared" si="6"/>
        <v>A07</v>
      </c>
      <c r="I34" s="16" t="str">
        <f t="shared" si="7"/>
        <v>1</v>
      </c>
      <c r="J34" s="16" t="str">
        <f t="shared" si="8"/>
        <v>3</v>
      </c>
    </row>
    <row r="35" spans="1:10" ht="15">
      <c r="A35" s="15" t="s">
        <v>150</v>
      </c>
      <c r="B35" s="17" t="s">
        <v>228</v>
      </c>
      <c r="C35" s="15" t="s">
        <v>128</v>
      </c>
      <c r="D35" s="15">
        <v>1</v>
      </c>
      <c r="E35" s="15" t="s">
        <v>184</v>
      </c>
      <c r="F35" s="16" t="str">
        <f t="shared" si="0"/>
        <v>04</v>
      </c>
      <c r="G35" s="16" t="str">
        <f t="shared" si="5"/>
        <v>44</v>
      </c>
      <c r="H35" s="16" t="str">
        <f t="shared" si="6"/>
        <v>A07</v>
      </c>
      <c r="I35" s="16" t="str">
        <f t="shared" si="7"/>
        <v>1</v>
      </c>
      <c r="J35" s="16" t="str">
        <f t="shared" si="8"/>
        <v>3</v>
      </c>
    </row>
    <row r="36" spans="1:10" ht="15">
      <c r="A36" s="15" t="s">
        <v>150</v>
      </c>
      <c r="B36" s="17" t="s">
        <v>229</v>
      </c>
      <c r="C36" s="15" t="s">
        <v>129</v>
      </c>
      <c r="D36" s="15">
        <v>1</v>
      </c>
      <c r="E36" s="15" t="s">
        <v>185</v>
      </c>
      <c r="F36" s="16" t="str">
        <f t="shared" si="0"/>
        <v>04</v>
      </c>
      <c r="G36" s="16" t="str">
        <f t="shared" si="5"/>
        <v>44</v>
      </c>
      <c r="H36" s="16" t="str">
        <f t="shared" si="6"/>
        <v>A07</v>
      </c>
      <c r="I36" s="16" t="str">
        <f t="shared" si="7"/>
        <v>1</v>
      </c>
      <c r="J36" s="16" t="str">
        <f t="shared" si="8"/>
        <v>3</v>
      </c>
    </row>
    <row r="37" spans="1:10" ht="15">
      <c r="A37" s="15" t="s">
        <v>150</v>
      </c>
      <c r="B37" s="18" t="s">
        <v>230</v>
      </c>
      <c r="C37" s="15" t="s">
        <v>130</v>
      </c>
      <c r="D37" s="15">
        <v>1</v>
      </c>
      <c r="E37" s="15" t="s">
        <v>186</v>
      </c>
      <c r="F37" s="16" t="str">
        <f t="shared" si="0"/>
        <v>04</v>
      </c>
      <c r="G37" s="16" t="str">
        <f t="shared" si="5"/>
        <v>44</v>
      </c>
      <c r="H37" s="16" t="str">
        <f t="shared" si="6"/>
        <v>A07</v>
      </c>
      <c r="I37" s="16" t="str">
        <f t="shared" si="7"/>
        <v>1</v>
      </c>
      <c r="J37" s="16" t="str">
        <f t="shared" si="8"/>
        <v>3</v>
      </c>
    </row>
    <row r="38" spans="1:10" ht="15">
      <c r="A38" s="15" t="s">
        <v>150</v>
      </c>
      <c r="B38" s="17" t="s">
        <v>231</v>
      </c>
      <c r="C38" s="15" t="s">
        <v>131</v>
      </c>
      <c r="D38" s="15">
        <v>1</v>
      </c>
      <c r="E38" s="15" t="s">
        <v>187</v>
      </c>
      <c r="F38" s="16" t="str">
        <f t="shared" si="0"/>
        <v>04</v>
      </c>
      <c r="G38" s="16" t="str">
        <f t="shared" si="5"/>
        <v>44</v>
      </c>
      <c r="H38" s="16" t="str">
        <f t="shared" si="6"/>
        <v>A07</v>
      </c>
      <c r="I38" s="16" t="str">
        <f t="shared" si="7"/>
        <v>1</v>
      </c>
      <c r="J38" s="16" t="str">
        <f t="shared" si="8"/>
        <v>3</v>
      </c>
    </row>
    <row r="39" spans="1:10" ht="15">
      <c r="A39" s="15" t="s">
        <v>150</v>
      </c>
      <c r="B39" s="17" t="s">
        <v>232</v>
      </c>
      <c r="C39" s="15" t="s">
        <v>132</v>
      </c>
      <c r="D39" s="15">
        <v>1</v>
      </c>
      <c r="E39" s="15" t="s">
        <v>188</v>
      </c>
      <c r="F39" s="16" t="str">
        <f t="shared" si="0"/>
        <v>04</v>
      </c>
      <c r="G39" s="16" t="str">
        <f t="shared" si="5"/>
        <v>44</v>
      </c>
      <c r="H39" s="16" t="str">
        <f t="shared" si="6"/>
        <v>A07</v>
      </c>
      <c r="I39" s="16" t="str">
        <f t="shared" si="7"/>
        <v>1</v>
      </c>
      <c r="J39" s="16" t="str">
        <f t="shared" si="8"/>
        <v>3</v>
      </c>
    </row>
    <row r="40" spans="1:10" ht="15">
      <c r="A40" s="15" t="s">
        <v>150</v>
      </c>
      <c r="B40" s="17" t="s">
        <v>233</v>
      </c>
      <c r="C40" s="15" t="s">
        <v>133</v>
      </c>
      <c r="D40" s="15">
        <v>1</v>
      </c>
      <c r="E40" s="15" t="s">
        <v>189</v>
      </c>
      <c r="F40" s="16" t="str">
        <f t="shared" si="0"/>
        <v>04</v>
      </c>
      <c r="G40" s="16" t="str">
        <f t="shared" si="5"/>
        <v>44</v>
      </c>
      <c r="H40" s="16" t="str">
        <f t="shared" si="6"/>
        <v>A07</v>
      </c>
      <c r="I40" s="16" t="str">
        <f t="shared" si="7"/>
        <v>1</v>
      </c>
      <c r="J40" s="16" t="str">
        <f t="shared" si="8"/>
        <v>3</v>
      </c>
    </row>
    <row r="41" spans="1:10" ht="15">
      <c r="A41" s="15" t="s">
        <v>150</v>
      </c>
      <c r="B41" s="17" t="s">
        <v>234</v>
      </c>
      <c r="C41" s="15" t="s">
        <v>134</v>
      </c>
      <c r="D41" s="15">
        <v>1</v>
      </c>
      <c r="E41" s="15" t="s">
        <v>160</v>
      </c>
      <c r="F41" s="16" t="str">
        <f t="shared" si="0"/>
        <v>04</v>
      </c>
      <c r="G41" s="16" t="str">
        <f t="shared" si="5"/>
        <v>44</v>
      </c>
      <c r="H41" s="16" t="str">
        <f t="shared" si="6"/>
        <v>A07</v>
      </c>
      <c r="I41" s="16" t="str">
        <f t="shared" si="7"/>
        <v>1</v>
      </c>
      <c r="J41" s="16" t="str">
        <f t="shared" si="8"/>
        <v>3</v>
      </c>
    </row>
    <row r="42" spans="1:10" ht="15">
      <c r="A42" s="15" t="s">
        <v>150</v>
      </c>
      <c r="B42" s="17" t="s">
        <v>235</v>
      </c>
      <c r="C42" s="15" t="s">
        <v>135</v>
      </c>
      <c r="D42" s="15">
        <v>1</v>
      </c>
      <c r="E42" s="15" t="s">
        <v>190</v>
      </c>
      <c r="F42" s="16" t="str">
        <f t="shared" si="0"/>
        <v>04</v>
      </c>
      <c r="G42" s="16" t="str">
        <f t="shared" si="5"/>
        <v>44</v>
      </c>
      <c r="H42" s="16" t="str">
        <f t="shared" si="6"/>
        <v>A07</v>
      </c>
      <c r="I42" s="16" t="str">
        <f t="shared" si="7"/>
        <v>1</v>
      </c>
      <c r="J42" s="16" t="str">
        <f t="shared" si="8"/>
        <v>3</v>
      </c>
    </row>
    <row r="43" spans="1:10" ht="15">
      <c r="A43" s="15" t="s">
        <v>150</v>
      </c>
      <c r="B43" s="17" t="s">
        <v>236</v>
      </c>
      <c r="C43" s="15" t="s">
        <v>136</v>
      </c>
      <c r="D43" s="15">
        <v>1</v>
      </c>
      <c r="E43" s="15" t="s">
        <v>191</v>
      </c>
      <c r="F43" s="16" t="str">
        <f t="shared" si="0"/>
        <v>04</v>
      </c>
      <c r="G43" s="16" t="str">
        <f t="shared" si="5"/>
        <v>44</v>
      </c>
      <c r="H43" s="16" t="str">
        <f t="shared" si="6"/>
        <v>A07</v>
      </c>
      <c r="I43" s="16" t="str">
        <f t="shared" si="7"/>
        <v>1</v>
      </c>
      <c r="J43" s="16" t="str">
        <f t="shared" si="8"/>
        <v>3</v>
      </c>
    </row>
    <row r="44" spans="1:10" ht="15">
      <c r="A44" s="15" t="s">
        <v>150</v>
      </c>
      <c r="B44" s="17" t="s">
        <v>237</v>
      </c>
      <c r="C44" s="15" t="s">
        <v>137</v>
      </c>
      <c r="D44" s="15">
        <v>1</v>
      </c>
      <c r="E44" s="15" t="s">
        <v>192</v>
      </c>
      <c r="F44" s="16" t="str">
        <f t="shared" si="0"/>
        <v>04</v>
      </c>
      <c r="G44" s="16" t="str">
        <f t="shared" si="5"/>
        <v>44</v>
      </c>
      <c r="H44" s="16" t="str">
        <f t="shared" si="6"/>
        <v>A07</v>
      </c>
      <c r="I44" s="16" t="str">
        <f t="shared" si="7"/>
        <v>1</v>
      </c>
      <c r="J44" s="16" t="str">
        <f t="shared" si="8"/>
        <v>3</v>
      </c>
    </row>
    <row r="45" spans="1:10" ht="15">
      <c r="A45" s="15" t="s">
        <v>150</v>
      </c>
      <c r="B45" s="17" t="s">
        <v>238</v>
      </c>
      <c r="C45" s="15" t="s">
        <v>138</v>
      </c>
      <c r="D45" s="15">
        <v>1</v>
      </c>
      <c r="E45" s="15" t="s">
        <v>193</v>
      </c>
      <c r="F45" s="16" t="str">
        <f t="shared" si="0"/>
        <v>04</v>
      </c>
      <c r="G45" s="16" t="str">
        <f t="shared" si="5"/>
        <v>44</v>
      </c>
      <c r="H45" s="16" t="str">
        <f t="shared" si="6"/>
        <v>A07</v>
      </c>
      <c r="I45" s="16" t="str">
        <f t="shared" si="7"/>
        <v>1</v>
      </c>
      <c r="J45" s="16" t="str">
        <f t="shared" si="8"/>
        <v>3</v>
      </c>
    </row>
    <row r="46" spans="1:10" ht="15">
      <c r="A46" s="15" t="s">
        <v>150</v>
      </c>
      <c r="B46" s="17" t="s">
        <v>239</v>
      </c>
      <c r="C46" s="15" t="s">
        <v>139</v>
      </c>
      <c r="D46" s="15">
        <v>1</v>
      </c>
      <c r="E46" s="15" t="s">
        <v>194</v>
      </c>
      <c r="F46" s="16" t="str">
        <f t="shared" si="0"/>
        <v>04</v>
      </c>
      <c r="G46" s="16" t="str">
        <f t="shared" si="5"/>
        <v>44</v>
      </c>
      <c r="H46" s="16" t="str">
        <f t="shared" si="6"/>
        <v>A07</v>
      </c>
      <c r="I46" s="16" t="str">
        <f t="shared" si="7"/>
        <v>1</v>
      </c>
      <c r="J46" s="16" t="str">
        <f t="shared" si="8"/>
        <v>3</v>
      </c>
    </row>
    <row r="47" spans="1:10">
      <c r="A47" s="15" t="s">
        <v>150</v>
      </c>
      <c r="B47" s="17" t="s">
        <v>240</v>
      </c>
      <c r="C47" s="15" t="s">
        <v>94</v>
      </c>
      <c r="D47" s="15">
        <v>2</v>
      </c>
    </row>
    <row r="48" spans="1:10">
      <c r="A48" s="15" t="s">
        <v>150</v>
      </c>
      <c r="B48" s="17" t="s">
        <v>241</v>
      </c>
      <c r="C48" s="15" t="s">
        <v>93</v>
      </c>
      <c r="D48" s="15">
        <v>2</v>
      </c>
    </row>
    <row r="49" spans="1:10">
      <c r="A49" s="15" t="s">
        <v>150</v>
      </c>
      <c r="B49" s="17" t="s">
        <v>242</v>
      </c>
      <c r="C49" s="15" t="s">
        <v>92</v>
      </c>
      <c r="D49" s="15">
        <v>2</v>
      </c>
    </row>
    <row r="50" spans="1:10">
      <c r="A50" s="15" t="s">
        <v>150</v>
      </c>
      <c r="B50" s="17" t="s">
        <v>243</v>
      </c>
      <c r="C50" s="15" t="s">
        <v>91</v>
      </c>
      <c r="D50" s="15">
        <v>2</v>
      </c>
    </row>
    <row r="51" spans="1:10">
      <c r="A51" s="15" t="s">
        <v>150</v>
      </c>
      <c r="B51" s="17" t="s">
        <v>244</v>
      </c>
      <c r="C51" s="15" t="s">
        <v>90</v>
      </c>
      <c r="D51" s="15">
        <v>2</v>
      </c>
    </row>
    <row r="52" spans="1:10">
      <c r="A52" s="15" t="s">
        <v>150</v>
      </c>
      <c r="B52" s="17" t="s">
        <v>245</v>
      </c>
      <c r="C52" s="15" t="s">
        <v>89</v>
      </c>
      <c r="D52" s="15">
        <v>2</v>
      </c>
    </row>
    <row r="53" spans="1:10">
      <c r="A53" s="15" t="s">
        <v>150</v>
      </c>
      <c r="B53" s="17" t="s">
        <v>246</v>
      </c>
      <c r="C53" s="15" t="s">
        <v>88</v>
      </c>
      <c r="D53" s="15">
        <v>2</v>
      </c>
    </row>
    <row r="54" spans="1:10">
      <c r="A54" s="15" t="s">
        <v>150</v>
      </c>
      <c r="B54" s="17" t="s">
        <v>247</v>
      </c>
      <c r="C54" s="15" t="s">
        <v>87</v>
      </c>
      <c r="D54" s="15">
        <v>2</v>
      </c>
    </row>
    <row r="55" spans="1:10">
      <c r="A55" s="15" t="s">
        <v>150</v>
      </c>
      <c r="B55" s="17" t="s">
        <v>248</v>
      </c>
      <c r="C55" s="15" t="s">
        <v>86</v>
      </c>
      <c r="D55" s="15">
        <v>2</v>
      </c>
    </row>
    <row r="56" spans="1:10">
      <c r="A56" s="15" t="s">
        <v>150</v>
      </c>
      <c r="B56" s="17" t="s">
        <v>249</v>
      </c>
      <c r="C56" s="15" t="s">
        <v>85</v>
      </c>
      <c r="D56" s="15">
        <v>2</v>
      </c>
    </row>
    <row r="57" spans="1:10" ht="14.25">
      <c r="A57" s="15" t="s">
        <v>150</v>
      </c>
      <c r="B57" s="18" t="s">
        <v>250</v>
      </c>
      <c r="C57" s="15" t="s">
        <v>84</v>
      </c>
      <c r="D57" s="15">
        <v>2</v>
      </c>
    </row>
    <row r="58" spans="1:10">
      <c r="A58" s="15" t="s">
        <v>150</v>
      </c>
      <c r="B58" s="17" t="s">
        <v>251</v>
      </c>
      <c r="C58" s="15" t="s">
        <v>83</v>
      </c>
      <c r="D58" s="15">
        <v>2</v>
      </c>
    </row>
    <row r="59" spans="1:10">
      <c r="A59" s="15" t="s">
        <v>150</v>
      </c>
      <c r="B59" s="17" t="s">
        <v>252</v>
      </c>
      <c r="C59" s="15" t="s">
        <v>81</v>
      </c>
      <c r="D59" s="15">
        <v>3</v>
      </c>
    </row>
    <row r="60" spans="1:10">
      <c r="A60" s="15" t="s">
        <v>150</v>
      </c>
      <c r="B60" s="17" t="s">
        <v>253</v>
      </c>
      <c r="C60" s="15" t="s">
        <v>82</v>
      </c>
      <c r="D60" s="15">
        <v>3</v>
      </c>
    </row>
    <row r="61" spans="1:10">
      <c r="A61" s="15" t="s">
        <v>150</v>
      </c>
      <c r="B61" s="17" t="s">
        <v>254</v>
      </c>
      <c r="C61" s="15" t="s">
        <v>80</v>
      </c>
      <c r="D61" s="15">
        <v>3</v>
      </c>
    </row>
    <row r="62" spans="1:10" ht="15.75">
      <c r="A62" s="15" t="s">
        <v>150</v>
      </c>
      <c r="B62" t="s">
        <v>255</v>
      </c>
      <c r="C62" t="s">
        <v>256</v>
      </c>
      <c r="D62">
        <v>1</v>
      </c>
      <c r="E62" t="s">
        <v>257</v>
      </c>
      <c r="F62" s="19" t="str">
        <f t="shared" ref="F62:F63" si="9">LEFT(E62,2)</f>
        <v>04</v>
      </c>
      <c r="G62" s="19" t="str">
        <f t="shared" ref="G62:G63" si="10">MID(E62,3,2)</f>
        <v>44</v>
      </c>
      <c r="H62" s="19" t="str">
        <f>CONCATENATE("A",MID(E62,5,2))</f>
        <v>A07</v>
      </c>
      <c r="I62" s="19" t="str">
        <f t="shared" ref="I62:I63" si="11">MID(E62,7,1)</f>
        <v>1</v>
      </c>
      <c r="J62" s="19" t="str">
        <f t="shared" ref="J62:J63" si="12">MID(E62,8,1)</f>
        <v>3</v>
      </c>
    </row>
    <row r="63" spans="1:10" ht="15.75">
      <c r="A63" s="15" t="s">
        <v>150</v>
      </c>
      <c r="B63" t="s">
        <v>258</v>
      </c>
      <c r="C63" t="s">
        <v>259</v>
      </c>
      <c r="D63">
        <v>1</v>
      </c>
      <c r="E63" t="s">
        <v>260</v>
      </c>
      <c r="F63" s="19" t="str">
        <f t="shared" si="9"/>
        <v>04</v>
      </c>
      <c r="G63" s="19" t="str">
        <f t="shared" si="10"/>
        <v>44</v>
      </c>
      <c r="H63" s="19" t="str">
        <f>CONCATENATE("A",MID(E63,5,2))</f>
        <v>A07</v>
      </c>
      <c r="I63" s="19" t="str">
        <f t="shared" si="11"/>
        <v>1</v>
      </c>
      <c r="J63" s="19" t="str">
        <f t="shared" si="12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Thato Leanya</dc:creator>
  <cp:lastModifiedBy>Lehlehla</cp:lastModifiedBy>
  <cp:lastPrinted>2016-03-31T10:40:55Z</cp:lastPrinted>
  <dcterms:created xsi:type="dcterms:W3CDTF">2016-03-29T18:55:05Z</dcterms:created>
  <dcterms:modified xsi:type="dcterms:W3CDTF">2016-04-09T08:41:51Z</dcterms:modified>
</cp:coreProperties>
</file>