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570" windowHeight="7935" activeTab="3"/>
  </bookViews>
  <sheets>
    <sheet name="Sheet1" sheetId="1" r:id="rId1"/>
    <sheet name="Sheet2" sheetId="2" r:id="rId2"/>
    <sheet name="Sheet3" sheetId="4" r:id="rId3"/>
    <sheet name="Sheet5" sheetId="6" r:id="rId4"/>
    <sheet name="Sheet6" sheetId="7" r:id="rId5"/>
  </sheets>
  <definedNames>
    <definedName name="_xlnm._FilterDatabase" localSheetId="3" hidden="1">Sheet5!$A$1:$E$1</definedName>
  </definedNames>
  <calcPr calcId="124519"/>
</workbook>
</file>

<file path=xl/calcChain.xml><?xml version="1.0" encoding="utf-8"?>
<calcChain xmlns="http://schemas.openxmlformats.org/spreadsheetml/2006/main">
  <c r="J248" i="6"/>
  <c r="I248"/>
  <c r="H248"/>
  <c r="G248"/>
  <c r="F248"/>
  <c r="J247"/>
  <c r="I247"/>
  <c r="H247"/>
  <c r="G247"/>
  <c r="F247"/>
  <c r="J246"/>
  <c r="I246"/>
  <c r="H246"/>
  <c r="G246"/>
  <c r="F246"/>
  <c r="J245"/>
  <c r="I245"/>
  <c r="H245"/>
  <c r="G245"/>
  <c r="F245"/>
  <c r="J244"/>
  <c r="I244"/>
  <c r="H244"/>
  <c r="G244"/>
  <c r="F244"/>
  <c r="J243"/>
  <c r="I243"/>
  <c r="H243"/>
  <c r="G243"/>
  <c r="F243"/>
  <c r="J242"/>
  <c r="I242"/>
  <c r="H242"/>
  <c r="G242"/>
  <c r="F242"/>
  <c r="J241"/>
  <c r="I241"/>
  <c r="H241"/>
  <c r="G241"/>
  <c r="F241"/>
  <c r="J240"/>
  <c r="I240"/>
  <c r="H240"/>
  <c r="G240"/>
  <c r="F240"/>
  <c r="J239"/>
  <c r="I239"/>
  <c r="H239"/>
  <c r="G239"/>
  <c r="F239"/>
  <c r="J238"/>
  <c r="I238"/>
  <c r="H238"/>
  <c r="G238"/>
  <c r="F238"/>
  <c r="J237"/>
  <c r="I237"/>
  <c r="H237"/>
  <c r="G237"/>
  <c r="F237"/>
  <c r="J236"/>
  <c r="I236"/>
  <c r="H236"/>
  <c r="G236"/>
  <c r="F236"/>
  <c r="J235"/>
  <c r="I235"/>
  <c r="H235"/>
  <c r="G235"/>
  <c r="F235"/>
  <c r="J234"/>
  <c r="I234"/>
  <c r="H234"/>
  <c r="G234"/>
  <c r="F234"/>
  <c r="J233"/>
  <c r="I233"/>
  <c r="H233"/>
  <c r="G233"/>
  <c r="F233"/>
  <c r="J232"/>
  <c r="I232"/>
  <c r="H232"/>
  <c r="G232"/>
  <c r="F232"/>
  <c r="J231"/>
  <c r="I231"/>
  <c r="H231"/>
  <c r="G231"/>
  <c r="F231"/>
  <c r="J230"/>
  <c r="I230"/>
  <c r="H230"/>
  <c r="G230"/>
  <c r="F230"/>
  <c r="J229"/>
  <c r="I229"/>
  <c r="H229"/>
  <c r="G229"/>
  <c r="F229"/>
  <c r="J228"/>
  <c r="I228"/>
  <c r="H228"/>
  <c r="G228"/>
  <c r="F228"/>
  <c r="J227"/>
  <c r="I227"/>
  <c r="H227"/>
  <c r="G227"/>
  <c r="F227"/>
  <c r="J226"/>
  <c r="I226"/>
  <c r="H226"/>
  <c r="G226"/>
  <c r="F226"/>
  <c r="J225"/>
  <c r="I225"/>
  <c r="H225"/>
  <c r="G225"/>
  <c r="F225"/>
  <c r="J224"/>
  <c r="I224"/>
  <c r="H224"/>
  <c r="G224"/>
  <c r="F224"/>
  <c r="J223"/>
  <c r="I223"/>
  <c r="H223"/>
  <c r="G223"/>
  <c r="F223"/>
  <c r="J222"/>
  <c r="I222"/>
  <c r="H222"/>
  <c r="G222"/>
  <c r="F222"/>
  <c r="J221"/>
  <c r="I221"/>
  <c r="H221"/>
  <c r="G221"/>
  <c r="F221"/>
  <c r="J220"/>
  <c r="I220"/>
  <c r="H220"/>
  <c r="G220"/>
  <c r="F220"/>
  <c r="J219"/>
  <c r="I219"/>
  <c r="H219"/>
  <c r="G219"/>
  <c r="F219"/>
  <c r="J218"/>
  <c r="I218"/>
  <c r="H218"/>
  <c r="G218"/>
  <c r="F218"/>
  <c r="J217"/>
  <c r="I217"/>
  <c r="H217"/>
  <c r="G217"/>
  <c r="F217"/>
  <c r="J216"/>
  <c r="I216"/>
  <c r="H216"/>
  <c r="G216"/>
  <c r="F216"/>
  <c r="J215"/>
  <c r="I215"/>
  <c r="H215"/>
  <c r="G215"/>
  <c r="F215"/>
  <c r="J214"/>
  <c r="I214"/>
  <c r="H214"/>
  <c r="G214"/>
  <c r="F214"/>
  <c r="J213"/>
  <c r="I213"/>
  <c r="H213"/>
  <c r="G213"/>
  <c r="F213"/>
  <c r="F3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F135"/>
  <c r="G135"/>
  <c r="H135"/>
  <c r="I135"/>
  <c r="J135"/>
  <c r="F136"/>
  <c r="G136"/>
  <c r="H136"/>
  <c r="I136"/>
  <c r="J136"/>
  <c r="F137"/>
  <c r="G137"/>
  <c r="H137"/>
  <c r="I137"/>
  <c r="J137"/>
  <c r="F138"/>
  <c r="G138"/>
  <c r="H138"/>
  <c r="I138"/>
  <c r="J138"/>
  <c r="F139"/>
  <c r="G139"/>
  <c r="H139"/>
  <c r="I139"/>
  <c r="J139"/>
  <c r="F140"/>
  <c r="G140"/>
  <c r="H140"/>
  <c r="I140"/>
  <c r="J140"/>
  <c r="F141"/>
  <c r="G141"/>
  <c r="H141"/>
  <c r="I141"/>
  <c r="J141"/>
  <c r="F142"/>
  <c r="G142"/>
  <c r="H142"/>
  <c r="I142"/>
  <c r="J142"/>
  <c r="F143"/>
  <c r="G143"/>
  <c r="H143"/>
  <c r="I143"/>
  <c r="J143"/>
  <c r="F144"/>
  <c r="G144"/>
  <c r="H144"/>
  <c r="I144"/>
  <c r="J144"/>
  <c r="F145"/>
  <c r="G145"/>
  <c r="H145"/>
  <c r="I145"/>
  <c r="J145"/>
  <c r="F146"/>
  <c r="G146"/>
  <c r="H146"/>
  <c r="I146"/>
  <c r="J146"/>
  <c r="F147"/>
  <c r="G147"/>
  <c r="H147"/>
  <c r="I147"/>
  <c r="J147"/>
  <c r="F148"/>
  <c r="G148"/>
  <c r="H148"/>
  <c r="I148"/>
  <c r="J148"/>
  <c r="F149"/>
  <c r="G149"/>
  <c r="H149"/>
  <c r="I149"/>
  <c r="J149"/>
  <c r="F150"/>
  <c r="G150"/>
  <c r="H150"/>
  <c r="I150"/>
  <c r="J150"/>
  <c r="F151"/>
  <c r="G151"/>
  <c r="H151"/>
  <c r="I151"/>
  <c r="J151"/>
  <c r="F152"/>
  <c r="G152"/>
  <c r="H152"/>
  <c r="I152"/>
  <c r="J152"/>
  <c r="F153"/>
  <c r="G153"/>
  <c r="H153"/>
  <c r="I153"/>
  <c r="J153"/>
  <c r="F154"/>
  <c r="G154"/>
  <c r="H154"/>
  <c r="I154"/>
  <c r="J154"/>
  <c r="F155"/>
  <c r="G155"/>
  <c r="H155"/>
  <c r="I155"/>
  <c r="J155"/>
  <c r="F156"/>
  <c r="G156"/>
  <c r="H156"/>
  <c r="I156"/>
  <c r="J156"/>
  <c r="F157"/>
  <c r="G157"/>
  <c r="H157"/>
  <c r="I157"/>
  <c r="J157"/>
  <c r="F158"/>
  <c r="G158"/>
  <c r="H158"/>
  <c r="I158"/>
  <c r="J158"/>
  <c r="F159"/>
  <c r="G159"/>
  <c r="H159"/>
  <c r="I159"/>
  <c r="J159"/>
  <c r="F160"/>
  <c r="G160"/>
  <c r="H160"/>
  <c r="I160"/>
  <c r="J160"/>
  <c r="F161"/>
  <c r="G161"/>
  <c r="H161"/>
  <c r="I161"/>
  <c r="J161"/>
  <c r="F162"/>
  <c r="G162"/>
  <c r="H162"/>
  <c r="I162"/>
  <c r="J162"/>
  <c r="F163"/>
  <c r="G163"/>
  <c r="H163"/>
  <c r="I163"/>
  <c r="J163"/>
  <c r="F164"/>
  <c r="G164"/>
  <c r="H164"/>
  <c r="I164"/>
  <c r="J164"/>
  <c r="F165"/>
  <c r="G165"/>
  <c r="H165"/>
  <c r="I165"/>
  <c r="J165"/>
  <c r="F166"/>
  <c r="G166"/>
  <c r="H166"/>
  <c r="I166"/>
  <c r="J166"/>
  <c r="F167"/>
  <c r="G167"/>
  <c r="H167"/>
  <c r="I167"/>
  <c r="J167"/>
  <c r="F168"/>
  <c r="G168"/>
  <c r="H168"/>
  <c r="I168"/>
  <c r="J168"/>
  <c r="F169"/>
  <c r="G169"/>
  <c r="H169"/>
  <c r="I169"/>
  <c r="J169"/>
  <c r="F170"/>
  <c r="G170"/>
  <c r="H170"/>
  <c r="I170"/>
  <c r="J170"/>
  <c r="J2"/>
  <c r="I2"/>
  <c r="H2"/>
  <c r="G2"/>
  <c r="F2"/>
  <c r="D140" i="7"/>
  <c r="D141"/>
  <c r="D142"/>
  <c r="D143"/>
  <c r="D144"/>
  <c r="D14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2"/>
  <c r="D107" i="2" l="1"/>
  <c r="D108"/>
  <c r="K19" i="4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18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25"/>
  <c r="C2" l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1"/>
</calcChain>
</file>

<file path=xl/sharedStrings.xml><?xml version="1.0" encoding="utf-8"?>
<sst xmlns="http://schemas.openxmlformats.org/spreadsheetml/2006/main" count="1823" uniqueCount="1151">
  <si>
    <t>MASANKOELA LECHESA</t>
  </si>
  <si>
    <t>MOKONE MAMOLIEHI</t>
  </si>
  <si>
    <t>LIEKETSENG SELO</t>
  </si>
  <si>
    <t>LIMPHO SHAI</t>
  </si>
  <si>
    <t>KOENA THEKO</t>
  </si>
  <si>
    <t>MAREMAKETSE NCHAI</t>
  </si>
  <si>
    <t>MATUMELO MPASI</t>
  </si>
  <si>
    <t>NKOPANE HOLOANE</t>
  </si>
  <si>
    <t>NTHAKO NTHAKO</t>
  </si>
  <si>
    <t>LISEBO MALELU</t>
  </si>
  <si>
    <t>LESHOBORO SEKHONYANA</t>
  </si>
  <si>
    <t>RALEKENO THEJANE</t>
  </si>
  <si>
    <t>NESOANG MPOTA</t>
  </si>
  <si>
    <t>LINEO SEKONYANA</t>
  </si>
  <si>
    <t>SIBONGILE C. HEQOA</t>
  </si>
  <si>
    <t>MOEKETSI THETSANE</t>
  </si>
  <si>
    <t>PALESA TOKHO</t>
  </si>
  <si>
    <t>MAMOTHEBA MOTLOMELO</t>
  </si>
  <si>
    <t>TREATY MAKOAE</t>
  </si>
  <si>
    <t>VUYISWA C. HEQOA</t>
  </si>
  <si>
    <t>MOTHEPU NTHO</t>
  </si>
  <si>
    <t>THEMBANE KEHLANE</t>
  </si>
  <si>
    <t>PALESA K. LEPITLA</t>
  </si>
  <si>
    <t>THATO MORAKE</t>
  </si>
  <si>
    <t>TSUKULU TEBOHO</t>
  </si>
  <si>
    <t>SEBUOENG MOTHABENG</t>
  </si>
  <si>
    <t>TOKELO SELLO</t>
  </si>
  <si>
    <t>NTHONA RAMPHIELO</t>
  </si>
  <si>
    <t>MAMOLEBOHENG NKHABU ( MAKHETHISA TLALI )</t>
  </si>
  <si>
    <t xml:space="preserve">MATJALE MAISA </t>
  </si>
  <si>
    <t>TANKI SEHLABAKA</t>
  </si>
  <si>
    <t>SELLO MOSHOESHOE</t>
  </si>
  <si>
    <t>TUMISANG LEPITLA</t>
  </si>
  <si>
    <t>REFILOE NOKO</t>
  </si>
  <si>
    <t>TEBOHO MOJAKI</t>
  </si>
  <si>
    <t>LEFU MATJAMA</t>
  </si>
  <si>
    <t>ITUMELENG LEFETA</t>
  </si>
  <si>
    <t>MALEFU MOLIKOE</t>
  </si>
  <si>
    <t>MORONGOE MARELI</t>
  </si>
  <si>
    <t>HABOFANOE NTAOPANE</t>
  </si>
  <si>
    <t>SECHABA LEBITSA</t>
  </si>
  <si>
    <t>TABITHA MALESELA</t>
  </si>
  <si>
    <t>KHANTSE MATHETSE</t>
  </si>
  <si>
    <t>THUSO KHOTSO</t>
  </si>
  <si>
    <t>MALEHLOHONOLO MOKAPANE</t>
  </si>
  <si>
    <t>MATLAKALA KHONTHU</t>
  </si>
  <si>
    <t>NTSEBENG MATSOSO</t>
  </si>
  <si>
    <t>LERATO MOTHAE</t>
  </si>
  <si>
    <t>MAFUPU POKANE</t>
  </si>
  <si>
    <t>THETSO MOSHOESHOE</t>
  </si>
  <si>
    <t>NTSOAKI TUKISI</t>
  </si>
  <si>
    <t>NTSITSA NKUEBE</t>
  </si>
  <si>
    <t>KHOTHATSO HLALELE</t>
  </si>
  <si>
    <t>MATHABISO APELL</t>
  </si>
  <si>
    <t>MABATAUNG MONETHI</t>
  </si>
  <si>
    <t>MPOLOKENG MOLEFI</t>
  </si>
  <si>
    <t>MALICHABA MOSELI</t>
  </si>
  <si>
    <t>LITEBOHO MOELETSI</t>
  </si>
  <si>
    <t>MAMOEKETSI MAFALE</t>
  </si>
  <si>
    <t>MAHALI TLALI</t>
  </si>
  <si>
    <t>NTHABELENG SEBOKA</t>
  </si>
  <si>
    <t>MOTHUSI SEJANAMANE</t>
  </si>
  <si>
    <t>RELEBOHILE MOKHOBATAU</t>
  </si>
  <si>
    <t>MAKHOALE MOOTISA</t>
  </si>
  <si>
    <t>KUBUTU LIMPHO</t>
  </si>
  <si>
    <t>BOKANG TUMO</t>
  </si>
  <si>
    <t>THATO LETEKA</t>
  </si>
  <si>
    <t>NOMALYZO MANAKA</t>
  </si>
  <si>
    <t>NEO SKOSANA</t>
  </si>
  <si>
    <t>TEBELLO SELIALIA</t>
  </si>
  <si>
    <t>MAKETLA SEKABI</t>
  </si>
  <si>
    <t>MALEHLOHONOLO MOLISE</t>
  </si>
  <si>
    <t>NTHATISI FUTHO</t>
  </si>
  <si>
    <t>MASEFAI PEKENYA</t>
  </si>
  <si>
    <t>KHAHLISO MOLEFE</t>
  </si>
  <si>
    <t>MAKANANELO SHALE</t>
  </si>
  <si>
    <t>RELEBOHILE PETLANE</t>
  </si>
  <si>
    <t>MAHALIEO LALANE</t>
  </si>
  <si>
    <t>THAKANE TSIE</t>
  </si>
  <si>
    <t>MONYALUOE RAMOSHABE</t>
  </si>
  <si>
    <t>MPHO FOBO</t>
  </si>
  <si>
    <t>SETSUMI MATHEALIRA</t>
  </si>
  <si>
    <t>FUSI ANDREW MOQULO</t>
  </si>
  <si>
    <t>RORISANG SEFUTHI</t>
  </si>
  <si>
    <t>MOHANOE MAKHETHA</t>
  </si>
  <si>
    <t>MOREMOHOLO KUENA</t>
  </si>
  <si>
    <t>PULANE PHAFANE</t>
  </si>
  <si>
    <t>LINEO NOHLONYA</t>
  </si>
  <si>
    <t>MAPITSO PHOOKO</t>
  </si>
  <si>
    <t>MOKOENA THANDI</t>
  </si>
  <si>
    <t>PULENG MALIEHE</t>
  </si>
  <si>
    <t>MPHO THAANYANE</t>
  </si>
  <si>
    <t>MANEO MOLISE</t>
  </si>
  <si>
    <t>KEFUOE NGATANE</t>
  </si>
  <si>
    <t>ESTHER MOKEBE RAPEANE</t>
  </si>
  <si>
    <t>MANAKELI TUOANE</t>
  </si>
  <si>
    <t>MOOKHO MANONG ( MAMOHAU MAKHABANE )</t>
  </si>
  <si>
    <t>KHOSI RAMOELETSI</t>
  </si>
  <si>
    <t>NTHABISENG THETSANE</t>
  </si>
  <si>
    <t>MAKOENEHELO FOLOJENG</t>
  </si>
  <si>
    <t>MALINEO MALOISANE KOKONE</t>
  </si>
  <si>
    <t>PUSETSO MABELI</t>
  </si>
  <si>
    <t>REITUMETSE MABELI</t>
  </si>
  <si>
    <t>LITEBOHO MPHANG</t>
  </si>
  <si>
    <t>NKOENA MAHLAPHA</t>
  </si>
  <si>
    <t>LINTLE MOTSOANE</t>
  </si>
  <si>
    <t>SENATE MAFURA</t>
  </si>
  <si>
    <t>NOWEZILE SETHETHO</t>
  </si>
  <si>
    <t>NEUOE MAKHOBALO</t>
  </si>
  <si>
    <t>REMAKETSE SUSAN SEMPE</t>
  </si>
  <si>
    <t>ITHABELENG MOLISE</t>
  </si>
  <si>
    <t>NTHABELENG LELIMO</t>
  </si>
  <si>
    <t>LIMAKATSO NTJELO</t>
  </si>
  <si>
    <t>LINTLE PHAFOLI</t>
  </si>
  <si>
    <t>REITUMETSE MOKEMANE</t>
  </si>
  <si>
    <t>MALESHOANE LEBOEA</t>
  </si>
  <si>
    <t>MOPA MOLISE</t>
  </si>
  <si>
    <t>MASEBINA SEBAKENG</t>
  </si>
  <si>
    <t>TEFO TJOBA</t>
  </si>
  <si>
    <t>TEBELLO PHOLO</t>
  </si>
  <si>
    <t>MAVUMA MADONGE</t>
  </si>
  <si>
    <t>MOSUNKUTHU KHABISI</t>
  </si>
  <si>
    <t>TLOTLISO MOKHITLI</t>
  </si>
  <si>
    <t>KABELO BERENG</t>
  </si>
  <si>
    <t>LERATO PHAKISI</t>
  </si>
  <si>
    <t>MPHAKI MAJARA</t>
  </si>
  <si>
    <t>MOSEME PHAKISO</t>
  </si>
  <si>
    <t>LIEKETSENG SENATLA</t>
  </si>
  <si>
    <t>MORU TOKA KARABO</t>
  </si>
  <si>
    <t>MPHO MOCHAFO</t>
  </si>
  <si>
    <t>LEBOHANG MAINO</t>
  </si>
  <si>
    <t>PULENG KHASAKE</t>
  </si>
  <si>
    <t>BOITHATELO HLOMELA</t>
  </si>
  <si>
    <t>MAEEANG SEBOKA</t>
  </si>
  <si>
    <t>MABATAUNG NKAKALA</t>
  </si>
  <si>
    <t>MPOLOKENG LEKAOTA</t>
  </si>
  <si>
    <t>MASELE NAMANE</t>
  </si>
  <si>
    <t>MALEHABEA MOTEOLI</t>
  </si>
  <si>
    <t>TIISETSO MOKOKOANE</t>
  </si>
  <si>
    <t>RELEBOHILE MOCHOCHONONO</t>
  </si>
  <si>
    <t>TOKELO THATHO</t>
  </si>
  <si>
    <t>KEBANE PHANGOA</t>
  </si>
  <si>
    <t>MAPASEKA NHLAPO</t>
  </si>
  <si>
    <t>DANIEL NGATANE</t>
  </si>
  <si>
    <t>NTEBOHELENG PHETHANE</t>
  </si>
  <si>
    <t>NTHABELENG TSELA</t>
  </si>
  <si>
    <t>KHAUHELO MOOTISA</t>
  </si>
  <si>
    <t>THUTO MANGOBE</t>
  </si>
  <si>
    <t>TLHOKOMELO SEHLABO</t>
  </si>
  <si>
    <t>MOSHOESHOE REFILOE</t>
  </si>
  <si>
    <t>NTHONA MOSEHLE</t>
  </si>
  <si>
    <t>MATHAKANE TLALE</t>
  </si>
  <si>
    <t>MAHLOMOLA SHAI</t>
  </si>
  <si>
    <t>LIMAKATSO MAELE</t>
  </si>
  <si>
    <t>MAMATEBELE MADUNA</t>
  </si>
  <si>
    <t>MOETI NTSAU</t>
  </si>
  <si>
    <t>ITHABELENG SETLAE</t>
  </si>
  <si>
    <t>RELEBOHILE RAMAEMA</t>
  </si>
  <si>
    <t>MARELEBOHILE NTOMANE MOLEFI</t>
  </si>
  <si>
    <t>MAMOTSEKI MOLEFE</t>
  </si>
  <si>
    <t>MPHONYANE LEKAU</t>
  </si>
  <si>
    <t>MAMOHAU MANKIMANE</t>
  </si>
  <si>
    <t>LITEBOHO KALI</t>
  </si>
  <si>
    <t>THATO SEFAKO</t>
  </si>
  <si>
    <t>MAKATLEHO MASOPHA</t>
  </si>
  <si>
    <t>SEBUENG LEPHATSA</t>
  </si>
  <si>
    <t>MALIRA PHOHLO</t>
  </si>
  <si>
    <t>MPHO MOSOLO</t>
  </si>
  <si>
    <t>TAKATSO MOTHEBE</t>
  </si>
  <si>
    <t>MAHLOMELANG RAMOLLO</t>
  </si>
  <si>
    <t>MANONHLANHLA NKOME</t>
  </si>
  <si>
    <t>TOKA LEBESA</t>
  </si>
  <si>
    <t>TOKELO A.P. MATSOSO</t>
  </si>
  <si>
    <t>LERATO MABITSOA</t>
  </si>
  <si>
    <t>NEHENG NTJABANE</t>
  </si>
  <si>
    <t>REFILOE MOSOLA</t>
  </si>
  <si>
    <t>NTHATISI NKHOPEA</t>
  </si>
  <si>
    <t>THAKANE MOKHOTHO</t>
  </si>
  <si>
    <t>POELO MONYAU</t>
  </si>
  <si>
    <t>LIMAKATSO LEPIPI</t>
  </si>
  <si>
    <t>59413559 / 68332191</t>
  </si>
  <si>
    <t>63919019 / 53306232</t>
  </si>
  <si>
    <t>LEKHOOA MAHASE</t>
  </si>
  <si>
    <t>TEBOHO MOSHOESHOE</t>
  </si>
  <si>
    <t>LINTLE LEKHOOANA</t>
  </si>
  <si>
    <t>REFILOE RAMABUSA</t>
  </si>
  <si>
    <t>LIEKETSENG MAPHATHE</t>
  </si>
  <si>
    <t>NAMES</t>
  </si>
  <si>
    <t>O4331111</t>
  </si>
  <si>
    <t>O4331111055</t>
  </si>
  <si>
    <t>O4331111056</t>
  </si>
  <si>
    <t>O4331111061</t>
  </si>
  <si>
    <t>O4331111062</t>
  </si>
  <si>
    <t>ENUMERATORS NAMES</t>
  </si>
  <si>
    <t>EA</t>
  </si>
  <si>
    <t>CELL NO</t>
  </si>
  <si>
    <t>AS</t>
  </si>
  <si>
    <t>MAKAPOKO KAPOKO</t>
  </si>
  <si>
    <t>SELLOANE TSEKA</t>
  </si>
  <si>
    <t>O4331111001</t>
  </si>
  <si>
    <t>O4331111002</t>
  </si>
  <si>
    <t>O4331111007</t>
  </si>
  <si>
    <t>O4331111008</t>
  </si>
  <si>
    <t xml:space="preserve">THETSANE #33 LIST </t>
  </si>
  <si>
    <t>O4331111003</t>
  </si>
  <si>
    <t>O4331111004</t>
  </si>
  <si>
    <t>O4331111005</t>
  </si>
  <si>
    <t>O4331111006</t>
  </si>
  <si>
    <t>58557540/53061828</t>
  </si>
  <si>
    <t>QENEHELA MOKATJA</t>
  </si>
  <si>
    <t>O4331111064</t>
  </si>
  <si>
    <t>O4331111063</t>
  </si>
  <si>
    <t>O4331111065</t>
  </si>
  <si>
    <t>O4331111066</t>
  </si>
  <si>
    <t>O4331111030</t>
  </si>
  <si>
    <t>O4331111009</t>
  </si>
  <si>
    <t>O4331111010</t>
  </si>
  <si>
    <t>O4331111014</t>
  </si>
  <si>
    <t>O4331111013</t>
  </si>
  <si>
    <t>NTHABELENG TJELA</t>
  </si>
  <si>
    <t>O4331111015</t>
  </si>
  <si>
    <t>O4331111011</t>
  </si>
  <si>
    <t>O4331111012</t>
  </si>
  <si>
    <t>O4331111016</t>
  </si>
  <si>
    <t>O4331111031</t>
  </si>
  <si>
    <t>MOROESI MOHLOMI</t>
  </si>
  <si>
    <t>BENNY BENJAMIN RATSUBA</t>
  </si>
  <si>
    <t>MAMPILI MAHAO</t>
  </si>
  <si>
    <t>O4331111017</t>
  </si>
  <si>
    <t>O4331111018</t>
  </si>
  <si>
    <t>O4331111019</t>
  </si>
  <si>
    <t>O4331111020</t>
  </si>
  <si>
    <t>O4331111023</t>
  </si>
  <si>
    <t>O4331111026</t>
  </si>
  <si>
    <t>O4331111027</t>
  </si>
  <si>
    <t>O4331111028</t>
  </si>
  <si>
    <t>O4331111029</t>
  </si>
  <si>
    <t>O4331111032</t>
  </si>
  <si>
    <t>SEBOLELO MOALOSI</t>
  </si>
  <si>
    <t>MPHO MOCHAFU</t>
  </si>
  <si>
    <t>MAKUENA SETLAI</t>
  </si>
  <si>
    <t>MPHONGOA MPHONGOA</t>
  </si>
  <si>
    <t>LEPHOTO SESEINYANE</t>
  </si>
  <si>
    <t>THATO MPEKA</t>
  </si>
  <si>
    <t>PALESA KALA</t>
  </si>
  <si>
    <t>MANTSILANE MAMPA</t>
  </si>
  <si>
    <t>KAMOHELO PUTSOANE</t>
  </si>
  <si>
    <t>NNEHENG LEROTHOLI</t>
  </si>
  <si>
    <t>MATHABO MOHAPI</t>
  </si>
  <si>
    <t>O4331111021</t>
  </si>
  <si>
    <t>O4331111022</t>
  </si>
  <si>
    <t>O4331111024</t>
  </si>
  <si>
    <t>O4331111025</t>
  </si>
  <si>
    <t>O4331111036</t>
  </si>
  <si>
    <t>O4331111034</t>
  </si>
  <si>
    <t>O4331111033</t>
  </si>
  <si>
    <t>O4331111035</t>
  </si>
  <si>
    <t>O4331111038</t>
  </si>
  <si>
    <t>O4331111040</t>
  </si>
  <si>
    <t>O4331111037</t>
  </si>
  <si>
    <t>O4331111039</t>
  </si>
  <si>
    <t>O4331111043</t>
  </si>
  <si>
    <t>O4331111044</t>
  </si>
  <si>
    <t>O4331111045</t>
  </si>
  <si>
    <t>O4331111193</t>
  </si>
  <si>
    <t>O4331111191</t>
  </si>
  <si>
    <t>O4331111046</t>
  </si>
  <si>
    <t>O4331111160</t>
  </si>
  <si>
    <t>O4331111161</t>
  </si>
  <si>
    <t>O4331111042</t>
  </si>
  <si>
    <t>O4331111041</t>
  </si>
  <si>
    <t>O4331111049</t>
  </si>
  <si>
    <t>O4331111158</t>
  </si>
  <si>
    <t>O4331111048</t>
  </si>
  <si>
    <t>O4331111047</t>
  </si>
  <si>
    <t>O4331111192</t>
  </si>
  <si>
    <t>O4331111196</t>
  </si>
  <si>
    <t>O4331111198</t>
  </si>
  <si>
    <t>O4331111197</t>
  </si>
  <si>
    <t>O4331111195</t>
  </si>
  <si>
    <t>O4331111051</t>
  </si>
  <si>
    <t>O4331111050</t>
  </si>
  <si>
    <t>O4331111052</t>
  </si>
  <si>
    <t>O4331111053</t>
  </si>
  <si>
    <t>SENOSE</t>
  </si>
  <si>
    <t>LIKETSO LILLANE</t>
  </si>
  <si>
    <t>RALETHOKO THEJANE</t>
  </si>
  <si>
    <t>MAMOLIEHI MOKONE</t>
  </si>
  <si>
    <t>MOLEMO MOKHOTHU</t>
  </si>
  <si>
    <t>MANOHLANHLA NKOME</t>
  </si>
  <si>
    <t>FUSI MOQULO</t>
  </si>
  <si>
    <t>NTSIAKI TUKISO</t>
  </si>
  <si>
    <t>LEKHOOANA MAHASE</t>
  </si>
  <si>
    <t>SINAH</t>
  </si>
  <si>
    <t>LETSIKA</t>
  </si>
  <si>
    <t>MOTHABENG</t>
  </si>
  <si>
    <t>TUMELO LEJAKANE</t>
  </si>
  <si>
    <t>Teboho Moshoeshoe</t>
  </si>
  <si>
    <t>Moshoeshoe Sello</t>
  </si>
  <si>
    <t>Thato Sefako</t>
  </si>
  <si>
    <t>Molapo</t>
  </si>
  <si>
    <t>Neheng Sefako</t>
  </si>
  <si>
    <t>Retshepile Motsamai</t>
  </si>
  <si>
    <t>Bokang Tumo</t>
  </si>
  <si>
    <t>Thato Morake</t>
  </si>
  <si>
    <t>Mabataung Nkakala</t>
  </si>
  <si>
    <t>Lintle</t>
  </si>
  <si>
    <t>Esther</t>
  </si>
  <si>
    <t>Senate</t>
  </si>
  <si>
    <t>Tlokomelo Sehlabo</t>
  </si>
  <si>
    <t>Refiloe Ramabusa</t>
  </si>
  <si>
    <t>Puleng</t>
  </si>
  <si>
    <t>Khahliso molefe</t>
  </si>
  <si>
    <t>Lieketseng Senatla</t>
  </si>
  <si>
    <t>Palesa Lepitla</t>
  </si>
  <si>
    <t>Manakeli Tuoane</t>
  </si>
  <si>
    <t>Matjale Maisa</t>
  </si>
  <si>
    <t>Matumelo</t>
  </si>
  <si>
    <t>Thembane Kehlane</t>
  </si>
  <si>
    <t>Liteboho Moeketsi</t>
  </si>
  <si>
    <t>Mapitso Phooko</t>
  </si>
  <si>
    <t>Thandi Mokoena</t>
  </si>
  <si>
    <t>Tumisang Lepitla</t>
  </si>
  <si>
    <t>Kolisang</t>
  </si>
  <si>
    <t>Lebohang Maino</t>
  </si>
  <si>
    <t>Relebohile Petlane</t>
  </si>
  <si>
    <t>Matumelo Mpasi</t>
  </si>
  <si>
    <t>Mafupu Pokane</t>
  </si>
  <si>
    <t>Tabitha Malesela</t>
  </si>
  <si>
    <t>Mahlohonolo</t>
  </si>
  <si>
    <t>Sebuoeng Mothabeng</t>
  </si>
  <si>
    <t>Teboho Tshukulu</t>
  </si>
  <si>
    <t>Mpho Fobo</t>
  </si>
  <si>
    <t>Nthona Mosehle</t>
  </si>
  <si>
    <t>Relebohile Mokhobatau</t>
  </si>
  <si>
    <t>Khauhelo</t>
  </si>
  <si>
    <t>Makananelo Shale</t>
  </si>
  <si>
    <t>Lisebo Malelu</t>
  </si>
  <si>
    <t>04331111132</t>
  </si>
  <si>
    <t>04331111141</t>
  </si>
  <si>
    <t>04331111142</t>
  </si>
  <si>
    <t>04331111143</t>
  </si>
  <si>
    <t>04331111156</t>
  </si>
  <si>
    <t>04331111121</t>
  </si>
  <si>
    <t>04331111118</t>
  </si>
  <si>
    <t>04331111119</t>
  </si>
  <si>
    <t>04331111140</t>
  </si>
  <si>
    <t>04331111120</t>
  </si>
  <si>
    <t>04331111149</t>
  </si>
  <si>
    <t>04331111151</t>
  </si>
  <si>
    <t>04331111154</t>
  </si>
  <si>
    <t>04331111150</t>
  </si>
  <si>
    <t>04331111144</t>
  </si>
  <si>
    <t>04331111145</t>
  </si>
  <si>
    <t>04331111146</t>
  </si>
  <si>
    <t>04331111148</t>
  </si>
  <si>
    <t>04331111157</t>
  </si>
  <si>
    <t>04331111124</t>
  </si>
  <si>
    <t>04331111133</t>
  </si>
  <si>
    <t>04331111134</t>
  </si>
  <si>
    <t>04331111122</t>
  </si>
  <si>
    <t>04331111138</t>
  </si>
  <si>
    <t>04331111136</t>
  </si>
  <si>
    <t>04331111139</t>
  </si>
  <si>
    <t>04331111137</t>
  </si>
  <si>
    <t>04331111147</t>
  </si>
  <si>
    <t>04331111135</t>
  </si>
  <si>
    <t>04331111155</t>
  </si>
  <si>
    <t>04331111152</t>
  </si>
  <si>
    <t>04331111153</t>
  </si>
  <si>
    <t>04331111172</t>
  </si>
  <si>
    <t>04331111173</t>
  </si>
  <si>
    <t>04331111054</t>
  </si>
  <si>
    <t>04331111057</t>
  </si>
  <si>
    <t>04331111058</t>
  </si>
  <si>
    <t>04331111059</t>
  </si>
  <si>
    <t>04331111073</t>
  </si>
  <si>
    <t>04331111071</t>
  </si>
  <si>
    <t>04331111060</t>
  </si>
  <si>
    <t>04331111072</t>
  </si>
  <si>
    <t>04331111078</t>
  </si>
  <si>
    <t>04331111079</t>
  </si>
  <si>
    <t>04331111080</t>
  </si>
  <si>
    <t>04331111081</t>
  </si>
  <si>
    <t>04331111082</t>
  </si>
  <si>
    <t>04331111091</t>
  </si>
  <si>
    <t>04331111092</t>
  </si>
  <si>
    <t>04331111107</t>
  </si>
  <si>
    <t>04331111090</t>
  </si>
  <si>
    <t>04331111028</t>
  </si>
  <si>
    <t>04331111067</t>
  </si>
  <si>
    <t>04331111068</t>
  </si>
  <si>
    <t>04331111069</t>
  </si>
  <si>
    <t>04331111070</t>
  </si>
  <si>
    <t>04331111083</t>
  </si>
  <si>
    <t>04331111085</t>
  </si>
  <si>
    <t>04331111086</t>
  </si>
  <si>
    <t>04331111087</t>
  </si>
  <si>
    <t>04331111089</t>
  </si>
  <si>
    <t>04331111074</t>
  </si>
  <si>
    <t>04331111075</t>
  </si>
  <si>
    <t>04331111076</t>
  </si>
  <si>
    <t>04331111077</t>
  </si>
  <si>
    <t>04331111088</t>
  </si>
  <si>
    <t xml:space="preserve">Remaketse Sempe </t>
  </si>
  <si>
    <t xml:space="preserve">Nthabiseng Thetsane </t>
  </si>
  <si>
    <t>Mamashinini Nhlapo</t>
  </si>
  <si>
    <t xml:space="preserve">Mphonyane Lekau </t>
  </si>
  <si>
    <t>Malehlohonolo Mokapane  </t>
  </si>
  <si>
    <t>Moeti Ntsau</t>
  </si>
  <si>
    <t xml:space="preserve">Mothusi Sejanamane </t>
  </si>
  <si>
    <t xml:space="preserve">Mahlomola Shai </t>
  </si>
  <si>
    <t xml:space="preserve">Ntsebeng Matsoso </t>
  </si>
  <si>
    <t> Lerato Makhasane</t>
  </si>
  <si>
    <t>62457220 </t>
  </si>
  <si>
    <t xml:space="preserve">Palesa Tokho </t>
  </si>
  <si>
    <t>Marelebohile Molefi</t>
  </si>
  <si>
    <t xml:space="preserve">Lerato Mothae </t>
  </si>
  <si>
    <t xml:space="preserve">Boithatelo Hlomela </t>
  </si>
  <si>
    <t>Mohale Molomo</t>
  </si>
  <si>
    <t>58408269 </t>
  </si>
  <si>
    <t xml:space="preserve">Maleshoane Leboea </t>
  </si>
  <si>
    <t xml:space="preserve">Nthabeleng Seboka </t>
  </si>
  <si>
    <t xml:space="preserve">Ithabeleng Molise </t>
  </si>
  <si>
    <t xml:space="preserve">Sekabi Maketla </t>
  </si>
  <si>
    <t xml:space="preserve">Khasake Puleng </t>
  </si>
  <si>
    <t>Tumelo Makoetje</t>
  </si>
  <si>
    <t>63613921 </t>
  </si>
  <si>
    <t xml:space="preserve">Tsie Thakane </t>
  </si>
  <si>
    <t xml:space="preserve">Thatsane Moeketsi </t>
  </si>
  <si>
    <t>Mpolokeng Lekaota</t>
  </si>
  <si>
    <t xml:space="preserve">Litsoanelo Semase </t>
  </si>
  <si>
    <t xml:space="preserve">Lefu Matjama </t>
  </si>
  <si>
    <t xml:space="preserve">Maeeang Seboka </t>
  </si>
  <si>
    <t xml:space="preserve">Masele Namane </t>
  </si>
  <si>
    <t xml:space="preserve">Liteboho Mphana </t>
  </si>
  <si>
    <t xml:space="preserve">Mahalieo Lalane </t>
  </si>
  <si>
    <t> Atang Mphana</t>
  </si>
  <si>
    <t>50506774 </t>
  </si>
  <si>
    <t>Refiloe Moshoeshoe</t>
  </si>
  <si>
    <t xml:space="preserve">Moseme Phakiso </t>
  </si>
  <si>
    <t xml:space="preserve">Tokelo Sello </t>
  </si>
  <si>
    <t xml:space="preserve">Tebello Tseuoa </t>
  </si>
  <si>
    <t>Phetha Seotsanyana</t>
  </si>
  <si>
    <t>58539383 </t>
  </si>
  <si>
    <t xml:space="preserve">Kuena Moremoholo </t>
  </si>
  <si>
    <t>Masebina Sebakeng</t>
  </si>
  <si>
    <t>04331111097</t>
  </si>
  <si>
    <t>04331111098 </t>
  </si>
  <si>
    <t>04331111100 </t>
  </si>
  <si>
    <t>04331111103 </t>
  </si>
  <si>
    <t>04331111104 </t>
  </si>
  <si>
    <t>04331111102 </t>
  </si>
  <si>
    <t>04331111110 </t>
  </si>
  <si>
    <t>04331111111 </t>
  </si>
  <si>
    <t>04331111113 </t>
  </si>
  <si>
    <t>04331111114 </t>
  </si>
  <si>
    <t>04331111108 </t>
  </si>
  <si>
    <t>04331111109 </t>
  </si>
  <si>
    <t>04331111126 </t>
  </si>
  <si>
    <t>04331111127 </t>
  </si>
  <si>
    <t>04331111101 </t>
  </si>
  <si>
    <t>04331111115 </t>
  </si>
  <si>
    <t>04331111116 </t>
  </si>
  <si>
    <t>04331111117 </t>
  </si>
  <si>
    <t>04331111123 </t>
  </si>
  <si>
    <t>04331111084 </t>
  </si>
  <si>
    <t>04331111096 </t>
  </si>
  <si>
    <t>04331111093 </t>
  </si>
  <si>
    <t>04331111095 </t>
  </si>
  <si>
    <t>04331111099 </t>
  </si>
  <si>
    <t>04331111094 </t>
  </si>
  <si>
    <t>04331111105 </t>
  </si>
  <si>
    <t>04331111106 </t>
  </si>
  <si>
    <t>04331111112 </t>
  </si>
  <si>
    <t>04331111125 </t>
  </si>
  <si>
    <t>04331111129 </t>
  </si>
  <si>
    <t>04331111130 </t>
  </si>
  <si>
    <t>04331111131</t>
  </si>
  <si>
    <t>KARABELO MABOTE</t>
  </si>
  <si>
    <t>MOSHOESHOE SELLO</t>
  </si>
  <si>
    <t>NEHENG SEFAKO</t>
  </si>
  <si>
    <t>RETSHEPILE MOTSAMAI</t>
  </si>
  <si>
    <t>TLOKOMELO SEHLABO</t>
  </si>
  <si>
    <t>PALESA LEPITLA</t>
  </si>
  <si>
    <t>MATJALE MAISA</t>
  </si>
  <si>
    <t>LITEBOHO MOEKETSI</t>
  </si>
  <si>
    <t>THANDI MOKOENA</t>
  </si>
  <si>
    <t>TEBOHO TSHUKULU</t>
  </si>
  <si>
    <t xml:space="preserve">REMAKETSE SEMPE </t>
  </si>
  <si>
    <t xml:space="preserve">NTHABISENG THETSANE </t>
  </si>
  <si>
    <t xml:space="preserve">MPHONYANE LEKAU </t>
  </si>
  <si>
    <t>MALEHLOHONOLO MOKAPANE  </t>
  </si>
  <si>
    <t xml:space="preserve">MOTHUSI SEJANAMANE </t>
  </si>
  <si>
    <t xml:space="preserve">MAHLOMOLA SHAI </t>
  </si>
  <si>
    <t xml:space="preserve">NTSEBENG MATSOSO </t>
  </si>
  <si>
    <t xml:space="preserve">PALESA TOKHO </t>
  </si>
  <si>
    <t>MARELEBOHILE MOLEFI</t>
  </si>
  <si>
    <t xml:space="preserve">LERATO MOTHAE </t>
  </si>
  <si>
    <t xml:space="preserve">BOITHATELO HLOMELA </t>
  </si>
  <si>
    <t xml:space="preserve">MALESHOANE LEBOEA </t>
  </si>
  <si>
    <t xml:space="preserve">NTHABELENG SEBOKA </t>
  </si>
  <si>
    <t xml:space="preserve">ITHABELENG MOLISE </t>
  </si>
  <si>
    <t xml:space="preserve">SEKABI MAKETLA </t>
  </si>
  <si>
    <t xml:space="preserve">KHASAKE PULENG </t>
  </si>
  <si>
    <t xml:space="preserve">TSIE THAKANE </t>
  </si>
  <si>
    <t xml:space="preserve">THATSANE MOEKETSI </t>
  </si>
  <si>
    <t xml:space="preserve">LITSOANELO SEMASE </t>
  </si>
  <si>
    <t xml:space="preserve">LEFU MATJAMA </t>
  </si>
  <si>
    <t xml:space="preserve">MAEEANG SEBOKA </t>
  </si>
  <si>
    <t xml:space="preserve">MASELE NAMANE </t>
  </si>
  <si>
    <t xml:space="preserve">LITEBOHO MPHANA </t>
  </si>
  <si>
    <t xml:space="preserve">MAHALIEO LALANE </t>
  </si>
  <si>
    <t>REFILOE MOSHOESHOE</t>
  </si>
  <si>
    <t xml:space="preserve">MOSEME PHAKISO </t>
  </si>
  <si>
    <t xml:space="preserve">TOKELO SELLO </t>
  </si>
  <si>
    <t xml:space="preserve">TEBELLO TSEUOA </t>
  </si>
  <si>
    <t xml:space="preserve">KUENA MOREMOHOLO </t>
  </si>
  <si>
    <t>MOLAPO</t>
  </si>
  <si>
    <t/>
  </si>
  <si>
    <t>LINTLE</t>
  </si>
  <si>
    <t>PULENG</t>
  </si>
  <si>
    <t>MATUMELO</t>
  </si>
  <si>
    <t>KOLISANG</t>
  </si>
  <si>
    <t>MAHLOHONOLO</t>
  </si>
  <si>
    <t>KHAUHELO</t>
  </si>
  <si>
    <t>MAMASHININI NHLAPO</t>
  </si>
  <si>
    <t> LERATO MAKHASANE</t>
  </si>
  <si>
    <t>MOHALE MOLOMO</t>
  </si>
  <si>
    <t>TUMELO MAKOETJE</t>
  </si>
  <si>
    <t> ATANG MPHANA</t>
  </si>
  <si>
    <t>PHETHA SEOTSANYANA</t>
  </si>
  <si>
    <t>JOEL TUMO</t>
  </si>
  <si>
    <t>MARTIN LEKOPA</t>
  </si>
  <si>
    <t>SENOSE TOOTSE</t>
  </si>
  <si>
    <t>SINAH POSHOLI</t>
  </si>
  <si>
    <t>PHAQANE LETSIKA</t>
  </si>
  <si>
    <t>MAHLOHONOLO THULO</t>
  </si>
  <si>
    <t>KHAUHELO MAFAESA</t>
  </si>
  <si>
    <t xml:space="preserve">MATUMELO CHERE </t>
  </si>
  <si>
    <t>MOLAPO LITSEBE</t>
  </si>
  <si>
    <t>LINTLE LITSEBE</t>
  </si>
  <si>
    <t>PULENG LITSEBE</t>
  </si>
  <si>
    <t>KOLISANG LITSEBE</t>
  </si>
  <si>
    <t>MOTHABENG LITSEBE</t>
  </si>
  <si>
    <t>LEBOHANG MATSABA</t>
  </si>
  <si>
    <t>MOTSABI MOLETSANE</t>
  </si>
  <si>
    <t>MATSELISO NDUDUZELA</t>
  </si>
  <si>
    <t xml:space="preserve">MOSHABE RETSELISITSOE </t>
  </si>
  <si>
    <t>MANNEHENG THETSANE</t>
  </si>
  <si>
    <t>RETSEPILE MOTSAMAI</t>
  </si>
  <si>
    <t>TSELISO RAMOSOLO</t>
  </si>
  <si>
    <t>MATSEPISO MOTHOBI</t>
  </si>
  <si>
    <t>TSOTETSI MOEA</t>
  </si>
  <si>
    <t>LITSOANELO SEMASE</t>
  </si>
  <si>
    <t>NTHATI MOTSOANE</t>
  </si>
  <si>
    <t>PULANE LETSOLO</t>
  </si>
  <si>
    <t>TSOLO PHAKISO</t>
  </si>
  <si>
    <t>MATSEPO LETSOE</t>
  </si>
  <si>
    <t>TEBELLO TSEUOA</t>
  </si>
  <si>
    <t>MANTSAJOA MAFISA</t>
  </si>
  <si>
    <t>LIPALESA THABANTSO</t>
  </si>
  <si>
    <t>MATSELISO MOHALE</t>
  </si>
  <si>
    <t>REITUMETSE LETSELA</t>
  </si>
  <si>
    <t>TSEPO RAMANGOAELA</t>
  </si>
  <si>
    <t>MATSEHLO TSEHLO</t>
  </si>
  <si>
    <t>LIRONTSO RATILO</t>
  </si>
  <si>
    <t>TABAKATSE TSENOLI</t>
  </si>
  <si>
    <t>NTSIUOA RAMOSILI</t>
  </si>
  <si>
    <t>MACHABANA SEKANTSI</t>
  </si>
  <si>
    <t>Manneheng Thetsane</t>
  </si>
  <si>
    <t>Makapoko Kapoko</t>
  </si>
  <si>
    <t>Qenehela Mokatja</t>
  </si>
  <si>
    <t>Lebohang Matsaba</t>
  </si>
  <si>
    <t>Selloane Tseka</t>
  </si>
  <si>
    <t>Nthabeleng Tjela</t>
  </si>
  <si>
    <t>Moroesi Mohlomi</t>
  </si>
  <si>
    <t>Mampili Mahao</t>
  </si>
  <si>
    <t>Motsabi Moletsane</t>
  </si>
  <si>
    <t>Mphongoa Mphongoa</t>
  </si>
  <si>
    <t>Lephoto Seseinyane</t>
  </si>
  <si>
    <t>Matseliso Nduduzela</t>
  </si>
  <si>
    <t>Thato Mpeka</t>
  </si>
  <si>
    <t>Palesa Kala</t>
  </si>
  <si>
    <t>Kamohelo Putsoane</t>
  </si>
  <si>
    <t>Nneheng Lerotholi</t>
  </si>
  <si>
    <t>Mathabo Mohapi</t>
  </si>
  <si>
    <t>Senose Tootse</t>
  </si>
  <si>
    <t>Liketso Lillane</t>
  </si>
  <si>
    <t>Molemo Mokhothu</t>
  </si>
  <si>
    <t xml:space="preserve">Moshabe Retselisitsoe </t>
  </si>
  <si>
    <t>Sinah Posholi</t>
  </si>
  <si>
    <t>Phaqane Letsika</t>
  </si>
  <si>
    <t>Mothabeng Litsebe</t>
  </si>
  <si>
    <t>Molapo Litsebe</t>
  </si>
  <si>
    <t>Lintle Litsebe</t>
  </si>
  <si>
    <t>Puleng Litsebe</t>
  </si>
  <si>
    <t xml:space="preserve">Matumelo Chere </t>
  </si>
  <si>
    <t>Kolisang Litsebe</t>
  </si>
  <si>
    <t>Mahlohonolo Thulo</t>
  </si>
  <si>
    <t>Khauhelo Mafaesa</t>
  </si>
  <si>
    <t>Joel Tumo</t>
  </si>
  <si>
    <t>Martin Lekopa</t>
  </si>
  <si>
    <t>Sebolelo Moalosi</t>
  </si>
  <si>
    <t>Tumelo Lejakane</t>
  </si>
  <si>
    <t>Karabelo Mabote</t>
  </si>
  <si>
    <t>Role</t>
  </si>
  <si>
    <t>Name</t>
  </si>
  <si>
    <t>Ea</t>
  </si>
  <si>
    <t>04331111100</t>
  </si>
  <si>
    <t>04331111098</t>
  </si>
  <si>
    <t>04331111103</t>
  </si>
  <si>
    <t>04331111104</t>
  </si>
  <si>
    <t>04331111102</t>
  </si>
  <si>
    <t>04331111110</t>
  </si>
  <si>
    <t>04331111111</t>
  </si>
  <si>
    <t>04331111113</t>
  </si>
  <si>
    <t>04331111114</t>
  </si>
  <si>
    <t>04331111108</t>
  </si>
  <si>
    <t>04331111109</t>
  </si>
  <si>
    <t>04331111126</t>
  </si>
  <si>
    <t>04331111127</t>
  </si>
  <si>
    <t>04331111101</t>
  </si>
  <si>
    <t>04331111115</t>
  </si>
  <si>
    <t>04331111116</t>
  </si>
  <si>
    <t>04331111117</t>
  </si>
  <si>
    <t>04331111123</t>
  </si>
  <si>
    <t>04331111084</t>
  </si>
  <si>
    <t>04331111096</t>
  </si>
  <si>
    <t>04331111093</t>
  </si>
  <si>
    <t>04331111095</t>
  </si>
  <si>
    <t>04331111099</t>
  </si>
  <si>
    <t>04331111094</t>
  </si>
  <si>
    <t>04331111105</t>
  </si>
  <si>
    <t>04331111106</t>
  </si>
  <si>
    <t>04331111112</t>
  </si>
  <si>
    <t>04331111125</t>
  </si>
  <si>
    <t>04331111129</t>
  </si>
  <si>
    <t>04331111130</t>
  </si>
  <si>
    <t>04331111001</t>
  </si>
  <si>
    <t>04331111002</t>
  </si>
  <si>
    <t>04331111007</t>
  </si>
  <si>
    <t>04331111008</t>
  </si>
  <si>
    <t>04331111003</t>
  </si>
  <si>
    <t>04331111004</t>
  </si>
  <si>
    <t>04331111005</t>
  </si>
  <si>
    <t>04331111006</t>
  </si>
  <si>
    <t>04331111063</t>
  </si>
  <si>
    <t>04331111064</t>
  </si>
  <si>
    <t>04331111065</t>
  </si>
  <si>
    <t>04331111066</t>
  </si>
  <si>
    <t>04331111055</t>
  </si>
  <si>
    <t>04331111056</t>
  </si>
  <si>
    <t>04331111061</t>
  </si>
  <si>
    <t>04331111062</t>
  </si>
  <si>
    <t>04331111009</t>
  </si>
  <si>
    <t>04331111010</t>
  </si>
  <si>
    <t>04331111014</t>
  </si>
  <si>
    <t>04331111013</t>
  </si>
  <si>
    <t>04331111030</t>
  </si>
  <si>
    <t>04331111015</t>
  </si>
  <si>
    <t>04331111011</t>
  </si>
  <si>
    <t>04331111012</t>
  </si>
  <si>
    <t>04331111016</t>
  </si>
  <si>
    <t>04331111031</t>
  </si>
  <si>
    <t>04331111017</t>
  </si>
  <si>
    <t>04331111018</t>
  </si>
  <si>
    <t>04331111019</t>
  </si>
  <si>
    <t>04331111020</t>
  </si>
  <si>
    <t>04331111023</t>
  </si>
  <si>
    <t>04331111026</t>
  </si>
  <si>
    <t>04331111027</t>
  </si>
  <si>
    <t>04331111029</t>
  </si>
  <si>
    <t>04331111032</t>
  </si>
  <si>
    <t>04331111021</t>
  </si>
  <si>
    <t>04331111022</t>
  </si>
  <si>
    <t>04331111024</t>
  </si>
  <si>
    <t>04331111025</t>
  </si>
  <si>
    <t>04331111036</t>
  </si>
  <si>
    <t>04331111034</t>
  </si>
  <si>
    <t>04331111033</t>
  </si>
  <si>
    <t>04331111191</t>
  </si>
  <si>
    <t>04331111035</t>
  </si>
  <si>
    <t>04331111038</t>
  </si>
  <si>
    <t>04331111040</t>
  </si>
  <si>
    <t>04331111037</t>
  </si>
  <si>
    <t>04331111039</t>
  </si>
  <si>
    <t>04331111043</t>
  </si>
  <si>
    <t>04331111044</t>
  </si>
  <si>
    <t>04331111045</t>
  </si>
  <si>
    <t>04331111193</t>
  </si>
  <si>
    <t>04331111046</t>
  </si>
  <si>
    <t>04331111160</t>
  </si>
  <si>
    <t>04331111161</t>
  </si>
  <si>
    <t>04331111042</t>
  </si>
  <si>
    <t>04331111041</t>
  </si>
  <si>
    <t>04331111049</t>
  </si>
  <si>
    <t>04331111158</t>
  </si>
  <si>
    <t>04331111048</t>
  </si>
  <si>
    <t>04331111047</t>
  </si>
  <si>
    <t>04331111192</t>
  </si>
  <si>
    <t>04331111196</t>
  </si>
  <si>
    <t>04331111198</t>
  </si>
  <si>
    <t>04331111197</t>
  </si>
  <si>
    <t>04331111195</t>
  </si>
  <si>
    <t>04331111051</t>
  </si>
  <si>
    <t>04331111050</t>
  </si>
  <si>
    <t>04331111052</t>
  </si>
  <si>
    <t>04331111053</t>
  </si>
  <si>
    <t>Treaty Makoae</t>
  </si>
  <si>
    <t>Poelo Monyau</t>
  </si>
  <si>
    <t>Itumeleng Lefeta</t>
  </si>
  <si>
    <t>Kabelo Bereng</t>
  </si>
  <si>
    <t>Limakatso Lepipi</t>
  </si>
  <si>
    <t>Malineo Maloisane Kokone</t>
  </si>
  <si>
    <t>Tanki Sehlabaka</t>
  </si>
  <si>
    <t>Makoenehelo Folojeng</t>
  </si>
  <si>
    <t>Mpho Mochafu</t>
  </si>
  <si>
    <t>Thetso Moshoeshoe</t>
  </si>
  <si>
    <t>Mantsajoa Mafisa</t>
  </si>
  <si>
    <t>Ntsitsa Nkuebe</t>
  </si>
  <si>
    <t>Tebello Pholo</t>
  </si>
  <si>
    <t>Lintle Motsoane</t>
  </si>
  <si>
    <t>Lintle Phafoli</t>
  </si>
  <si>
    <t>Habofanoe Ntaopane</t>
  </si>
  <si>
    <t>Tebello Selialia</t>
  </si>
  <si>
    <t>Rorisang Sefuthi</t>
  </si>
  <si>
    <t>Masankoela Lechesa</t>
  </si>
  <si>
    <t>Mpho Thaanyane</t>
  </si>
  <si>
    <t>Sechaba Lebitsa</t>
  </si>
  <si>
    <t>Lipalesa Thabantso</t>
  </si>
  <si>
    <t>Malira Phohlo</t>
  </si>
  <si>
    <t>Matseliso Mohale</t>
  </si>
  <si>
    <t>Tokelo Thatho</t>
  </si>
  <si>
    <t>Malichaba Moseli</t>
  </si>
  <si>
    <t>Malehabea Moteoli</t>
  </si>
  <si>
    <t>Benny Benjamin Ratsuba</t>
  </si>
  <si>
    <t>Kebane Phangoa</t>
  </si>
  <si>
    <t>Maremaketse Nchai</t>
  </si>
  <si>
    <t>Mapaseka Nhlapo</t>
  </si>
  <si>
    <t>Maneo Molise</t>
  </si>
  <si>
    <t>Reitumetse Letsela</t>
  </si>
  <si>
    <t>Nthabeleng Tsela</t>
  </si>
  <si>
    <t>Nteboheleng Phethane</t>
  </si>
  <si>
    <t>Tsepo Ramangoaela</t>
  </si>
  <si>
    <t>Kubutu Limpho</t>
  </si>
  <si>
    <t>Thuto Mangobe</t>
  </si>
  <si>
    <t>Limpho Shai</t>
  </si>
  <si>
    <t>Makuena Setlai</t>
  </si>
  <si>
    <t>Khosi Ramoeletsi</t>
  </si>
  <si>
    <t>Matsehlo Tsehlo</t>
  </si>
  <si>
    <t>Malehlohonolo Molise</t>
  </si>
  <si>
    <t>Nthatisi Nkhopea</t>
  </si>
  <si>
    <t>Khothatso Hlalele</t>
  </si>
  <si>
    <t>Sebueng Lephatsa</t>
  </si>
  <si>
    <t>Nthatisi Futho</t>
  </si>
  <si>
    <t>Lerato Phakisi</t>
  </si>
  <si>
    <t>Makatleho Masopha</t>
  </si>
  <si>
    <t>Lineo Nohlonya</t>
  </si>
  <si>
    <t>Reitumetse Mokemane</t>
  </si>
  <si>
    <t>Mosunkuthu Khabisi</t>
  </si>
  <si>
    <t>Refiloe Mosola</t>
  </si>
  <si>
    <t>Lirontso Ratilo</t>
  </si>
  <si>
    <t>Lerato Mabitsoa</t>
  </si>
  <si>
    <t>Mpolokeng Molefi</t>
  </si>
  <si>
    <t>Mphaki Majara</t>
  </si>
  <si>
    <t>Ithabeleng Setlae</t>
  </si>
  <si>
    <t>Nthona Ramphielo</t>
  </si>
  <si>
    <t>Relebohile Mochochonono</t>
  </si>
  <si>
    <t>Refiloe Noko</t>
  </si>
  <si>
    <t>Tabakatse Tsenoli</t>
  </si>
  <si>
    <t>Relebohile Ramaema</t>
  </si>
  <si>
    <t>Nesoang Mpota</t>
  </si>
  <si>
    <t>Nthako Nthako</t>
  </si>
  <si>
    <t>Mantsilane Mampa</t>
  </si>
  <si>
    <t>Ntsiuoa Ramosili</t>
  </si>
  <si>
    <t>Machabana Sekantsi</t>
  </si>
  <si>
    <t>Mookho Manong</t>
  </si>
  <si>
    <t>Thato Leteka</t>
  </si>
  <si>
    <t>Moru Toka Karabo</t>
  </si>
  <si>
    <t>Morongoe Mareli</t>
  </si>
  <si>
    <t>Kefuoe Ngatane</t>
  </si>
  <si>
    <t>Lintle Lekhooana</t>
  </si>
  <si>
    <t>Lieketseng Maphathe</t>
  </si>
  <si>
    <t>Nowezile Sethetho</t>
  </si>
  <si>
    <t>Mamohau Mankimane</t>
  </si>
  <si>
    <t>Liteboho Kali</t>
  </si>
  <si>
    <t>Mamotseki Molefe</t>
  </si>
  <si>
    <t>Ralethoko Thejane</t>
  </si>
  <si>
    <t>Leshoboro Sekhonyana</t>
  </si>
  <si>
    <t>Mamoliehi Mokone</t>
  </si>
  <si>
    <t>Manohlanhla Nkome</t>
  </si>
  <si>
    <t>Fusi Moqulo</t>
  </si>
  <si>
    <t>Ntsiaki Tukiso</t>
  </si>
  <si>
    <t>Mabataung Monethi</t>
  </si>
  <si>
    <t>Khantse Mathetse</t>
  </si>
  <si>
    <t>Lekhooana Mahase</t>
  </si>
  <si>
    <t>Nomalyzo Manaka</t>
  </si>
  <si>
    <t>Masefai Pekenya</t>
  </si>
  <si>
    <t>Khauhelo Mootisa</t>
  </si>
  <si>
    <t>Mamatebele Maduna</t>
  </si>
  <si>
    <t>Mathakane Tlale</t>
  </si>
  <si>
    <t>Mahlomelang Ramollo</t>
  </si>
  <si>
    <t>Daniel Ngatane</t>
  </si>
  <si>
    <t>Thakane Mokhotho</t>
  </si>
  <si>
    <t>Malefu Molikoe</t>
  </si>
  <si>
    <t>Mamoleboheng Nkhabu</t>
  </si>
  <si>
    <t>Matlakala Khonthu</t>
  </si>
  <si>
    <t>Limakatso Maele</t>
  </si>
  <si>
    <t>Mopa Molise</t>
  </si>
  <si>
    <t>Thuso Khotso</t>
  </si>
  <si>
    <t>Mathabiso Apell</t>
  </si>
  <si>
    <t>Esther Mokebe Rapeane</t>
  </si>
  <si>
    <t>Senate Mafura</t>
  </si>
  <si>
    <t>Khahliso Molefe</t>
  </si>
  <si>
    <t>Constituency</t>
  </si>
  <si>
    <t>Code</t>
  </si>
  <si>
    <t>Thetsane</t>
  </si>
  <si>
    <t>EA_CODE</t>
  </si>
  <si>
    <t>DISTRICT</t>
  </si>
  <si>
    <t>CONSTITUENCY</t>
  </si>
  <si>
    <t>COMMUNITY_COUNCIL</t>
  </si>
  <si>
    <t>ZONE</t>
  </si>
  <si>
    <t>SETTLEMENT</t>
  </si>
  <si>
    <t>ez9mas</t>
  </si>
  <si>
    <t>ezajxa</t>
  </si>
  <si>
    <t>ezbswu</t>
  </si>
  <si>
    <t>ezcufs</t>
  </si>
  <si>
    <t>ezfc2k</t>
  </si>
  <si>
    <t>ezhk4g</t>
  </si>
  <si>
    <t>ezi9xh</t>
  </si>
  <si>
    <t>ezj9as</t>
  </si>
  <si>
    <t>eznmm2</t>
  </si>
  <si>
    <t>ezquzm</t>
  </si>
  <si>
    <t>ezrsut</t>
  </si>
  <si>
    <t>ezsnn3</t>
  </si>
  <si>
    <t>ezy62j</t>
  </si>
  <si>
    <t>f22w6o</t>
  </si>
  <si>
    <t>f23roo</t>
  </si>
  <si>
    <t>f249zd</t>
  </si>
  <si>
    <t>f24dxg</t>
  </si>
  <si>
    <t>f257mf</t>
  </si>
  <si>
    <t>f268uh</t>
  </si>
  <si>
    <t>f26raz</t>
  </si>
  <si>
    <t>f27bxo</t>
  </si>
  <si>
    <t>f27p6t</t>
  </si>
  <si>
    <t>f2cp9n</t>
  </si>
  <si>
    <t>f2dpgn</t>
  </si>
  <si>
    <t>f2eg6n</t>
  </si>
  <si>
    <t>f2feas</t>
  </si>
  <si>
    <t>f2fucs</t>
  </si>
  <si>
    <t>f2hjcz</t>
  </si>
  <si>
    <t>f2ibch</t>
  </si>
  <si>
    <t>f2jv3j</t>
  </si>
  <si>
    <t>f2meqw</t>
  </si>
  <si>
    <t>f2mzeg</t>
  </si>
  <si>
    <t>f2o6eg</t>
  </si>
  <si>
    <t>f2parf</t>
  </si>
  <si>
    <t>f2qijg</t>
  </si>
  <si>
    <t>f2sfbm</t>
  </si>
  <si>
    <t>f2sw9t</t>
  </si>
  <si>
    <t>f2ta3h</t>
  </si>
  <si>
    <t>f2uhbq</t>
  </si>
  <si>
    <t>f2uoyn</t>
  </si>
  <si>
    <t>f2w5pk</t>
  </si>
  <si>
    <t>f2yi2u</t>
  </si>
  <si>
    <t>f2z37c</t>
  </si>
  <si>
    <t>f332ki</t>
  </si>
  <si>
    <t>f33xkd</t>
  </si>
  <si>
    <t>f35ij5</t>
  </si>
  <si>
    <t>f35ko6</t>
  </si>
  <si>
    <t>f36eot</t>
  </si>
  <si>
    <t>f36kdk</t>
  </si>
  <si>
    <t>f36o5s</t>
  </si>
  <si>
    <t>f377in</t>
  </si>
  <si>
    <t>f3867y</t>
  </si>
  <si>
    <t>f3csqa</t>
  </si>
  <si>
    <t>f3de6o</t>
  </si>
  <si>
    <t>f3edsv</t>
  </si>
  <si>
    <t>f3ejz4</t>
  </si>
  <si>
    <t>f3ey6w</t>
  </si>
  <si>
    <t>f3feme</t>
  </si>
  <si>
    <t>f3gs3e</t>
  </si>
  <si>
    <t>f3h3q3</t>
  </si>
  <si>
    <t>f3nq8a</t>
  </si>
  <si>
    <t>f3qxqq</t>
  </si>
  <si>
    <t>f3qzap</t>
  </si>
  <si>
    <t>f3rhvg</t>
  </si>
  <si>
    <t>f3sihv</t>
  </si>
  <si>
    <t>f3t976</t>
  </si>
  <si>
    <t>f3tqrp</t>
  </si>
  <si>
    <t>f3uvj2</t>
  </si>
  <si>
    <t>f3v256</t>
  </si>
  <si>
    <t>f3x2q6</t>
  </si>
  <si>
    <t>f3xbw4</t>
  </si>
  <si>
    <t>f3zaow</t>
  </si>
  <si>
    <t>f3zbxn</t>
  </si>
  <si>
    <t>f3zkdp</t>
  </si>
  <si>
    <t>f42r4f</t>
  </si>
  <si>
    <t>f46fkg</t>
  </si>
  <si>
    <t>f484et</t>
  </si>
  <si>
    <t>f48r3k</t>
  </si>
  <si>
    <t>f4ar96</t>
  </si>
  <si>
    <t>f4arsf</t>
  </si>
  <si>
    <t>f4awkz</t>
  </si>
  <si>
    <t>f4bknu</t>
  </si>
  <si>
    <t>f4fvfz</t>
  </si>
  <si>
    <t>f4gm52</t>
  </si>
  <si>
    <t>f4grs3</t>
  </si>
  <si>
    <t>f4h9a8</t>
  </si>
  <si>
    <t>f4he3n</t>
  </si>
  <si>
    <t>f4ihkt</t>
  </si>
  <si>
    <t>f4is4h</t>
  </si>
  <si>
    <t>f4itkp</t>
  </si>
  <si>
    <t>f4k26i</t>
  </si>
  <si>
    <t>f4nmas</t>
  </si>
  <si>
    <t>f4ns7d</t>
  </si>
  <si>
    <t>f4oivx</t>
  </si>
  <si>
    <t>f4q7ty</t>
  </si>
  <si>
    <t>f4rd8j</t>
  </si>
  <si>
    <t>f4rkjx</t>
  </si>
  <si>
    <t>f4s4xf</t>
  </si>
  <si>
    <t>f4v6t5</t>
  </si>
  <si>
    <t>f4xrvn</t>
  </si>
  <si>
    <t>f4y57c</t>
  </si>
  <si>
    <t>f56x9u</t>
  </si>
  <si>
    <t>f576ro</t>
  </si>
  <si>
    <t>f5787j</t>
  </si>
  <si>
    <t>f58s9h</t>
  </si>
  <si>
    <t>f58u9h</t>
  </si>
  <si>
    <t>f5agx9</t>
  </si>
  <si>
    <t>f5e8b4</t>
  </si>
  <si>
    <t>f5eh4k</t>
  </si>
  <si>
    <t>f5ewmg</t>
  </si>
  <si>
    <t>f5fsxk</t>
  </si>
  <si>
    <t>f5g487</t>
  </si>
  <si>
    <t>f5gdvb</t>
  </si>
  <si>
    <t>f5h8hj</t>
  </si>
  <si>
    <t>f5hba9</t>
  </si>
  <si>
    <t>f5hwcj</t>
  </si>
  <si>
    <t>f5iyzp</t>
  </si>
  <si>
    <t>f5jwas</t>
  </si>
  <si>
    <t>f5k64y</t>
  </si>
  <si>
    <t>f5ku3f</t>
  </si>
  <si>
    <t>f5maxh</t>
  </si>
  <si>
    <t>f5nnss</t>
  </si>
  <si>
    <t>f5o3p7</t>
  </si>
  <si>
    <t>f5omcv</t>
  </si>
  <si>
    <t>f5poft</t>
  </si>
  <si>
    <t>f5q8g5</t>
  </si>
  <si>
    <t>f5rfmv</t>
  </si>
  <si>
    <t>f5ti6x</t>
  </si>
  <si>
    <t>f5wert</t>
  </si>
  <si>
    <t>f5wk9s</t>
  </si>
  <si>
    <t>f5yb4j</t>
  </si>
  <si>
    <t>f5yd6q</t>
  </si>
  <si>
    <t>f62tde</t>
  </si>
  <si>
    <t>f66ezf</t>
  </si>
  <si>
    <t>f66v3c</t>
  </si>
  <si>
    <t>f68qe6</t>
  </si>
  <si>
    <t>f6943q</t>
  </si>
  <si>
    <t>f6cr5r</t>
  </si>
  <si>
    <t>f6e7vj</t>
  </si>
  <si>
    <t>f6f6st</t>
  </si>
  <si>
    <t>f6ia6p</t>
  </si>
  <si>
    <t>f6inq4</t>
  </si>
  <si>
    <t>f6jbba</t>
  </si>
  <si>
    <t>f6jo54</t>
  </si>
  <si>
    <t>f6m7iv</t>
  </si>
  <si>
    <t>f6mumr</t>
  </si>
  <si>
    <t>f6nfvx</t>
  </si>
  <si>
    <t>f6nzen</t>
  </si>
  <si>
    <t>f6ouex</t>
  </si>
  <si>
    <t>f6q4my</t>
  </si>
  <si>
    <t>f6raoh</t>
  </si>
  <si>
    <t>f6s3tq</t>
  </si>
  <si>
    <t>f6t7as</t>
  </si>
  <si>
    <t>f6thgi</t>
  </si>
  <si>
    <t>f6ud6c</t>
  </si>
  <si>
    <t>f6xmpz</t>
  </si>
  <si>
    <t>f6ynw3</t>
  </si>
  <si>
    <t>f6zc5s</t>
  </si>
  <si>
    <t>f6znvu</t>
  </si>
  <si>
    <t>f72hd5</t>
  </si>
  <si>
    <t>f72jck</t>
  </si>
  <si>
    <t>f72wtc</t>
  </si>
  <si>
    <t>f746o2</t>
  </si>
  <si>
    <t>f75udv</t>
  </si>
  <si>
    <t>f76m6v</t>
  </si>
  <si>
    <t>f76y9s</t>
  </si>
  <si>
    <t>f772mf</t>
  </si>
  <si>
    <t>f77weo</t>
  </si>
  <si>
    <t>f78ftr</t>
  </si>
  <si>
    <t>f7aaon</t>
  </si>
  <si>
    <t>f7b7k4</t>
  </si>
  <si>
    <t>f7bgmo</t>
  </si>
  <si>
    <t>f7doc5</t>
  </si>
  <si>
    <t>f7fmpj</t>
  </si>
  <si>
    <t>f7hmpx</t>
  </si>
  <si>
    <t>f7i3pf</t>
  </si>
  <si>
    <t>f7jekx</t>
  </si>
  <si>
    <t>f7kfir</t>
  </si>
  <si>
    <t>f7mai3</t>
  </si>
  <si>
    <t>f7nfra</t>
  </si>
  <si>
    <t>f7nuqp</t>
  </si>
  <si>
    <t>f7nx27</t>
  </si>
  <si>
    <t>f7o8p6</t>
  </si>
  <si>
    <t>f7ojo2</t>
  </si>
  <si>
    <t>f7sace</t>
  </si>
  <si>
    <t>f7spze</t>
  </si>
  <si>
    <t>f7vhwj</t>
  </si>
  <si>
    <t>f7xmep</t>
  </si>
  <si>
    <t>f7yjum</t>
  </si>
  <si>
    <t>f7yozr</t>
  </si>
  <si>
    <t>f82ijs</t>
  </si>
  <si>
    <t>f83hem</t>
  </si>
  <si>
    <t>f83nbe</t>
  </si>
  <si>
    <t>f849px</t>
  </si>
  <si>
    <t>f85mts</t>
  </si>
  <si>
    <t>f85mtz</t>
  </si>
  <si>
    <t>f86mzn</t>
  </si>
  <si>
    <t>f87kkf</t>
  </si>
  <si>
    <t>f88dzj</t>
  </si>
  <si>
    <t>f89jgt</t>
  </si>
  <si>
    <t>f8ahsq</t>
  </si>
  <si>
    <t>f8apas</t>
  </si>
  <si>
    <t>f8cbw2</t>
  </si>
  <si>
    <t>f8dcqh</t>
  </si>
  <si>
    <t>f8dib8</t>
  </si>
  <si>
    <t>f8eabs</t>
  </si>
  <si>
    <t>f8ewbi</t>
  </si>
  <si>
    <t>f8feas</t>
  </si>
  <si>
    <t>f8fwrj</t>
  </si>
  <si>
    <t>f8fyd4</t>
  </si>
  <si>
    <t>f8gbkq</t>
  </si>
  <si>
    <t>Tiisetso Mokokoane</t>
  </si>
  <si>
    <t>04331111159</t>
  </si>
  <si>
    <t>Tsolo Phakiso</t>
  </si>
  <si>
    <t>04331111162</t>
  </si>
  <si>
    <t>Mathealira Setsomi</t>
  </si>
  <si>
    <t>04331111163</t>
  </si>
  <si>
    <t>Nkopane Holoane</t>
  </si>
  <si>
    <t>04331111164</t>
  </si>
  <si>
    <t>Lineo Sekonyana</t>
  </si>
  <si>
    <t>04331111165</t>
  </si>
  <si>
    <t>Mpho Mosolo</t>
  </si>
  <si>
    <t>04331111166</t>
  </si>
  <si>
    <t>Matsepo Letsae</t>
  </si>
  <si>
    <t>04331111167</t>
  </si>
  <si>
    <t>Tseliso Ramosolo</t>
  </si>
  <si>
    <t>04331111168</t>
  </si>
  <si>
    <t>Tlotliso Mokhitli</t>
  </si>
  <si>
    <t>04331111170</t>
  </si>
  <si>
    <t>Mavuma Madonge</t>
  </si>
  <si>
    <t>04331111169</t>
  </si>
  <si>
    <t>Puleng Maliehe</t>
  </si>
  <si>
    <t>04331111177</t>
  </si>
  <si>
    <t>Pulane Phafane</t>
  </si>
  <si>
    <t>04331111171</t>
  </si>
  <si>
    <t>Mamoeketsi Mafatle</t>
  </si>
  <si>
    <t>04331111175</t>
  </si>
  <si>
    <t>Tefo Tjoba</t>
  </si>
  <si>
    <t>04331111174</t>
  </si>
  <si>
    <t>Limakatso Ntjelo</t>
  </si>
  <si>
    <t>04331111181</t>
  </si>
  <si>
    <t>Makhoale Mootisa</t>
  </si>
  <si>
    <t>04331111182</t>
  </si>
  <si>
    <t>Vuyiswa Heqoa</t>
  </si>
  <si>
    <t>04331111183</t>
  </si>
  <si>
    <t>Sibongile Heqoa</t>
  </si>
  <si>
    <t>04331111185</t>
  </si>
  <si>
    <t>Teboho Mojaki</t>
  </si>
  <si>
    <t>04331111186</t>
  </si>
  <si>
    <t>Koena Theko</t>
  </si>
  <si>
    <t>04331111187</t>
  </si>
  <si>
    <t>Nthabeleng Lelimo</t>
  </si>
  <si>
    <t>04331111188</t>
  </si>
  <si>
    <t>Neo Skhosana</t>
  </si>
  <si>
    <t>04331111189</t>
  </si>
  <si>
    <t>Monyaluoe Ramoshe</t>
  </si>
  <si>
    <t>04331111190</t>
  </si>
  <si>
    <t>Mahali Tlali</t>
  </si>
  <si>
    <t>04331111199</t>
  </si>
  <si>
    <t>Mothepu Ntho</t>
  </si>
  <si>
    <t>04331111200</t>
  </si>
  <si>
    <t>Lieketseng Selo</t>
  </si>
  <si>
    <t>04331111201</t>
  </si>
  <si>
    <t>Tsotetsi Moea</t>
  </si>
  <si>
    <t>04331111202</t>
  </si>
  <si>
    <t>Neuoe Makhobalo</t>
  </si>
  <si>
    <t>04331111203</t>
  </si>
  <si>
    <t>Takatso Mothebe</t>
  </si>
  <si>
    <t>04331111204</t>
  </si>
  <si>
    <t>Tokelo Matsoso</t>
  </si>
  <si>
    <t>04331111205</t>
  </si>
  <si>
    <t>Reitumetse Mabeli</t>
  </si>
  <si>
    <t>04331111206</t>
  </si>
  <si>
    <t>Heisi Mahase</t>
  </si>
  <si>
    <t>Taelo Phafoli</t>
  </si>
  <si>
    <t>Rethabile Mathaba</t>
  </si>
  <si>
    <t>Mamotshelisi Ntlatlapa</t>
  </si>
  <si>
    <t>Mamokoena Nhlapo</t>
  </si>
  <si>
    <t>Mamoabi Nyenye</t>
  </si>
  <si>
    <t>Matlali Masoabi</t>
  </si>
  <si>
    <t>Moleboheng Mohlalisi</t>
  </si>
  <si>
    <t>Lerato Makhasane</t>
  </si>
  <si>
    <t>Atang Mphana</t>
  </si>
  <si>
    <t>g6zc6i</t>
  </si>
  <si>
    <t>g6zg9x</t>
  </si>
  <si>
    <t>g6zpas</t>
  </si>
  <si>
    <t>g724bi</t>
  </si>
  <si>
    <t>g72hd5</t>
  </si>
  <si>
    <t>g73xji</t>
  </si>
  <si>
    <t>g75vvg</t>
  </si>
  <si>
    <t>g76m6v</t>
  </si>
  <si>
    <t>g779r7</t>
  </si>
  <si>
    <t>g77cy7</t>
  </si>
  <si>
    <t>g79z2y</t>
  </si>
  <si>
    <t>g7aaon</t>
  </si>
  <si>
    <t>g7ducs</t>
  </si>
  <si>
    <t>g7gwhq</t>
  </si>
  <si>
    <t>g7igqx</t>
  </si>
  <si>
    <t>g7ip9h</t>
  </si>
  <si>
    <t>g7jekx</t>
  </si>
  <si>
    <t>g7kzgt</t>
  </si>
  <si>
    <t>g7mai3</t>
  </si>
  <si>
    <t>g7nktb</t>
  </si>
  <si>
    <t>g7npas</t>
  </si>
  <si>
    <t>g7nx27</t>
  </si>
  <si>
    <t>g7ogas</t>
  </si>
  <si>
    <t>g7ojo2</t>
  </si>
  <si>
    <t>g7soxf</t>
  </si>
  <si>
    <t>g7spze</t>
  </si>
  <si>
    <t>g7t2kp</t>
  </si>
  <si>
    <t>g7tnq2</t>
  </si>
  <si>
    <t>g7vxxc</t>
  </si>
  <si>
    <t>g7w8c2</t>
  </si>
  <si>
    <t>g7wjqb</t>
  </si>
  <si>
    <t>g7xbnv</t>
  </si>
  <si>
    <t>g7xmep</t>
  </si>
  <si>
    <t>g7xo8p</t>
  </si>
  <si>
    <t>g7y7zw</t>
  </si>
  <si>
    <t>g7zagm</t>
  </si>
  <si>
    <t>g82wig</t>
  </si>
  <si>
    <t>g82z3g</t>
  </si>
  <si>
    <t>g8383i</t>
  </si>
  <si>
    <t>g83nbe</t>
  </si>
  <si>
    <t>g83uer</t>
  </si>
  <si>
    <t>g85mtz</t>
  </si>
  <si>
    <t>g86das</t>
  </si>
  <si>
    <t>g88zqd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</si>
</sst>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 Rounded MT Bold"/>
      <family val="2"/>
    </font>
    <font>
      <sz val="10"/>
      <color rgb="FF00000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quotePrefix="1" applyBorder="1"/>
    <xf numFmtId="0" fontId="0" fillId="2" borderId="0" xfId="0" applyFill="1" applyBorder="1"/>
    <xf numFmtId="0" fontId="0" fillId="0" borderId="0" xfId="0" quotePrefix="1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0" xfId="0" applyNumberFormat="1"/>
    <xf numFmtId="49" fontId="0" fillId="0" borderId="0" xfId="0" quotePrefix="1" applyNumberFormat="1"/>
    <xf numFmtId="49" fontId="0" fillId="0" borderId="1" xfId="0" applyNumberFormat="1" applyBorder="1"/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1" fillId="0" borderId="0" xfId="0" quotePrefix="1" applyNumberFormat="1" applyFont="1" applyAlignment="1">
      <alignment horizontal="center" wrapText="1"/>
    </xf>
    <xf numFmtId="49" fontId="0" fillId="0" borderId="3" xfId="0" applyNumberFormat="1" applyBorder="1"/>
    <xf numFmtId="0" fontId="0" fillId="0" borderId="3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Fill="1" applyBorder="1" applyAlignment="1">
      <alignment horizontal="left"/>
    </xf>
    <xf numFmtId="0" fontId="0" fillId="0" borderId="3" xfId="0" quotePrefix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Alignment="1"/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  <xf numFmtId="0" fontId="5" fillId="0" borderId="0" xfId="0" applyFont="1" applyBorder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1"/>
  <sheetViews>
    <sheetView topLeftCell="A105" workbookViewId="0">
      <selection activeCell="A113" sqref="A113"/>
    </sheetView>
  </sheetViews>
  <sheetFormatPr defaultRowHeight="15"/>
  <cols>
    <col min="1" max="1" width="40.5703125" style="3" customWidth="1"/>
    <col min="2" max="2" width="22.28515625" customWidth="1"/>
    <col min="3" max="3" width="18.85546875" style="1" bestFit="1" customWidth="1"/>
  </cols>
  <sheetData>
    <row r="1" spans="1:3">
      <c r="A1" s="3" t="s">
        <v>187</v>
      </c>
    </row>
    <row r="3" spans="1:3">
      <c r="A3" s="3" t="s">
        <v>1</v>
      </c>
      <c r="B3" t="s">
        <v>188</v>
      </c>
      <c r="C3" s="1">
        <v>63508771</v>
      </c>
    </row>
    <row r="4" spans="1:3">
      <c r="A4" s="3" t="s">
        <v>2</v>
      </c>
      <c r="B4" t="s">
        <v>188</v>
      </c>
      <c r="C4" s="1">
        <v>56633067</v>
      </c>
    </row>
    <row r="7" spans="1:3">
      <c r="A7" s="3" t="s">
        <v>4</v>
      </c>
      <c r="B7" t="s">
        <v>188</v>
      </c>
      <c r="C7" s="2">
        <v>63355262</v>
      </c>
    </row>
    <row r="9" spans="1:3">
      <c r="A9" s="3" t="s">
        <v>6</v>
      </c>
      <c r="B9" t="s">
        <v>188</v>
      </c>
      <c r="C9" s="1">
        <v>58077464</v>
      </c>
    </row>
    <row r="10" spans="1:3">
      <c r="A10" s="3" t="s">
        <v>7</v>
      </c>
      <c r="B10" t="s">
        <v>188</v>
      </c>
      <c r="C10" s="1">
        <v>58518996</v>
      </c>
    </row>
    <row r="12" spans="1:3">
      <c r="A12" s="3" t="s">
        <v>9</v>
      </c>
      <c r="B12" t="s">
        <v>188</v>
      </c>
      <c r="C12" s="1">
        <v>53781945</v>
      </c>
    </row>
    <row r="14" spans="1:3">
      <c r="A14" s="3" t="s">
        <v>10</v>
      </c>
      <c r="B14" t="s">
        <v>188</v>
      </c>
      <c r="C14" s="1">
        <v>58064336</v>
      </c>
    </row>
    <row r="15" spans="1:3">
      <c r="A15" s="3" t="s">
        <v>11</v>
      </c>
      <c r="B15" t="s">
        <v>188</v>
      </c>
      <c r="C15" s="1">
        <v>59321998</v>
      </c>
    </row>
    <row r="17" spans="1:3">
      <c r="A17" s="3" t="s">
        <v>13</v>
      </c>
      <c r="B17" t="s">
        <v>188</v>
      </c>
      <c r="C17" s="1">
        <v>59544911</v>
      </c>
    </row>
    <row r="18" spans="1:3">
      <c r="A18" s="3" t="s">
        <v>14</v>
      </c>
      <c r="B18" t="s">
        <v>188</v>
      </c>
      <c r="C18" s="1">
        <v>58925594</v>
      </c>
    </row>
    <row r="19" spans="1:3">
      <c r="A19" s="3" t="s">
        <v>15</v>
      </c>
      <c r="B19" t="s">
        <v>188</v>
      </c>
      <c r="C19" s="1">
        <v>59519246</v>
      </c>
    </row>
    <row r="20" spans="1:3">
      <c r="A20" s="3" t="s">
        <v>16</v>
      </c>
      <c r="B20" t="s">
        <v>188</v>
      </c>
      <c r="C20" s="1">
        <v>58929818</v>
      </c>
    </row>
    <row r="21" spans="1:3">
      <c r="A21" s="3" t="s">
        <v>17</v>
      </c>
      <c r="B21" t="s">
        <v>188</v>
      </c>
      <c r="C21" s="1">
        <v>58949728</v>
      </c>
    </row>
    <row r="23" spans="1:3">
      <c r="A23" s="3" t="s">
        <v>19</v>
      </c>
      <c r="B23" t="s">
        <v>188</v>
      </c>
      <c r="C23" s="1">
        <v>58607963</v>
      </c>
    </row>
    <row r="25" spans="1:3">
      <c r="A25" s="3" t="s">
        <v>20</v>
      </c>
      <c r="B25" t="s">
        <v>188</v>
      </c>
      <c r="C25" s="1">
        <v>59545500</v>
      </c>
    </row>
    <row r="26" spans="1:3">
      <c r="A26" s="3" t="s">
        <v>21</v>
      </c>
      <c r="B26" t="s">
        <v>188</v>
      </c>
      <c r="C26" s="1">
        <v>58667124</v>
      </c>
    </row>
    <row r="27" spans="1:3">
      <c r="A27" s="3" t="s">
        <v>22</v>
      </c>
      <c r="B27" t="s">
        <v>188</v>
      </c>
      <c r="C27" s="1">
        <v>50319340</v>
      </c>
    </row>
    <row r="28" spans="1:3">
      <c r="A28" s="3" t="s">
        <v>23</v>
      </c>
      <c r="B28" t="s">
        <v>188</v>
      </c>
      <c r="C28" s="1">
        <v>59545614</v>
      </c>
    </row>
    <row r="30" spans="1:3">
      <c r="A30" s="3" t="s">
        <v>24</v>
      </c>
      <c r="B30" t="s">
        <v>188</v>
      </c>
      <c r="C30" s="1">
        <v>53031434</v>
      </c>
    </row>
    <row r="31" spans="1:3">
      <c r="A31" s="3" t="s">
        <v>25</v>
      </c>
      <c r="B31" t="s">
        <v>188</v>
      </c>
      <c r="C31" s="1">
        <v>63590219</v>
      </c>
    </row>
    <row r="33" spans="1:3">
      <c r="A33" s="3" t="s">
        <v>26</v>
      </c>
      <c r="B33" t="s">
        <v>188</v>
      </c>
      <c r="C33" s="1">
        <v>57908804</v>
      </c>
    </row>
    <row r="35" spans="1:3">
      <c r="A35" s="3" t="s">
        <v>28</v>
      </c>
      <c r="B35" t="s">
        <v>188</v>
      </c>
      <c r="C35" s="1">
        <v>59082366</v>
      </c>
    </row>
    <row r="36" spans="1:3">
      <c r="A36" s="3" t="s">
        <v>29</v>
      </c>
      <c r="B36" t="s">
        <v>188</v>
      </c>
      <c r="C36" s="1">
        <v>58441171</v>
      </c>
    </row>
    <row r="38" spans="1:3">
      <c r="A38" s="3" t="s">
        <v>31</v>
      </c>
      <c r="B38" t="s">
        <v>188</v>
      </c>
      <c r="C38" s="1">
        <v>56255860</v>
      </c>
    </row>
    <row r="39" spans="1:3">
      <c r="A39" s="3" t="s">
        <v>32</v>
      </c>
      <c r="B39" t="s">
        <v>188</v>
      </c>
      <c r="C39" s="1">
        <v>50267393</v>
      </c>
    </row>
    <row r="41" spans="1:3">
      <c r="A41" s="3" t="s">
        <v>34</v>
      </c>
      <c r="B41" t="s">
        <v>188</v>
      </c>
      <c r="C41" s="1">
        <v>59802826</v>
      </c>
    </row>
    <row r="42" spans="1:3">
      <c r="A42" s="3" t="s">
        <v>35</v>
      </c>
      <c r="B42" t="s">
        <v>188</v>
      </c>
      <c r="C42" s="1">
        <v>58107497</v>
      </c>
    </row>
    <row r="43" spans="1:3">
      <c r="A43" s="3" t="s">
        <v>184</v>
      </c>
      <c r="B43" t="s">
        <v>188</v>
      </c>
      <c r="C43" s="1">
        <v>63785015</v>
      </c>
    </row>
    <row r="45" spans="1:3">
      <c r="A45" s="12" t="s">
        <v>37</v>
      </c>
      <c r="B45" t="s">
        <v>188</v>
      </c>
      <c r="C45" s="1">
        <v>63114124</v>
      </c>
    </row>
    <row r="47" spans="1:3">
      <c r="A47" s="3" t="s">
        <v>38</v>
      </c>
      <c r="B47" t="s">
        <v>188</v>
      </c>
      <c r="C47" s="1">
        <v>59073035</v>
      </c>
    </row>
    <row r="48" spans="1:3">
      <c r="A48" s="3" t="s">
        <v>39</v>
      </c>
      <c r="B48" t="s">
        <v>192</v>
      </c>
      <c r="C48" s="1">
        <v>59605724</v>
      </c>
    </row>
    <row r="50" spans="1:3">
      <c r="A50" s="3" t="s">
        <v>41</v>
      </c>
      <c r="B50" t="s">
        <v>188</v>
      </c>
      <c r="C50" s="1">
        <v>59355718</v>
      </c>
    </row>
    <row r="51" spans="1:3">
      <c r="A51" s="3" t="s">
        <v>42</v>
      </c>
      <c r="B51" t="s">
        <v>188</v>
      </c>
      <c r="C51" s="1">
        <v>58062682</v>
      </c>
    </row>
    <row r="52" spans="1:3">
      <c r="A52" s="3" t="s">
        <v>550</v>
      </c>
      <c r="B52" t="s">
        <v>188</v>
      </c>
      <c r="C52" s="1">
        <v>58521128</v>
      </c>
    </row>
    <row r="53" spans="1:3">
      <c r="A53" s="3" t="s">
        <v>43</v>
      </c>
      <c r="B53" t="s">
        <v>188</v>
      </c>
      <c r="C53" s="1">
        <v>53430430</v>
      </c>
    </row>
    <row r="54" spans="1:3">
      <c r="A54" s="3" t="s">
        <v>44</v>
      </c>
      <c r="B54" t="s">
        <v>188</v>
      </c>
      <c r="C54" s="1">
        <v>58708954</v>
      </c>
    </row>
    <row r="55" spans="1:3">
      <c r="A55" s="3" t="s">
        <v>45</v>
      </c>
      <c r="B55" t="s">
        <v>188</v>
      </c>
      <c r="C55" s="1">
        <v>59469400</v>
      </c>
    </row>
    <row r="56" spans="1:3">
      <c r="A56" s="3" t="s">
        <v>46</v>
      </c>
      <c r="B56" t="s">
        <v>188</v>
      </c>
      <c r="C56" s="1">
        <v>57082032</v>
      </c>
    </row>
    <row r="57" spans="1:3">
      <c r="A57" s="3" t="s">
        <v>47</v>
      </c>
      <c r="B57" t="s">
        <v>188</v>
      </c>
      <c r="C57" s="1">
        <v>59658490</v>
      </c>
    </row>
    <row r="58" spans="1:3">
      <c r="A58" s="3" t="s">
        <v>48</v>
      </c>
      <c r="B58" t="s">
        <v>188</v>
      </c>
      <c r="C58" s="1">
        <v>58013820</v>
      </c>
    </row>
    <row r="60" spans="1:3">
      <c r="A60" s="3" t="s">
        <v>50</v>
      </c>
      <c r="B60" t="s">
        <v>188</v>
      </c>
      <c r="C60" s="1">
        <v>56534500</v>
      </c>
    </row>
    <row r="63" spans="1:3">
      <c r="A63" s="3" t="s">
        <v>53</v>
      </c>
      <c r="B63" t="s">
        <v>188</v>
      </c>
      <c r="C63" s="1">
        <v>56772169</v>
      </c>
    </row>
    <row r="64" spans="1:3">
      <c r="A64" s="3" t="s">
        <v>54</v>
      </c>
      <c r="B64" t="s">
        <v>188</v>
      </c>
      <c r="C64" s="1">
        <v>56757018</v>
      </c>
    </row>
    <row r="67" spans="1:3">
      <c r="A67" s="3" t="s">
        <v>57</v>
      </c>
      <c r="B67" t="s">
        <v>188</v>
      </c>
      <c r="C67" s="1">
        <v>59874933</v>
      </c>
    </row>
    <row r="68" spans="1:3">
      <c r="A68" s="12" t="s">
        <v>58</v>
      </c>
      <c r="B68" t="s">
        <v>188</v>
      </c>
      <c r="C68" s="1">
        <v>63334055</v>
      </c>
    </row>
    <row r="69" spans="1:3">
      <c r="A69" s="3" t="s">
        <v>59</v>
      </c>
      <c r="B69" t="s">
        <v>188</v>
      </c>
      <c r="C69" s="1">
        <v>50748284</v>
      </c>
    </row>
    <row r="70" spans="1:3">
      <c r="A70" s="3" t="s">
        <v>60</v>
      </c>
      <c r="B70" t="s">
        <v>188</v>
      </c>
      <c r="C70" s="1">
        <v>63181797</v>
      </c>
    </row>
    <row r="71" spans="1:3">
      <c r="A71" s="3" t="s">
        <v>61</v>
      </c>
      <c r="B71" t="s">
        <v>188</v>
      </c>
      <c r="C71" s="1">
        <v>58084025</v>
      </c>
    </row>
    <row r="72" spans="1:3">
      <c r="A72" s="3" t="s">
        <v>62</v>
      </c>
      <c r="B72" t="s">
        <v>188</v>
      </c>
      <c r="C72" s="1">
        <v>56203703</v>
      </c>
    </row>
    <row r="73" spans="1:3">
      <c r="A73" s="12" t="s">
        <v>63</v>
      </c>
      <c r="B73" t="s">
        <v>188</v>
      </c>
      <c r="C73" s="1">
        <v>58427607</v>
      </c>
    </row>
    <row r="74" spans="1:3">
      <c r="A74" s="3" t="s">
        <v>85</v>
      </c>
      <c r="B74" t="s">
        <v>188</v>
      </c>
      <c r="C74" s="1">
        <v>56889228</v>
      </c>
    </row>
    <row r="76" spans="1:3">
      <c r="A76" s="3" t="s">
        <v>65</v>
      </c>
      <c r="B76" t="s">
        <v>188</v>
      </c>
      <c r="C76" s="1">
        <v>63674991</v>
      </c>
    </row>
    <row r="78" spans="1:3">
      <c r="A78" s="3" t="s">
        <v>67</v>
      </c>
      <c r="B78" t="s">
        <v>188</v>
      </c>
      <c r="C78" s="1">
        <v>57180752</v>
      </c>
    </row>
    <row r="79" spans="1:3">
      <c r="A79" s="3" t="s">
        <v>551</v>
      </c>
      <c r="B79" t="s">
        <v>188</v>
      </c>
      <c r="C79" s="1">
        <v>58450600</v>
      </c>
    </row>
    <row r="80" spans="1:3">
      <c r="A80" s="3" t="s">
        <v>68</v>
      </c>
      <c r="B80" t="s">
        <v>188</v>
      </c>
      <c r="C80" s="1">
        <v>58697691</v>
      </c>
    </row>
    <row r="82" spans="1:3">
      <c r="A82" s="3" t="s">
        <v>70</v>
      </c>
      <c r="B82" t="s">
        <v>188</v>
      </c>
      <c r="C82" s="1">
        <v>59158789</v>
      </c>
    </row>
    <row r="83" spans="1:3">
      <c r="A83" s="3" t="s">
        <v>552</v>
      </c>
      <c r="B83" t="s">
        <v>188</v>
      </c>
      <c r="C83" s="1">
        <v>63341655</v>
      </c>
    </row>
    <row r="87" spans="1:3">
      <c r="A87" s="12" t="s">
        <v>73</v>
      </c>
      <c r="B87" t="s">
        <v>188</v>
      </c>
      <c r="C87" s="1">
        <v>59215343</v>
      </c>
    </row>
    <row r="88" spans="1:3">
      <c r="A88" s="3" t="s">
        <v>553</v>
      </c>
      <c r="B88" t="s">
        <v>188</v>
      </c>
      <c r="C88" s="1">
        <v>59727714</v>
      </c>
    </row>
    <row r="89" spans="1:3">
      <c r="A89" s="3" t="s">
        <v>74</v>
      </c>
      <c r="B89" t="s">
        <v>188</v>
      </c>
      <c r="C89" s="1">
        <v>63322763</v>
      </c>
    </row>
    <row r="90" spans="1:3">
      <c r="A90" s="3" t="s">
        <v>75</v>
      </c>
      <c r="B90" t="s">
        <v>188</v>
      </c>
      <c r="C90" s="1">
        <v>59207095</v>
      </c>
    </row>
    <row r="91" spans="1:3">
      <c r="A91" s="3" t="s">
        <v>76</v>
      </c>
      <c r="B91" t="s">
        <v>188</v>
      </c>
      <c r="C91" s="1">
        <v>59732288</v>
      </c>
    </row>
    <row r="92" spans="1:3">
      <c r="A92" s="12" t="s">
        <v>77</v>
      </c>
      <c r="B92" t="s">
        <v>188</v>
      </c>
      <c r="C92" s="1">
        <v>59096040</v>
      </c>
    </row>
    <row r="93" spans="1:3">
      <c r="A93" s="3" t="s">
        <v>78</v>
      </c>
      <c r="B93" t="s">
        <v>188</v>
      </c>
      <c r="C93" s="1">
        <v>67948270</v>
      </c>
    </row>
    <row r="94" spans="1:3">
      <c r="A94" s="3" t="s">
        <v>79</v>
      </c>
      <c r="B94" t="s">
        <v>188</v>
      </c>
      <c r="C94" s="1">
        <v>63204502</v>
      </c>
    </row>
    <row r="96" spans="1:3">
      <c r="A96" s="3" t="s">
        <v>80</v>
      </c>
      <c r="B96" t="s">
        <v>188</v>
      </c>
      <c r="C96" s="1">
        <v>50450250</v>
      </c>
    </row>
    <row r="97" spans="1:3">
      <c r="A97" s="3" t="s">
        <v>81</v>
      </c>
      <c r="B97" t="s">
        <v>188</v>
      </c>
      <c r="C97" s="1">
        <v>57433289</v>
      </c>
    </row>
    <row r="98" spans="1:3">
      <c r="A98" s="3" t="s">
        <v>82</v>
      </c>
      <c r="B98" t="s">
        <v>188</v>
      </c>
      <c r="C98" s="1">
        <v>58181999</v>
      </c>
    </row>
    <row r="103" spans="1:3">
      <c r="A103" s="3" t="s">
        <v>84</v>
      </c>
      <c r="B103" t="s">
        <v>188</v>
      </c>
      <c r="C103" s="1">
        <v>56081112</v>
      </c>
    </row>
    <row r="104" spans="1:3">
      <c r="A104" s="3" t="s">
        <v>86</v>
      </c>
      <c r="B104" t="s">
        <v>188</v>
      </c>
      <c r="C104" s="1" t="s">
        <v>180</v>
      </c>
    </row>
    <row r="106" spans="1:3">
      <c r="A106" s="12" t="s">
        <v>88</v>
      </c>
      <c r="B106" t="s">
        <v>188</v>
      </c>
      <c r="C106" s="1">
        <v>59727487</v>
      </c>
    </row>
    <row r="107" spans="1:3">
      <c r="A107" s="3" t="s">
        <v>89</v>
      </c>
      <c r="B107" t="s">
        <v>188</v>
      </c>
      <c r="C107" s="1">
        <v>58694600</v>
      </c>
    </row>
    <row r="108" spans="1:3">
      <c r="A108" s="3" t="s">
        <v>90</v>
      </c>
      <c r="B108" t="s">
        <v>188</v>
      </c>
      <c r="C108" s="1">
        <v>59523320</v>
      </c>
    </row>
    <row r="111" spans="1:3">
      <c r="A111" s="3" t="s">
        <v>93</v>
      </c>
      <c r="B111" t="s">
        <v>188</v>
      </c>
      <c r="C111" s="1">
        <v>59445375</v>
      </c>
    </row>
    <row r="112" spans="1:3">
      <c r="A112" s="3" t="s">
        <v>94</v>
      </c>
      <c r="B112" t="s">
        <v>188</v>
      </c>
      <c r="C112" s="1">
        <v>56479747</v>
      </c>
    </row>
    <row r="113" spans="1:3">
      <c r="A113" s="3" t="s">
        <v>95</v>
      </c>
      <c r="B113" t="s">
        <v>188</v>
      </c>
      <c r="C113" s="1">
        <v>59407201</v>
      </c>
    </row>
    <row r="116" spans="1:3">
      <c r="A116" s="3" t="s">
        <v>554</v>
      </c>
      <c r="B116" t="s">
        <v>188</v>
      </c>
      <c r="C116" s="1">
        <v>58836862</v>
      </c>
    </row>
    <row r="117" spans="1:3">
      <c r="A117" s="3" t="s">
        <v>98</v>
      </c>
      <c r="B117" t="s">
        <v>188</v>
      </c>
      <c r="C117" s="1">
        <v>67277113</v>
      </c>
    </row>
    <row r="120" spans="1:3">
      <c r="A120" s="3" t="s">
        <v>555</v>
      </c>
      <c r="B120" t="s">
        <v>188</v>
      </c>
      <c r="C120" s="1">
        <v>59541110</v>
      </c>
    </row>
    <row r="121" spans="1:3">
      <c r="A121" s="3" t="s">
        <v>101</v>
      </c>
      <c r="B121" t="s">
        <v>188</v>
      </c>
      <c r="C121" s="1">
        <v>50222148</v>
      </c>
    </row>
    <row r="122" spans="1:3">
      <c r="A122" s="3" t="s">
        <v>102</v>
      </c>
      <c r="B122" t="s">
        <v>188</v>
      </c>
      <c r="C122" s="1">
        <v>58536241</v>
      </c>
    </row>
    <row r="123" spans="1:3">
      <c r="A123" s="3" t="s">
        <v>103</v>
      </c>
      <c r="B123" t="s">
        <v>188</v>
      </c>
      <c r="C123" s="1">
        <v>63543980</v>
      </c>
    </row>
    <row r="125" spans="1:3">
      <c r="A125" s="13" t="s">
        <v>104</v>
      </c>
      <c r="B125" t="s">
        <v>188</v>
      </c>
      <c r="C125" s="1">
        <v>59162306</v>
      </c>
    </row>
    <row r="126" spans="1:3">
      <c r="A126" s="3" t="s">
        <v>106</v>
      </c>
      <c r="B126" t="s">
        <v>188</v>
      </c>
      <c r="C126" s="1">
        <v>58448178</v>
      </c>
    </row>
    <row r="127" spans="1:3">
      <c r="A127" s="3" t="s">
        <v>107</v>
      </c>
      <c r="B127" t="s">
        <v>188</v>
      </c>
      <c r="C127" s="1">
        <v>59047104</v>
      </c>
    </row>
    <row r="128" spans="1:3">
      <c r="A128" s="12" t="s">
        <v>108</v>
      </c>
      <c r="B128" t="s">
        <v>188</v>
      </c>
      <c r="C128" s="1">
        <v>58063645</v>
      </c>
    </row>
    <row r="129" spans="1:3">
      <c r="A129" s="3" t="s">
        <v>109</v>
      </c>
      <c r="B129" t="s">
        <v>188</v>
      </c>
      <c r="C129" s="1">
        <v>59758199</v>
      </c>
    </row>
    <row r="130" spans="1:3">
      <c r="A130" s="3" t="s">
        <v>110</v>
      </c>
      <c r="B130" t="s">
        <v>188</v>
      </c>
      <c r="C130" s="1">
        <v>58830517</v>
      </c>
    </row>
    <row r="131" spans="1:3">
      <c r="A131" s="3" t="s">
        <v>111</v>
      </c>
      <c r="B131" t="s">
        <v>188</v>
      </c>
      <c r="C131" s="1">
        <v>57198629</v>
      </c>
    </row>
    <row r="132" spans="1:3">
      <c r="A132" s="3" t="s">
        <v>112</v>
      </c>
      <c r="B132" t="s">
        <v>188</v>
      </c>
      <c r="C132" s="1">
        <v>59352197</v>
      </c>
    </row>
    <row r="133" spans="1:3">
      <c r="A133" s="3" t="s">
        <v>556</v>
      </c>
      <c r="B133" t="s">
        <v>188</v>
      </c>
      <c r="C133" s="1" t="s">
        <v>181</v>
      </c>
    </row>
    <row r="135" spans="1:3">
      <c r="A135" s="3" t="s">
        <v>115</v>
      </c>
      <c r="B135" t="s">
        <v>188</v>
      </c>
      <c r="C135" s="1">
        <v>58916098</v>
      </c>
    </row>
    <row r="137" spans="1:3">
      <c r="A137" s="3" t="s">
        <v>186</v>
      </c>
      <c r="B137" t="s">
        <v>188</v>
      </c>
      <c r="C137" s="1">
        <v>63803484</v>
      </c>
    </row>
    <row r="138" spans="1:3">
      <c r="A138" s="12" t="s">
        <v>116</v>
      </c>
      <c r="B138" t="s">
        <v>188</v>
      </c>
      <c r="C138" s="1">
        <v>59693313</v>
      </c>
    </row>
    <row r="139" spans="1:3">
      <c r="A139" s="12" t="s">
        <v>117</v>
      </c>
      <c r="B139" t="s">
        <v>188</v>
      </c>
      <c r="C139" s="1">
        <v>57647465</v>
      </c>
    </row>
    <row r="140" spans="1:3">
      <c r="A140" s="3" t="s">
        <v>182</v>
      </c>
      <c r="B140" t="s">
        <v>188</v>
      </c>
      <c r="C140" s="1">
        <v>59683125</v>
      </c>
    </row>
    <row r="141" spans="1:3">
      <c r="A141" s="3" t="s">
        <v>118</v>
      </c>
      <c r="B141" t="s">
        <v>188</v>
      </c>
      <c r="C141" s="1">
        <v>58418563</v>
      </c>
    </row>
    <row r="142" spans="1:3">
      <c r="A142" s="11" t="s">
        <v>120</v>
      </c>
      <c r="B142" t="s">
        <v>188</v>
      </c>
      <c r="C142" s="1">
        <v>58667599</v>
      </c>
    </row>
    <row r="144" spans="1:3">
      <c r="A144" s="3" t="s">
        <v>122</v>
      </c>
      <c r="B144" t="s">
        <v>188</v>
      </c>
      <c r="C144" s="1">
        <v>58005623</v>
      </c>
    </row>
    <row r="145" spans="1:3">
      <c r="A145" s="3" t="s">
        <v>557</v>
      </c>
      <c r="B145" t="s">
        <v>188</v>
      </c>
      <c r="C145" s="1">
        <v>58539414</v>
      </c>
    </row>
    <row r="148" spans="1:3">
      <c r="A148" s="3" t="s">
        <v>126</v>
      </c>
      <c r="B148" t="s">
        <v>188</v>
      </c>
      <c r="C148" s="1">
        <v>63394665</v>
      </c>
    </row>
    <row r="149" spans="1:3">
      <c r="A149" s="3" t="s">
        <v>127</v>
      </c>
      <c r="B149" t="s">
        <v>188</v>
      </c>
      <c r="C149" s="1">
        <v>59096164</v>
      </c>
    </row>
    <row r="152" spans="1:3">
      <c r="A152" s="3" t="s">
        <v>129</v>
      </c>
      <c r="B152" t="s">
        <v>188</v>
      </c>
      <c r="C152" s="1">
        <v>56231613</v>
      </c>
    </row>
    <row r="153" spans="1:3">
      <c r="A153" s="3" t="s">
        <v>130</v>
      </c>
      <c r="B153" t="s">
        <v>188</v>
      </c>
      <c r="C153" s="1">
        <v>59591708</v>
      </c>
    </row>
    <row r="154" spans="1:3">
      <c r="A154" s="3" t="s">
        <v>131</v>
      </c>
      <c r="B154" t="s">
        <v>188</v>
      </c>
      <c r="C154" s="1">
        <v>63441905</v>
      </c>
    </row>
    <row r="155" spans="1:3">
      <c r="A155" s="3" t="s">
        <v>132</v>
      </c>
      <c r="B155" t="s">
        <v>188</v>
      </c>
      <c r="C155" s="1">
        <v>59049975</v>
      </c>
    </row>
    <row r="156" spans="1:3">
      <c r="A156" s="12" t="s">
        <v>133</v>
      </c>
      <c r="B156" t="s">
        <v>188</v>
      </c>
      <c r="C156" s="1">
        <v>50204370</v>
      </c>
    </row>
    <row r="157" spans="1:3">
      <c r="A157" s="12" t="s">
        <v>134</v>
      </c>
      <c r="B157" t="s">
        <v>188</v>
      </c>
      <c r="C157" s="1">
        <v>56336156</v>
      </c>
    </row>
    <row r="158" spans="1:3">
      <c r="A158" s="3" t="s">
        <v>135</v>
      </c>
      <c r="B158" t="s">
        <v>188</v>
      </c>
      <c r="C158" s="1">
        <v>58495707</v>
      </c>
    </row>
    <row r="159" spans="1:3">
      <c r="A159" s="3" t="s">
        <v>136</v>
      </c>
      <c r="B159" t="s">
        <v>188</v>
      </c>
      <c r="C159" s="1">
        <v>59070932</v>
      </c>
    </row>
    <row r="162" spans="1:3">
      <c r="A162" s="14" t="s">
        <v>558</v>
      </c>
      <c r="B162" t="s">
        <v>188</v>
      </c>
      <c r="C162" s="1">
        <v>68189784</v>
      </c>
    </row>
    <row r="163" spans="1:3">
      <c r="A163" s="3" t="s">
        <v>138</v>
      </c>
      <c r="B163" t="s">
        <v>188</v>
      </c>
      <c r="C163" s="1">
        <v>59116205</v>
      </c>
    </row>
    <row r="169" spans="1:3">
      <c r="A169" s="3" t="s">
        <v>143</v>
      </c>
      <c r="B169" t="s">
        <v>188</v>
      </c>
      <c r="C169" s="1">
        <v>63409384</v>
      </c>
    </row>
    <row r="172" spans="1:3">
      <c r="A172" s="3" t="s">
        <v>146</v>
      </c>
      <c r="B172" t="s">
        <v>188</v>
      </c>
      <c r="C172" s="1">
        <v>59060780</v>
      </c>
    </row>
    <row r="175" spans="1:3">
      <c r="A175" s="3" t="s">
        <v>148</v>
      </c>
      <c r="B175" t="s">
        <v>188</v>
      </c>
      <c r="C175" s="1">
        <v>57519116</v>
      </c>
    </row>
    <row r="176" spans="1:3">
      <c r="A176" s="3" t="s">
        <v>149</v>
      </c>
      <c r="B176" t="s">
        <v>188</v>
      </c>
      <c r="C176" s="1">
        <v>59816275</v>
      </c>
    </row>
    <row r="177" spans="1:3">
      <c r="A177" s="3" t="s">
        <v>150</v>
      </c>
      <c r="B177" t="s">
        <v>188</v>
      </c>
      <c r="C177" s="1">
        <v>58833209</v>
      </c>
    </row>
    <row r="178" spans="1:3">
      <c r="A178" s="12" t="s">
        <v>151</v>
      </c>
      <c r="B178" t="s">
        <v>188</v>
      </c>
      <c r="C178" s="1">
        <v>59885994</v>
      </c>
    </row>
    <row r="179" spans="1:3">
      <c r="A179" s="3" t="s">
        <v>152</v>
      </c>
      <c r="B179" t="s">
        <v>188</v>
      </c>
      <c r="C179" s="1">
        <v>66000656</v>
      </c>
    </row>
    <row r="180" spans="1:3">
      <c r="A180" s="3" t="s">
        <v>153</v>
      </c>
      <c r="B180" t="s">
        <v>188</v>
      </c>
      <c r="C180" s="1">
        <v>58150080</v>
      </c>
    </row>
    <row r="181" spans="1:3">
      <c r="A181" s="3" t="s">
        <v>154</v>
      </c>
      <c r="B181" t="s">
        <v>188</v>
      </c>
      <c r="C181" s="1">
        <v>58040707</v>
      </c>
    </row>
    <row r="182" spans="1:3">
      <c r="A182" s="3" t="s">
        <v>155</v>
      </c>
      <c r="B182" t="s">
        <v>188</v>
      </c>
      <c r="C182" s="1">
        <v>67916716</v>
      </c>
    </row>
    <row r="185" spans="1:3">
      <c r="A185" s="12" t="s">
        <v>158</v>
      </c>
      <c r="B185" t="s">
        <v>188</v>
      </c>
      <c r="C185" s="1">
        <v>58107448</v>
      </c>
    </row>
    <row r="186" spans="1:3">
      <c r="A186" s="3" t="s">
        <v>159</v>
      </c>
      <c r="B186" t="s">
        <v>188</v>
      </c>
      <c r="C186" s="1">
        <v>59426550</v>
      </c>
    </row>
    <row r="187" spans="1:3">
      <c r="A187" s="3" t="s">
        <v>160</v>
      </c>
      <c r="B187" t="s">
        <v>188</v>
      </c>
      <c r="C187" s="1">
        <v>59492110</v>
      </c>
    </row>
    <row r="188" spans="1:3">
      <c r="A188" s="3" t="s">
        <v>161</v>
      </c>
      <c r="B188" t="s">
        <v>188</v>
      </c>
      <c r="C188" s="1">
        <v>63308106</v>
      </c>
    </row>
    <row r="189" spans="1:3">
      <c r="A189" s="3" t="s">
        <v>162</v>
      </c>
      <c r="B189" t="s">
        <v>188</v>
      </c>
      <c r="C189" s="1">
        <v>58029178</v>
      </c>
    </row>
    <row r="190" spans="1:3">
      <c r="A190" s="3" t="s">
        <v>163</v>
      </c>
      <c r="B190" t="s">
        <v>188</v>
      </c>
      <c r="C190" s="1">
        <v>62141516</v>
      </c>
    </row>
    <row r="195" spans="1:3">
      <c r="A195" s="3" t="s">
        <v>167</v>
      </c>
      <c r="B195" t="s">
        <v>188</v>
      </c>
      <c r="C195" s="1">
        <v>56295053</v>
      </c>
    </row>
    <row r="196" spans="1:3">
      <c r="A196" s="3" t="s">
        <v>168</v>
      </c>
      <c r="B196" t="s">
        <v>188</v>
      </c>
      <c r="C196" s="1">
        <v>58543261</v>
      </c>
    </row>
    <row r="199" spans="1:3">
      <c r="A199" s="12" t="s">
        <v>169</v>
      </c>
      <c r="B199" t="s">
        <v>188</v>
      </c>
      <c r="C199" s="1">
        <v>57095186</v>
      </c>
    </row>
    <row r="200" spans="1:3">
      <c r="A200" s="3" t="s">
        <v>170</v>
      </c>
      <c r="B200" t="s">
        <v>188</v>
      </c>
      <c r="C200" s="1">
        <v>62171991</v>
      </c>
    </row>
    <row r="201" spans="1:3">
      <c r="A201" s="3" t="s">
        <v>171</v>
      </c>
      <c r="B201" t="s">
        <v>188</v>
      </c>
      <c r="C201" s="1">
        <v>53717123</v>
      </c>
    </row>
    <row r="202" spans="1:3">
      <c r="A202" s="3" t="s">
        <v>172</v>
      </c>
      <c r="B202" t="s">
        <v>188</v>
      </c>
      <c r="C202" s="1">
        <v>58689262</v>
      </c>
    </row>
    <row r="204" spans="1:3">
      <c r="A204" s="3" t="s">
        <v>174</v>
      </c>
      <c r="B204" t="s">
        <v>188</v>
      </c>
      <c r="C204" s="1">
        <v>63168377</v>
      </c>
    </row>
    <row r="208" spans="1:3">
      <c r="A208" s="11" t="s">
        <v>559</v>
      </c>
      <c r="B208" t="s">
        <v>188</v>
      </c>
      <c r="C208" s="1">
        <v>57678080</v>
      </c>
    </row>
    <row r="209" spans="1:3">
      <c r="A209" s="11" t="s">
        <v>177</v>
      </c>
      <c r="B209" t="s">
        <v>188</v>
      </c>
      <c r="C209" s="1">
        <v>58675160</v>
      </c>
    </row>
    <row r="210" spans="1:3">
      <c r="A210" s="11" t="s">
        <v>183</v>
      </c>
      <c r="B210" t="s">
        <v>188</v>
      </c>
      <c r="C210" s="1">
        <v>57298737</v>
      </c>
    </row>
    <row r="211" spans="1:3">
      <c r="A211" s="3" t="s">
        <v>185</v>
      </c>
      <c r="B211" t="s">
        <v>188</v>
      </c>
      <c r="C211" s="1">
        <v>63817314</v>
      </c>
    </row>
  </sheetData>
  <pageMargins left="0.25" right="0.25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4"/>
  <sheetViews>
    <sheetView topLeftCell="A2" workbookViewId="0">
      <selection activeCell="B172" sqref="A4:B172"/>
    </sheetView>
  </sheetViews>
  <sheetFormatPr defaultRowHeight="15"/>
  <cols>
    <col min="1" max="1" width="41.140625" style="53" bestFit="1" customWidth="1"/>
    <col min="2" max="2" width="12.28515625" style="39" bestFit="1" customWidth="1"/>
    <col min="3" max="3" width="18" style="39" bestFit="1" customWidth="1"/>
    <col min="4" max="4" width="22.28515625" style="39" bestFit="1" customWidth="1"/>
    <col min="5" max="5" width="10" style="39" bestFit="1" customWidth="1"/>
    <col min="7" max="16384" width="9.140625" style="39"/>
  </cols>
  <sheetData>
    <row r="1" spans="1:6" s="64" customFormat="1" ht="21">
      <c r="A1" s="63" t="s">
        <v>203</v>
      </c>
    </row>
    <row r="2" spans="1:6" ht="16.899999999999999" customHeight="1">
      <c r="A2" s="40"/>
      <c r="F2" s="39"/>
    </row>
    <row r="3" spans="1:6">
      <c r="A3" s="41" t="s">
        <v>193</v>
      </c>
      <c r="B3" s="10" t="s">
        <v>194</v>
      </c>
      <c r="C3" s="10" t="s">
        <v>195</v>
      </c>
      <c r="D3" s="10" t="s">
        <v>196</v>
      </c>
      <c r="E3" s="10" t="s">
        <v>195</v>
      </c>
      <c r="F3" s="39"/>
    </row>
    <row r="4" spans="1:6" s="3" customFormat="1" ht="15" customHeight="1">
      <c r="A4" s="42" t="s">
        <v>18</v>
      </c>
      <c r="B4" s="3" t="s">
        <v>199</v>
      </c>
      <c r="C4" s="4">
        <v>58056104</v>
      </c>
    </row>
    <row r="5" spans="1:6" s="3" customFormat="1">
      <c r="A5" s="43" t="s">
        <v>178</v>
      </c>
      <c r="B5" s="3" t="s">
        <v>200</v>
      </c>
      <c r="C5" s="4">
        <v>62947311</v>
      </c>
      <c r="D5" s="35" t="s">
        <v>197</v>
      </c>
    </row>
    <row r="6" spans="1:6" s="3" customFormat="1">
      <c r="A6" s="42" t="s">
        <v>36</v>
      </c>
      <c r="B6" s="3" t="s">
        <v>201</v>
      </c>
      <c r="C6" s="4">
        <v>62600679</v>
      </c>
      <c r="D6" s="35"/>
    </row>
    <row r="7" spans="1:6" s="5" customFormat="1">
      <c r="A7" s="44" t="s">
        <v>123</v>
      </c>
      <c r="B7" s="5" t="s">
        <v>202</v>
      </c>
      <c r="C7" s="6">
        <v>63843657</v>
      </c>
      <c r="D7" s="36"/>
    </row>
    <row r="8" spans="1:6">
      <c r="A8" s="43" t="s">
        <v>179</v>
      </c>
      <c r="B8" s="39" t="s">
        <v>204</v>
      </c>
      <c r="C8" s="1">
        <v>59050470</v>
      </c>
      <c r="D8" s="34"/>
      <c r="F8" s="39"/>
    </row>
    <row r="9" spans="1:6">
      <c r="A9" s="42" t="s">
        <v>100</v>
      </c>
      <c r="B9" s="3" t="s">
        <v>205</v>
      </c>
      <c r="C9" s="4">
        <v>56215778</v>
      </c>
      <c r="D9" s="35" t="s">
        <v>209</v>
      </c>
      <c r="E9" s="3"/>
      <c r="F9" s="39"/>
    </row>
    <row r="10" spans="1:6">
      <c r="A10" s="42" t="s">
        <v>30</v>
      </c>
      <c r="B10" s="39" t="s">
        <v>206</v>
      </c>
      <c r="C10" s="1" t="s">
        <v>208</v>
      </c>
      <c r="D10" s="34"/>
      <c r="F10" s="39"/>
    </row>
    <row r="11" spans="1:6" s="5" customFormat="1">
      <c r="A11" s="45" t="s">
        <v>99</v>
      </c>
      <c r="B11" s="5" t="s">
        <v>207</v>
      </c>
      <c r="C11" s="6">
        <v>57765721</v>
      </c>
      <c r="D11" s="36"/>
    </row>
    <row r="12" spans="1:6">
      <c r="A12" s="42" t="s">
        <v>239</v>
      </c>
      <c r="B12" s="39" t="s">
        <v>211</v>
      </c>
      <c r="C12" s="1">
        <v>56231613</v>
      </c>
      <c r="D12" s="34"/>
      <c r="F12" s="39"/>
    </row>
    <row r="13" spans="1:6">
      <c r="A13" s="42" t="s">
        <v>49</v>
      </c>
      <c r="B13" s="39" t="s">
        <v>210</v>
      </c>
      <c r="C13" s="1">
        <v>62186281</v>
      </c>
      <c r="D13" s="34" t="s">
        <v>545</v>
      </c>
      <c r="E13" s="39">
        <v>58503666</v>
      </c>
      <c r="F13" s="39"/>
    </row>
    <row r="14" spans="1:6">
      <c r="A14" s="42" t="s">
        <v>560</v>
      </c>
      <c r="B14" s="39" t="s">
        <v>212</v>
      </c>
      <c r="C14" s="1">
        <v>58053075</v>
      </c>
      <c r="D14" s="34"/>
      <c r="F14" s="39"/>
    </row>
    <row r="15" spans="1:6" s="5" customFormat="1">
      <c r="A15" s="44" t="s">
        <v>51</v>
      </c>
      <c r="B15" s="5" t="s">
        <v>213</v>
      </c>
      <c r="C15" s="6">
        <v>63000300</v>
      </c>
      <c r="D15" s="36"/>
    </row>
    <row r="16" spans="1:6" s="9" customFormat="1">
      <c r="A16" s="46" t="s">
        <v>119</v>
      </c>
      <c r="B16" s="7" t="s">
        <v>189</v>
      </c>
      <c r="C16" s="8">
        <v>58909806</v>
      </c>
      <c r="D16" s="37"/>
    </row>
    <row r="17" spans="1:6" s="3" customFormat="1">
      <c r="A17" s="42" t="s">
        <v>105</v>
      </c>
      <c r="B17" s="3" t="s">
        <v>190</v>
      </c>
      <c r="C17" s="4">
        <v>58044101</v>
      </c>
      <c r="D17" s="35" t="s">
        <v>198</v>
      </c>
      <c r="E17" s="3">
        <v>58661977</v>
      </c>
    </row>
    <row r="18" spans="1:6" s="3" customFormat="1">
      <c r="A18" s="42" t="s">
        <v>113</v>
      </c>
      <c r="B18" s="3" t="s">
        <v>191</v>
      </c>
      <c r="C18" s="4">
        <v>59660006</v>
      </c>
      <c r="D18" s="35"/>
    </row>
    <row r="19" spans="1:6" s="5" customFormat="1">
      <c r="A19" s="44" t="s">
        <v>39</v>
      </c>
      <c r="B19" s="5" t="s">
        <v>192</v>
      </c>
      <c r="C19" s="6">
        <v>59605724</v>
      </c>
      <c r="D19" s="36"/>
    </row>
    <row r="20" spans="1:6">
      <c r="A20" s="42" t="s">
        <v>69</v>
      </c>
      <c r="B20" s="39" t="s">
        <v>215</v>
      </c>
      <c r="C20" s="1">
        <v>57582987</v>
      </c>
      <c r="D20" s="34"/>
      <c r="F20" s="39"/>
    </row>
    <row r="21" spans="1:6">
      <c r="A21" s="42" t="s">
        <v>83</v>
      </c>
      <c r="B21" s="39" t="s">
        <v>216</v>
      </c>
      <c r="C21" s="1">
        <v>58531975</v>
      </c>
      <c r="D21" s="34"/>
      <c r="F21" s="39"/>
    </row>
    <row r="22" spans="1:6">
      <c r="A22" s="42" t="s">
        <v>0</v>
      </c>
      <c r="B22" s="39" t="s">
        <v>217</v>
      </c>
      <c r="C22" s="1">
        <v>58093350</v>
      </c>
      <c r="D22" s="34" t="s">
        <v>219</v>
      </c>
      <c r="E22" s="39">
        <v>56622366</v>
      </c>
      <c r="F22" s="39"/>
    </row>
    <row r="23" spans="1:6">
      <c r="A23" s="42" t="s">
        <v>91</v>
      </c>
      <c r="B23" s="3" t="s">
        <v>218</v>
      </c>
      <c r="C23" s="4">
        <v>59215748</v>
      </c>
      <c r="D23" s="35"/>
      <c r="E23" s="3"/>
      <c r="F23" s="39"/>
    </row>
    <row r="24" spans="1:6" s="5" customFormat="1">
      <c r="A24" s="44" t="s">
        <v>40</v>
      </c>
      <c r="B24" s="5" t="s">
        <v>214</v>
      </c>
      <c r="C24" s="6">
        <v>58496099</v>
      </c>
      <c r="D24" s="36"/>
    </row>
    <row r="25" spans="1:6">
      <c r="A25" s="42" t="s">
        <v>561</v>
      </c>
      <c r="B25" s="39" t="s">
        <v>220</v>
      </c>
      <c r="C25" s="1">
        <v>59966675</v>
      </c>
      <c r="D25" s="34"/>
      <c r="F25" s="39"/>
    </row>
    <row r="26" spans="1:6">
      <c r="A26" s="47" t="s">
        <v>166</v>
      </c>
      <c r="B26" s="39" t="s">
        <v>221</v>
      </c>
      <c r="C26" s="1">
        <v>59757936</v>
      </c>
      <c r="D26" s="34"/>
      <c r="F26" s="39"/>
    </row>
    <row r="27" spans="1:6">
      <c r="A27" s="42" t="s">
        <v>562</v>
      </c>
      <c r="B27" s="3" t="s">
        <v>222</v>
      </c>
      <c r="C27" s="4">
        <v>59727599</v>
      </c>
      <c r="D27" s="35" t="s">
        <v>225</v>
      </c>
      <c r="E27" s="3">
        <v>59607962</v>
      </c>
      <c r="F27" s="39"/>
    </row>
    <row r="28" spans="1:6">
      <c r="A28" s="42" t="s">
        <v>140</v>
      </c>
      <c r="B28" s="3" t="s">
        <v>223</v>
      </c>
      <c r="C28" s="4">
        <v>63889198</v>
      </c>
      <c r="D28" s="35"/>
      <c r="E28" s="3"/>
      <c r="F28" s="39"/>
    </row>
    <row r="29" spans="1:6" s="5" customFormat="1">
      <c r="A29" s="44" t="s">
        <v>56</v>
      </c>
      <c r="B29" s="5" t="s">
        <v>224</v>
      </c>
      <c r="C29" s="6">
        <v>59793174</v>
      </c>
      <c r="D29" s="36"/>
    </row>
    <row r="30" spans="1:6">
      <c r="A30" s="42" t="s">
        <v>137</v>
      </c>
      <c r="B30" s="39" t="s">
        <v>228</v>
      </c>
      <c r="C30" s="1">
        <v>50791703</v>
      </c>
      <c r="D30" s="34"/>
      <c r="F30" s="39"/>
    </row>
    <row r="31" spans="1:6">
      <c r="A31" s="42" t="s">
        <v>226</v>
      </c>
      <c r="B31" s="39" t="s">
        <v>229</v>
      </c>
      <c r="C31" s="1">
        <v>59126441</v>
      </c>
      <c r="D31" s="34"/>
      <c r="F31" s="39"/>
    </row>
    <row r="32" spans="1:6">
      <c r="A32" s="42" t="s">
        <v>141</v>
      </c>
      <c r="B32" s="39" t="s">
        <v>230</v>
      </c>
      <c r="C32" s="1">
        <v>58836965</v>
      </c>
      <c r="D32" s="34" t="s">
        <v>227</v>
      </c>
      <c r="E32" s="39">
        <v>58592545</v>
      </c>
      <c r="F32" s="39"/>
    </row>
    <row r="33" spans="1:6">
      <c r="A33" s="47" t="s">
        <v>5</v>
      </c>
      <c r="B33" s="39" t="s">
        <v>231</v>
      </c>
      <c r="C33" s="1">
        <v>58444797</v>
      </c>
      <c r="D33" s="34"/>
      <c r="F33" s="39"/>
    </row>
    <row r="34" spans="1:6" s="5" customFormat="1">
      <c r="A34" s="48" t="s">
        <v>142</v>
      </c>
      <c r="B34" s="5" t="s">
        <v>232</v>
      </c>
      <c r="C34" s="6">
        <v>63799815</v>
      </c>
      <c r="D34" s="36"/>
    </row>
    <row r="35" spans="1:6">
      <c r="A35" s="42" t="s">
        <v>92</v>
      </c>
      <c r="B35" s="39" t="s">
        <v>233</v>
      </c>
      <c r="C35" s="1">
        <v>58122349</v>
      </c>
      <c r="D35" s="34"/>
      <c r="F35" s="39"/>
    </row>
    <row r="36" spans="1:6">
      <c r="A36" s="42" t="s">
        <v>563</v>
      </c>
      <c r="B36" s="39" t="s">
        <v>234</v>
      </c>
      <c r="C36" s="1">
        <v>63408506</v>
      </c>
      <c r="D36" s="34"/>
      <c r="F36" s="39"/>
    </row>
    <row r="37" spans="1:6">
      <c r="A37" s="42" t="s">
        <v>145</v>
      </c>
      <c r="B37" s="39" t="s">
        <v>235</v>
      </c>
      <c r="C37" s="1">
        <v>63399752</v>
      </c>
      <c r="D37" s="34" t="s">
        <v>546</v>
      </c>
      <c r="E37" s="39">
        <v>58031478</v>
      </c>
      <c r="F37" s="39"/>
    </row>
    <row r="38" spans="1:6">
      <c r="A38" s="42" t="s">
        <v>144</v>
      </c>
      <c r="B38" s="39" t="s">
        <v>236</v>
      </c>
      <c r="C38" s="1">
        <v>63999426</v>
      </c>
      <c r="D38" s="34"/>
      <c r="F38" s="39"/>
    </row>
    <row r="39" spans="1:6" s="15" customFormat="1" ht="15.75" thickBot="1">
      <c r="A39" s="49" t="s">
        <v>564</v>
      </c>
      <c r="B39" s="15" t="s">
        <v>237</v>
      </c>
      <c r="C39" s="16">
        <v>59911087</v>
      </c>
      <c r="D39" s="38"/>
    </row>
    <row r="40" spans="1:6" ht="15.75" customHeight="1" thickTop="1">
      <c r="A40" s="42" t="s">
        <v>64</v>
      </c>
      <c r="B40" s="39" t="s">
        <v>249</v>
      </c>
      <c r="C40" s="1">
        <v>58080525</v>
      </c>
      <c r="D40" s="34"/>
      <c r="F40" s="39"/>
    </row>
    <row r="41" spans="1:6">
      <c r="A41" s="42" t="s">
        <v>147</v>
      </c>
      <c r="B41" s="39" t="s">
        <v>250</v>
      </c>
      <c r="C41" s="1">
        <v>63424602</v>
      </c>
      <c r="D41" s="34" t="s">
        <v>241</v>
      </c>
      <c r="F41" s="39"/>
    </row>
    <row r="42" spans="1:6">
      <c r="A42" s="42" t="s">
        <v>3</v>
      </c>
      <c r="B42" s="39" t="s">
        <v>251</v>
      </c>
      <c r="C42" s="1">
        <v>59497871</v>
      </c>
      <c r="D42" s="34"/>
      <c r="F42" s="39"/>
    </row>
    <row r="43" spans="1:6" s="5" customFormat="1">
      <c r="A43" s="44" t="s">
        <v>240</v>
      </c>
      <c r="B43" s="5" t="s">
        <v>252</v>
      </c>
      <c r="C43" s="6">
        <v>59658484</v>
      </c>
      <c r="D43" s="36"/>
    </row>
    <row r="44" spans="1:6">
      <c r="A44" s="42" t="s">
        <v>97</v>
      </c>
      <c r="B44" s="39" t="s">
        <v>253</v>
      </c>
      <c r="C44" s="1">
        <v>63759545</v>
      </c>
      <c r="D44" s="34"/>
      <c r="F44" s="39"/>
    </row>
    <row r="45" spans="1:6">
      <c r="A45" s="42" t="s">
        <v>565</v>
      </c>
      <c r="B45" s="39" t="s">
        <v>254</v>
      </c>
      <c r="C45" s="1">
        <v>59809462</v>
      </c>
      <c r="D45" s="34"/>
      <c r="F45" s="39"/>
    </row>
    <row r="46" spans="1:6">
      <c r="A46" s="42" t="s">
        <v>71</v>
      </c>
      <c r="B46" s="39" t="s">
        <v>255</v>
      </c>
      <c r="C46" s="1">
        <v>53343225</v>
      </c>
      <c r="D46" s="34" t="s">
        <v>242</v>
      </c>
      <c r="F46" s="39"/>
    </row>
    <row r="47" spans="1:6">
      <c r="A47" s="42" t="s">
        <v>176</v>
      </c>
      <c r="B47" s="39" t="s">
        <v>265</v>
      </c>
      <c r="C47" s="1">
        <v>58574009</v>
      </c>
      <c r="D47" s="34"/>
      <c r="F47" s="39"/>
    </row>
    <row r="48" spans="1:6" s="5" customFormat="1">
      <c r="A48" s="44" t="s">
        <v>52</v>
      </c>
      <c r="B48" s="5" t="s">
        <v>256</v>
      </c>
      <c r="C48" s="6">
        <v>59310555</v>
      </c>
      <c r="D48" s="36"/>
    </row>
    <row r="49" spans="1:6">
      <c r="A49" s="42" t="s">
        <v>165</v>
      </c>
      <c r="B49" s="39" t="s">
        <v>257</v>
      </c>
      <c r="C49" s="1">
        <v>56203255</v>
      </c>
      <c r="D49" s="34"/>
      <c r="F49" s="39"/>
    </row>
    <row r="50" spans="1:6">
      <c r="A50" s="42" t="s">
        <v>72</v>
      </c>
      <c r="B50" s="39" t="s">
        <v>258</v>
      </c>
      <c r="C50" s="1">
        <v>59321316</v>
      </c>
      <c r="D50" s="34" t="s">
        <v>547</v>
      </c>
      <c r="F50" s="39"/>
    </row>
    <row r="51" spans="1:6">
      <c r="A51" s="42" t="s">
        <v>124</v>
      </c>
      <c r="B51" s="39" t="s">
        <v>259</v>
      </c>
      <c r="C51" s="1">
        <v>63981666</v>
      </c>
      <c r="D51" s="34"/>
      <c r="F51" s="39"/>
    </row>
    <row r="52" spans="1:6" s="5" customFormat="1">
      <c r="A52" s="44" t="s">
        <v>164</v>
      </c>
      <c r="B52" s="5" t="s">
        <v>260</v>
      </c>
      <c r="C52" s="6">
        <v>59099020</v>
      </c>
      <c r="D52" s="36"/>
    </row>
    <row r="53" spans="1:6">
      <c r="A53" s="42" t="s">
        <v>87</v>
      </c>
      <c r="B53" s="39" t="s">
        <v>261</v>
      </c>
      <c r="C53" s="1">
        <v>57671444</v>
      </c>
      <c r="D53" s="34"/>
      <c r="F53" s="39"/>
    </row>
    <row r="54" spans="1:6">
      <c r="A54" s="42" t="s">
        <v>114</v>
      </c>
      <c r="B54" s="39" t="s">
        <v>262</v>
      </c>
      <c r="C54" s="1">
        <v>58024464</v>
      </c>
      <c r="D54" s="34"/>
      <c r="F54" s="39"/>
    </row>
    <row r="55" spans="1:6">
      <c r="A55" s="42" t="s">
        <v>121</v>
      </c>
      <c r="B55" s="39" t="s">
        <v>263</v>
      </c>
      <c r="C55" s="1">
        <v>57937166</v>
      </c>
      <c r="D55" s="34" t="s">
        <v>243</v>
      </c>
      <c r="F55" s="39"/>
    </row>
    <row r="56" spans="1:6">
      <c r="A56" s="42" t="s">
        <v>175</v>
      </c>
      <c r="B56" s="39" t="s">
        <v>264</v>
      </c>
      <c r="C56" s="1">
        <v>56998457</v>
      </c>
      <c r="D56" s="34"/>
      <c r="F56" s="39"/>
    </row>
    <row r="57" spans="1:6" s="5" customFormat="1">
      <c r="A57" s="45" t="s">
        <v>566</v>
      </c>
      <c r="B57" s="5" t="s">
        <v>266</v>
      </c>
      <c r="C57" s="6">
        <v>58088096</v>
      </c>
      <c r="D57" s="36"/>
    </row>
    <row r="58" spans="1:6">
      <c r="A58" s="42" t="s">
        <v>173</v>
      </c>
      <c r="B58" s="39" t="s">
        <v>267</v>
      </c>
      <c r="C58" s="1">
        <v>68129601</v>
      </c>
      <c r="D58" s="34"/>
      <c r="F58" s="39"/>
    </row>
    <row r="59" spans="1:6">
      <c r="A59" s="42" t="s">
        <v>55</v>
      </c>
      <c r="B59" s="39" t="s">
        <v>268</v>
      </c>
      <c r="C59" s="1">
        <v>59750871</v>
      </c>
      <c r="D59" s="34" t="s">
        <v>244</v>
      </c>
      <c r="F59" s="39"/>
    </row>
    <row r="60" spans="1:6">
      <c r="A60" s="42" t="s">
        <v>125</v>
      </c>
      <c r="B60" s="39" t="s">
        <v>269</v>
      </c>
      <c r="C60" s="1">
        <v>59395232</v>
      </c>
      <c r="D60" s="34"/>
      <c r="F60" s="39"/>
    </row>
    <row r="61" spans="1:6" s="5" customFormat="1">
      <c r="A61" s="44" t="s">
        <v>156</v>
      </c>
      <c r="B61" s="5" t="s">
        <v>270</v>
      </c>
      <c r="C61" s="6">
        <v>59586067</v>
      </c>
      <c r="D61" s="36"/>
    </row>
    <row r="62" spans="1:6">
      <c r="A62" s="42" t="s">
        <v>27</v>
      </c>
      <c r="B62" s="39" t="s">
        <v>271</v>
      </c>
      <c r="C62" s="1">
        <v>57868709</v>
      </c>
      <c r="D62" s="34"/>
      <c r="F62" s="39"/>
    </row>
    <row r="63" spans="1:6">
      <c r="A63" s="42" t="s">
        <v>139</v>
      </c>
      <c r="B63" s="39" t="s">
        <v>272</v>
      </c>
      <c r="C63" s="1">
        <v>63928204</v>
      </c>
      <c r="D63" s="34"/>
      <c r="F63" s="39"/>
    </row>
    <row r="64" spans="1:6">
      <c r="A64" s="50" t="s">
        <v>33</v>
      </c>
      <c r="B64" s="39" t="s">
        <v>273</v>
      </c>
      <c r="C64" s="1">
        <v>57618465</v>
      </c>
      <c r="D64" s="34" t="s">
        <v>246</v>
      </c>
      <c r="F64" s="39"/>
    </row>
    <row r="65" spans="1:6" s="3" customFormat="1">
      <c r="A65" s="42" t="s">
        <v>567</v>
      </c>
      <c r="B65" s="3" t="s">
        <v>274</v>
      </c>
      <c r="C65" s="4">
        <v>56750476</v>
      </c>
      <c r="D65" s="35"/>
    </row>
    <row r="66" spans="1:6" s="5" customFormat="1">
      <c r="A66" s="44" t="s">
        <v>157</v>
      </c>
      <c r="B66" s="5" t="s">
        <v>275</v>
      </c>
      <c r="C66" s="6">
        <v>59619665</v>
      </c>
      <c r="D66" s="36"/>
    </row>
    <row r="67" spans="1:6">
      <c r="A67" s="47" t="s">
        <v>12</v>
      </c>
      <c r="B67" s="39" t="s">
        <v>276</v>
      </c>
      <c r="C67" s="1">
        <v>58030856</v>
      </c>
      <c r="D67" s="34"/>
      <c r="F67" s="39"/>
    </row>
    <row r="68" spans="1:6">
      <c r="A68" s="42" t="s">
        <v>8</v>
      </c>
      <c r="B68" s="39" t="s">
        <v>277</v>
      </c>
      <c r="C68" s="1">
        <v>58692531</v>
      </c>
      <c r="D68" s="34" t="s">
        <v>247</v>
      </c>
      <c r="F68" s="39"/>
    </row>
    <row r="69" spans="1:6">
      <c r="A69" s="42" t="s">
        <v>245</v>
      </c>
      <c r="B69" s="39" t="s">
        <v>278</v>
      </c>
      <c r="C69" s="1">
        <v>58063187</v>
      </c>
      <c r="D69" s="34"/>
      <c r="F69" s="39"/>
    </row>
    <row r="70" spans="1:6" s="5" customFormat="1">
      <c r="A70" s="44" t="s">
        <v>568</v>
      </c>
      <c r="B70" s="5" t="s">
        <v>279</v>
      </c>
      <c r="C70" s="6">
        <v>58043110</v>
      </c>
      <c r="D70" s="36"/>
    </row>
    <row r="71" spans="1:6">
      <c r="A71" s="47" t="s">
        <v>569</v>
      </c>
      <c r="B71" s="39" t="s">
        <v>280</v>
      </c>
      <c r="C71" s="1">
        <v>50637180</v>
      </c>
      <c r="D71" s="34"/>
      <c r="F71" s="39"/>
    </row>
    <row r="72" spans="1:6">
      <c r="A72" s="42" t="s">
        <v>96</v>
      </c>
      <c r="B72" s="39" t="s">
        <v>281</v>
      </c>
      <c r="C72" s="1">
        <v>67263463</v>
      </c>
      <c r="D72" s="34" t="s">
        <v>248</v>
      </c>
      <c r="F72" s="39"/>
    </row>
    <row r="73" spans="1:6">
      <c r="A73" s="42" t="s">
        <v>66</v>
      </c>
      <c r="B73" s="39" t="s">
        <v>282</v>
      </c>
      <c r="C73" s="1">
        <v>59325284</v>
      </c>
      <c r="D73" s="34"/>
      <c r="F73" s="39"/>
    </row>
    <row r="74" spans="1:6" s="15" customFormat="1" ht="15.75" thickBot="1">
      <c r="A74" s="51" t="s">
        <v>128</v>
      </c>
      <c r="B74" s="15" t="s">
        <v>283</v>
      </c>
      <c r="C74" s="16">
        <v>58540909</v>
      </c>
      <c r="D74" s="38"/>
    </row>
    <row r="75" spans="1:6" ht="15.75" customHeight="1" thickTop="1">
      <c r="A75" s="52" t="s">
        <v>38</v>
      </c>
      <c r="B75" s="19" t="s">
        <v>372</v>
      </c>
      <c r="C75" s="19">
        <v>59073035</v>
      </c>
      <c r="D75" s="19"/>
      <c r="E75" s="19"/>
      <c r="F75" s="39"/>
    </row>
    <row r="76" spans="1:6">
      <c r="A76" s="53" t="s">
        <v>93</v>
      </c>
      <c r="B76" s="1" t="s">
        <v>373</v>
      </c>
      <c r="C76" s="1">
        <v>59445375</v>
      </c>
      <c r="D76" s="10" t="s">
        <v>284</v>
      </c>
      <c r="E76" s="10">
        <v>57898935</v>
      </c>
      <c r="F76" s="39"/>
    </row>
    <row r="77" spans="1:6">
      <c r="A77" s="53" t="s">
        <v>184</v>
      </c>
      <c r="B77" s="1" t="s">
        <v>374</v>
      </c>
      <c r="C77" s="1">
        <v>56489142</v>
      </c>
      <c r="D77" s="1"/>
      <c r="E77" s="1"/>
      <c r="F77" s="39"/>
    </row>
    <row r="78" spans="1:6">
      <c r="A78" s="53" t="s">
        <v>186</v>
      </c>
      <c r="B78" s="1" t="s">
        <v>375</v>
      </c>
      <c r="C78" s="1">
        <v>63803484</v>
      </c>
      <c r="D78" s="1"/>
      <c r="E78" s="1"/>
      <c r="F78" s="39"/>
    </row>
    <row r="79" spans="1:6">
      <c r="A79" s="52" t="s">
        <v>107</v>
      </c>
      <c r="B79" s="19" t="s">
        <v>376</v>
      </c>
      <c r="C79" s="19">
        <v>59047104</v>
      </c>
      <c r="D79" s="19"/>
      <c r="E79" s="19"/>
      <c r="F79" s="39"/>
    </row>
    <row r="80" spans="1:6">
      <c r="A80" s="54" t="s">
        <v>161</v>
      </c>
      <c r="B80" s="2" t="s">
        <v>377</v>
      </c>
      <c r="C80" s="1">
        <v>63608106</v>
      </c>
      <c r="D80" s="10" t="s">
        <v>285</v>
      </c>
      <c r="E80" s="10">
        <v>56766858</v>
      </c>
      <c r="F80" s="39"/>
    </row>
    <row r="81" spans="1:6">
      <c r="A81" s="53" t="s">
        <v>162</v>
      </c>
      <c r="B81" s="1" t="s">
        <v>378</v>
      </c>
      <c r="C81" s="1">
        <v>58029178</v>
      </c>
      <c r="D81" s="1"/>
      <c r="E81" s="1"/>
      <c r="F81" s="39"/>
    </row>
    <row r="82" spans="1:6">
      <c r="A82" s="53" t="s">
        <v>159</v>
      </c>
      <c r="B82" s="1" t="s">
        <v>379</v>
      </c>
      <c r="C82" s="1">
        <v>59426550</v>
      </c>
      <c r="D82" s="1"/>
      <c r="E82" s="1"/>
      <c r="F82" s="39"/>
    </row>
    <row r="83" spans="1:6">
      <c r="A83" s="52" t="s">
        <v>286</v>
      </c>
      <c r="B83" s="19" t="s">
        <v>380</v>
      </c>
      <c r="C83" s="19">
        <v>59321998</v>
      </c>
      <c r="D83" s="19"/>
      <c r="E83" s="19"/>
      <c r="F83" s="39"/>
    </row>
    <row r="84" spans="1:6">
      <c r="A84" s="53" t="s">
        <v>10</v>
      </c>
      <c r="B84" s="1" t="s">
        <v>381</v>
      </c>
      <c r="C84" s="1">
        <v>58064336</v>
      </c>
      <c r="D84" s="1"/>
      <c r="E84" s="1"/>
      <c r="F84" s="39"/>
    </row>
    <row r="85" spans="1:6">
      <c r="A85" s="53" t="s">
        <v>287</v>
      </c>
      <c r="B85" s="1" t="s">
        <v>382</v>
      </c>
      <c r="C85" s="1">
        <v>63508771</v>
      </c>
      <c r="D85" s="10" t="s">
        <v>288</v>
      </c>
      <c r="E85" s="10">
        <v>63832754</v>
      </c>
      <c r="F85" s="39"/>
    </row>
    <row r="86" spans="1:6">
      <c r="A86" s="53" t="s">
        <v>289</v>
      </c>
      <c r="B86" s="1" t="s">
        <v>383</v>
      </c>
      <c r="C86" s="1">
        <v>62171991</v>
      </c>
      <c r="D86" s="1"/>
      <c r="E86" s="1"/>
      <c r="F86" s="39"/>
    </row>
    <row r="87" spans="1:6">
      <c r="A87" s="53" t="s">
        <v>290</v>
      </c>
      <c r="B87" s="1" t="s">
        <v>384</v>
      </c>
      <c r="C87" s="1">
        <v>58181999</v>
      </c>
      <c r="D87" s="1"/>
      <c r="E87" s="1"/>
      <c r="F87" s="39"/>
    </row>
    <row r="88" spans="1:6">
      <c r="A88" s="52" t="s">
        <v>291</v>
      </c>
      <c r="B88" s="19" t="s">
        <v>385</v>
      </c>
      <c r="C88" s="19">
        <v>56534500</v>
      </c>
      <c r="D88" s="19"/>
      <c r="E88" s="19"/>
      <c r="F88" s="39"/>
    </row>
    <row r="89" spans="1:6">
      <c r="A89" s="53" t="s">
        <v>54</v>
      </c>
      <c r="B89" s="1" t="s">
        <v>386</v>
      </c>
      <c r="C89" s="1">
        <v>56757018</v>
      </c>
      <c r="D89" s="1"/>
      <c r="E89" s="1"/>
      <c r="F89" s="39"/>
    </row>
    <row r="90" spans="1:6">
      <c r="A90" s="53" t="s">
        <v>42</v>
      </c>
      <c r="B90" s="1" t="s">
        <v>387</v>
      </c>
      <c r="C90" s="1">
        <v>58062682</v>
      </c>
      <c r="D90" s="10" t="s">
        <v>548</v>
      </c>
      <c r="E90" s="10">
        <v>59548410</v>
      </c>
      <c r="F90" s="39"/>
    </row>
    <row r="91" spans="1:6">
      <c r="A91" s="53" t="s">
        <v>292</v>
      </c>
      <c r="B91" s="1" t="s">
        <v>388</v>
      </c>
      <c r="C91" s="1">
        <v>59683125</v>
      </c>
      <c r="D91" s="1"/>
      <c r="E91" s="1"/>
      <c r="F91" s="39"/>
    </row>
    <row r="92" spans="1:6">
      <c r="A92" s="53" t="s">
        <v>67</v>
      </c>
      <c r="B92" s="1" t="s">
        <v>389</v>
      </c>
      <c r="C92" s="1">
        <v>57180752</v>
      </c>
      <c r="D92" s="1"/>
      <c r="E92" s="1"/>
      <c r="F92" s="39"/>
    </row>
    <row r="93" spans="1:6">
      <c r="A93" s="52" t="s">
        <v>73</v>
      </c>
      <c r="B93" s="19" t="s">
        <v>390</v>
      </c>
      <c r="C93" s="19">
        <v>59215343</v>
      </c>
      <c r="D93" s="19"/>
      <c r="E93" s="19"/>
      <c r="F93" s="39"/>
    </row>
    <row r="94" spans="1:6">
      <c r="A94" s="53" t="s">
        <v>146</v>
      </c>
      <c r="B94" s="1" t="s">
        <v>391</v>
      </c>
      <c r="C94" s="1">
        <v>59060780</v>
      </c>
      <c r="D94" s="10" t="s">
        <v>293</v>
      </c>
      <c r="E94" s="10">
        <v>63167171</v>
      </c>
      <c r="F94" s="39"/>
    </row>
    <row r="95" spans="1:6">
      <c r="A95" s="54" t="s">
        <v>154</v>
      </c>
      <c r="B95" s="2" t="s">
        <v>392</v>
      </c>
      <c r="C95" s="1">
        <v>58040707</v>
      </c>
      <c r="D95" s="1"/>
      <c r="E95" s="1"/>
      <c r="F95" s="39"/>
    </row>
    <row r="96" spans="1:6">
      <c r="A96" s="53" t="s">
        <v>151</v>
      </c>
      <c r="B96" s="1" t="s">
        <v>393</v>
      </c>
      <c r="C96" s="1">
        <v>59885994</v>
      </c>
      <c r="D96" s="1"/>
      <c r="E96" s="1"/>
      <c r="F96" s="39"/>
    </row>
    <row r="97" spans="1:6">
      <c r="A97" s="52" t="s">
        <v>169</v>
      </c>
      <c r="B97" s="19" t="s">
        <v>394</v>
      </c>
      <c r="C97" s="19">
        <v>57095186</v>
      </c>
      <c r="D97" s="19"/>
      <c r="E97" s="19"/>
      <c r="F97" s="39"/>
    </row>
    <row r="98" spans="1:6">
      <c r="A98" s="53" t="s">
        <v>143</v>
      </c>
      <c r="B98" s="1" t="s">
        <v>395</v>
      </c>
      <c r="C98" s="1">
        <v>56259121</v>
      </c>
      <c r="D98" s="1"/>
      <c r="E98" s="1"/>
      <c r="F98" s="39"/>
    </row>
    <row r="99" spans="1:6">
      <c r="A99" s="53" t="s">
        <v>177</v>
      </c>
      <c r="B99" s="1" t="s">
        <v>396</v>
      </c>
      <c r="C99" s="1">
        <v>58675160</v>
      </c>
      <c r="D99" s="10" t="s">
        <v>294</v>
      </c>
      <c r="E99" s="10">
        <v>59221825</v>
      </c>
      <c r="F99" s="39"/>
    </row>
    <row r="100" spans="1:6">
      <c r="A100" s="53" t="s">
        <v>37</v>
      </c>
      <c r="B100" s="1" t="s">
        <v>397</v>
      </c>
      <c r="C100" s="1">
        <v>50128396</v>
      </c>
      <c r="D100" s="1"/>
      <c r="E100" s="1"/>
      <c r="F100" s="39"/>
    </row>
    <row r="101" spans="1:6" s="5" customFormat="1">
      <c r="A101" s="44" t="s">
        <v>28</v>
      </c>
      <c r="B101" s="6" t="s">
        <v>398</v>
      </c>
      <c r="C101" s="6">
        <v>59082366</v>
      </c>
      <c r="D101" s="6"/>
      <c r="E101" s="6"/>
    </row>
    <row r="102" spans="1:6">
      <c r="A102" s="50" t="s">
        <v>45</v>
      </c>
      <c r="B102" s="1" t="s">
        <v>399</v>
      </c>
      <c r="C102" s="1">
        <v>59469400</v>
      </c>
      <c r="D102" s="1"/>
      <c r="E102" s="1"/>
      <c r="F102" s="39"/>
    </row>
    <row r="103" spans="1:6">
      <c r="A103" s="50" t="s">
        <v>153</v>
      </c>
      <c r="B103" s="1" t="s">
        <v>400</v>
      </c>
      <c r="C103" s="1">
        <v>58150080</v>
      </c>
      <c r="D103" s="20" t="s">
        <v>295</v>
      </c>
      <c r="E103" s="20">
        <v>50791092</v>
      </c>
      <c r="F103" s="39"/>
    </row>
    <row r="104" spans="1:6">
      <c r="A104" s="55" t="s">
        <v>116</v>
      </c>
      <c r="B104" s="1" t="s">
        <v>401</v>
      </c>
      <c r="C104" s="1">
        <v>59693313</v>
      </c>
      <c r="D104" s="1"/>
      <c r="E104" s="1"/>
      <c r="F104" s="39"/>
    </row>
    <row r="105" spans="1:6">
      <c r="A105" s="50" t="s">
        <v>43</v>
      </c>
      <c r="B105" s="1" t="s">
        <v>402</v>
      </c>
      <c r="C105" s="1">
        <v>53430430</v>
      </c>
      <c r="D105" s="1"/>
      <c r="E105" s="1"/>
      <c r="F105" s="39"/>
    </row>
    <row r="106" spans="1:6" s="15" customFormat="1" ht="15.75" thickBot="1">
      <c r="A106" s="56" t="s">
        <v>53</v>
      </c>
      <c r="B106" s="16" t="s">
        <v>403</v>
      </c>
      <c r="C106" s="16">
        <v>56772169</v>
      </c>
      <c r="D106" s="16"/>
      <c r="E106" s="16"/>
    </row>
    <row r="107" spans="1:6" ht="15.75" customHeight="1" thickTop="1">
      <c r="A107" s="57" t="s">
        <v>183</v>
      </c>
      <c r="B107" s="39" t="s">
        <v>338</v>
      </c>
      <c r="D107" s="39" t="str">
        <f>UPPER(C107)</f>
        <v/>
      </c>
      <c r="F107" s="39"/>
    </row>
    <row r="108" spans="1:6">
      <c r="A108" s="57" t="s">
        <v>480</v>
      </c>
      <c r="B108" s="39" t="s">
        <v>339</v>
      </c>
      <c r="D108" s="39" t="str">
        <f>UPPER(C108)</f>
        <v/>
      </c>
      <c r="F108" s="39"/>
    </row>
    <row r="109" spans="1:6">
      <c r="A109" s="57" t="s">
        <v>163</v>
      </c>
      <c r="B109" s="39" t="s">
        <v>340</v>
      </c>
      <c r="D109" s="10" t="s">
        <v>518</v>
      </c>
      <c r="F109" s="39"/>
    </row>
    <row r="110" spans="1:6">
      <c r="A110" s="58" t="s">
        <v>481</v>
      </c>
      <c r="B110" s="39" t="s">
        <v>341</v>
      </c>
      <c r="D110" s="10" t="s">
        <v>519</v>
      </c>
      <c r="F110" s="39"/>
    </row>
    <row r="111" spans="1:6" s="5" customFormat="1">
      <c r="A111" s="59" t="s">
        <v>482</v>
      </c>
      <c r="B111" s="5" t="s">
        <v>342</v>
      </c>
      <c r="D111" s="30" t="s">
        <v>519</v>
      </c>
    </row>
    <row r="112" spans="1:6">
      <c r="A112" s="57" t="s">
        <v>65</v>
      </c>
      <c r="B112" s="39" t="s">
        <v>343</v>
      </c>
      <c r="D112" s="10" t="s">
        <v>519</v>
      </c>
      <c r="F112" s="39"/>
    </row>
    <row r="113" spans="1:6">
      <c r="A113" s="57" t="s">
        <v>23</v>
      </c>
      <c r="B113" s="39" t="s">
        <v>344</v>
      </c>
      <c r="D113" s="10" t="s">
        <v>519</v>
      </c>
      <c r="F113" s="39"/>
    </row>
    <row r="114" spans="1:6">
      <c r="A114" s="58" t="s">
        <v>134</v>
      </c>
      <c r="B114" s="39" t="s">
        <v>345</v>
      </c>
      <c r="D114" s="10" t="s">
        <v>520</v>
      </c>
      <c r="F114" s="39"/>
    </row>
    <row r="115" spans="1:6">
      <c r="A115" s="42" t="s">
        <v>94</v>
      </c>
      <c r="B115" s="39" t="s">
        <v>346</v>
      </c>
      <c r="D115" s="10" t="s">
        <v>519</v>
      </c>
      <c r="F115" s="39"/>
    </row>
    <row r="116" spans="1:6" s="31" customFormat="1">
      <c r="A116" s="42" t="s">
        <v>106</v>
      </c>
      <c r="B116" s="31" t="s">
        <v>347</v>
      </c>
      <c r="D116" s="32" t="s">
        <v>519</v>
      </c>
    </row>
    <row r="117" spans="1:6">
      <c r="A117" s="57" t="s">
        <v>483</v>
      </c>
      <c r="B117" s="39" t="s">
        <v>348</v>
      </c>
      <c r="D117" s="10" t="s">
        <v>519</v>
      </c>
      <c r="F117" s="39"/>
    </row>
    <row r="118" spans="1:6">
      <c r="A118" s="57" t="s">
        <v>185</v>
      </c>
      <c r="B118" s="39" t="s">
        <v>349</v>
      </c>
      <c r="D118" s="10" t="s">
        <v>521</v>
      </c>
      <c r="F118" s="39"/>
    </row>
    <row r="119" spans="1:6">
      <c r="A119" s="57" t="s">
        <v>74</v>
      </c>
      <c r="B119" s="39" t="s">
        <v>350</v>
      </c>
      <c r="D119" s="10" t="s">
        <v>519</v>
      </c>
      <c r="F119" s="39"/>
    </row>
    <row r="120" spans="1:6" s="5" customFormat="1">
      <c r="A120" s="59" t="s">
        <v>127</v>
      </c>
      <c r="B120" s="5" t="s">
        <v>351</v>
      </c>
      <c r="D120" s="30" t="s">
        <v>519</v>
      </c>
    </row>
    <row r="121" spans="1:6">
      <c r="A121" s="57" t="s">
        <v>484</v>
      </c>
      <c r="B121" s="39" t="s">
        <v>352</v>
      </c>
      <c r="D121" s="10" t="s">
        <v>519</v>
      </c>
      <c r="F121" s="39"/>
    </row>
    <row r="122" spans="1:6">
      <c r="A122" s="58" t="s">
        <v>95</v>
      </c>
      <c r="B122" s="39" t="s">
        <v>353</v>
      </c>
      <c r="D122" s="10" t="s">
        <v>519</v>
      </c>
      <c r="F122" s="39"/>
    </row>
    <row r="123" spans="1:6">
      <c r="A123" s="58" t="s">
        <v>485</v>
      </c>
      <c r="B123" s="39" t="s">
        <v>354</v>
      </c>
      <c r="D123" s="10" t="s">
        <v>522</v>
      </c>
      <c r="F123" s="39"/>
    </row>
    <row r="124" spans="1:6">
      <c r="A124" s="57" t="s">
        <v>21</v>
      </c>
      <c r="B124" s="39" t="s">
        <v>355</v>
      </c>
      <c r="D124" s="10" t="s">
        <v>519</v>
      </c>
      <c r="F124" s="39"/>
    </row>
    <row r="125" spans="1:6" s="5" customFormat="1">
      <c r="A125" s="59" t="s">
        <v>486</v>
      </c>
      <c r="B125" s="5" t="s">
        <v>356</v>
      </c>
      <c r="D125" s="30" t="s">
        <v>519</v>
      </c>
    </row>
    <row r="126" spans="1:6">
      <c r="A126" s="58" t="s">
        <v>88</v>
      </c>
      <c r="B126" s="39" t="s">
        <v>357</v>
      </c>
      <c r="D126" s="10" t="s">
        <v>519</v>
      </c>
      <c r="F126" s="39"/>
    </row>
    <row r="127" spans="1:6">
      <c r="A127" s="57" t="s">
        <v>487</v>
      </c>
      <c r="B127" s="39" t="s">
        <v>358</v>
      </c>
      <c r="D127" s="10" t="s">
        <v>519</v>
      </c>
      <c r="F127" s="39"/>
    </row>
    <row r="128" spans="1:6">
      <c r="A128" s="57" t="s">
        <v>32</v>
      </c>
      <c r="B128" s="39" t="s">
        <v>359</v>
      </c>
      <c r="D128" s="10" t="s">
        <v>523</v>
      </c>
      <c r="F128" s="39"/>
    </row>
    <row r="129" spans="1:6">
      <c r="A129" s="57" t="s">
        <v>130</v>
      </c>
      <c r="B129" s="39" t="s">
        <v>360</v>
      </c>
      <c r="D129" s="10" t="s">
        <v>519</v>
      </c>
      <c r="F129" s="39"/>
    </row>
    <row r="130" spans="1:6" s="5" customFormat="1">
      <c r="A130" s="59" t="s">
        <v>76</v>
      </c>
      <c r="B130" s="5" t="s">
        <v>361</v>
      </c>
      <c r="D130" s="30" t="s">
        <v>519</v>
      </c>
    </row>
    <row r="131" spans="1:6">
      <c r="A131" s="58" t="s">
        <v>6</v>
      </c>
      <c r="B131" s="39" t="s">
        <v>362</v>
      </c>
      <c r="D131" s="10" t="s">
        <v>519</v>
      </c>
      <c r="F131" s="39"/>
    </row>
    <row r="132" spans="1:6">
      <c r="A132" s="57" t="s">
        <v>48</v>
      </c>
      <c r="B132" s="39" t="s">
        <v>363</v>
      </c>
      <c r="D132" s="10" t="s">
        <v>519</v>
      </c>
      <c r="F132" s="39"/>
    </row>
    <row r="133" spans="1:6">
      <c r="A133" s="57" t="s">
        <v>41</v>
      </c>
      <c r="B133" s="39" t="s">
        <v>364</v>
      </c>
      <c r="D133" s="10" t="s">
        <v>524</v>
      </c>
      <c r="F133" s="39"/>
    </row>
    <row r="134" spans="1:6">
      <c r="A134" s="57" t="s">
        <v>25</v>
      </c>
      <c r="B134" s="39" t="s">
        <v>365</v>
      </c>
      <c r="D134" s="10" t="s">
        <v>519</v>
      </c>
      <c r="F134" s="39"/>
    </row>
    <row r="135" spans="1:6" s="5" customFormat="1">
      <c r="A135" s="59" t="s">
        <v>488</v>
      </c>
      <c r="B135" s="5" t="s">
        <v>366</v>
      </c>
      <c r="D135" s="30" t="s">
        <v>519</v>
      </c>
    </row>
    <row r="136" spans="1:6">
      <c r="A136" s="57" t="s">
        <v>80</v>
      </c>
      <c r="B136" s="39" t="s">
        <v>367</v>
      </c>
      <c r="D136" s="10" t="s">
        <v>519</v>
      </c>
      <c r="F136" s="39"/>
    </row>
    <row r="137" spans="1:6">
      <c r="A137" s="57" t="s">
        <v>150</v>
      </c>
      <c r="B137" s="39" t="s">
        <v>368</v>
      </c>
      <c r="D137" s="10" t="s">
        <v>519</v>
      </c>
      <c r="F137" s="39"/>
    </row>
    <row r="138" spans="1:6">
      <c r="A138" s="57" t="s">
        <v>62</v>
      </c>
      <c r="B138" s="39" t="s">
        <v>369</v>
      </c>
      <c r="D138" s="10" t="s">
        <v>525</v>
      </c>
      <c r="F138" s="39"/>
    </row>
    <row r="139" spans="1:6">
      <c r="A139" s="58" t="s">
        <v>75</v>
      </c>
      <c r="B139" s="39" t="s">
        <v>370</v>
      </c>
      <c r="D139" s="10" t="s">
        <v>519</v>
      </c>
      <c r="F139" s="39"/>
    </row>
    <row r="140" spans="1:6" s="15" customFormat="1" ht="15.75" thickBot="1">
      <c r="A140" s="60" t="s">
        <v>9</v>
      </c>
      <c r="B140" s="15" t="s">
        <v>371</v>
      </c>
      <c r="D140" s="33" t="s">
        <v>519</v>
      </c>
    </row>
    <row r="141" spans="1:6" ht="15" customHeight="1" thickTop="1">
      <c r="A141" s="53" t="s">
        <v>489</v>
      </c>
      <c r="B141" s="39" t="s">
        <v>447</v>
      </c>
      <c r="D141" s="10" t="s">
        <v>519</v>
      </c>
      <c r="F141" s="39"/>
    </row>
    <row r="142" spans="1:6">
      <c r="A142" s="53" t="s">
        <v>490</v>
      </c>
      <c r="B142" s="39" t="s">
        <v>448</v>
      </c>
      <c r="D142" s="10" t="s">
        <v>526</v>
      </c>
      <c r="E142" s="39">
        <v>53737451</v>
      </c>
      <c r="F142" s="39"/>
    </row>
    <row r="143" spans="1:6">
      <c r="A143" s="53" t="s">
        <v>491</v>
      </c>
      <c r="B143" s="39" t="s">
        <v>449</v>
      </c>
      <c r="D143" s="10" t="s">
        <v>519</v>
      </c>
      <c r="F143" s="39"/>
    </row>
    <row r="144" spans="1:6">
      <c r="A144" s="53" t="s">
        <v>492</v>
      </c>
      <c r="B144" s="39" t="s">
        <v>450</v>
      </c>
      <c r="D144" s="10" t="s">
        <v>519</v>
      </c>
      <c r="F144" s="39"/>
    </row>
    <row r="145" spans="1:6" s="5" customFormat="1">
      <c r="A145" s="44" t="s">
        <v>155</v>
      </c>
      <c r="B145" s="5" t="s">
        <v>451</v>
      </c>
      <c r="D145" s="30" t="s">
        <v>519</v>
      </c>
    </row>
    <row r="146" spans="1:6">
      <c r="A146" s="53" t="s">
        <v>493</v>
      </c>
      <c r="B146" s="39" t="s">
        <v>452</v>
      </c>
      <c r="D146" s="10" t="s">
        <v>519</v>
      </c>
      <c r="F146" s="39"/>
    </row>
    <row r="147" spans="1:6">
      <c r="A147" s="53" t="s">
        <v>494</v>
      </c>
      <c r="B147" s="39" t="s">
        <v>453</v>
      </c>
      <c r="D147" s="10" t="s">
        <v>519</v>
      </c>
      <c r="F147" s="39"/>
    </row>
    <row r="148" spans="1:6">
      <c r="A148" s="53" t="s">
        <v>495</v>
      </c>
      <c r="B148" s="39" t="s">
        <v>454</v>
      </c>
      <c r="D148" s="10" t="s">
        <v>527</v>
      </c>
      <c r="E148" s="39" t="s">
        <v>414</v>
      </c>
      <c r="F148" s="39"/>
    </row>
    <row r="149" spans="1:6">
      <c r="A149" s="53" t="s">
        <v>496</v>
      </c>
      <c r="B149" s="39" t="s">
        <v>455</v>
      </c>
      <c r="D149" s="10" t="s">
        <v>519</v>
      </c>
      <c r="F149" s="39"/>
    </row>
    <row r="150" spans="1:6" s="5" customFormat="1">
      <c r="A150" s="44" t="s">
        <v>497</v>
      </c>
      <c r="B150" s="5" t="s">
        <v>456</v>
      </c>
      <c r="D150" s="30" t="s">
        <v>519</v>
      </c>
    </row>
    <row r="151" spans="1:6">
      <c r="A151" s="53" t="s">
        <v>498</v>
      </c>
      <c r="B151" s="39" t="s">
        <v>457</v>
      </c>
      <c r="D151" s="10" t="s">
        <v>519</v>
      </c>
      <c r="F151" s="39"/>
    </row>
    <row r="152" spans="1:6">
      <c r="A152" s="53" t="s">
        <v>499</v>
      </c>
      <c r="B152" s="39" t="s">
        <v>458</v>
      </c>
      <c r="D152" s="10" t="s">
        <v>528</v>
      </c>
      <c r="E152" s="39" t="s">
        <v>420</v>
      </c>
      <c r="F152" s="39"/>
    </row>
    <row r="153" spans="1:6">
      <c r="A153" s="53" t="s">
        <v>500</v>
      </c>
      <c r="B153" s="39" t="s">
        <v>459</v>
      </c>
      <c r="D153" s="10" t="s">
        <v>519</v>
      </c>
      <c r="F153" s="39"/>
    </row>
    <row r="154" spans="1:6" s="5" customFormat="1">
      <c r="A154" s="44" t="s">
        <v>501</v>
      </c>
      <c r="B154" s="5" t="s">
        <v>460</v>
      </c>
      <c r="D154" s="30" t="s">
        <v>519</v>
      </c>
    </row>
    <row r="155" spans="1:6">
      <c r="A155" s="53" t="s">
        <v>502</v>
      </c>
      <c r="B155" s="39" t="s">
        <v>461</v>
      </c>
      <c r="D155" s="10" t="s">
        <v>519</v>
      </c>
      <c r="F155" s="39"/>
    </row>
    <row r="156" spans="1:6">
      <c r="A156" s="53" t="s">
        <v>503</v>
      </c>
      <c r="B156" s="39" t="s">
        <v>462</v>
      </c>
      <c r="D156" s="10" t="s">
        <v>519</v>
      </c>
      <c r="F156" s="39"/>
    </row>
    <row r="157" spans="1:6">
      <c r="A157" s="53" t="s">
        <v>504</v>
      </c>
      <c r="B157" s="39" t="s">
        <v>463</v>
      </c>
      <c r="D157" s="10" t="s">
        <v>529</v>
      </c>
      <c r="E157" s="39" t="s">
        <v>427</v>
      </c>
      <c r="F157" s="39"/>
    </row>
    <row r="158" spans="1:6">
      <c r="A158" s="53" t="s">
        <v>505</v>
      </c>
      <c r="B158" s="39" t="s">
        <v>464</v>
      </c>
      <c r="D158" s="10" t="s">
        <v>519</v>
      </c>
      <c r="F158" s="39"/>
    </row>
    <row r="159" spans="1:6" s="5" customFormat="1">
      <c r="A159" s="44" t="s">
        <v>506</v>
      </c>
      <c r="B159" s="5" t="s">
        <v>465</v>
      </c>
      <c r="D159" s="30" t="s">
        <v>519</v>
      </c>
    </row>
    <row r="160" spans="1:6">
      <c r="A160" s="53" t="s">
        <v>135</v>
      </c>
      <c r="B160" s="39" t="s">
        <v>466</v>
      </c>
      <c r="D160" s="10" t="s">
        <v>519</v>
      </c>
      <c r="F160" s="39"/>
    </row>
    <row r="161" spans="1:6">
      <c r="A161" s="53" t="s">
        <v>507</v>
      </c>
      <c r="B161" s="39" t="s">
        <v>467</v>
      </c>
      <c r="D161" s="10" t="s">
        <v>519</v>
      </c>
      <c r="F161" s="39"/>
    </row>
    <row r="162" spans="1:6">
      <c r="A162" s="53" t="s">
        <v>508</v>
      </c>
      <c r="B162" s="39" t="s">
        <v>468</v>
      </c>
      <c r="D162" s="10" t="s">
        <v>549</v>
      </c>
      <c r="E162" s="39">
        <v>58128032</v>
      </c>
      <c r="F162" s="39"/>
    </row>
    <row r="163" spans="1:6">
      <c r="A163" s="53" t="s">
        <v>509</v>
      </c>
      <c r="B163" s="39" t="s">
        <v>469</v>
      </c>
      <c r="D163" s="10" t="s">
        <v>519</v>
      </c>
      <c r="F163" s="39"/>
    </row>
    <row r="164" spans="1:6" s="5" customFormat="1">
      <c r="A164" s="44" t="s">
        <v>510</v>
      </c>
      <c r="B164" s="5" t="s">
        <v>470</v>
      </c>
      <c r="D164" s="30" t="s">
        <v>519</v>
      </c>
    </row>
    <row r="165" spans="1:6">
      <c r="A165" s="53" t="s">
        <v>511</v>
      </c>
      <c r="B165" s="39" t="s">
        <v>471</v>
      </c>
      <c r="D165" s="10" t="s">
        <v>519</v>
      </c>
      <c r="F165" s="39"/>
    </row>
    <row r="166" spans="1:6">
      <c r="A166" s="53" t="s">
        <v>512</v>
      </c>
      <c r="B166" s="39" t="s">
        <v>472</v>
      </c>
      <c r="D166" s="10" t="s">
        <v>530</v>
      </c>
      <c r="E166" s="39" t="s">
        <v>438</v>
      </c>
      <c r="F166" s="39"/>
    </row>
    <row r="167" spans="1:6">
      <c r="A167" s="53" t="s">
        <v>513</v>
      </c>
      <c r="B167" s="39" t="s">
        <v>473</v>
      </c>
      <c r="D167" s="10" t="s">
        <v>519</v>
      </c>
      <c r="F167" s="39"/>
    </row>
    <row r="168" spans="1:6" s="5" customFormat="1">
      <c r="A168" s="44" t="s">
        <v>514</v>
      </c>
      <c r="B168" s="5" t="s">
        <v>474</v>
      </c>
      <c r="D168" s="30" t="s">
        <v>519</v>
      </c>
    </row>
    <row r="169" spans="1:6">
      <c r="A169" s="53" t="s">
        <v>515</v>
      </c>
      <c r="B169" s="39" t="s">
        <v>475</v>
      </c>
      <c r="D169" s="10" t="s">
        <v>519</v>
      </c>
      <c r="F169" s="39"/>
    </row>
    <row r="170" spans="1:6">
      <c r="A170" s="53" t="s">
        <v>516</v>
      </c>
      <c r="B170" s="39" t="s">
        <v>476</v>
      </c>
      <c r="D170" s="10" t="s">
        <v>531</v>
      </c>
      <c r="E170" s="39" t="s">
        <v>444</v>
      </c>
      <c r="F170" s="39"/>
    </row>
    <row r="171" spans="1:6">
      <c r="A171" s="53" t="s">
        <v>517</v>
      </c>
      <c r="B171" s="39" t="s">
        <v>477</v>
      </c>
      <c r="D171" s="10" t="s">
        <v>519</v>
      </c>
      <c r="F171" s="39"/>
    </row>
    <row r="172" spans="1:6" s="15" customFormat="1" ht="15.75" thickBot="1">
      <c r="A172" s="49" t="s">
        <v>117</v>
      </c>
      <c r="B172" s="15" t="s">
        <v>478</v>
      </c>
      <c r="D172" s="33" t="s">
        <v>519</v>
      </c>
    </row>
    <row r="173" spans="1:6" ht="15.75" thickTop="1">
      <c r="A173" s="61" t="s">
        <v>197</v>
      </c>
      <c r="F173" s="39"/>
    </row>
    <row r="174" spans="1:6">
      <c r="A174" s="61" t="s">
        <v>209</v>
      </c>
      <c r="F174" s="39"/>
    </row>
    <row r="175" spans="1:6">
      <c r="A175" s="41" t="s">
        <v>545</v>
      </c>
      <c r="F175" s="39"/>
    </row>
    <row r="176" spans="1:6">
      <c r="A176" s="61" t="s">
        <v>198</v>
      </c>
      <c r="F176" s="39"/>
    </row>
    <row r="177" spans="1:6">
      <c r="A177" s="41" t="s">
        <v>219</v>
      </c>
      <c r="F177" s="39"/>
    </row>
    <row r="178" spans="1:6">
      <c r="A178" s="61" t="s">
        <v>225</v>
      </c>
      <c r="F178" s="39"/>
    </row>
    <row r="179" spans="1:6">
      <c r="A179" s="41" t="s">
        <v>227</v>
      </c>
      <c r="F179" s="39"/>
    </row>
    <row r="180" spans="1:6">
      <c r="A180" s="41" t="s">
        <v>546</v>
      </c>
      <c r="F180" s="39"/>
    </row>
    <row r="181" spans="1:6">
      <c r="A181" s="41" t="s">
        <v>241</v>
      </c>
      <c r="F181" s="39"/>
    </row>
    <row r="182" spans="1:6">
      <c r="A182" s="41" t="s">
        <v>242</v>
      </c>
      <c r="F182" s="39"/>
    </row>
    <row r="183" spans="1:6">
      <c r="A183" s="41" t="s">
        <v>547</v>
      </c>
      <c r="F183" s="39"/>
    </row>
    <row r="184" spans="1:6">
      <c r="A184" s="41" t="s">
        <v>243</v>
      </c>
      <c r="F184" s="39"/>
    </row>
    <row r="185" spans="1:6">
      <c r="A185" s="41" t="s">
        <v>244</v>
      </c>
      <c r="F185" s="39"/>
    </row>
    <row r="186" spans="1:6">
      <c r="A186" s="41" t="s">
        <v>246</v>
      </c>
      <c r="F186" s="39"/>
    </row>
    <row r="187" spans="1:6">
      <c r="A187" s="41" t="s">
        <v>247</v>
      </c>
      <c r="F187" s="39"/>
    </row>
    <row r="188" spans="1:6">
      <c r="A188" s="41" t="s">
        <v>248</v>
      </c>
      <c r="F188" s="39"/>
    </row>
    <row r="189" spans="1:6">
      <c r="A189" s="34" t="s">
        <v>534</v>
      </c>
      <c r="F189" s="39"/>
    </row>
    <row r="190" spans="1:6">
      <c r="A190" s="41" t="s">
        <v>285</v>
      </c>
      <c r="F190" s="39"/>
    </row>
    <row r="191" spans="1:6">
      <c r="A191" s="41" t="s">
        <v>288</v>
      </c>
      <c r="F191" s="39"/>
    </row>
    <row r="192" spans="1:6">
      <c r="A192" s="41" t="s">
        <v>548</v>
      </c>
      <c r="F192" s="39"/>
    </row>
    <row r="193" spans="1:6">
      <c r="A193" s="34" t="s">
        <v>535</v>
      </c>
      <c r="F193" s="39"/>
    </row>
    <row r="194" spans="1:6">
      <c r="A194" s="34" t="s">
        <v>536</v>
      </c>
      <c r="F194" s="39"/>
    </row>
    <row r="195" spans="1:6">
      <c r="A195" s="61" t="s">
        <v>544</v>
      </c>
      <c r="F195" s="39"/>
    </row>
    <row r="196" spans="1:6">
      <c r="A196" s="41" t="s">
        <v>540</v>
      </c>
      <c r="F196" s="39"/>
    </row>
    <row r="197" spans="1:6">
      <c r="A197" s="41" t="s">
        <v>541</v>
      </c>
      <c r="F197" s="39"/>
    </row>
    <row r="198" spans="1:6">
      <c r="A198" s="41" t="s">
        <v>542</v>
      </c>
      <c r="F198" s="39"/>
    </row>
    <row r="199" spans="1:6">
      <c r="A199" s="34" t="s">
        <v>539</v>
      </c>
      <c r="F199" s="39"/>
    </row>
    <row r="200" spans="1:6">
      <c r="A200" s="41" t="s">
        <v>543</v>
      </c>
      <c r="F200" s="39"/>
    </row>
    <row r="201" spans="1:6">
      <c r="A201" s="34" t="s">
        <v>537</v>
      </c>
      <c r="F201" s="39"/>
    </row>
    <row r="202" spans="1:6">
      <c r="A202" s="34" t="s">
        <v>538</v>
      </c>
      <c r="F202" s="39"/>
    </row>
    <row r="203" spans="1:6">
      <c r="A203" s="41" t="s">
        <v>526</v>
      </c>
      <c r="F203" s="39"/>
    </row>
    <row r="204" spans="1:6">
      <c r="A204" s="41" t="s">
        <v>527</v>
      </c>
      <c r="F204" s="39"/>
    </row>
    <row r="205" spans="1:6">
      <c r="A205" s="41" t="s">
        <v>528</v>
      </c>
      <c r="F205" s="39"/>
    </row>
    <row r="206" spans="1:6">
      <c r="A206" s="41" t="s">
        <v>529</v>
      </c>
      <c r="F206" s="39"/>
    </row>
    <row r="207" spans="1:6">
      <c r="A207" s="41" t="s">
        <v>549</v>
      </c>
      <c r="F207" s="39"/>
    </row>
    <row r="208" spans="1:6">
      <c r="A208" s="41" t="s">
        <v>530</v>
      </c>
      <c r="F208" s="39"/>
    </row>
    <row r="209" spans="1:6">
      <c r="A209" s="41" t="s">
        <v>531</v>
      </c>
      <c r="F209" s="39"/>
    </row>
    <row r="210" spans="1:6">
      <c r="A210" s="62" t="s">
        <v>532</v>
      </c>
      <c r="F210" s="39"/>
    </row>
    <row r="211" spans="1:6">
      <c r="A211" s="62" t="s">
        <v>533</v>
      </c>
      <c r="F211" s="39"/>
    </row>
    <row r="212" spans="1:6">
      <c r="A212" s="62" t="s">
        <v>238</v>
      </c>
      <c r="F212" s="39"/>
    </row>
    <row r="213" spans="1:6">
      <c r="A213" s="62" t="s">
        <v>296</v>
      </c>
      <c r="F213" s="39"/>
    </row>
    <row r="214" spans="1:6">
      <c r="A214" s="62" t="s">
        <v>479</v>
      </c>
      <c r="F214" s="3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1"/>
  <sheetViews>
    <sheetView topLeftCell="F43" workbookViewId="0">
      <selection activeCell="K18" sqref="K18:K81"/>
    </sheetView>
  </sheetViews>
  <sheetFormatPr defaultRowHeight="15"/>
  <cols>
    <col min="2" max="2" width="11" bestFit="1" customWidth="1"/>
    <col min="3" max="3" width="12" bestFit="1" customWidth="1"/>
    <col min="7" max="7" width="23.7109375" bestFit="1" customWidth="1"/>
    <col min="8" max="8" width="20.5703125" bestFit="1" customWidth="1"/>
    <col min="10" max="10" width="19.140625" bestFit="1" customWidth="1"/>
    <col min="11" max="11" width="22" bestFit="1" customWidth="1"/>
  </cols>
  <sheetData>
    <row r="1" spans="1:10">
      <c r="A1">
        <v>0</v>
      </c>
      <c r="B1" s="19">
        <v>4331111054</v>
      </c>
      <c r="C1" t="str">
        <f>CONCATENATE(A1,B1)</f>
        <v>04331111054</v>
      </c>
    </row>
    <row r="2" spans="1:10">
      <c r="A2" s="17">
        <v>0</v>
      </c>
      <c r="B2" s="1">
        <v>4331111057</v>
      </c>
      <c r="C2" s="17" t="str">
        <f t="shared" ref="C2:C32" si="0">CONCATENATE(A2,B2)</f>
        <v>04331111057</v>
      </c>
    </row>
    <row r="3" spans="1:10">
      <c r="A3" s="17">
        <v>0</v>
      </c>
      <c r="B3" s="1">
        <v>4331111058</v>
      </c>
      <c r="C3" s="17" t="str">
        <f t="shared" si="0"/>
        <v>04331111058</v>
      </c>
    </row>
    <row r="4" spans="1:10">
      <c r="A4" s="17">
        <v>0</v>
      </c>
      <c r="B4" s="1">
        <v>4331111059</v>
      </c>
      <c r="C4" s="17" t="str">
        <f t="shared" si="0"/>
        <v>04331111059</v>
      </c>
    </row>
    <row r="5" spans="1:10">
      <c r="A5" s="17">
        <v>0</v>
      </c>
      <c r="B5" s="19">
        <v>4331111073</v>
      </c>
      <c r="C5" s="17" t="str">
        <f t="shared" si="0"/>
        <v>04331111073</v>
      </c>
    </row>
    <row r="6" spans="1:10">
      <c r="A6" s="17">
        <v>0</v>
      </c>
      <c r="B6" s="2">
        <v>4331111071</v>
      </c>
      <c r="C6" s="17" t="str">
        <f t="shared" si="0"/>
        <v>04331111071</v>
      </c>
    </row>
    <row r="7" spans="1:10">
      <c r="A7" s="17">
        <v>0</v>
      </c>
      <c r="B7" s="1">
        <v>4331111060</v>
      </c>
      <c r="C7" s="17" t="str">
        <f t="shared" si="0"/>
        <v>04331111060</v>
      </c>
    </row>
    <row r="8" spans="1:10">
      <c r="A8" s="17">
        <v>0</v>
      </c>
      <c r="B8" s="1">
        <v>4331111072</v>
      </c>
      <c r="C8" s="17" t="str">
        <f t="shared" si="0"/>
        <v>04331111072</v>
      </c>
    </row>
    <row r="9" spans="1:10">
      <c r="A9" s="17">
        <v>0</v>
      </c>
      <c r="B9" s="19">
        <v>4331111078</v>
      </c>
      <c r="C9" s="17" t="str">
        <f t="shared" si="0"/>
        <v>04331111078</v>
      </c>
    </row>
    <row r="10" spans="1:10">
      <c r="A10" s="17">
        <v>0</v>
      </c>
      <c r="B10" s="1">
        <v>4331111079</v>
      </c>
      <c r="C10" s="17" t="str">
        <f t="shared" si="0"/>
        <v>04331111079</v>
      </c>
    </row>
    <row r="11" spans="1:10">
      <c r="A11" s="17">
        <v>0</v>
      </c>
      <c r="B11" s="1">
        <v>4331111080</v>
      </c>
      <c r="C11" s="17" t="str">
        <f t="shared" si="0"/>
        <v>04331111080</v>
      </c>
    </row>
    <row r="12" spans="1:10">
      <c r="A12" s="17">
        <v>0</v>
      </c>
      <c r="B12" s="1">
        <v>4331111081</v>
      </c>
      <c r="C12" s="17" t="str">
        <f t="shared" si="0"/>
        <v>04331111081</v>
      </c>
    </row>
    <row r="13" spans="1:10">
      <c r="A13" s="17">
        <v>0</v>
      </c>
      <c r="B13" s="1">
        <v>4331111082</v>
      </c>
      <c r="C13" s="17" t="str">
        <f t="shared" si="0"/>
        <v>04331111082</v>
      </c>
    </row>
    <row r="14" spans="1:10">
      <c r="A14" s="17">
        <v>0</v>
      </c>
      <c r="B14" s="19">
        <v>4331111091</v>
      </c>
      <c r="C14" s="17" t="str">
        <f t="shared" si="0"/>
        <v>04331111091</v>
      </c>
    </row>
    <row r="15" spans="1:10">
      <c r="A15" s="17">
        <v>0</v>
      </c>
      <c r="B15" s="1">
        <v>4331111092</v>
      </c>
      <c r="C15" s="17" t="str">
        <f t="shared" si="0"/>
        <v>04331111092</v>
      </c>
    </row>
    <row r="16" spans="1:10">
      <c r="A16" s="17">
        <v>0</v>
      </c>
      <c r="B16" s="1">
        <v>4331111107</v>
      </c>
      <c r="C16" s="17" t="str">
        <f t="shared" si="0"/>
        <v>04331111107</v>
      </c>
      <c r="J16" s="24"/>
    </row>
    <row r="17" spans="1:11">
      <c r="A17" s="17">
        <v>0</v>
      </c>
      <c r="B17" s="1">
        <v>4331111090</v>
      </c>
      <c r="C17" s="17" t="str">
        <f t="shared" si="0"/>
        <v>04331111090</v>
      </c>
      <c r="J17" s="24"/>
    </row>
    <row r="18" spans="1:11">
      <c r="A18" s="17">
        <v>0</v>
      </c>
      <c r="B18" s="1">
        <v>4331111028</v>
      </c>
      <c r="C18" s="17" t="str">
        <f t="shared" si="0"/>
        <v>04331111028</v>
      </c>
      <c r="J18" s="25" t="s">
        <v>300</v>
      </c>
      <c r="K18" t="str">
        <f>UPPER(J18)</f>
        <v>MOLAPO</v>
      </c>
    </row>
    <row r="19" spans="1:11">
      <c r="A19" s="17">
        <v>0</v>
      </c>
      <c r="B19" s="19">
        <v>4331111067</v>
      </c>
      <c r="C19" s="17" t="str">
        <f t="shared" si="0"/>
        <v>04331111067</v>
      </c>
      <c r="J19" s="24"/>
      <c r="K19" s="18" t="str">
        <f t="shared" ref="K19:K81" si="1">UPPER(J19)</f>
        <v/>
      </c>
    </row>
    <row r="20" spans="1:11">
      <c r="A20" s="17">
        <v>0</v>
      </c>
      <c r="B20" s="1">
        <v>4331111068</v>
      </c>
      <c r="C20" s="17" t="str">
        <f t="shared" si="0"/>
        <v>04331111068</v>
      </c>
      <c r="J20" s="26"/>
      <c r="K20" s="18" t="str">
        <f t="shared" si="1"/>
        <v/>
      </c>
    </row>
    <row r="21" spans="1:11">
      <c r="A21" s="17">
        <v>0</v>
      </c>
      <c r="B21" s="2">
        <v>4331111069</v>
      </c>
      <c r="C21" s="17" t="str">
        <f t="shared" si="0"/>
        <v>04331111069</v>
      </c>
      <c r="J21" s="24"/>
      <c r="K21" s="18" t="str">
        <f t="shared" si="1"/>
        <v/>
      </c>
    </row>
    <row r="22" spans="1:11">
      <c r="A22" s="17">
        <v>0</v>
      </c>
      <c r="B22" s="1">
        <v>4331111070</v>
      </c>
      <c r="C22" s="17" t="str">
        <f t="shared" si="0"/>
        <v>04331111070</v>
      </c>
      <c r="J22" s="24"/>
      <c r="K22" s="18" t="str">
        <f t="shared" si="1"/>
        <v/>
      </c>
    </row>
    <row r="23" spans="1:11">
      <c r="A23" s="17">
        <v>0</v>
      </c>
      <c r="B23" s="19">
        <v>4331111083</v>
      </c>
      <c r="C23" s="17" t="str">
        <f t="shared" si="0"/>
        <v>04331111083</v>
      </c>
      <c r="J23" s="25" t="s">
        <v>306</v>
      </c>
      <c r="K23" s="18" t="str">
        <f t="shared" si="1"/>
        <v>LINTLE</v>
      </c>
    </row>
    <row r="24" spans="1:11">
      <c r="A24" s="17">
        <v>0</v>
      </c>
      <c r="B24" s="1">
        <v>4331111085</v>
      </c>
      <c r="C24" s="17" t="str">
        <f t="shared" si="0"/>
        <v>04331111085</v>
      </c>
      <c r="J24" s="24"/>
      <c r="K24" s="18" t="str">
        <f t="shared" si="1"/>
        <v/>
      </c>
    </row>
    <row r="25" spans="1:11">
      <c r="A25" s="17">
        <v>0</v>
      </c>
      <c r="B25" s="1">
        <v>4331111086</v>
      </c>
      <c r="C25" s="17" t="str">
        <f t="shared" si="0"/>
        <v>04331111086</v>
      </c>
      <c r="G25" s="21" t="s">
        <v>297</v>
      </c>
      <c r="H25" t="str">
        <f>UPPER(G25)</f>
        <v>TEBOHO MOSHOESHOE</v>
      </c>
      <c r="J25" s="26"/>
      <c r="K25" s="18" t="str">
        <f t="shared" si="1"/>
        <v/>
      </c>
    </row>
    <row r="26" spans="1:11">
      <c r="A26" s="17">
        <v>0</v>
      </c>
      <c r="B26" s="1">
        <v>4331111087</v>
      </c>
      <c r="C26" s="17" t="str">
        <f t="shared" si="0"/>
        <v>04331111087</v>
      </c>
      <c r="G26" s="21" t="s">
        <v>298</v>
      </c>
      <c r="H26" s="18" t="str">
        <f t="shared" ref="H26:H89" si="2">UPPER(G26)</f>
        <v>MOSHOESHOE SELLO</v>
      </c>
      <c r="J26" s="24"/>
      <c r="K26" s="18" t="str">
        <f t="shared" si="1"/>
        <v/>
      </c>
    </row>
    <row r="27" spans="1:11">
      <c r="A27" s="17">
        <v>0</v>
      </c>
      <c r="B27" s="6">
        <v>4331111089</v>
      </c>
      <c r="C27" s="17" t="str">
        <f t="shared" si="0"/>
        <v>04331111089</v>
      </c>
      <c r="G27" s="21" t="s">
        <v>299</v>
      </c>
      <c r="H27" s="18" t="str">
        <f t="shared" si="2"/>
        <v>THATO SEFAKO</v>
      </c>
      <c r="J27" s="25" t="s">
        <v>311</v>
      </c>
      <c r="K27" s="18" t="str">
        <f t="shared" si="1"/>
        <v>PULENG</v>
      </c>
    </row>
    <row r="28" spans="1:11">
      <c r="A28" s="17">
        <v>0</v>
      </c>
      <c r="B28" s="1">
        <v>4331111074</v>
      </c>
      <c r="C28" s="17" t="str">
        <f t="shared" si="0"/>
        <v>04331111074</v>
      </c>
      <c r="G28" s="22" t="s">
        <v>301</v>
      </c>
      <c r="H28" s="18" t="str">
        <f t="shared" si="2"/>
        <v>NEHENG SEFAKO</v>
      </c>
      <c r="J28" s="24"/>
      <c r="K28" s="18" t="str">
        <f t="shared" si="1"/>
        <v/>
      </c>
    </row>
    <row r="29" spans="1:11">
      <c r="A29" s="17">
        <v>0</v>
      </c>
      <c r="B29" s="1">
        <v>4331111075</v>
      </c>
      <c r="C29" s="17" t="str">
        <f t="shared" si="0"/>
        <v>04331111075</v>
      </c>
      <c r="G29" s="23" t="s">
        <v>302</v>
      </c>
      <c r="H29" s="18" t="str">
        <f t="shared" si="2"/>
        <v>RETSHEPILE MOTSAMAI</v>
      </c>
      <c r="J29" s="26"/>
      <c r="K29" s="18" t="str">
        <f t="shared" si="1"/>
        <v/>
      </c>
    </row>
    <row r="30" spans="1:11">
      <c r="A30" s="17">
        <v>0</v>
      </c>
      <c r="B30" s="1">
        <v>4331111076</v>
      </c>
      <c r="C30" s="17" t="str">
        <f t="shared" si="0"/>
        <v>04331111076</v>
      </c>
      <c r="G30" s="21" t="s">
        <v>303</v>
      </c>
      <c r="H30" s="18" t="str">
        <f t="shared" si="2"/>
        <v>BOKANG TUMO</v>
      </c>
      <c r="J30" s="24"/>
      <c r="K30" s="18" t="str">
        <f t="shared" si="1"/>
        <v/>
      </c>
    </row>
    <row r="31" spans="1:11">
      <c r="A31" s="17">
        <v>0</v>
      </c>
      <c r="B31" s="1">
        <v>4331111077</v>
      </c>
      <c r="C31" s="17" t="str">
        <f t="shared" si="0"/>
        <v>04331111077</v>
      </c>
      <c r="G31" s="21" t="s">
        <v>304</v>
      </c>
      <c r="H31" s="18" t="str">
        <f t="shared" si="2"/>
        <v>THATO MORAKE</v>
      </c>
      <c r="J31" s="24"/>
      <c r="K31" s="18" t="str">
        <f t="shared" si="1"/>
        <v/>
      </c>
    </row>
    <row r="32" spans="1:11" ht="15.75" thickBot="1">
      <c r="A32" s="17">
        <v>0</v>
      </c>
      <c r="B32" s="16">
        <v>4331111088</v>
      </c>
      <c r="C32" s="17" t="str">
        <f t="shared" si="0"/>
        <v>04331111088</v>
      </c>
      <c r="G32" s="22" t="s">
        <v>305</v>
      </c>
      <c r="H32" s="18" t="str">
        <f t="shared" si="2"/>
        <v>MABATAUNG NKAKALA</v>
      </c>
      <c r="J32" s="27" t="s">
        <v>317</v>
      </c>
      <c r="K32" s="18" t="str">
        <f t="shared" si="1"/>
        <v>MATUMELO</v>
      </c>
    </row>
    <row r="33" spans="7:11" ht="15.75" thickTop="1">
      <c r="G33" s="21" t="s">
        <v>307</v>
      </c>
      <c r="H33" s="18" t="str">
        <f t="shared" si="2"/>
        <v>ESTHER</v>
      </c>
      <c r="J33" s="24"/>
      <c r="K33" s="18" t="str">
        <f t="shared" si="1"/>
        <v/>
      </c>
    </row>
    <row r="34" spans="7:11">
      <c r="G34" s="23" t="s">
        <v>308</v>
      </c>
      <c r="H34" s="18" t="str">
        <f t="shared" si="2"/>
        <v>SENATE</v>
      </c>
      <c r="J34" s="26"/>
      <c r="K34" s="18" t="str">
        <f t="shared" si="1"/>
        <v/>
      </c>
    </row>
    <row r="35" spans="7:11">
      <c r="G35" s="21" t="s">
        <v>309</v>
      </c>
      <c r="H35" s="18" t="str">
        <f t="shared" si="2"/>
        <v>TLOKOMELO SEHLABO</v>
      </c>
      <c r="J35" s="24"/>
      <c r="K35" s="18" t="str">
        <f t="shared" si="1"/>
        <v/>
      </c>
    </row>
    <row r="36" spans="7:11">
      <c r="G36" s="21" t="s">
        <v>310</v>
      </c>
      <c r="H36" s="18" t="str">
        <f t="shared" si="2"/>
        <v>REFILOE RAMABUSA</v>
      </c>
      <c r="J36" s="24"/>
      <c r="K36" s="18" t="str">
        <f t="shared" si="1"/>
        <v/>
      </c>
    </row>
    <row r="37" spans="7:11">
      <c r="G37" s="21" t="s">
        <v>312</v>
      </c>
      <c r="H37" s="18" t="str">
        <f t="shared" si="2"/>
        <v>KHAHLISO MOLEFE</v>
      </c>
      <c r="J37" s="25" t="s">
        <v>323</v>
      </c>
      <c r="K37" s="18" t="str">
        <f t="shared" si="1"/>
        <v>KOLISANG</v>
      </c>
    </row>
    <row r="38" spans="7:11">
      <c r="G38" s="23" t="s">
        <v>313</v>
      </c>
      <c r="H38" s="18" t="str">
        <f t="shared" si="2"/>
        <v>LIEKETSENG SENATLA</v>
      </c>
      <c r="J38" s="24"/>
      <c r="K38" s="18" t="str">
        <f t="shared" si="1"/>
        <v/>
      </c>
    </row>
    <row r="39" spans="7:11">
      <c r="G39" s="21" t="s">
        <v>314</v>
      </c>
      <c r="H39" s="18" t="str">
        <f t="shared" si="2"/>
        <v>PALESA LEPITLA</v>
      </c>
      <c r="J39" s="26"/>
      <c r="K39" s="18" t="str">
        <f t="shared" si="1"/>
        <v/>
      </c>
    </row>
    <row r="40" spans="7:11">
      <c r="G40" s="22" t="s">
        <v>315</v>
      </c>
      <c r="H40" s="18" t="str">
        <f t="shared" si="2"/>
        <v>MANAKELI TUOANE</v>
      </c>
      <c r="J40" s="24"/>
      <c r="K40" s="18" t="str">
        <f t="shared" si="1"/>
        <v/>
      </c>
    </row>
    <row r="41" spans="7:11">
      <c r="G41" s="22" t="s">
        <v>316</v>
      </c>
      <c r="H41" s="18" t="str">
        <f t="shared" si="2"/>
        <v>MATJALE MAISA</v>
      </c>
      <c r="J41" s="24"/>
      <c r="K41" s="18" t="str">
        <f t="shared" si="1"/>
        <v/>
      </c>
    </row>
    <row r="42" spans="7:11">
      <c r="G42" s="21" t="s">
        <v>318</v>
      </c>
      <c r="H42" s="18" t="str">
        <f t="shared" si="2"/>
        <v>THEMBANE KEHLANE</v>
      </c>
      <c r="J42" s="25" t="s">
        <v>329</v>
      </c>
      <c r="K42" s="18" t="str">
        <f t="shared" si="1"/>
        <v>MAHLOHONOLO</v>
      </c>
    </row>
    <row r="43" spans="7:11">
      <c r="G43" s="23" t="s">
        <v>319</v>
      </c>
      <c r="H43" s="18" t="str">
        <f t="shared" si="2"/>
        <v>LITEBOHO MOEKETSI</v>
      </c>
      <c r="J43" s="24"/>
      <c r="K43" s="18" t="str">
        <f t="shared" si="1"/>
        <v/>
      </c>
    </row>
    <row r="44" spans="7:11">
      <c r="G44" s="22" t="s">
        <v>320</v>
      </c>
      <c r="H44" s="18" t="str">
        <f t="shared" si="2"/>
        <v>MAPITSO PHOOKO</v>
      </c>
      <c r="J44" s="26"/>
      <c r="K44" s="18" t="str">
        <f t="shared" si="1"/>
        <v/>
      </c>
    </row>
    <row r="45" spans="7:11">
      <c r="G45" s="21" t="s">
        <v>321</v>
      </c>
      <c r="H45" s="18" t="str">
        <f t="shared" si="2"/>
        <v>THANDI MOKOENA</v>
      </c>
      <c r="J45" s="24"/>
      <c r="K45" s="18" t="str">
        <f t="shared" si="1"/>
        <v/>
      </c>
    </row>
    <row r="46" spans="7:11">
      <c r="G46" s="21" t="s">
        <v>322</v>
      </c>
      <c r="H46" s="18" t="str">
        <f t="shared" si="2"/>
        <v>TUMISANG LEPITLA</v>
      </c>
      <c r="J46" s="24"/>
      <c r="K46" s="18" t="str">
        <f t="shared" si="1"/>
        <v/>
      </c>
    </row>
    <row r="47" spans="7:11">
      <c r="G47" s="21" t="s">
        <v>324</v>
      </c>
      <c r="H47" s="18" t="str">
        <f t="shared" si="2"/>
        <v>LEBOHANG MAINO</v>
      </c>
      <c r="J47" s="25" t="s">
        <v>335</v>
      </c>
      <c r="K47" s="18" t="str">
        <f t="shared" si="1"/>
        <v>KHAUHELO</v>
      </c>
    </row>
    <row r="48" spans="7:11">
      <c r="G48" s="23" t="s">
        <v>325</v>
      </c>
      <c r="H48" s="18" t="str">
        <f t="shared" si="2"/>
        <v>RELEBOHILE PETLANE</v>
      </c>
      <c r="J48" s="24"/>
      <c r="K48" s="18" t="str">
        <f t="shared" si="1"/>
        <v/>
      </c>
    </row>
    <row r="49" spans="7:11" ht="15.75" thickBot="1">
      <c r="G49" s="22" t="s">
        <v>326</v>
      </c>
      <c r="H49" s="18" t="str">
        <f t="shared" si="2"/>
        <v>MATUMELO MPASI</v>
      </c>
      <c r="J49" s="29"/>
      <c r="K49" s="18" t="str">
        <f t="shared" si="1"/>
        <v/>
      </c>
    </row>
    <row r="50" spans="7:11" ht="15.75" thickTop="1">
      <c r="G50" s="21" t="s">
        <v>327</v>
      </c>
      <c r="H50" s="18" t="str">
        <f t="shared" si="2"/>
        <v>MAFUPU POKANE</v>
      </c>
      <c r="J50" s="18"/>
      <c r="K50" s="18" t="str">
        <f t="shared" si="1"/>
        <v/>
      </c>
    </row>
    <row r="51" spans="7:11">
      <c r="G51" s="21" t="s">
        <v>328</v>
      </c>
      <c r="H51" s="18" t="str">
        <f t="shared" si="2"/>
        <v>TABITHA MALESELA</v>
      </c>
      <c r="J51" s="18" t="s">
        <v>406</v>
      </c>
      <c r="K51" s="18" t="str">
        <f t="shared" si="1"/>
        <v>MAMASHININI NHLAPO</v>
      </c>
    </row>
    <row r="52" spans="7:11">
      <c r="G52" s="21" t="s">
        <v>330</v>
      </c>
      <c r="H52" s="18" t="str">
        <f t="shared" si="2"/>
        <v>SEBUOENG MOTHABENG</v>
      </c>
      <c r="J52" s="18"/>
      <c r="K52" s="18" t="str">
        <f t="shared" si="1"/>
        <v/>
      </c>
    </row>
    <row r="53" spans="7:11">
      <c r="G53" s="23" t="s">
        <v>331</v>
      </c>
      <c r="H53" s="18" t="str">
        <f t="shared" si="2"/>
        <v>TEBOHO TSHUKULU</v>
      </c>
      <c r="J53" s="18"/>
      <c r="K53" s="18" t="str">
        <f t="shared" si="1"/>
        <v/>
      </c>
    </row>
    <row r="54" spans="7:11">
      <c r="G54" s="21" t="s">
        <v>332</v>
      </c>
      <c r="H54" s="18" t="str">
        <f t="shared" si="2"/>
        <v>MPHO FOBO</v>
      </c>
      <c r="J54" s="5"/>
      <c r="K54" s="18" t="str">
        <f t="shared" si="1"/>
        <v/>
      </c>
    </row>
    <row r="55" spans="7:11">
      <c r="G55" s="21" t="s">
        <v>333</v>
      </c>
      <c r="H55" s="18" t="str">
        <f t="shared" si="2"/>
        <v>NTHONA MOSEHLE</v>
      </c>
      <c r="J55" s="18"/>
      <c r="K55" s="18" t="str">
        <f t="shared" si="1"/>
        <v/>
      </c>
    </row>
    <row r="56" spans="7:11">
      <c r="G56" s="21" t="s">
        <v>334</v>
      </c>
      <c r="H56" s="18" t="str">
        <f t="shared" si="2"/>
        <v>RELEBOHILE MOKHOBATAU</v>
      </c>
      <c r="J56" s="18"/>
      <c r="K56" s="18" t="str">
        <f t="shared" si="1"/>
        <v/>
      </c>
    </row>
    <row r="57" spans="7:11">
      <c r="G57" s="22" t="s">
        <v>336</v>
      </c>
      <c r="H57" s="18" t="str">
        <f t="shared" si="2"/>
        <v>MAKANANELO SHALE</v>
      </c>
      <c r="J57" s="18" t="s">
        <v>413</v>
      </c>
      <c r="K57" s="18" t="str">
        <f t="shared" si="1"/>
        <v> LERATO MAKHASANE</v>
      </c>
    </row>
    <row r="58" spans="7:11" ht="15.75" thickBot="1">
      <c r="G58" s="28" t="s">
        <v>337</v>
      </c>
      <c r="H58" s="18" t="str">
        <f t="shared" si="2"/>
        <v>LISEBO MALELU</v>
      </c>
      <c r="J58" s="18"/>
      <c r="K58" s="18" t="str">
        <f t="shared" si="1"/>
        <v/>
      </c>
    </row>
    <row r="59" spans="7:11" ht="15.75" thickTop="1">
      <c r="G59" s="18" t="s">
        <v>404</v>
      </c>
      <c r="H59" s="18" t="str">
        <f t="shared" si="2"/>
        <v xml:space="preserve">REMAKETSE SEMPE </v>
      </c>
      <c r="J59" s="5"/>
      <c r="K59" s="18" t="str">
        <f t="shared" si="1"/>
        <v/>
      </c>
    </row>
    <row r="60" spans="7:11">
      <c r="G60" s="18" t="s">
        <v>405</v>
      </c>
      <c r="H60" s="18" t="str">
        <f t="shared" si="2"/>
        <v xml:space="preserve">NTHABISENG THETSANE </v>
      </c>
      <c r="J60" s="18"/>
      <c r="K60" s="18" t="str">
        <f t="shared" si="1"/>
        <v/>
      </c>
    </row>
    <row r="61" spans="7:11">
      <c r="G61" s="18" t="s">
        <v>407</v>
      </c>
      <c r="H61" s="18" t="str">
        <f t="shared" si="2"/>
        <v xml:space="preserve">MPHONYANE LEKAU </v>
      </c>
      <c r="J61" s="18" t="s">
        <v>419</v>
      </c>
      <c r="K61" s="18" t="str">
        <f t="shared" si="1"/>
        <v>MOHALE MOLOMO</v>
      </c>
    </row>
    <row r="62" spans="7:11">
      <c r="G62" s="18" t="s">
        <v>408</v>
      </c>
      <c r="H62" s="18" t="str">
        <f t="shared" si="2"/>
        <v>MALEHLOHONOLO MOKAPANE  </v>
      </c>
      <c r="J62" s="18"/>
      <c r="K62" s="18" t="str">
        <f t="shared" si="1"/>
        <v/>
      </c>
    </row>
    <row r="63" spans="7:11">
      <c r="G63" s="5" t="s">
        <v>409</v>
      </c>
      <c r="H63" s="18" t="str">
        <f t="shared" si="2"/>
        <v>MOETI NTSAU</v>
      </c>
      <c r="J63" s="5"/>
      <c r="K63" s="18" t="str">
        <f t="shared" si="1"/>
        <v/>
      </c>
    </row>
    <row r="64" spans="7:11">
      <c r="G64" s="18" t="s">
        <v>410</v>
      </c>
      <c r="H64" s="18" t="str">
        <f t="shared" si="2"/>
        <v xml:space="preserve">MOTHUSI SEJANAMANE </v>
      </c>
      <c r="J64" s="18"/>
      <c r="K64" s="18" t="str">
        <f t="shared" si="1"/>
        <v/>
      </c>
    </row>
    <row r="65" spans="7:11">
      <c r="G65" s="18" t="s">
        <v>411</v>
      </c>
      <c r="H65" s="18" t="str">
        <f t="shared" si="2"/>
        <v xml:space="preserve">MAHLOMOLA SHAI </v>
      </c>
      <c r="J65" s="18"/>
      <c r="K65" s="18" t="str">
        <f t="shared" si="1"/>
        <v/>
      </c>
    </row>
    <row r="66" spans="7:11">
      <c r="G66" s="18" t="s">
        <v>412</v>
      </c>
      <c r="H66" s="18" t="str">
        <f t="shared" si="2"/>
        <v xml:space="preserve">NTSEBENG MATSOSO </v>
      </c>
      <c r="J66" s="18" t="s">
        <v>426</v>
      </c>
      <c r="K66" s="18" t="str">
        <f t="shared" si="1"/>
        <v>TUMELO MAKOETJE</v>
      </c>
    </row>
    <row r="67" spans="7:11">
      <c r="G67" s="18" t="s">
        <v>415</v>
      </c>
      <c r="H67" s="18" t="str">
        <f t="shared" si="2"/>
        <v xml:space="preserve">PALESA TOKHO </v>
      </c>
      <c r="J67" s="18"/>
      <c r="K67" s="18" t="str">
        <f t="shared" si="1"/>
        <v/>
      </c>
    </row>
    <row r="68" spans="7:11">
      <c r="G68" s="5" t="s">
        <v>416</v>
      </c>
      <c r="H68" s="18" t="str">
        <f t="shared" si="2"/>
        <v>MARELEBOHILE MOLEFI</v>
      </c>
      <c r="J68" s="5"/>
      <c r="K68" s="18" t="str">
        <f t="shared" si="1"/>
        <v/>
      </c>
    </row>
    <row r="69" spans="7:11">
      <c r="G69" s="18" t="s">
        <v>417</v>
      </c>
      <c r="H69" s="18" t="str">
        <f t="shared" si="2"/>
        <v xml:space="preserve">LERATO MOTHAE </v>
      </c>
      <c r="J69" s="18"/>
      <c r="K69" s="18" t="str">
        <f t="shared" si="1"/>
        <v/>
      </c>
    </row>
    <row r="70" spans="7:11">
      <c r="G70" s="18" t="s">
        <v>418</v>
      </c>
      <c r="H70" s="18" t="str">
        <f t="shared" si="2"/>
        <v xml:space="preserve">BOITHATELO HLOMELA </v>
      </c>
      <c r="J70" s="18"/>
      <c r="K70" s="18" t="str">
        <f t="shared" si="1"/>
        <v/>
      </c>
    </row>
    <row r="71" spans="7:11">
      <c r="G71" s="18" t="s">
        <v>421</v>
      </c>
      <c r="H71" s="18" t="str">
        <f t="shared" si="2"/>
        <v xml:space="preserve">MALESHOANE LEBOEA </v>
      </c>
      <c r="J71" s="39" t="s">
        <v>570</v>
      </c>
      <c r="K71" s="18" t="str">
        <f t="shared" si="1"/>
        <v>MANNEHENG THETSANE</v>
      </c>
    </row>
    <row r="72" spans="7:11">
      <c r="G72" s="5" t="s">
        <v>422</v>
      </c>
      <c r="H72" s="18" t="str">
        <f t="shared" si="2"/>
        <v xml:space="preserve">NTHABELENG SEBOKA </v>
      </c>
      <c r="J72" s="18"/>
      <c r="K72" s="18" t="str">
        <f t="shared" si="1"/>
        <v/>
      </c>
    </row>
    <row r="73" spans="7:11">
      <c r="G73" s="18" t="s">
        <v>423</v>
      </c>
      <c r="H73" s="18" t="str">
        <f t="shared" si="2"/>
        <v xml:space="preserve">ITHABELENG MOLISE </v>
      </c>
      <c r="J73" s="5"/>
      <c r="K73" s="18" t="str">
        <f t="shared" si="1"/>
        <v/>
      </c>
    </row>
    <row r="74" spans="7:11">
      <c r="G74" s="18" t="s">
        <v>424</v>
      </c>
      <c r="H74" s="18" t="str">
        <f t="shared" si="2"/>
        <v xml:space="preserve">SEKABI MAKETLA </v>
      </c>
      <c r="J74" s="18"/>
      <c r="K74" s="18" t="str">
        <f t="shared" si="1"/>
        <v/>
      </c>
    </row>
    <row r="75" spans="7:11">
      <c r="G75" s="18" t="s">
        <v>425</v>
      </c>
      <c r="H75" s="18" t="str">
        <f t="shared" si="2"/>
        <v xml:space="preserve">KHASAKE PULENG </v>
      </c>
      <c r="J75" s="18" t="s">
        <v>437</v>
      </c>
      <c r="K75" s="18" t="str">
        <f t="shared" si="1"/>
        <v> ATANG MPHANA</v>
      </c>
    </row>
    <row r="76" spans="7:11">
      <c r="G76" s="18" t="s">
        <v>428</v>
      </c>
      <c r="H76" s="18" t="str">
        <f t="shared" si="2"/>
        <v xml:space="preserve">TSIE THAKANE </v>
      </c>
      <c r="J76" s="18"/>
      <c r="K76" s="18" t="str">
        <f t="shared" si="1"/>
        <v/>
      </c>
    </row>
    <row r="77" spans="7:11">
      <c r="G77" s="5" t="s">
        <v>429</v>
      </c>
      <c r="H77" s="18" t="str">
        <f t="shared" si="2"/>
        <v xml:space="preserve">THATSANE MOEKETSI </v>
      </c>
      <c r="J77" s="5"/>
      <c r="K77" s="18" t="str">
        <f t="shared" si="1"/>
        <v/>
      </c>
    </row>
    <row r="78" spans="7:11">
      <c r="G78" s="18" t="s">
        <v>430</v>
      </c>
      <c r="H78" s="18" t="str">
        <f t="shared" si="2"/>
        <v>MPOLOKENG LEKAOTA</v>
      </c>
      <c r="J78" s="18"/>
      <c r="K78" s="18" t="str">
        <f t="shared" si="1"/>
        <v/>
      </c>
    </row>
    <row r="79" spans="7:11">
      <c r="G79" s="18" t="s">
        <v>431</v>
      </c>
      <c r="H79" s="18" t="str">
        <f t="shared" si="2"/>
        <v xml:space="preserve">LITSOANELO SEMASE </v>
      </c>
      <c r="J79" s="18" t="s">
        <v>443</v>
      </c>
      <c r="K79" s="18" t="str">
        <f t="shared" si="1"/>
        <v>PHETHA SEOTSANYANA</v>
      </c>
    </row>
    <row r="80" spans="7:11">
      <c r="G80" s="18" t="s">
        <v>432</v>
      </c>
      <c r="H80" s="18" t="str">
        <f t="shared" si="2"/>
        <v xml:space="preserve">LEFU MATJAMA </v>
      </c>
      <c r="J80" s="18"/>
      <c r="K80" s="18" t="str">
        <f t="shared" si="1"/>
        <v/>
      </c>
    </row>
    <row r="81" spans="7:11" ht="15.75" thickBot="1">
      <c r="G81" s="18" t="s">
        <v>433</v>
      </c>
      <c r="H81" s="18" t="str">
        <f t="shared" si="2"/>
        <v xml:space="preserve">MAEEANG SEBOKA </v>
      </c>
      <c r="J81" s="15"/>
      <c r="K81" s="18" t="str">
        <f t="shared" si="1"/>
        <v/>
      </c>
    </row>
    <row r="82" spans="7:11" ht="15.75" thickTop="1">
      <c r="G82" s="5" t="s">
        <v>434</v>
      </c>
      <c r="H82" s="18" t="str">
        <f t="shared" si="2"/>
        <v xml:space="preserve">MASELE NAMANE </v>
      </c>
    </row>
    <row r="83" spans="7:11">
      <c r="G83" s="18" t="s">
        <v>435</v>
      </c>
      <c r="H83" s="18" t="str">
        <f t="shared" si="2"/>
        <v xml:space="preserve">LITEBOHO MPHANA </v>
      </c>
    </row>
    <row r="84" spans="7:11">
      <c r="G84" s="18" t="s">
        <v>436</v>
      </c>
      <c r="H84" s="18" t="str">
        <f t="shared" si="2"/>
        <v xml:space="preserve">MAHALIEO LALANE </v>
      </c>
    </row>
    <row r="85" spans="7:11">
      <c r="G85" s="18" t="s">
        <v>439</v>
      </c>
      <c r="H85" s="18" t="str">
        <f t="shared" si="2"/>
        <v>REFILOE MOSHOESHOE</v>
      </c>
    </row>
    <row r="86" spans="7:11">
      <c r="G86" s="5" t="s">
        <v>440</v>
      </c>
      <c r="H86" s="18" t="str">
        <f t="shared" si="2"/>
        <v xml:space="preserve">MOSEME PHAKISO </v>
      </c>
    </row>
    <row r="87" spans="7:11">
      <c r="G87" s="18" t="s">
        <v>441</v>
      </c>
      <c r="H87" s="18" t="str">
        <f t="shared" si="2"/>
        <v xml:space="preserve">TOKELO SELLO </v>
      </c>
    </row>
    <row r="88" spans="7:11">
      <c r="G88" s="18" t="s">
        <v>442</v>
      </c>
      <c r="H88" s="18" t="str">
        <f t="shared" si="2"/>
        <v xml:space="preserve">TEBELLO TSEUOA </v>
      </c>
    </row>
    <row r="89" spans="7:11">
      <c r="G89" s="18" t="s">
        <v>445</v>
      </c>
      <c r="H89" s="18" t="str">
        <f t="shared" si="2"/>
        <v xml:space="preserve">KUENA MOREMOHOLO </v>
      </c>
    </row>
    <row r="90" spans="7:11" ht="15.75" thickBot="1">
      <c r="G90" s="15" t="s">
        <v>446</v>
      </c>
      <c r="H90" s="18" t="str">
        <f t="shared" ref="H90" si="3">UPPER(G90)</f>
        <v>MASEBINA SEBAKENG</v>
      </c>
    </row>
    <row r="91" spans="7:11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6"/>
  <sheetViews>
    <sheetView tabSelected="1" topLeftCell="A233" workbookViewId="0">
      <selection activeCell="A213" sqref="A213:XFD213"/>
    </sheetView>
  </sheetViews>
  <sheetFormatPr defaultRowHeight="15"/>
  <cols>
    <col min="1" max="1" width="12.5703125" style="65" bestFit="1" customWidth="1"/>
    <col min="2" max="2" width="10" style="65" customWidth="1"/>
    <col min="3" max="3" width="25.7109375" style="65" bestFit="1" customWidth="1"/>
    <col min="4" max="4" width="5" style="65" bestFit="1" customWidth="1"/>
    <col min="5" max="5" width="12" style="65" bestFit="1" customWidth="1"/>
    <col min="6" max="6" width="9.42578125" style="65" bestFit="1" customWidth="1"/>
    <col min="7" max="7" width="15.7109375" style="65" bestFit="1" customWidth="1"/>
    <col min="8" max="8" width="23.42578125" style="65" bestFit="1" customWidth="1"/>
    <col min="9" max="9" width="6.28515625" style="65" bestFit="1" customWidth="1"/>
    <col min="10" max="10" width="13.28515625" style="65" bestFit="1" customWidth="1"/>
    <col min="11" max="16384" width="9.140625" style="65"/>
  </cols>
  <sheetData>
    <row r="1" spans="1:10" ht="15.75">
      <c r="A1" s="39" t="s">
        <v>815</v>
      </c>
      <c r="B1" s="39" t="s">
        <v>816</v>
      </c>
      <c r="C1" s="39" t="s">
        <v>607</v>
      </c>
      <c r="D1" s="39" t="s">
        <v>606</v>
      </c>
      <c r="E1" s="74" t="s">
        <v>818</v>
      </c>
      <c r="F1" s="74" t="s">
        <v>819</v>
      </c>
      <c r="G1" s="74" t="s">
        <v>820</v>
      </c>
      <c r="H1" s="74" t="s">
        <v>821</v>
      </c>
      <c r="I1" s="74" t="s">
        <v>822</v>
      </c>
      <c r="J1" s="74" t="s">
        <v>823</v>
      </c>
    </row>
    <row r="2" spans="1:10" ht="15.75">
      <c r="A2" s="39" t="s">
        <v>817</v>
      </c>
      <c r="B2" s="75" t="s">
        <v>824</v>
      </c>
      <c r="C2" s="42" t="s">
        <v>709</v>
      </c>
      <c r="D2" s="42">
        <v>1</v>
      </c>
      <c r="E2" s="3" t="s">
        <v>639</v>
      </c>
      <c r="F2" s="74" t="str">
        <f t="shared" ref="F2" si="0">LEFT(E2,2)</f>
        <v>04</v>
      </c>
      <c r="G2" s="74" t="str">
        <f t="shared" ref="G2" si="1">MID(E2,3,2)</f>
        <v>33</v>
      </c>
      <c r="H2" s="74" t="str">
        <f t="shared" ref="H2" si="2">CONCATENATE("A",MID(E2,5,2))</f>
        <v>A11</v>
      </c>
      <c r="I2" s="74" t="str">
        <f t="shared" ref="I2" si="3">MID(E2,7,1)</f>
        <v>1</v>
      </c>
      <c r="J2" s="74" t="str">
        <f t="shared" ref="J2" si="4">MID(E2,8,1)</f>
        <v>1</v>
      </c>
    </row>
    <row r="3" spans="1:10" ht="15.75">
      <c r="A3" s="39" t="s">
        <v>817</v>
      </c>
      <c r="B3" s="76" t="s">
        <v>825</v>
      </c>
      <c r="C3" s="43" t="s">
        <v>710</v>
      </c>
      <c r="D3" s="42">
        <v>1</v>
      </c>
      <c r="E3" s="3" t="s">
        <v>640</v>
      </c>
      <c r="F3" s="74" t="str">
        <f t="shared" ref="F3:F66" si="5">LEFT(E3,2)</f>
        <v>04</v>
      </c>
      <c r="G3" s="74" t="str">
        <f t="shared" ref="G3:G66" si="6">MID(E3,3,2)</f>
        <v>33</v>
      </c>
      <c r="H3" s="74" t="str">
        <f t="shared" ref="H3:H66" si="7">CONCATENATE("A",MID(E3,5,2))</f>
        <v>A11</v>
      </c>
      <c r="I3" s="74" t="str">
        <f t="shared" ref="I3:I66" si="8">MID(E3,7,1)</f>
        <v>1</v>
      </c>
      <c r="J3" s="74" t="str">
        <f t="shared" ref="J3:J66" si="9">MID(E3,8,1)</f>
        <v>1</v>
      </c>
    </row>
    <row r="4" spans="1:10" ht="15.75">
      <c r="A4" s="39" t="s">
        <v>817</v>
      </c>
      <c r="B4" s="76" t="s">
        <v>826</v>
      </c>
      <c r="C4" s="42" t="s">
        <v>711</v>
      </c>
      <c r="D4" s="42">
        <v>1</v>
      </c>
      <c r="E4" s="3" t="s">
        <v>641</v>
      </c>
      <c r="F4" s="74" t="str">
        <f t="shared" si="5"/>
        <v>04</v>
      </c>
      <c r="G4" s="74" t="str">
        <f t="shared" si="6"/>
        <v>33</v>
      </c>
      <c r="H4" s="74" t="str">
        <f t="shared" si="7"/>
        <v>A11</v>
      </c>
      <c r="I4" s="74" t="str">
        <f t="shared" si="8"/>
        <v>1</v>
      </c>
      <c r="J4" s="74" t="str">
        <f t="shared" si="9"/>
        <v>1</v>
      </c>
    </row>
    <row r="5" spans="1:10" ht="15.75">
      <c r="A5" s="39" t="s">
        <v>817</v>
      </c>
      <c r="B5" s="76" t="s">
        <v>827</v>
      </c>
      <c r="C5" s="42" t="s">
        <v>712</v>
      </c>
      <c r="D5" s="42">
        <v>1</v>
      </c>
      <c r="E5" s="3" t="s">
        <v>642</v>
      </c>
      <c r="F5" s="74" t="str">
        <f t="shared" si="5"/>
        <v>04</v>
      </c>
      <c r="G5" s="74" t="str">
        <f t="shared" si="6"/>
        <v>33</v>
      </c>
      <c r="H5" s="74" t="str">
        <f t="shared" si="7"/>
        <v>A11</v>
      </c>
      <c r="I5" s="74" t="str">
        <f t="shared" si="8"/>
        <v>1</v>
      </c>
      <c r="J5" s="74" t="str">
        <f t="shared" si="9"/>
        <v>1</v>
      </c>
    </row>
    <row r="6" spans="1:10" ht="15.75">
      <c r="A6" s="39" t="s">
        <v>817</v>
      </c>
      <c r="B6" s="76" t="s">
        <v>828</v>
      </c>
      <c r="C6" s="43" t="s">
        <v>713</v>
      </c>
      <c r="D6" s="42">
        <v>1</v>
      </c>
      <c r="E6" s="3" t="s">
        <v>643</v>
      </c>
      <c r="F6" s="74" t="str">
        <f t="shared" si="5"/>
        <v>04</v>
      </c>
      <c r="G6" s="74" t="str">
        <f t="shared" si="6"/>
        <v>33</v>
      </c>
      <c r="H6" s="74" t="str">
        <f t="shared" si="7"/>
        <v>A11</v>
      </c>
      <c r="I6" s="74" t="str">
        <f t="shared" si="8"/>
        <v>1</v>
      </c>
      <c r="J6" s="74" t="str">
        <f t="shared" si="9"/>
        <v>1</v>
      </c>
    </row>
    <row r="7" spans="1:10" ht="15.75">
      <c r="A7" s="39" t="s">
        <v>817</v>
      </c>
      <c r="B7" s="76" t="s">
        <v>829</v>
      </c>
      <c r="C7" s="42" t="s">
        <v>714</v>
      </c>
      <c r="D7" s="42">
        <v>1</v>
      </c>
      <c r="E7" s="3" t="s">
        <v>644</v>
      </c>
      <c r="F7" s="74" t="str">
        <f t="shared" si="5"/>
        <v>04</v>
      </c>
      <c r="G7" s="74" t="str">
        <f t="shared" si="6"/>
        <v>33</v>
      </c>
      <c r="H7" s="74" t="str">
        <f t="shared" si="7"/>
        <v>A11</v>
      </c>
      <c r="I7" s="74" t="str">
        <f t="shared" si="8"/>
        <v>1</v>
      </c>
      <c r="J7" s="74" t="str">
        <f t="shared" si="9"/>
        <v>1</v>
      </c>
    </row>
    <row r="8" spans="1:10" ht="15.75">
      <c r="A8" s="39" t="s">
        <v>817</v>
      </c>
      <c r="B8" s="76" t="s">
        <v>830</v>
      </c>
      <c r="C8" s="42" t="s">
        <v>715</v>
      </c>
      <c r="D8" s="42">
        <v>1</v>
      </c>
      <c r="E8" s="3" t="s">
        <v>645</v>
      </c>
      <c r="F8" s="74" t="str">
        <f t="shared" si="5"/>
        <v>04</v>
      </c>
      <c r="G8" s="74" t="str">
        <f t="shared" si="6"/>
        <v>33</v>
      </c>
      <c r="H8" s="74" t="str">
        <f t="shared" si="7"/>
        <v>A11</v>
      </c>
      <c r="I8" s="74" t="str">
        <f t="shared" si="8"/>
        <v>1</v>
      </c>
      <c r="J8" s="74" t="str">
        <f t="shared" si="9"/>
        <v>1</v>
      </c>
    </row>
    <row r="9" spans="1:10" ht="15.75">
      <c r="A9" s="39" t="s">
        <v>817</v>
      </c>
      <c r="B9" s="75" t="s">
        <v>831</v>
      </c>
      <c r="C9" s="43" t="s">
        <v>716</v>
      </c>
      <c r="D9" s="42">
        <v>1</v>
      </c>
      <c r="E9" s="3" t="s">
        <v>646</v>
      </c>
      <c r="F9" s="74" t="str">
        <f t="shared" si="5"/>
        <v>04</v>
      </c>
      <c r="G9" s="74" t="str">
        <f t="shared" si="6"/>
        <v>33</v>
      </c>
      <c r="H9" s="74" t="str">
        <f t="shared" si="7"/>
        <v>A11</v>
      </c>
      <c r="I9" s="74" t="str">
        <f t="shared" si="8"/>
        <v>1</v>
      </c>
      <c r="J9" s="74" t="str">
        <f t="shared" si="9"/>
        <v>1</v>
      </c>
    </row>
    <row r="10" spans="1:10" ht="15.75">
      <c r="A10" s="39" t="s">
        <v>817</v>
      </c>
      <c r="B10" s="76" t="s">
        <v>832</v>
      </c>
      <c r="C10" s="42" t="s">
        <v>717</v>
      </c>
      <c r="D10" s="42">
        <v>1</v>
      </c>
      <c r="E10" s="3" t="s">
        <v>647</v>
      </c>
      <c r="F10" s="74" t="str">
        <f t="shared" si="5"/>
        <v>04</v>
      </c>
      <c r="G10" s="74" t="str">
        <f t="shared" si="6"/>
        <v>33</v>
      </c>
      <c r="H10" s="74" t="str">
        <f t="shared" si="7"/>
        <v>A11</v>
      </c>
      <c r="I10" s="74" t="str">
        <f t="shared" si="8"/>
        <v>1</v>
      </c>
      <c r="J10" s="74" t="str">
        <f t="shared" si="9"/>
        <v>1</v>
      </c>
    </row>
    <row r="11" spans="1:10" ht="15.75">
      <c r="A11" s="39" t="s">
        <v>817</v>
      </c>
      <c r="B11" s="76" t="s">
        <v>833</v>
      </c>
      <c r="C11" s="42" t="s">
        <v>718</v>
      </c>
      <c r="D11" s="42">
        <v>1</v>
      </c>
      <c r="E11" s="3" t="s">
        <v>648</v>
      </c>
      <c r="F11" s="74" t="str">
        <f t="shared" si="5"/>
        <v>04</v>
      </c>
      <c r="G11" s="74" t="str">
        <f t="shared" si="6"/>
        <v>33</v>
      </c>
      <c r="H11" s="74" t="str">
        <f t="shared" si="7"/>
        <v>A11</v>
      </c>
      <c r="I11" s="74" t="str">
        <f t="shared" si="8"/>
        <v>1</v>
      </c>
      <c r="J11" s="74" t="str">
        <f t="shared" si="9"/>
        <v>1</v>
      </c>
    </row>
    <row r="12" spans="1:10" ht="15.75">
      <c r="A12" s="39" t="s">
        <v>817</v>
      </c>
      <c r="B12" s="76" t="s">
        <v>834</v>
      </c>
      <c r="C12" s="42" t="s">
        <v>719</v>
      </c>
      <c r="D12" s="42">
        <v>1</v>
      </c>
      <c r="E12" s="3" t="s">
        <v>649</v>
      </c>
      <c r="F12" s="74" t="str">
        <f t="shared" si="5"/>
        <v>04</v>
      </c>
      <c r="G12" s="74" t="str">
        <f t="shared" si="6"/>
        <v>33</v>
      </c>
      <c r="H12" s="74" t="str">
        <f t="shared" si="7"/>
        <v>A11</v>
      </c>
      <c r="I12" s="74" t="str">
        <f t="shared" si="8"/>
        <v>1</v>
      </c>
      <c r="J12" s="74" t="str">
        <f t="shared" si="9"/>
        <v>1</v>
      </c>
    </row>
    <row r="13" spans="1:10" ht="15.75">
      <c r="A13" s="39" t="s">
        <v>817</v>
      </c>
      <c r="B13" s="76" t="s">
        <v>835</v>
      </c>
      <c r="C13" s="42" t="s">
        <v>720</v>
      </c>
      <c r="D13" s="42">
        <v>1</v>
      </c>
      <c r="E13" s="3" t="s">
        <v>650</v>
      </c>
      <c r="F13" s="74" t="str">
        <f t="shared" si="5"/>
        <v>04</v>
      </c>
      <c r="G13" s="74" t="str">
        <f t="shared" si="6"/>
        <v>33</v>
      </c>
      <c r="H13" s="74" t="str">
        <f t="shared" si="7"/>
        <v>A11</v>
      </c>
      <c r="I13" s="74" t="str">
        <f t="shared" si="8"/>
        <v>1</v>
      </c>
      <c r="J13" s="74" t="str">
        <f t="shared" si="9"/>
        <v>1</v>
      </c>
    </row>
    <row r="14" spans="1:10" ht="15.75">
      <c r="A14" s="39" t="s">
        <v>817</v>
      </c>
      <c r="B14" s="76" t="s">
        <v>836</v>
      </c>
      <c r="C14" s="68" t="s">
        <v>721</v>
      </c>
      <c r="D14" s="42">
        <v>1</v>
      </c>
      <c r="E14" s="69" t="s">
        <v>651</v>
      </c>
      <c r="F14" s="74" t="str">
        <f t="shared" si="5"/>
        <v>04</v>
      </c>
      <c r="G14" s="74" t="str">
        <f t="shared" si="6"/>
        <v>33</v>
      </c>
      <c r="H14" s="74" t="str">
        <f t="shared" si="7"/>
        <v>A11</v>
      </c>
      <c r="I14" s="74" t="str">
        <f t="shared" si="8"/>
        <v>1</v>
      </c>
      <c r="J14" s="74" t="str">
        <f t="shared" si="9"/>
        <v>1</v>
      </c>
    </row>
    <row r="15" spans="1:10" ht="15.75">
      <c r="A15" s="39" t="s">
        <v>817</v>
      </c>
      <c r="B15" s="76" t="s">
        <v>837</v>
      </c>
      <c r="C15" s="42" t="s">
        <v>722</v>
      </c>
      <c r="D15" s="42">
        <v>1</v>
      </c>
      <c r="E15" s="3" t="s">
        <v>652</v>
      </c>
      <c r="F15" s="74" t="str">
        <f t="shared" si="5"/>
        <v>04</v>
      </c>
      <c r="G15" s="74" t="str">
        <f t="shared" si="6"/>
        <v>33</v>
      </c>
      <c r="H15" s="74" t="str">
        <f t="shared" si="7"/>
        <v>A11</v>
      </c>
      <c r="I15" s="74" t="str">
        <f t="shared" si="8"/>
        <v>1</v>
      </c>
      <c r="J15" s="74" t="str">
        <f t="shared" si="9"/>
        <v>1</v>
      </c>
    </row>
    <row r="16" spans="1:10" ht="15.75">
      <c r="A16" s="39" t="s">
        <v>817</v>
      </c>
      <c r="B16" s="76" t="s">
        <v>838</v>
      </c>
      <c r="C16" s="42" t="s">
        <v>723</v>
      </c>
      <c r="D16" s="42">
        <v>1</v>
      </c>
      <c r="E16" s="3" t="s">
        <v>653</v>
      </c>
      <c r="F16" s="74" t="str">
        <f t="shared" si="5"/>
        <v>04</v>
      </c>
      <c r="G16" s="74" t="str">
        <f t="shared" si="6"/>
        <v>33</v>
      </c>
      <c r="H16" s="74" t="str">
        <f t="shared" si="7"/>
        <v>A11</v>
      </c>
      <c r="I16" s="74" t="str">
        <f t="shared" si="8"/>
        <v>1</v>
      </c>
      <c r="J16" s="74" t="str">
        <f t="shared" si="9"/>
        <v>1</v>
      </c>
    </row>
    <row r="17" spans="1:10" ht="15.75">
      <c r="A17" s="39" t="s">
        <v>817</v>
      </c>
      <c r="B17" s="76" t="s">
        <v>839</v>
      </c>
      <c r="C17" s="42" t="s">
        <v>724</v>
      </c>
      <c r="D17" s="42">
        <v>1</v>
      </c>
      <c r="E17" s="3" t="s">
        <v>654</v>
      </c>
      <c r="F17" s="74" t="str">
        <f t="shared" si="5"/>
        <v>04</v>
      </c>
      <c r="G17" s="74" t="str">
        <f t="shared" si="6"/>
        <v>33</v>
      </c>
      <c r="H17" s="74" t="str">
        <f t="shared" si="7"/>
        <v>A11</v>
      </c>
      <c r="I17" s="74" t="str">
        <f t="shared" si="8"/>
        <v>1</v>
      </c>
      <c r="J17" s="74" t="str">
        <f t="shared" si="9"/>
        <v>1</v>
      </c>
    </row>
    <row r="18" spans="1:10" ht="15.75">
      <c r="A18" s="39" t="s">
        <v>817</v>
      </c>
      <c r="B18" s="76" t="s">
        <v>840</v>
      </c>
      <c r="C18" s="42" t="s">
        <v>725</v>
      </c>
      <c r="D18" s="42">
        <v>1</v>
      </c>
      <c r="E18" s="3" t="s">
        <v>655</v>
      </c>
      <c r="F18" s="74" t="str">
        <f t="shared" si="5"/>
        <v>04</v>
      </c>
      <c r="G18" s="74" t="str">
        <f t="shared" si="6"/>
        <v>33</v>
      </c>
      <c r="H18" s="74" t="str">
        <f t="shared" si="7"/>
        <v>A11</v>
      </c>
      <c r="I18" s="74" t="str">
        <f t="shared" si="8"/>
        <v>1</v>
      </c>
      <c r="J18" s="74" t="str">
        <f t="shared" si="9"/>
        <v>1</v>
      </c>
    </row>
    <row r="19" spans="1:10" ht="15.75">
      <c r="A19" s="39" t="s">
        <v>817</v>
      </c>
      <c r="B19" s="76" t="s">
        <v>841</v>
      </c>
      <c r="C19" s="42" t="s">
        <v>726</v>
      </c>
      <c r="D19" s="42">
        <v>1</v>
      </c>
      <c r="E19" s="3" t="s">
        <v>656</v>
      </c>
      <c r="F19" s="74" t="str">
        <f t="shared" si="5"/>
        <v>04</v>
      </c>
      <c r="G19" s="74" t="str">
        <f t="shared" si="6"/>
        <v>33</v>
      </c>
      <c r="H19" s="74" t="str">
        <f t="shared" si="7"/>
        <v>A11</v>
      </c>
      <c r="I19" s="74" t="str">
        <f t="shared" si="8"/>
        <v>1</v>
      </c>
      <c r="J19" s="74" t="str">
        <f t="shared" si="9"/>
        <v>1</v>
      </c>
    </row>
    <row r="20" spans="1:10" ht="15.75">
      <c r="A20" s="39" t="s">
        <v>817</v>
      </c>
      <c r="B20" s="76" t="s">
        <v>842</v>
      </c>
      <c r="C20" s="42" t="s">
        <v>727</v>
      </c>
      <c r="D20" s="42">
        <v>1</v>
      </c>
      <c r="E20" s="3" t="s">
        <v>657</v>
      </c>
      <c r="F20" s="74" t="str">
        <f t="shared" si="5"/>
        <v>04</v>
      </c>
      <c r="G20" s="74" t="str">
        <f t="shared" si="6"/>
        <v>33</v>
      </c>
      <c r="H20" s="74" t="str">
        <f t="shared" si="7"/>
        <v>A11</v>
      </c>
      <c r="I20" s="74" t="str">
        <f t="shared" si="8"/>
        <v>1</v>
      </c>
      <c r="J20" s="74" t="str">
        <f t="shared" si="9"/>
        <v>1</v>
      </c>
    </row>
    <row r="21" spans="1:10" ht="15.75">
      <c r="A21" s="39" t="s">
        <v>817</v>
      </c>
      <c r="B21" s="76" t="s">
        <v>843</v>
      </c>
      <c r="C21" s="42" t="s">
        <v>728</v>
      </c>
      <c r="D21" s="42">
        <v>1</v>
      </c>
      <c r="E21" s="3" t="s">
        <v>658</v>
      </c>
      <c r="F21" s="74" t="str">
        <f t="shared" si="5"/>
        <v>04</v>
      </c>
      <c r="G21" s="74" t="str">
        <f t="shared" si="6"/>
        <v>33</v>
      </c>
      <c r="H21" s="74" t="str">
        <f t="shared" si="7"/>
        <v>A11</v>
      </c>
      <c r="I21" s="74" t="str">
        <f t="shared" si="8"/>
        <v>1</v>
      </c>
      <c r="J21" s="74" t="str">
        <f t="shared" si="9"/>
        <v>1</v>
      </c>
    </row>
    <row r="22" spans="1:10" ht="15.75">
      <c r="A22" s="39" t="s">
        <v>817</v>
      </c>
      <c r="B22" s="76" t="s">
        <v>844</v>
      </c>
      <c r="C22" s="42" t="s">
        <v>729</v>
      </c>
      <c r="D22" s="42">
        <v>1</v>
      </c>
      <c r="E22" s="3" t="s">
        <v>659</v>
      </c>
      <c r="F22" s="74" t="str">
        <f t="shared" si="5"/>
        <v>04</v>
      </c>
      <c r="G22" s="74" t="str">
        <f t="shared" si="6"/>
        <v>33</v>
      </c>
      <c r="H22" s="74" t="str">
        <f t="shared" si="7"/>
        <v>A11</v>
      </c>
      <c r="I22" s="74" t="str">
        <f t="shared" si="8"/>
        <v>1</v>
      </c>
      <c r="J22" s="74" t="str">
        <f t="shared" si="9"/>
        <v>1</v>
      </c>
    </row>
    <row r="23" spans="1:10" ht="15.75">
      <c r="A23" s="39" t="s">
        <v>817</v>
      </c>
      <c r="B23" s="76" t="s">
        <v>845</v>
      </c>
      <c r="C23" s="42" t="s">
        <v>730</v>
      </c>
      <c r="D23" s="42">
        <v>1</v>
      </c>
      <c r="E23" s="3" t="s">
        <v>660</v>
      </c>
      <c r="F23" s="74" t="str">
        <f t="shared" si="5"/>
        <v>04</v>
      </c>
      <c r="G23" s="74" t="str">
        <f t="shared" si="6"/>
        <v>33</v>
      </c>
      <c r="H23" s="74" t="str">
        <f t="shared" si="7"/>
        <v>A11</v>
      </c>
      <c r="I23" s="74" t="str">
        <f t="shared" si="8"/>
        <v>1</v>
      </c>
      <c r="J23" s="74" t="str">
        <f t="shared" si="9"/>
        <v>1</v>
      </c>
    </row>
    <row r="24" spans="1:10" ht="15.75">
      <c r="A24" s="39" t="s">
        <v>817</v>
      </c>
      <c r="B24" s="76" t="s">
        <v>846</v>
      </c>
      <c r="C24" s="47" t="s">
        <v>731</v>
      </c>
      <c r="D24" s="42">
        <v>1</v>
      </c>
      <c r="E24" s="3" t="s">
        <v>661</v>
      </c>
      <c r="F24" s="74" t="str">
        <f t="shared" si="5"/>
        <v>04</v>
      </c>
      <c r="G24" s="74" t="str">
        <f t="shared" si="6"/>
        <v>33</v>
      </c>
      <c r="H24" s="74" t="str">
        <f t="shared" si="7"/>
        <v>A11</v>
      </c>
      <c r="I24" s="74" t="str">
        <f t="shared" si="8"/>
        <v>1</v>
      </c>
      <c r="J24" s="74" t="str">
        <f t="shared" si="9"/>
        <v>1</v>
      </c>
    </row>
    <row r="25" spans="1:10" ht="15.75">
      <c r="A25" s="39" t="s">
        <v>817</v>
      </c>
      <c r="B25" s="76" t="s">
        <v>847</v>
      </c>
      <c r="C25" s="42" t="s">
        <v>732</v>
      </c>
      <c r="D25" s="42">
        <v>1</v>
      </c>
      <c r="E25" s="3" t="s">
        <v>662</v>
      </c>
      <c r="F25" s="74" t="str">
        <f t="shared" si="5"/>
        <v>04</v>
      </c>
      <c r="G25" s="74" t="str">
        <f t="shared" si="6"/>
        <v>33</v>
      </c>
      <c r="H25" s="74" t="str">
        <f t="shared" si="7"/>
        <v>A11</v>
      </c>
      <c r="I25" s="74" t="str">
        <f t="shared" si="8"/>
        <v>1</v>
      </c>
      <c r="J25" s="74" t="str">
        <f t="shared" si="9"/>
        <v>1</v>
      </c>
    </row>
    <row r="26" spans="1:10" ht="15.75">
      <c r="A26" s="39" t="s">
        <v>817</v>
      </c>
      <c r="B26" s="76" t="s">
        <v>848</v>
      </c>
      <c r="C26" s="42" t="s">
        <v>733</v>
      </c>
      <c r="D26" s="42">
        <v>1</v>
      </c>
      <c r="E26" s="3" t="s">
        <v>663</v>
      </c>
      <c r="F26" s="74" t="str">
        <f t="shared" si="5"/>
        <v>04</v>
      </c>
      <c r="G26" s="74" t="str">
        <f t="shared" si="6"/>
        <v>33</v>
      </c>
      <c r="H26" s="74" t="str">
        <f t="shared" si="7"/>
        <v>A11</v>
      </c>
      <c r="I26" s="74" t="str">
        <f t="shared" si="8"/>
        <v>1</v>
      </c>
      <c r="J26" s="74" t="str">
        <f t="shared" si="9"/>
        <v>1</v>
      </c>
    </row>
    <row r="27" spans="1:10" ht="15.75">
      <c r="A27" s="39" t="s">
        <v>817</v>
      </c>
      <c r="B27" s="75" t="s">
        <v>849</v>
      </c>
      <c r="C27" s="42" t="s">
        <v>734</v>
      </c>
      <c r="D27" s="42">
        <v>1</v>
      </c>
      <c r="E27" s="3" t="s">
        <v>664</v>
      </c>
      <c r="F27" s="74" t="str">
        <f t="shared" si="5"/>
        <v>04</v>
      </c>
      <c r="G27" s="74" t="str">
        <f t="shared" si="6"/>
        <v>33</v>
      </c>
      <c r="H27" s="74" t="str">
        <f t="shared" si="7"/>
        <v>A11</v>
      </c>
      <c r="I27" s="74" t="str">
        <f t="shared" si="8"/>
        <v>1</v>
      </c>
      <c r="J27" s="74" t="str">
        <f t="shared" si="9"/>
        <v>1</v>
      </c>
    </row>
    <row r="28" spans="1:10" ht="15.75">
      <c r="A28" s="39" t="s">
        <v>817</v>
      </c>
      <c r="B28" s="75" t="s">
        <v>850</v>
      </c>
      <c r="C28" s="42" t="s">
        <v>735</v>
      </c>
      <c r="D28" s="42">
        <v>1</v>
      </c>
      <c r="E28" s="3" t="s">
        <v>665</v>
      </c>
      <c r="F28" s="74" t="str">
        <f t="shared" si="5"/>
        <v>04</v>
      </c>
      <c r="G28" s="74" t="str">
        <f t="shared" si="6"/>
        <v>33</v>
      </c>
      <c r="H28" s="74" t="str">
        <f t="shared" si="7"/>
        <v>A11</v>
      </c>
      <c r="I28" s="74" t="str">
        <f t="shared" si="8"/>
        <v>1</v>
      </c>
      <c r="J28" s="74" t="str">
        <f t="shared" si="9"/>
        <v>1</v>
      </c>
    </row>
    <row r="29" spans="1:10" ht="15.75">
      <c r="A29" s="39" t="s">
        <v>817</v>
      </c>
      <c r="B29" s="76" t="s">
        <v>851</v>
      </c>
      <c r="C29" s="42" t="s">
        <v>736</v>
      </c>
      <c r="D29" s="42">
        <v>1</v>
      </c>
      <c r="E29" s="3" t="s">
        <v>666</v>
      </c>
      <c r="F29" s="74" t="str">
        <f t="shared" si="5"/>
        <v>04</v>
      </c>
      <c r="G29" s="74" t="str">
        <f t="shared" si="6"/>
        <v>33</v>
      </c>
      <c r="H29" s="74" t="str">
        <f t="shared" si="7"/>
        <v>A11</v>
      </c>
      <c r="I29" s="74" t="str">
        <f t="shared" si="8"/>
        <v>1</v>
      </c>
      <c r="J29" s="74" t="str">
        <f t="shared" si="9"/>
        <v>1</v>
      </c>
    </row>
    <row r="30" spans="1:10" ht="15.75">
      <c r="A30" s="39" t="s">
        <v>817</v>
      </c>
      <c r="B30" s="76" t="s">
        <v>852</v>
      </c>
      <c r="C30" s="42" t="s">
        <v>737</v>
      </c>
      <c r="D30" s="42">
        <v>1</v>
      </c>
      <c r="E30" s="3" t="s">
        <v>667</v>
      </c>
      <c r="F30" s="74" t="str">
        <f t="shared" si="5"/>
        <v>04</v>
      </c>
      <c r="G30" s="74" t="str">
        <f t="shared" si="6"/>
        <v>33</v>
      </c>
      <c r="H30" s="74" t="str">
        <f t="shared" si="7"/>
        <v>A11</v>
      </c>
      <c r="I30" s="74" t="str">
        <f t="shared" si="8"/>
        <v>1</v>
      </c>
      <c r="J30" s="74" t="str">
        <f t="shared" si="9"/>
        <v>1</v>
      </c>
    </row>
    <row r="31" spans="1:10" ht="15.75">
      <c r="A31" s="39" t="s">
        <v>817</v>
      </c>
      <c r="B31" s="76" t="s">
        <v>853</v>
      </c>
      <c r="C31" s="47" t="s">
        <v>738</v>
      </c>
      <c r="D31" s="42">
        <v>1</v>
      </c>
      <c r="E31" s="3" t="s">
        <v>668</v>
      </c>
      <c r="F31" s="74" t="str">
        <f t="shared" si="5"/>
        <v>04</v>
      </c>
      <c r="G31" s="74" t="str">
        <f t="shared" si="6"/>
        <v>33</v>
      </c>
      <c r="H31" s="74" t="str">
        <f t="shared" si="7"/>
        <v>A11</v>
      </c>
      <c r="I31" s="74" t="str">
        <f t="shared" si="8"/>
        <v>1</v>
      </c>
      <c r="J31" s="74" t="str">
        <f t="shared" si="9"/>
        <v>1</v>
      </c>
    </row>
    <row r="32" spans="1:10" ht="15.75">
      <c r="A32" s="39" t="s">
        <v>817</v>
      </c>
      <c r="B32" s="76" t="s">
        <v>854</v>
      </c>
      <c r="C32" s="47" t="s">
        <v>739</v>
      </c>
      <c r="D32" s="42">
        <v>1</v>
      </c>
      <c r="E32" s="3" t="s">
        <v>669</v>
      </c>
      <c r="F32" s="74" t="str">
        <f t="shared" si="5"/>
        <v>04</v>
      </c>
      <c r="G32" s="74" t="str">
        <f t="shared" si="6"/>
        <v>33</v>
      </c>
      <c r="H32" s="74" t="str">
        <f t="shared" si="7"/>
        <v>A11</v>
      </c>
      <c r="I32" s="74" t="str">
        <f t="shared" si="8"/>
        <v>1</v>
      </c>
      <c r="J32" s="74" t="str">
        <f t="shared" si="9"/>
        <v>1</v>
      </c>
    </row>
    <row r="33" spans="1:10" ht="15.75">
      <c r="A33" s="39" t="s">
        <v>817</v>
      </c>
      <c r="B33" s="76" t="s">
        <v>855</v>
      </c>
      <c r="C33" s="42" t="s">
        <v>740</v>
      </c>
      <c r="D33" s="42">
        <v>1</v>
      </c>
      <c r="E33" s="3" t="s">
        <v>670</v>
      </c>
      <c r="F33" s="74" t="str">
        <f t="shared" si="5"/>
        <v>04</v>
      </c>
      <c r="G33" s="74" t="str">
        <f t="shared" si="6"/>
        <v>33</v>
      </c>
      <c r="H33" s="74" t="str">
        <f t="shared" si="7"/>
        <v>A11</v>
      </c>
      <c r="I33" s="74" t="str">
        <f t="shared" si="8"/>
        <v>1</v>
      </c>
      <c r="J33" s="74" t="str">
        <f t="shared" si="9"/>
        <v>1</v>
      </c>
    </row>
    <row r="34" spans="1:10" ht="15.75">
      <c r="A34" s="39" t="s">
        <v>817</v>
      </c>
      <c r="B34" s="76" t="s">
        <v>856</v>
      </c>
      <c r="C34" s="42" t="s">
        <v>741</v>
      </c>
      <c r="D34" s="42">
        <v>1</v>
      </c>
      <c r="E34" s="3" t="s">
        <v>671</v>
      </c>
      <c r="F34" s="74" t="str">
        <f t="shared" si="5"/>
        <v>04</v>
      </c>
      <c r="G34" s="74" t="str">
        <f t="shared" si="6"/>
        <v>33</v>
      </c>
      <c r="H34" s="74" t="str">
        <f t="shared" si="7"/>
        <v>A11</v>
      </c>
      <c r="I34" s="74" t="str">
        <f t="shared" si="8"/>
        <v>1</v>
      </c>
      <c r="J34" s="74" t="str">
        <f t="shared" si="9"/>
        <v>1</v>
      </c>
    </row>
    <row r="35" spans="1:10" ht="15.75">
      <c r="A35" s="39" t="s">
        <v>817</v>
      </c>
      <c r="B35" s="76" t="s">
        <v>857</v>
      </c>
      <c r="C35" s="42" t="s">
        <v>742</v>
      </c>
      <c r="D35" s="42">
        <v>1</v>
      </c>
      <c r="E35" s="3" t="s">
        <v>389</v>
      </c>
      <c r="F35" s="74" t="str">
        <f t="shared" si="5"/>
        <v>04</v>
      </c>
      <c r="G35" s="74" t="str">
        <f t="shared" si="6"/>
        <v>33</v>
      </c>
      <c r="H35" s="74" t="str">
        <f t="shared" si="7"/>
        <v>A11</v>
      </c>
      <c r="I35" s="74" t="str">
        <f t="shared" si="8"/>
        <v>1</v>
      </c>
      <c r="J35" s="74" t="str">
        <f t="shared" si="9"/>
        <v>1</v>
      </c>
    </row>
    <row r="36" spans="1:10" ht="15.75">
      <c r="A36" s="39" t="s">
        <v>817</v>
      </c>
      <c r="B36" s="76" t="s">
        <v>858</v>
      </c>
      <c r="C36" s="42" t="s">
        <v>743</v>
      </c>
      <c r="D36" s="42">
        <v>1</v>
      </c>
      <c r="E36" s="3" t="s">
        <v>672</v>
      </c>
      <c r="F36" s="74" t="str">
        <f t="shared" si="5"/>
        <v>04</v>
      </c>
      <c r="G36" s="74" t="str">
        <f t="shared" si="6"/>
        <v>33</v>
      </c>
      <c r="H36" s="74" t="str">
        <f t="shared" si="7"/>
        <v>A11</v>
      </c>
      <c r="I36" s="74" t="str">
        <f t="shared" si="8"/>
        <v>1</v>
      </c>
      <c r="J36" s="74" t="str">
        <f t="shared" si="9"/>
        <v>1</v>
      </c>
    </row>
    <row r="37" spans="1:10" ht="15.75">
      <c r="A37" s="39" t="s">
        <v>817</v>
      </c>
      <c r="B37" s="76" t="s">
        <v>859</v>
      </c>
      <c r="C37" s="42" t="s">
        <v>744</v>
      </c>
      <c r="D37" s="42">
        <v>1</v>
      </c>
      <c r="E37" s="3" t="s">
        <v>673</v>
      </c>
      <c r="F37" s="74" t="str">
        <f t="shared" si="5"/>
        <v>04</v>
      </c>
      <c r="G37" s="74" t="str">
        <f t="shared" si="6"/>
        <v>33</v>
      </c>
      <c r="H37" s="74" t="str">
        <f t="shared" si="7"/>
        <v>A11</v>
      </c>
      <c r="I37" s="74" t="str">
        <f t="shared" si="8"/>
        <v>1</v>
      </c>
      <c r="J37" s="74" t="str">
        <f t="shared" si="9"/>
        <v>1</v>
      </c>
    </row>
    <row r="38" spans="1:10" ht="15.75">
      <c r="A38" s="39" t="s">
        <v>817</v>
      </c>
      <c r="B38" s="76" t="s">
        <v>860</v>
      </c>
      <c r="C38" s="42" t="s">
        <v>745</v>
      </c>
      <c r="D38" s="42">
        <v>1</v>
      </c>
      <c r="E38" s="3" t="s">
        <v>674</v>
      </c>
      <c r="F38" s="74" t="str">
        <f t="shared" si="5"/>
        <v>04</v>
      </c>
      <c r="G38" s="74" t="str">
        <f t="shared" si="6"/>
        <v>33</v>
      </c>
      <c r="H38" s="74" t="str">
        <f t="shared" si="7"/>
        <v>A11</v>
      </c>
      <c r="I38" s="74" t="str">
        <f t="shared" si="8"/>
        <v>1</v>
      </c>
      <c r="J38" s="74" t="str">
        <f t="shared" si="9"/>
        <v>1</v>
      </c>
    </row>
    <row r="39" spans="1:10" ht="15.75">
      <c r="A39" s="39" t="s">
        <v>817</v>
      </c>
      <c r="B39" s="76" t="s">
        <v>861</v>
      </c>
      <c r="C39" s="42" t="s">
        <v>746</v>
      </c>
      <c r="D39" s="42">
        <v>1</v>
      </c>
      <c r="E39" s="3" t="s">
        <v>675</v>
      </c>
      <c r="F39" s="74" t="str">
        <f t="shared" si="5"/>
        <v>04</v>
      </c>
      <c r="G39" s="74" t="str">
        <f t="shared" si="6"/>
        <v>33</v>
      </c>
      <c r="H39" s="74" t="str">
        <f t="shared" si="7"/>
        <v>A11</v>
      </c>
      <c r="I39" s="74" t="str">
        <f t="shared" si="8"/>
        <v>1</v>
      </c>
      <c r="J39" s="74" t="str">
        <f t="shared" si="9"/>
        <v>1</v>
      </c>
    </row>
    <row r="40" spans="1:10" ht="15.75">
      <c r="A40" s="39" t="s">
        <v>817</v>
      </c>
      <c r="B40" s="76" t="s">
        <v>862</v>
      </c>
      <c r="C40" s="42" t="s">
        <v>747</v>
      </c>
      <c r="D40" s="42">
        <v>1</v>
      </c>
      <c r="E40" s="3" t="s">
        <v>676</v>
      </c>
      <c r="F40" s="74" t="str">
        <f t="shared" si="5"/>
        <v>04</v>
      </c>
      <c r="G40" s="74" t="str">
        <f t="shared" si="6"/>
        <v>33</v>
      </c>
      <c r="H40" s="74" t="str">
        <f t="shared" si="7"/>
        <v>A11</v>
      </c>
      <c r="I40" s="74" t="str">
        <f t="shared" si="8"/>
        <v>1</v>
      </c>
      <c r="J40" s="74" t="str">
        <f t="shared" si="9"/>
        <v>1</v>
      </c>
    </row>
    <row r="41" spans="1:10" ht="15.75">
      <c r="A41" s="39" t="s">
        <v>817</v>
      </c>
      <c r="B41" s="76" t="s">
        <v>863</v>
      </c>
      <c r="C41" s="42" t="s">
        <v>748</v>
      </c>
      <c r="D41" s="42">
        <v>1</v>
      </c>
      <c r="E41" s="3" t="s">
        <v>677</v>
      </c>
      <c r="F41" s="74" t="str">
        <f t="shared" si="5"/>
        <v>04</v>
      </c>
      <c r="G41" s="74" t="str">
        <f t="shared" si="6"/>
        <v>33</v>
      </c>
      <c r="H41" s="74" t="str">
        <f t="shared" si="7"/>
        <v>A11</v>
      </c>
      <c r="I41" s="74" t="str">
        <f t="shared" si="8"/>
        <v>1</v>
      </c>
      <c r="J41" s="74" t="str">
        <f t="shared" si="9"/>
        <v>1</v>
      </c>
    </row>
    <row r="42" spans="1:10" ht="15.75">
      <c r="A42" s="39" t="s">
        <v>817</v>
      </c>
      <c r="B42" s="76" t="s">
        <v>864</v>
      </c>
      <c r="C42" s="42" t="s">
        <v>749</v>
      </c>
      <c r="D42" s="42">
        <v>1</v>
      </c>
      <c r="E42" s="3" t="s">
        <v>678</v>
      </c>
      <c r="F42" s="74" t="str">
        <f t="shared" si="5"/>
        <v>04</v>
      </c>
      <c r="G42" s="74" t="str">
        <f t="shared" si="6"/>
        <v>33</v>
      </c>
      <c r="H42" s="74" t="str">
        <f t="shared" si="7"/>
        <v>A11</v>
      </c>
      <c r="I42" s="74" t="str">
        <f t="shared" si="8"/>
        <v>1</v>
      </c>
      <c r="J42" s="74" t="str">
        <f t="shared" si="9"/>
        <v>1</v>
      </c>
    </row>
    <row r="43" spans="1:10" ht="15.75">
      <c r="A43" s="39" t="s">
        <v>817</v>
      </c>
      <c r="B43" s="76" t="s">
        <v>865</v>
      </c>
      <c r="C43" s="42" t="s">
        <v>750</v>
      </c>
      <c r="D43" s="42">
        <v>1</v>
      </c>
      <c r="E43" s="3" t="s">
        <v>679</v>
      </c>
      <c r="F43" s="74" t="str">
        <f t="shared" si="5"/>
        <v>04</v>
      </c>
      <c r="G43" s="74" t="str">
        <f t="shared" si="6"/>
        <v>33</v>
      </c>
      <c r="H43" s="74" t="str">
        <f t="shared" si="7"/>
        <v>A11</v>
      </c>
      <c r="I43" s="74" t="str">
        <f t="shared" si="8"/>
        <v>1</v>
      </c>
      <c r="J43" s="74" t="str">
        <f t="shared" si="9"/>
        <v>1</v>
      </c>
    </row>
    <row r="44" spans="1:10" ht="15.75">
      <c r="A44" s="39" t="s">
        <v>817</v>
      </c>
      <c r="B44" s="76" t="s">
        <v>866</v>
      </c>
      <c r="C44" s="42" t="s">
        <v>751</v>
      </c>
      <c r="D44" s="42">
        <v>1</v>
      </c>
      <c r="E44" s="3" t="s">
        <v>680</v>
      </c>
      <c r="F44" s="74" t="str">
        <f t="shared" si="5"/>
        <v>04</v>
      </c>
      <c r="G44" s="74" t="str">
        <f t="shared" si="6"/>
        <v>33</v>
      </c>
      <c r="H44" s="74" t="str">
        <f t="shared" si="7"/>
        <v>A11</v>
      </c>
      <c r="I44" s="74" t="str">
        <f t="shared" si="8"/>
        <v>1</v>
      </c>
      <c r="J44" s="74" t="str">
        <f t="shared" si="9"/>
        <v>1</v>
      </c>
    </row>
    <row r="45" spans="1:10" ht="15.75">
      <c r="A45" s="39" t="s">
        <v>817</v>
      </c>
      <c r="B45" s="76" t="s">
        <v>867</v>
      </c>
      <c r="C45" s="42" t="s">
        <v>752</v>
      </c>
      <c r="D45" s="42">
        <v>1</v>
      </c>
      <c r="E45" s="3" t="s">
        <v>681</v>
      </c>
      <c r="F45" s="74" t="str">
        <f t="shared" si="5"/>
        <v>04</v>
      </c>
      <c r="G45" s="74" t="str">
        <f t="shared" si="6"/>
        <v>33</v>
      </c>
      <c r="H45" s="74" t="str">
        <f t="shared" si="7"/>
        <v>A11</v>
      </c>
      <c r="I45" s="74" t="str">
        <f t="shared" si="8"/>
        <v>1</v>
      </c>
      <c r="J45" s="74" t="str">
        <f t="shared" si="9"/>
        <v>1</v>
      </c>
    </row>
    <row r="46" spans="1:10" ht="15.75">
      <c r="A46" s="39" t="s">
        <v>817</v>
      </c>
      <c r="B46" s="76" t="s">
        <v>868</v>
      </c>
      <c r="C46" s="42" t="s">
        <v>753</v>
      </c>
      <c r="D46" s="42">
        <v>1</v>
      </c>
      <c r="E46" s="3" t="s">
        <v>682</v>
      </c>
      <c r="F46" s="74" t="str">
        <f t="shared" si="5"/>
        <v>04</v>
      </c>
      <c r="G46" s="74" t="str">
        <f t="shared" si="6"/>
        <v>33</v>
      </c>
      <c r="H46" s="74" t="str">
        <f t="shared" si="7"/>
        <v>A11</v>
      </c>
      <c r="I46" s="74" t="str">
        <f t="shared" si="8"/>
        <v>1</v>
      </c>
      <c r="J46" s="74" t="str">
        <f t="shared" si="9"/>
        <v>1</v>
      </c>
    </row>
    <row r="47" spans="1:10" ht="15.75">
      <c r="A47" s="39" t="s">
        <v>817</v>
      </c>
      <c r="B47" s="76" t="s">
        <v>869</v>
      </c>
      <c r="C47" s="42" t="s">
        <v>754</v>
      </c>
      <c r="D47" s="42">
        <v>1</v>
      </c>
      <c r="E47" s="3" t="s">
        <v>683</v>
      </c>
      <c r="F47" s="74" t="str">
        <f t="shared" si="5"/>
        <v>04</v>
      </c>
      <c r="G47" s="74" t="str">
        <f t="shared" si="6"/>
        <v>33</v>
      </c>
      <c r="H47" s="74" t="str">
        <f t="shared" si="7"/>
        <v>A11</v>
      </c>
      <c r="I47" s="74" t="str">
        <f t="shared" si="8"/>
        <v>1</v>
      </c>
      <c r="J47" s="74" t="str">
        <f t="shared" si="9"/>
        <v>1</v>
      </c>
    </row>
    <row r="48" spans="1:10" ht="15.75">
      <c r="A48" s="39" t="s">
        <v>817</v>
      </c>
      <c r="B48" s="76" t="s">
        <v>870</v>
      </c>
      <c r="C48" s="42" t="s">
        <v>755</v>
      </c>
      <c r="D48" s="42">
        <v>1</v>
      </c>
      <c r="E48" s="3" t="s">
        <v>684</v>
      </c>
      <c r="F48" s="74" t="str">
        <f t="shared" si="5"/>
        <v>04</v>
      </c>
      <c r="G48" s="74" t="str">
        <f t="shared" si="6"/>
        <v>33</v>
      </c>
      <c r="H48" s="74" t="str">
        <f t="shared" si="7"/>
        <v>A11</v>
      </c>
      <c r="I48" s="74" t="str">
        <f t="shared" si="8"/>
        <v>1</v>
      </c>
      <c r="J48" s="74" t="str">
        <f t="shared" si="9"/>
        <v>1</v>
      </c>
    </row>
    <row r="49" spans="1:10" ht="15.75">
      <c r="A49" s="39" t="s">
        <v>817</v>
      </c>
      <c r="B49" s="76" t="s">
        <v>871</v>
      </c>
      <c r="C49" s="42" t="s">
        <v>756</v>
      </c>
      <c r="D49" s="42">
        <v>1</v>
      </c>
      <c r="E49" s="3" t="s">
        <v>685</v>
      </c>
      <c r="F49" s="74" t="str">
        <f t="shared" si="5"/>
        <v>04</v>
      </c>
      <c r="G49" s="74" t="str">
        <f t="shared" si="6"/>
        <v>33</v>
      </c>
      <c r="H49" s="74" t="str">
        <f t="shared" si="7"/>
        <v>A11</v>
      </c>
      <c r="I49" s="74" t="str">
        <f t="shared" si="8"/>
        <v>1</v>
      </c>
      <c r="J49" s="74" t="str">
        <f t="shared" si="9"/>
        <v>1</v>
      </c>
    </row>
    <row r="50" spans="1:10" ht="15.75">
      <c r="A50" s="39" t="s">
        <v>817</v>
      </c>
      <c r="B50" s="76" t="s">
        <v>872</v>
      </c>
      <c r="C50" s="42" t="s">
        <v>757</v>
      </c>
      <c r="D50" s="42">
        <v>1</v>
      </c>
      <c r="E50" s="3" t="s">
        <v>686</v>
      </c>
      <c r="F50" s="74" t="str">
        <f t="shared" si="5"/>
        <v>04</v>
      </c>
      <c r="G50" s="74" t="str">
        <f t="shared" si="6"/>
        <v>33</v>
      </c>
      <c r="H50" s="74" t="str">
        <f t="shared" si="7"/>
        <v>A11</v>
      </c>
      <c r="I50" s="74" t="str">
        <f t="shared" si="8"/>
        <v>1</v>
      </c>
      <c r="J50" s="74" t="str">
        <f t="shared" si="9"/>
        <v>1</v>
      </c>
    </row>
    <row r="51" spans="1:10" ht="15.75">
      <c r="A51" s="39" t="s">
        <v>817</v>
      </c>
      <c r="B51" s="76" t="s">
        <v>873</v>
      </c>
      <c r="C51" s="42" t="s">
        <v>758</v>
      </c>
      <c r="D51" s="42">
        <v>1</v>
      </c>
      <c r="E51" s="3" t="s">
        <v>687</v>
      </c>
      <c r="F51" s="74" t="str">
        <f t="shared" si="5"/>
        <v>04</v>
      </c>
      <c r="G51" s="74" t="str">
        <f t="shared" si="6"/>
        <v>33</v>
      </c>
      <c r="H51" s="74" t="str">
        <f t="shared" si="7"/>
        <v>A11</v>
      </c>
      <c r="I51" s="74" t="str">
        <f t="shared" si="8"/>
        <v>1</v>
      </c>
      <c r="J51" s="74" t="str">
        <f t="shared" si="9"/>
        <v>1</v>
      </c>
    </row>
    <row r="52" spans="1:10" ht="15.75">
      <c r="A52" s="39" t="s">
        <v>817</v>
      </c>
      <c r="B52" s="76" t="s">
        <v>874</v>
      </c>
      <c r="C52" s="42" t="s">
        <v>759</v>
      </c>
      <c r="D52" s="42">
        <v>1</v>
      </c>
      <c r="E52" s="3" t="s">
        <v>688</v>
      </c>
      <c r="F52" s="74" t="str">
        <f t="shared" si="5"/>
        <v>04</v>
      </c>
      <c r="G52" s="74" t="str">
        <f t="shared" si="6"/>
        <v>33</v>
      </c>
      <c r="H52" s="74" t="str">
        <f t="shared" si="7"/>
        <v>A11</v>
      </c>
      <c r="I52" s="74" t="str">
        <f t="shared" si="8"/>
        <v>1</v>
      </c>
      <c r="J52" s="74" t="str">
        <f t="shared" si="9"/>
        <v>1</v>
      </c>
    </row>
    <row r="53" spans="1:10" ht="15.75">
      <c r="A53" s="39" t="s">
        <v>817</v>
      </c>
      <c r="B53" s="76" t="s">
        <v>875</v>
      </c>
      <c r="C53" s="42" t="s">
        <v>760</v>
      </c>
      <c r="D53" s="42">
        <v>1</v>
      </c>
      <c r="E53" s="3" t="s">
        <v>689</v>
      </c>
      <c r="F53" s="74" t="str">
        <f t="shared" si="5"/>
        <v>04</v>
      </c>
      <c r="G53" s="74" t="str">
        <f t="shared" si="6"/>
        <v>33</v>
      </c>
      <c r="H53" s="74" t="str">
        <f t="shared" si="7"/>
        <v>A11</v>
      </c>
      <c r="I53" s="74" t="str">
        <f t="shared" si="8"/>
        <v>1</v>
      </c>
      <c r="J53" s="74" t="str">
        <f t="shared" si="9"/>
        <v>1</v>
      </c>
    </row>
    <row r="54" spans="1:10" ht="15.75">
      <c r="A54" s="39" t="s">
        <v>817</v>
      </c>
      <c r="B54" s="76" t="s">
        <v>876</v>
      </c>
      <c r="C54" s="42" t="s">
        <v>761</v>
      </c>
      <c r="D54" s="42">
        <v>1</v>
      </c>
      <c r="E54" s="3" t="s">
        <v>690</v>
      </c>
      <c r="F54" s="74" t="str">
        <f t="shared" si="5"/>
        <v>04</v>
      </c>
      <c r="G54" s="74" t="str">
        <f t="shared" si="6"/>
        <v>33</v>
      </c>
      <c r="H54" s="74" t="str">
        <f t="shared" si="7"/>
        <v>A11</v>
      </c>
      <c r="I54" s="74" t="str">
        <f t="shared" si="8"/>
        <v>1</v>
      </c>
      <c r="J54" s="74" t="str">
        <f t="shared" si="9"/>
        <v>1</v>
      </c>
    </row>
    <row r="55" spans="1:10" ht="15.75">
      <c r="A55" s="39" t="s">
        <v>817</v>
      </c>
      <c r="B55" s="76" t="s">
        <v>877</v>
      </c>
      <c r="C55" s="43" t="s">
        <v>762</v>
      </c>
      <c r="D55" s="42">
        <v>1</v>
      </c>
      <c r="E55" s="3" t="s">
        <v>691</v>
      </c>
      <c r="F55" s="74" t="str">
        <f t="shared" si="5"/>
        <v>04</v>
      </c>
      <c r="G55" s="74" t="str">
        <f t="shared" si="6"/>
        <v>33</v>
      </c>
      <c r="H55" s="74" t="str">
        <f t="shared" si="7"/>
        <v>A11</v>
      </c>
      <c r="I55" s="74" t="str">
        <f t="shared" si="8"/>
        <v>1</v>
      </c>
      <c r="J55" s="74" t="str">
        <f t="shared" si="9"/>
        <v>1</v>
      </c>
    </row>
    <row r="56" spans="1:10" ht="15.75">
      <c r="A56" s="39" t="s">
        <v>817</v>
      </c>
      <c r="B56" s="76" t="s">
        <v>878</v>
      </c>
      <c r="C56" s="42" t="s">
        <v>763</v>
      </c>
      <c r="D56" s="42">
        <v>1</v>
      </c>
      <c r="E56" s="3" t="s">
        <v>692</v>
      </c>
      <c r="F56" s="74" t="str">
        <f t="shared" si="5"/>
        <v>04</v>
      </c>
      <c r="G56" s="74" t="str">
        <f t="shared" si="6"/>
        <v>33</v>
      </c>
      <c r="H56" s="74" t="str">
        <f t="shared" si="7"/>
        <v>A11</v>
      </c>
      <c r="I56" s="74" t="str">
        <f t="shared" si="8"/>
        <v>1</v>
      </c>
      <c r="J56" s="74" t="str">
        <f t="shared" si="9"/>
        <v>1</v>
      </c>
    </row>
    <row r="57" spans="1:10" ht="15.75">
      <c r="A57" s="39" t="s">
        <v>817</v>
      </c>
      <c r="B57" s="76" t="s">
        <v>879</v>
      </c>
      <c r="C57" s="42" t="s">
        <v>764</v>
      </c>
      <c r="D57" s="42">
        <v>1</v>
      </c>
      <c r="E57" s="3" t="s">
        <v>693</v>
      </c>
      <c r="F57" s="74" t="str">
        <f t="shared" si="5"/>
        <v>04</v>
      </c>
      <c r="G57" s="74" t="str">
        <f t="shared" si="6"/>
        <v>33</v>
      </c>
      <c r="H57" s="74" t="str">
        <f t="shared" si="7"/>
        <v>A11</v>
      </c>
      <c r="I57" s="74" t="str">
        <f t="shared" si="8"/>
        <v>1</v>
      </c>
      <c r="J57" s="74" t="str">
        <f t="shared" si="9"/>
        <v>1</v>
      </c>
    </row>
    <row r="58" spans="1:10" ht="15.75">
      <c r="A58" s="39" t="s">
        <v>817</v>
      </c>
      <c r="B58" s="76" t="s">
        <v>880</v>
      </c>
      <c r="C58" s="42" t="s">
        <v>765</v>
      </c>
      <c r="D58" s="42">
        <v>1</v>
      </c>
      <c r="E58" s="3" t="s">
        <v>694</v>
      </c>
      <c r="F58" s="74" t="str">
        <f t="shared" si="5"/>
        <v>04</v>
      </c>
      <c r="G58" s="74" t="str">
        <f t="shared" si="6"/>
        <v>33</v>
      </c>
      <c r="H58" s="74" t="str">
        <f t="shared" si="7"/>
        <v>A11</v>
      </c>
      <c r="I58" s="74" t="str">
        <f t="shared" si="8"/>
        <v>1</v>
      </c>
      <c r="J58" s="74" t="str">
        <f t="shared" si="9"/>
        <v>1</v>
      </c>
    </row>
    <row r="59" spans="1:10" ht="15.75">
      <c r="A59" s="39" t="s">
        <v>817</v>
      </c>
      <c r="B59" s="76" t="s">
        <v>881</v>
      </c>
      <c r="C59" s="42" t="s">
        <v>766</v>
      </c>
      <c r="D59" s="42">
        <v>1</v>
      </c>
      <c r="E59" s="3" t="s">
        <v>695</v>
      </c>
      <c r="F59" s="74" t="str">
        <f t="shared" si="5"/>
        <v>04</v>
      </c>
      <c r="G59" s="74" t="str">
        <f t="shared" si="6"/>
        <v>33</v>
      </c>
      <c r="H59" s="74" t="str">
        <f t="shared" si="7"/>
        <v>A11</v>
      </c>
      <c r="I59" s="74" t="str">
        <f t="shared" si="8"/>
        <v>1</v>
      </c>
      <c r="J59" s="74" t="str">
        <f t="shared" si="9"/>
        <v>1</v>
      </c>
    </row>
    <row r="60" spans="1:10" ht="15.75">
      <c r="A60" s="39" t="s">
        <v>817</v>
      </c>
      <c r="B60" s="76" t="s">
        <v>882</v>
      </c>
      <c r="C60" s="42" t="s">
        <v>767</v>
      </c>
      <c r="D60" s="42">
        <v>1</v>
      </c>
      <c r="E60" s="3" t="s">
        <v>696</v>
      </c>
      <c r="F60" s="74" t="str">
        <f t="shared" si="5"/>
        <v>04</v>
      </c>
      <c r="G60" s="74" t="str">
        <f t="shared" si="6"/>
        <v>33</v>
      </c>
      <c r="H60" s="74" t="str">
        <f t="shared" si="7"/>
        <v>A11</v>
      </c>
      <c r="I60" s="74" t="str">
        <f t="shared" si="8"/>
        <v>1</v>
      </c>
      <c r="J60" s="74" t="str">
        <f t="shared" si="9"/>
        <v>1</v>
      </c>
    </row>
    <row r="61" spans="1:10" ht="15.75">
      <c r="A61" s="39" t="s">
        <v>817</v>
      </c>
      <c r="B61" s="76" t="s">
        <v>883</v>
      </c>
      <c r="C61" s="42" t="s">
        <v>768</v>
      </c>
      <c r="D61" s="42">
        <v>1</v>
      </c>
      <c r="E61" s="3" t="s">
        <v>697</v>
      </c>
      <c r="F61" s="74" t="str">
        <f t="shared" si="5"/>
        <v>04</v>
      </c>
      <c r="G61" s="74" t="str">
        <f t="shared" si="6"/>
        <v>33</v>
      </c>
      <c r="H61" s="74" t="str">
        <f t="shared" si="7"/>
        <v>A11</v>
      </c>
      <c r="I61" s="74" t="str">
        <f t="shared" si="8"/>
        <v>1</v>
      </c>
      <c r="J61" s="74" t="str">
        <f t="shared" si="9"/>
        <v>1</v>
      </c>
    </row>
    <row r="62" spans="1:10" ht="15.75">
      <c r="A62" s="39" t="s">
        <v>817</v>
      </c>
      <c r="B62" s="76" t="s">
        <v>884</v>
      </c>
      <c r="C62" s="50" t="s">
        <v>769</v>
      </c>
      <c r="D62" s="42">
        <v>1</v>
      </c>
      <c r="E62" s="3" t="s">
        <v>698</v>
      </c>
      <c r="F62" s="74" t="str">
        <f t="shared" si="5"/>
        <v>04</v>
      </c>
      <c r="G62" s="74" t="str">
        <f t="shared" si="6"/>
        <v>33</v>
      </c>
      <c r="H62" s="74" t="str">
        <f t="shared" si="7"/>
        <v>A11</v>
      </c>
      <c r="I62" s="74" t="str">
        <f t="shared" si="8"/>
        <v>1</v>
      </c>
      <c r="J62" s="74" t="str">
        <f t="shared" si="9"/>
        <v>1</v>
      </c>
    </row>
    <row r="63" spans="1:10" ht="15.75">
      <c r="A63" s="39" t="s">
        <v>817</v>
      </c>
      <c r="B63" s="76" t="s">
        <v>885</v>
      </c>
      <c r="C63" s="42" t="s">
        <v>770</v>
      </c>
      <c r="D63" s="42">
        <v>1</v>
      </c>
      <c r="E63" s="3" t="s">
        <v>699</v>
      </c>
      <c r="F63" s="74" t="str">
        <f t="shared" si="5"/>
        <v>04</v>
      </c>
      <c r="G63" s="74" t="str">
        <f t="shared" si="6"/>
        <v>33</v>
      </c>
      <c r="H63" s="74" t="str">
        <f t="shared" si="7"/>
        <v>A11</v>
      </c>
      <c r="I63" s="74" t="str">
        <f t="shared" si="8"/>
        <v>1</v>
      </c>
      <c r="J63" s="74" t="str">
        <f t="shared" si="9"/>
        <v>1</v>
      </c>
    </row>
    <row r="64" spans="1:10" ht="15.75">
      <c r="A64" s="39" t="s">
        <v>817</v>
      </c>
      <c r="B64" s="76" t="s">
        <v>886</v>
      </c>
      <c r="C64" s="42" t="s">
        <v>771</v>
      </c>
      <c r="D64" s="42">
        <v>1</v>
      </c>
      <c r="E64" s="3" t="s">
        <v>700</v>
      </c>
      <c r="F64" s="74" t="str">
        <f t="shared" si="5"/>
        <v>04</v>
      </c>
      <c r="G64" s="74" t="str">
        <f t="shared" si="6"/>
        <v>33</v>
      </c>
      <c r="H64" s="74" t="str">
        <f t="shared" si="7"/>
        <v>A11</v>
      </c>
      <c r="I64" s="74" t="str">
        <f t="shared" si="8"/>
        <v>1</v>
      </c>
      <c r="J64" s="74" t="str">
        <f t="shared" si="9"/>
        <v>1</v>
      </c>
    </row>
    <row r="65" spans="1:10" ht="15.75">
      <c r="A65" s="39" t="s">
        <v>817</v>
      </c>
      <c r="B65" s="76" t="s">
        <v>887</v>
      </c>
      <c r="C65" s="47" t="s">
        <v>772</v>
      </c>
      <c r="D65" s="42">
        <v>1</v>
      </c>
      <c r="E65" s="3" t="s">
        <v>701</v>
      </c>
      <c r="F65" s="74" t="str">
        <f t="shared" si="5"/>
        <v>04</v>
      </c>
      <c r="G65" s="74" t="str">
        <f t="shared" si="6"/>
        <v>33</v>
      </c>
      <c r="H65" s="74" t="str">
        <f t="shared" si="7"/>
        <v>A11</v>
      </c>
      <c r="I65" s="74" t="str">
        <f t="shared" si="8"/>
        <v>1</v>
      </c>
      <c r="J65" s="74" t="str">
        <f t="shared" si="9"/>
        <v>1</v>
      </c>
    </row>
    <row r="66" spans="1:10" ht="15.75">
      <c r="A66" s="39" t="s">
        <v>817</v>
      </c>
      <c r="B66" s="76" t="s">
        <v>888</v>
      </c>
      <c r="C66" s="42" t="s">
        <v>773</v>
      </c>
      <c r="D66" s="42">
        <v>1</v>
      </c>
      <c r="E66" s="3" t="s">
        <v>702</v>
      </c>
      <c r="F66" s="74" t="str">
        <f t="shared" si="5"/>
        <v>04</v>
      </c>
      <c r="G66" s="74" t="str">
        <f t="shared" si="6"/>
        <v>33</v>
      </c>
      <c r="H66" s="74" t="str">
        <f t="shared" si="7"/>
        <v>A11</v>
      </c>
      <c r="I66" s="74" t="str">
        <f t="shared" si="8"/>
        <v>1</v>
      </c>
      <c r="J66" s="74" t="str">
        <f t="shared" si="9"/>
        <v>1</v>
      </c>
    </row>
    <row r="67" spans="1:10" ht="15.75">
      <c r="A67" s="39" t="s">
        <v>817</v>
      </c>
      <c r="B67" s="76" t="s">
        <v>889</v>
      </c>
      <c r="C67" s="42" t="s">
        <v>774</v>
      </c>
      <c r="D67" s="42">
        <v>1</v>
      </c>
      <c r="E67" s="3" t="s">
        <v>703</v>
      </c>
      <c r="F67" s="74" t="str">
        <f t="shared" ref="F67:F130" si="10">LEFT(E67,2)</f>
        <v>04</v>
      </c>
      <c r="G67" s="74" t="str">
        <f t="shared" ref="G67:G130" si="11">MID(E67,3,2)</f>
        <v>33</v>
      </c>
      <c r="H67" s="74" t="str">
        <f t="shared" ref="H67:H130" si="12">CONCATENATE("A",MID(E67,5,2))</f>
        <v>A11</v>
      </c>
      <c r="I67" s="74" t="str">
        <f t="shared" ref="I67:I130" si="13">MID(E67,7,1)</f>
        <v>1</v>
      </c>
      <c r="J67" s="74" t="str">
        <f t="shared" ref="J67:J130" si="14">MID(E67,8,1)</f>
        <v>1</v>
      </c>
    </row>
    <row r="68" spans="1:10" ht="15.75">
      <c r="A68" s="39" t="s">
        <v>817</v>
      </c>
      <c r="B68" s="76" t="s">
        <v>890</v>
      </c>
      <c r="C68" s="42" t="s">
        <v>775</v>
      </c>
      <c r="D68" s="42">
        <v>1</v>
      </c>
      <c r="E68" s="3" t="s">
        <v>704</v>
      </c>
      <c r="F68" s="74" t="str">
        <f t="shared" si="10"/>
        <v>04</v>
      </c>
      <c r="G68" s="74" t="str">
        <f t="shared" si="11"/>
        <v>33</v>
      </c>
      <c r="H68" s="74" t="str">
        <f t="shared" si="12"/>
        <v>A11</v>
      </c>
      <c r="I68" s="74" t="str">
        <f t="shared" si="13"/>
        <v>1</v>
      </c>
      <c r="J68" s="74" t="str">
        <f t="shared" si="14"/>
        <v>1</v>
      </c>
    </row>
    <row r="69" spans="1:10" ht="15.75">
      <c r="A69" s="39" t="s">
        <v>817</v>
      </c>
      <c r="B69" s="76" t="s">
        <v>891</v>
      </c>
      <c r="C69" s="47" t="s">
        <v>776</v>
      </c>
      <c r="D69" s="42">
        <v>1</v>
      </c>
      <c r="E69" s="3" t="s">
        <v>705</v>
      </c>
      <c r="F69" s="74" t="str">
        <f t="shared" si="10"/>
        <v>04</v>
      </c>
      <c r="G69" s="74" t="str">
        <f t="shared" si="11"/>
        <v>33</v>
      </c>
      <c r="H69" s="74" t="str">
        <f t="shared" si="12"/>
        <v>A11</v>
      </c>
      <c r="I69" s="74" t="str">
        <f t="shared" si="13"/>
        <v>1</v>
      </c>
      <c r="J69" s="74" t="str">
        <f t="shared" si="14"/>
        <v>1</v>
      </c>
    </row>
    <row r="70" spans="1:10" ht="15.75">
      <c r="A70" s="39" t="s">
        <v>817</v>
      </c>
      <c r="B70" s="76" t="s">
        <v>892</v>
      </c>
      <c r="C70" s="42" t="s">
        <v>777</v>
      </c>
      <c r="D70" s="42">
        <v>1</v>
      </c>
      <c r="E70" s="3" t="s">
        <v>706</v>
      </c>
      <c r="F70" s="74" t="str">
        <f t="shared" si="10"/>
        <v>04</v>
      </c>
      <c r="G70" s="74" t="str">
        <f t="shared" si="11"/>
        <v>33</v>
      </c>
      <c r="H70" s="74" t="str">
        <f t="shared" si="12"/>
        <v>A11</v>
      </c>
      <c r="I70" s="74" t="str">
        <f t="shared" si="13"/>
        <v>1</v>
      </c>
      <c r="J70" s="74" t="str">
        <f t="shared" si="14"/>
        <v>1</v>
      </c>
    </row>
    <row r="71" spans="1:10" ht="15.75">
      <c r="A71" s="39" t="s">
        <v>817</v>
      </c>
      <c r="B71" s="76" t="s">
        <v>893</v>
      </c>
      <c r="C71" s="42" t="s">
        <v>778</v>
      </c>
      <c r="D71" s="42">
        <v>1</v>
      </c>
      <c r="E71" s="3" t="s">
        <v>707</v>
      </c>
      <c r="F71" s="74" t="str">
        <f t="shared" si="10"/>
        <v>04</v>
      </c>
      <c r="G71" s="74" t="str">
        <f t="shared" si="11"/>
        <v>33</v>
      </c>
      <c r="H71" s="74" t="str">
        <f t="shared" si="12"/>
        <v>A11</v>
      </c>
      <c r="I71" s="74" t="str">
        <f t="shared" si="13"/>
        <v>1</v>
      </c>
      <c r="J71" s="74" t="str">
        <f t="shared" si="14"/>
        <v>1</v>
      </c>
    </row>
    <row r="72" spans="1:10" ht="15.75">
      <c r="A72" s="39" t="s">
        <v>817</v>
      </c>
      <c r="B72" s="76" t="s">
        <v>894</v>
      </c>
      <c r="C72" s="50" t="s">
        <v>779</v>
      </c>
      <c r="D72" s="42">
        <v>1</v>
      </c>
      <c r="E72" s="3" t="s">
        <v>708</v>
      </c>
      <c r="F72" s="74" t="str">
        <f t="shared" si="10"/>
        <v>04</v>
      </c>
      <c r="G72" s="74" t="str">
        <f t="shared" si="11"/>
        <v>33</v>
      </c>
      <c r="H72" s="74" t="str">
        <f t="shared" si="12"/>
        <v>A11</v>
      </c>
      <c r="I72" s="74" t="str">
        <f t="shared" si="13"/>
        <v>1</v>
      </c>
      <c r="J72" s="74" t="str">
        <f t="shared" si="14"/>
        <v>1</v>
      </c>
    </row>
    <row r="73" spans="1:10" ht="15.75">
      <c r="A73" s="39" t="s">
        <v>817</v>
      </c>
      <c r="B73" s="76" t="s">
        <v>895</v>
      </c>
      <c r="C73" s="42" t="s">
        <v>780</v>
      </c>
      <c r="D73" s="42">
        <v>1</v>
      </c>
      <c r="E73" s="4" t="s">
        <v>372</v>
      </c>
      <c r="F73" s="74" t="str">
        <f t="shared" si="10"/>
        <v>04</v>
      </c>
      <c r="G73" s="74" t="str">
        <f t="shared" si="11"/>
        <v>33</v>
      </c>
      <c r="H73" s="74" t="str">
        <f t="shared" si="12"/>
        <v>A11</v>
      </c>
      <c r="I73" s="74" t="str">
        <f t="shared" si="13"/>
        <v>1</v>
      </c>
      <c r="J73" s="74" t="str">
        <f t="shared" si="14"/>
        <v>1</v>
      </c>
    </row>
    <row r="74" spans="1:10" ht="15.75">
      <c r="A74" s="39" t="s">
        <v>817</v>
      </c>
      <c r="B74" s="76" t="s">
        <v>896</v>
      </c>
      <c r="C74" s="42" t="s">
        <v>781</v>
      </c>
      <c r="D74" s="42">
        <v>1</v>
      </c>
      <c r="E74" s="4" t="s">
        <v>373</v>
      </c>
      <c r="F74" s="74" t="str">
        <f t="shared" si="10"/>
        <v>04</v>
      </c>
      <c r="G74" s="74" t="str">
        <f t="shared" si="11"/>
        <v>33</v>
      </c>
      <c r="H74" s="74" t="str">
        <f t="shared" si="12"/>
        <v>A11</v>
      </c>
      <c r="I74" s="74" t="str">
        <f t="shared" si="13"/>
        <v>1</v>
      </c>
      <c r="J74" s="74" t="str">
        <f t="shared" si="14"/>
        <v>1</v>
      </c>
    </row>
    <row r="75" spans="1:10" ht="15.75">
      <c r="A75" s="39" t="s">
        <v>817</v>
      </c>
      <c r="B75" s="76" t="s">
        <v>897</v>
      </c>
      <c r="C75" s="42" t="s">
        <v>782</v>
      </c>
      <c r="D75" s="42">
        <v>1</v>
      </c>
      <c r="E75" s="4" t="s">
        <v>374</v>
      </c>
      <c r="F75" s="74" t="str">
        <f t="shared" si="10"/>
        <v>04</v>
      </c>
      <c r="G75" s="74" t="str">
        <f t="shared" si="11"/>
        <v>33</v>
      </c>
      <c r="H75" s="74" t="str">
        <f t="shared" si="12"/>
        <v>A11</v>
      </c>
      <c r="I75" s="74" t="str">
        <f t="shared" si="13"/>
        <v>1</v>
      </c>
      <c r="J75" s="74" t="str">
        <f t="shared" si="14"/>
        <v>1</v>
      </c>
    </row>
    <row r="76" spans="1:10" ht="15.75">
      <c r="A76" s="39" t="s">
        <v>817</v>
      </c>
      <c r="B76" s="76" t="s">
        <v>898</v>
      </c>
      <c r="C76" s="42" t="s">
        <v>783</v>
      </c>
      <c r="D76" s="42">
        <v>1</v>
      </c>
      <c r="E76" s="4" t="s">
        <v>375</v>
      </c>
      <c r="F76" s="74" t="str">
        <f t="shared" si="10"/>
        <v>04</v>
      </c>
      <c r="G76" s="74" t="str">
        <f t="shared" si="11"/>
        <v>33</v>
      </c>
      <c r="H76" s="74" t="str">
        <f t="shared" si="12"/>
        <v>A11</v>
      </c>
      <c r="I76" s="74" t="str">
        <f t="shared" si="13"/>
        <v>1</v>
      </c>
      <c r="J76" s="74" t="str">
        <f t="shared" si="14"/>
        <v>1</v>
      </c>
    </row>
    <row r="77" spans="1:10" ht="15.75">
      <c r="A77" s="39" t="s">
        <v>817</v>
      </c>
      <c r="B77" s="76" t="s">
        <v>899</v>
      </c>
      <c r="C77" s="42" t="s">
        <v>784</v>
      </c>
      <c r="D77" s="42">
        <v>1</v>
      </c>
      <c r="E77" s="4" t="s">
        <v>376</v>
      </c>
      <c r="F77" s="74" t="str">
        <f t="shared" si="10"/>
        <v>04</v>
      </c>
      <c r="G77" s="74" t="str">
        <f t="shared" si="11"/>
        <v>33</v>
      </c>
      <c r="H77" s="74" t="str">
        <f t="shared" si="12"/>
        <v>A11</v>
      </c>
      <c r="I77" s="74" t="str">
        <f t="shared" si="13"/>
        <v>1</v>
      </c>
      <c r="J77" s="74" t="str">
        <f t="shared" si="14"/>
        <v>1</v>
      </c>
    </row>
    <row r="78" spans="1:10" ht="15.75">
      <c r="A78" s="39" t="s">
        <v>817</v>
      </c>
      <c r="B78" s="76" t="s">
        <v>900</v>
      </c>
      <c r="C78" s="50" t="s">
        <v>785</v>
      </c>
      <c r="D78" s="42">
        <v>1</v>
      </c>
      <c r="E78" s="70" t="s">
        <v>377</v>
      </c>
      <c r="F78" s="74" t="str">
        <f t="shared" si="10"/>
        <v>04</v>
      </c>
      <c r="G78" s="74" t="str">
        <f t="shared" si="11"/>
        <v>33</v>
      </c>
      <c r="H78" s="74" t="str">
        <f t="shared" si="12"/>
        <v>A11</v>
      </c>
      <c r="I78" s="74" t="str">
        <f t="shared" si="13"/>
        <v>1</v>
      </c>
      <c r="J78" s="74" t="str">
        <f t="shared" si="14"/>
        <v>1</v>
      </c>
    </row>
    <row r="79" spans="1:10" ht="15.75">
      <c r="A79" s="39" t="s">
        <v>817</v>
      </c>
      <c r="B79" s="76" t="s">
        <v>901</v>
      </c>
      <c r="C79" s="42" t="s">
        <v>786</v>
      </c>
      <c r="D79" s="42">
        <v>1</v>
      </c>
      <c r="E79" s="4" t="s">
        <v>378</v>
      </c>
      <c r="F79" s="74" t="str">
        <f t="shared" si="10"/>
        <v>04</v>
      </c>
      <c r="G79" s="74" t="str">
        <f t="shared" si="11"/>
        <v>33</v>
      </c>
      <c r="H79" s="74" t="str">
        <f t="shared" si="12"/>
        <v>A11</v>
      </c>
      <c r="I79" s="74" t="str">
        <f t="shared" si="13"/>
        <v>1</v>
      </c>
      <c r="J79" s="74" t="str">
        <f t="shared" si="14"/>
        <v>1</v>
      </c>
    </row>
    <row r="80" spans="1:10" ht="15.75">
      <c r="A80" s="39" t="s">
        <v>817</v>
      </c>
      <c r="B80" s="76" t="s">
        <v>902</v>
      </c>
      <c r="C80" s="42" t="s">
        <v>787</v>
      </c>
      <c r="D80" s="42">
        <v>1</v>
      </c>
      <c r="E80" s="4" t="s">
        <v>379</v>
      </c>
      <c r="F80" s="74" t="str">
        <f t="shared" si="10"/>
        <v>04</v>
      </c>
      <c r="G80" s="74" t="str">
        <f t="shared" si="11"/>
        <v>33</v>
      </c>
      <c r="H80" s="74" t="str">
        <f t="shared" si="12"/>
        <v>A11</v>
      </c>
      <c r="I80" s="74" t="str">
        <f t="shared" si="13"/>
        <v>1</v>
      </c>
      <c r="J80" s="74" t="str">
        <f t="shared" si="14"/>
        <v>1</v>
      </c>
    </row>
    <row r="81" spans="1:10" ht="15.75">
      <c r="A81" s="39" t="s">
        <v>817</v>
      </c>
      <c r="B81" s="76" t="s">
        <v>903</v>
      </c>
      <c r="C81" s="42" t="s">
        <v>788</v>
      </c>
      <c r="D81" s="42">
        <v>1</v>
      </c>
      <c r="E81" s="4" t="s">
        <v>380</v>
      </c>
      <c r="F81" s="74" t="str">
        <f t="shared" si="10"/>
        <v>04</v>
      </c>
      <c r="G81" s="74" t="str">
        <f t="shared" si="11"/>
        <v>33</v>
      </c>
      <c r="H81" s="74" t="str">
        <f t="shared" si="12"/>
        <v>A11</v>
      </c>
      <c r="I81" s="74" t="str">
        <f t="shared" si="13"/>
        <v>1</v>
      </c>
      <c r="J81" s="74" t="str">
        <f t="shared" si="14"/>
        <v>1</v>
      </c>
    </row>
    <row r="82" spans="1:10" ht="15.75">
      <c r="A82" s="39" t="s">
        <v>817</v>
      </c>
      <c r="B82" s="76" t="s">
        <v>904</v>
      </c>
      <c r="C82" s="42" t="s">
        <v>789</v>
      </c>
      <c r="D82" s="42">
        <v>1</v>
      </c>
      <c r="E82" s="4" t="s">
        <v>381</v>
      </c>
      <c r="F82" s="74" t="str">
        <f t="shared" si="10"/>
        <v>04</v>
      </c>
      <c r="G82" s="74" t="str">
        <f t="shared" si="11"/>
        <v>33</v>
      </c>
      <c r="H82" s="74" t="str">
        <f t="shared" si="12"/>
        <v>A11</v>
      </c>
      <c r="I82" s="74" t="str">
        <f t="shared" si="13"/>
        <v>1</v>
      </c>
      <c r="J82" s="74" t="str">
        <f t="shared" si="14"/>
        <v>1</v>
      </c>
    </row>
    <row r="83" spans="1:10" ht="15.75">
      <c r="A83" s="39" t="s">
        <v>817</v>
      </c>
      <c r="B83" s="76" t="s">
        <v>905</v>
      </c>
      <c r="C83" s="42" t="s">
        <v>790</v>
      </c>
      <c r="D83" s="42">
        <v>1</v>
      </c>
      <c r="E83" s="4" t="s">
        <v>382</v>
      </c>
      <c r="F83" s="74" t="str">
        <f t="shared" si="10"/>
        <v>04</v>
      </c>
      <c r="G83" s="74" t="str">
        <f t="shared" si="11"/>
        <v>33</v>
      </c>
      <c r="H83" s="74" t="str">
        <f t="shared" si="12"/>
        <v>A11</v>
      </c>
      <c r="I83" s="74" t="str">
        <f t="shared" si="13"/>
        <v>1</v>
      </c>
      <c r="J83" s="74" t="str">
        <f t="shared" si="14"/>
        <v>1</v>
      </c>
    </row>
    <row r="84" spans="1:10" ht="15.75">
      <c r="A84" s="39" t="s">
        <v>817</v>
      </c>
      <c r="B84" s="76" t="s">
        <v>906</v>
      </c>
      <c r="C84" s="42" t="s">
        <v>791</v>
      </c>
      <c r="D84" s="42">
        <v>1</v>
      </c>
      <c r="E84" s="4" t="s">
        <v>383</v>
      </c>
      <c r="F84" s="74" t="str">
        <f t="shared" si="10"/>
        <v>04</v>
      </c>
      <c r="G84" s="74" t="str">
        <f t="shared" si="11"/>
        <v>33</v>
      </c>
      <c r="H84" s="74" t="str">
        <f t="shared" si="12"/>
        <v>A11</v>
      </c>
      <c r="I84" s="74" t="str">
        <f t="shared" si="13"/>
        <v>1</v>
      </c>
      <c r="J84" s="74" t="str">
        <f t="shared" si="14"/>
        <v>1</v>
      </c>
    </row>
    <row r="85" spans="1:10" ht="15.75">
      <c r="A85" s="39" t="s">
        <v>817</v>
      </c>
      <c r="B85" s="76" t="s">
        <v>907</v>
      </c>
      <c r="C85" s="42" t="s">
        <v>792</v>
      </c>
      <c r="D85" s="42">
        <v>1</v>
      </c>
      <c r="E85" s="4" t="s">
        <v>384</v>
      </c>
      <c r="F85" s="74" t="str">
        <f t="shared" si="10"/>
        <v>04</v>
      </c>
      <c r="G85" s="74" t="str">
        <f t="shared" si="11"/>
        <v>33</v>
      </c>
      <c r="H85" s="74" t="str">
        <f t="shared" si="12"/>
        <v>A11</v>
      </c>
      <c r="I85" s="74" t="str">
        <f t="shared" si="13"/>
        <v>1</v>
      </c>
      <c r="J85" s="74" t="str">
        <f t="shared" si="14"/>
        <v>1</v>
      </c>
    </row>
    <row r="86" spans="1:10" ht="15.75">
      <c r="A86" s="39" t="s">
        <v>817</v>
      </c>
      <c r="B86" s="76" t="s">
        <v>908</v>
      </c>
      <c r="C86" s="42" t="s">
        <v>793</v>
      </c>
      <c r="D86" s="42">
        <v>1</v>
      </c>
      <c r="E86" s="4" t="s">
        <v>385</v>
      </c>
      <c r="F86" s="74" t="str">
        <f t="shared" si="10"/>
        <v>04</v>
      </c>
      <c r="G86" s="74" t="str">
        <f t="shared" si="11"/>
        <v>33</v>
      </c>
      <c r="H86" s="74" t="str">
        <f t="shared" si="12"/>
        <v>A11</v>
      </c>
      <c r="I86" s="74" t="str">
        <f t="shared" si="13"/>
        <v>1</v>
      </c>
      <c r="J86" s="74" t="str">
        <f t="shared" si="14"/>
        <v>1</v>
      </c>
    </row>
    <row r="87" spans="1:10" ht="15.75">
      <c r="A87" s="39" t="s">
        <v>817</v>
      </c>
      <c r="B87" s="76" t="s">
        <v>909</v>
      </c>
      <c r="C87" s="42" t="s">
        <v>794</v>
      </c>
      <c r="D87" s="42">
        <v>1</v>
      </c>
      <c r="E87" s="4" t="s">
        <v>386</v>
      </c>
      <c r="F87" s="74" t="str">
        <f t="shared" si="10"/>
        <v>04</v>
      </c>
      <c r="G87" s="74" t="str">
        <f t="shared" si="11"/>
        <v>33</v>
      </c>
      <c r="H87" s="74" t="str">
        <f t="shared" si="12"/>
        <v>A11</v>
      </c>
      <c r="I87" s="74" t="str">
        <f t="shared" si="13"/>
        <v>1</v>
      </c>
      <c r="J87" s="74" t="str">
        <f t="shared" si="14"/>
        <v>1</v>
      </c>
    </row>
    <row r="88" spans="1:10" ht="15.75">
      <c r="A88" s="39" t="s">
        <v>817</v>
      </c>
      <c r="B88" s="76" t="s">
        <v>910</v>
      </c>
      <c r="C88" s="42" t="s">
        <v>795</v>
      </c>
      <c r="D88" s="42">
        <v>1</v>
      </c>
      <c r="E88" s="4" t="s">
        <v>387</v>
      </c>
      <c r="F88" s="74" t="str">
        <f t="shared" si="10"/>
        <v>04</v>
      </c>
      <c r="G88" s="74" t="str">
        <f t="shared" si="11"/>
        <v>33</v>
      </c>
      <c r="H88" s="74" t="str">
        <f t="shared" si="12"/>
        <v>A11</v>
      </c>
      <c r="I88" s="74" t="str">
        <f t="shared" si="13"/>
        <v>1</v>
      </c>
      <c r="J88" s="74" t="str">
        <f t="shared" si="14"/>
        <v>1</v>
      </c>
    </row>
    <row r="89" spans="1:10" ht="15.75">
      <c r="A89" s="39" t="s">
        <v>817</v>
      </c>
      <c r="B89" s="76" t="s">
        <v>911</v>
      </c>
      <c r="C89" s="42" t="s">
        <v>796</v>
      </c>
      <c r="D89" s="42">
        <v>1</v>
      </c>
      <c r="E89" s="4" t="s">
        <v>388</v>
      </c>
      <c r="F89" s="74" t="str">
        <f t="shared" si="10"/>
        <v>04</v>
      </c>
      <c r="G89" s="74" t="str">
        <f t="shared" si="11"/>
        <v>33</v>
      </c>
      <c r="H89" s="74" t="str">
        <f t="shared" si="12"/>
        <v>A11</v>
      </c>
      <c r="I89" s="74" t="str">
        <f t="shared" si="13"/>
        <v>1</v>
      </c>
      <c r="J89" s="74" t="str">
        <f t="shared" si="14"/>
        <v>1</v>
      </c>
    </row>
    <row r="90" spans="1:10" ht="15.75">
      <c r="A90" s="39" t="s">
        <v>817</v>
      </c>
      <c r="B90" s="76" t="s">
        <v>912</v>
      </c>
      <c r="C90" s="42" t="s">
        <v>797</v>
      </c>
      <c r="D90" s="42">
        <v>1</v>
      </c>
      <c r="E90" s="4" t="s">
        <v>389</v>
      </c>
      <c r="F90" s="74" t="str">
        <f t="shared" si="10"/>
        <v>04</v>
      </c>
      <c r="G90" s="74" t="str">
        <f t="shared" si="11"/>
        <v>33</v>
      </c>
      <c r="H90" s="74" t="str">
        <f t="shared" si="12"/>
        <v>A11</v>
      </c>
      <c r="I90" s="74" t="str">
        <f t="shared" si="13"/>
        <v>1</v>
      </c>
      <c r="J90" s="74" t="str">
        <f t="shared" si="14"/>
        <v>1</v>
      </c>
    </row>
    <row r="91" spans="1:10" ht="15.75">
      <c r="A91" s="39" t="s">
        <v>817</v>
      </c>
      <c r="B91" s="76" t="s">
        <v>913</v>
      </c>
      <c r="C91" s="42" t="s">
        <v>798</v>
      </c>
      <c r="D91" s="42">
        <v>1</v>
      </c>
      <c r="E91" s="4" t="s">
        <v>390</v>
      </c>
      <c r="F91" s="74" t="str">
        <f t="shared" si="10"/>
        <v>04</v>
      </c>
      <c r="G91" s="74" t="str">
        <f t="shared" si="11"/>
        <v>33</v>
      </c>
      <c r="H91" s="74" t="str">
        <f t="shared" si="12"/>
        <v>A11</v>
      </c>
      <c r="I91" s="74" t="str">
        <f t="shared" si="13"/>
        <v>1</v>
      </c>
      <c r="J91" s="74" t="str">
        <f t="shared" si="14"/>
        <v>1</v>
      </c>
    </row>
    <row r="92" spans="1:10" ht="15.75">
      <c r="A92" s="39" t="s">
        <v>817</v>
      </c>
      <c r="B92" s="76" t="s">
        <v>914</v>
      </c>
      <c r="C92" s="42" t="s">
        <v>799</v>
      </c>
      <c r="D92" s="42">
        <v>1</v>
      </c>
      <c r="E92" s="4" t="s">
        <v>391</v>
      </c>
      <c r="F92" s="74" t="str">
        <f t="shared" si="10"/>
        <v>04</v>
      </c>
      <c r="G92" s="74" t="str">
        <f t="shared" si="11"/>
        <v>33</v>
      </c>
      <c r="H92" s="74" t="str">
        <f t="shared" si="12"/>
        <v>A11</v>
      </c>
      <c r="I92" s="74" t="str">
        <f t="shared" si="13"/>
        <v>1</v>
      </c>
      <c r="J92" s="74" t="str">
        <f t="shared" si="14"/>
        <v>1</v>
      </c>
    </row>
    <row r="93" spans="1:10" ht="15.75">
      <c r="A93" s="39" t="s">
        <v>817</v>
      </c>
      <c r="B93" s="75" t="s">
        <v>915</v>
      </c>
      <c r="C93" s="50" t="s">
        <v>800</v>
      </c>
      <c r="D93" s="42">
        <v>1</v>
      </c>
      <c r="E93" s="70" t="s">
        <v>392</v>
      </c>
      <c r="F93" s="74" t="str">
        <f t="shared" si="10"/>
        <v>04</v>
      </c>
      <c r="G93" s="74" t="str">
        <f t="shared" si="11"/>
        <v>33</v>
      </c>
      <c r="H93" s="74" t="str">
        <f t="shared" si="12"/>
        <v>A11</v>
      </c>
      <c r="I93" s="74" t="str">
        <f t="shared" si="13"/>
        <v>1</v>
      </c>
      <c r="J93" s="74" t="str">
        <f t="shared" si="14"/>
        <v>1</v>
      </c>
    </row>
    <row r="94" spans="1:10" ht="15.75">
      <c r="A94" s="39" t="s">
        <v>817</v>
      </c>
      <c r="B94" s="76" t="s">
        <v>916</v>
      </c>
      <c r="C94" s="42" t="s">
        <v>801</v>
      </c>
      <c r="D94" s="42">
        <v>1</v>
      </c>
      <c r="E94" s="4" t="s">
        <v>393</v>
      </c>
      <c r="F94" s="74" t="str">
        <f t="shared" si="10"/>
        <v>04</v>
      </c>
      <c r="G94" s="74" t="str">
        <f t="shared" si="11"/>
        <v>33</v>
      </c>
      <c r="H94" s="74" t="str">
        <f t="shared" si="12"/>
        <v>A11</v>
      </c>
      <c r="I94" s="74" t="str">
        <f t="shared" si="13"/>
        <v>1</v>
      </c>
      <c r="J94" s="74" t="str">
        <f t="shared" si="14"/>
        <v>1</v>
      </c>
    </row>
    <row r="95" spans="1:10" ht="15.75">
      <c r="A95" s="39" t="s">
        <v>817</v>
      </c>
      <c r="B95" s="76" t="s">
        <v>917</v>
      </c>
      <c r="C95" s="42" t="s">
        <v>802</v>
      </c>
      <c r="D95" s="42">
        <v>1</v>
      </c>
      <c r="E95" s="4" t="s">
        <v>394</v>
      </c>
      <c r="F95" s="74" t="str">
        <f t="shared" si="10"/>
        <v>04</v>
      </c>
      <c r="G95" s="74" t="str">
        <f t="shared" si="11"/>
        <v>33</v>
      </c>
      <c r="H95" s="74" t="str">
        <f t="shared" si="12"/>
        <v>A11</v>
      </c>
      <c r="I95" s="74" t="str">
        <f t="shared" si="13"/>
        <v>1</v>
      </c>
      <c r="J95" s="74" t="str">
        <f t="shared" si="14"/>
        <v>1</v>
      </c>
    </row>
    <row r="96" spans="1:10" ht="15.75">
      <c r="A96" s="39" t="s">
        <v>817</v>
      </c>
      <c r="B96" s="76" t="s">
        <v>918</v>
      </c>
      <c r="C96" s="42" t="s">
        <v>803</v>
      </c>
      <c r="D96" s="42">
        <v>1</v>
      </c>
      <c r="E96" s="4" t="s">
        <v>395</v>
      </c>
      <c r="F96" s="74" t="str">
        <f t="shared" si="10"/>
        <v>04</v>
      </c>
      <c r="G96" s="74" t="str">
        <f t="shared" si="11"/>
        <v>33</v>
      </c>
      <c r="H96" s="74" t="str">
        <f t="shared" si="12"/>
        <v>A11</v>
      </c>
      <c r="I96" s="74" t="str">
        <f t="shared" si="13"/>
        <v>1</v>
      </c>
      <c r="J96" s="74" t="str">
        <f t="shared" si="14"/>
        <v>1</v>
      </c>
    </row>
    <row r="97" spans="1:10" ht="15.75">
      <c r="A97" s="39" t="s">
        <v>817</v>
      </c>
      <c r="B97" s="76" t="s">
        <v>919</v>
      </c>
      <c r="C97" s="42" t="s">
        <v>804</v>
      </c>
      <c r="D97" s="42">
        <v>1</v>
      </c>
      <c r="E97" s="4" t="s">
        <v>396</v>
      </c>
      <c r="F97" s="74" t="str">
        <f t="shared" si="10"/>
        <v>04</v>
      </c>
      <c r="G97" s="74" t="str">
        <f t="shared" si="11"/>
        <v>33</v>
      </c>
      <c r="H97" s="74" t="str">
        <f t="shared" si="12"/>
        <v>A11</v>
      </c>
      <c r="I97" s="74" t="str">
        <f t="shared" si="13"/>
        <v>1</v>
      </c>
      <c r="J97" s="74" t="str">
        <f t="shared" si="14"/>
        <v>1</v>
      </c>
    </row>
    <row r="98" spans="1:10" ht="15.75">
      <c r="A98" s="39" t="s">
        <v>817</v>
      </c>
      <c r="B98" s="76" t="s">
        <v>920</v>
      </c>
      <c r="C98" s="42" t="s">
        <v>805</v>
      </c>
      <c r="D98" s="42">
        <v>1</v>
      </c>
      <c r="E98" s="4" t="s">
        <v>397</v>
      </c>
      <c r="F98" s="74" t="str">
        <f t="shared" si="10"/>
        <v>04</v>
      </c>
      <c r="G98" s="74" t="str">
        <f t="shared" si="11"/>
        <v>33</v>
      </c>
      <c r="H98" s="74" t="str">
        <f t="shared" si="12"/>
        <v>A11</v>
      </c>
      <c r="I98" s="74" t="str">
        <f t="shared" si="13"/>
        <v>1</v>
      </c>
      <c r="J98" s="74" t="str">
        <f t="shared" si="14"/>
        <v>1</v>
      </c>
    </row>
    <row r="99" spans="1:10" ht="15.75">
      <c r="A99" s="39" t="s">
        <v>817</v>
      </c>
      <c r="B99" s="76" t="s">
        <v>921</v>
      </c>
      <c r="C99" s="42" t="s">
        <v>806</v>
      </c>
      <c r="D99" s="42">
        <v>1</v>
      </c>
      <c r="E99" s="4" t="s">
        <v>398</v>
      </c>
      <c r="F99" s="74" t="str">
        <f t="shared" si="10"/>
        <v>04</v>
      </c>
      <c r="G99" s="74" t="str">
        <f t="shared" si="11"/>
        <v>33</v>
      </c>
      <c r="H99" s="74" t="str">
        <f t="shared" si="12"/>
        <v>A11</v>
      </c>
      <c r="I99" s="74" t="str">
        <f t="shared" si="13"/>
        <v>1</v>
      </c>
      <c r="J99" s="74" t="str">
        <f t="shared" si="14"/>
        <v>1</v>
      </c>
    </row>
    <row r="100" spans="1:10" ht="15.75">
      <c r="A100" s="39" t="s">
        <v>817</v>
      </c>
      <c r="B100" s="76" t="s">
        <v>922</v>
      </c>
      <c r="C100" s="50" t="s">
        <v>807</v>
      </c>
      <c r="D100" s="42">
        <v>1</v>
      </c>
      <c r="E100" s="4" t="s">
        <v>399</v>
      </c>
      <c r="F100" s="74" t="str">
        <f t="shared" si="10"/>
        <v>04</v>
      </c>
      <c r="G100" s="74" t="str">
        <f t="shared" si="11"/>
        <v>33</v>
      </c>
      <c r="H100" s="74" t="str">
        <f t="shared" si="12"/>
        <v>A11</v>
      </c>
      <c r="I100" s="74" t="str">
        <f t="shared" si="13"/>
        <v>1</v>
      </c>
      <c r="J100" s="74" t="str">
        <f t="shared" si="14"/>
        <v>1</v>
      </c>
    </row>
    <row r="101" spans="1:10" ht="15.75">
      <c r="A101" s="39" t="s">
        <v>817</v>
      </c>
      <c r="B101" s="76" t="s">
        <v>923</v>
      </c>
      <c r="C101" s="50" t="s">
        <v>808</v>
      </c>
      <c r="D101" s="42">
        <v>1</v>
      </c>
      <c r="E101" s="4" t="s">
        <v>400</v>
      </c>
      <c r="F101" s="74" t="str">
        <f t="shared" si="10"/>
        <v>04</v>
      </c>
      <c r="G101" s="74" t="str">
        <f t="shared" si="11"/>
        <v>33</v>
      </c>
      <c r="H101" s="74" t="str">
        <f t="shared" si="12"/>
        <v>A11</v>
      </c>
      <c r="I101" s="74" t="str">
        <f t="shared" si="13"/>
        <v>1</v>
      </c>
      <c r="J101" s="74" t="str">
        <f t="shared" si="14"/>
        <v>1</v>
      </c>
    </row>
    <row r="102" spans="1:10" ht="15.75">
      <c r="A102" s="39" t="s">
        <v>817</v>
      </c>
      <c r="B102" s="76" t="s">
        <v>924</v>
      </c>
      <c r="C102" s="55" t="s">
        <v>809</v>
      </c>
      <c r="D102" s="42">
        <v>1</v>
      </c>
      <c r="E102" s="4" t="s">
        <v>401</v>
      </c>
      <c r="F102" s="74" t="str">
        <f t="shared" si="10"/>
        <v>04</v>
      </c>
      <c r="G102" s="74" t="str">
        <f t="shared" si="11"/>
        <v>33</v>
      </c>
      <c r="H102" s="74" t="str">
        <f t="shared" si="12"/>
        <v>A11</v>
      </c>
      <c r="I102" s="74" t="str">
        <f t="shared" si="13"/>
        <v>1</v>
      </c>
      <c r="J102" s="74" t="str">
        <f t="shared" si="14"/>
        <v>1</v>
      </c>
    </row>
    <row r="103" spans="1:10" ht="15.75">
      <c r="A103" s="39" t="s">
        <v>817</v>
      </c>
      <c r="B103" s="76" t="s">
        <v>925</v>
      </c>
      <c r="C103" s="50" t="s">
        <v>810</v>
      </c>
      <c r="D103" s="42">
        <v>1</v>
      </c>
      <c r="E103" s="4" t="s">
        <v>402</v>
      </c>
      <c r="F103" s="74" t="str">
        <f t="shared" si="10"/>
        <v>04</v>
      </c>
      <c r="G103" s="74" t="str">
        <f t="shared" si="11"/>
        <v>33</v>
      </c>
      <c r="H103" s="74" t="str">
        <f t="shared" si="12"/>
        <v>A11</v>
      </c>
      <c r="I103" s="74" t="str">
        <f t="shared" si="13"/>
        <v>1</v>
      </c>
      <c r="J103" s="74" t="str">
        <f t="shared" si="14"/>
        <v>1</v>
      </c>
    </row>
    <row r="104" spans="1:10" ht="15.75">
      <c r="A104" s="39" t="s">
        <v>817</v>
      </c>
      <c r="B104" s="76" t="s">
        <v>926</v>
      </c>
      <c r="C104" s="55" t="s">
        <v>811</v>
      </c>
      <c r="D104" s="42">
        <v>1</v>
      </c>
      <c r="E104" s="4" t="s">
        <v>403</v>
      </c>
      <c r="F104" s="74" t="str">
        <f t="shared" si="10"/>
        <v>04</v>
      </c>
      <c r="G104" s="74" t="str">
        <f t="shared" si="11"/>
        <v>33</v>
      </c>
      <c r="H104" s="74" t="str">
        <f t="shared" si="12"/>
        <v>A11</v>
      </c>
      <c r="I104" s="74" t="str">
        <f t="shared" si="13"/>
        <v>1</v>
      </c>
      <c r="J104" s="74" t="str">
        <f t="shared" si="14"/>
        <v>1</v>
      </c>
    </row>
    <row r="105" spans="1:10" ht="15.75">
      <c r="A105" s="39" t="s">
        <v>817</v>
      </c>
      <c r="B105" s="76" t="s">
        <v>927</v>
      </c>
      <c r="C105" s="71" t="s">
        <v>297</v>
      </c>
      <c r="D105" s="42">
        <v>1</v>
      </c>
      <c r="E105" s="3" t="s">
        <v>338</v>
      </c>
      <c r="F105" s="74" t="str">
        <f t="shared" si="10"/>
        <v>04</v>
      </c>
      <c r="G105" s="74" t="str">
        <f t="shared" si="11"/>
        <v>33</v>
      </c>
      <c r="H105" s="74" t="str">
        <f t="shared" si="12"/>
        <v>A11</v>
      </c>
      <c r="I105" s="74" t="str">
        <f t="shared" si="13"/>
        <v>1</v>
      </c>
      <c r="J105" s="74" t="str">
        <f t="shared" si="14"/>
        <v>1</v>
      </c>
    </row>
    <row r="106" spans="1:10" ht="15.75">
      <c r="A106" s="39" t="s">
        <v>817</v>
      </c>
      <c r="B106" s="76" t="s">
        <v>928</v>
      </c>
      <c r="C106" s="71" t="s">
        <v>298</v>
      </c>
      <c r="D106" s="42">
        <v>1</v>
      </c>
      <c r="E106" s="3" t="s">
        <v>339</v>
      </c>
      <c r="F106" s="74" t="str">
        <f t="shared" si="10"/>
        <v>04</v>
      </c>
      <c r="G106" s="74" t="str">
        <f t="shared" si="11"/>
        <v>33</v>
      </c>
      <c r="H106" s="74" t="str">
        <f t="shared" si="12"/>
        <v>A11</v>
      </c>
      <c r="I106" s="74" t="str">
        <f t="shared" si="13"/>
        <v>1</v>
      </c>
      <c r="J106" s="74" t="str">
        <f t="shared" si="14"/>
        <v>1</v>
      </c>
    </row>
    <row r="107" spans="1:10" ht="15.75">
      <c r="A107" s="39" t="s">
        <v>817</v>
      </c>
      <c r="B107" s="76" t="s">
        <v>929</v>
      </c>
      <c r="C107" s="71" t="s">
        <v>299</v>
      </c>
      <c r="D107" s="42">
        <v>1</v>
      </c>
      <c r="E107" s="3" t="s">
        <v>340</v>
      </c>
      <c r="F107" s="74" t="str">
        <f t="shared" si="10"/>
        <v>04</v>
      </c>
      <c r="G107" s="74" t="str">
        <f t="shared" si="11"/>
        <v>33</v>
      </c>
      <c r="H107" s="74" t="str">
        <f t="shared" si="12"/>
        <v>A11</v>
      </c>
      <c r="I107" s="74" t="str">
        <f t="shared" si="13"/>
        <v>1</v>
      </c>
      <c r="J107" s="74" t="str">
        <f t="shared" si="14"/>
        <v>1</v>
      </c>
    </row>
    <row r="108" spans="1:10" ht="15.75">
      <c r="A108" s="39" t="s">
        <v>817</v>
      </c>
      <c r="B108" s="76" t="s">
        <v>930</v>
      </c>
      <c r="C108" s="72" t="s">
        <v>301</v>
      </c>
      <c r="D108" s="42">
        <v>1</v>
      </c>
      <c r="E108" s="3" t="s">
        <v>341</v>
      </c>
      <c r="F108" s="74" t="str">
        <f t="shared" si="10"/>
        <v>04</v>
      </c>
      <c r="G108" s="74" t="str">
        <f t="shared" si="11"/>
        <v>33</v>
      </c>
      <c r="H108" s="74" t="str">
        <f t="shared" si="12"/>
        <v>A11</v>
      </c>
      <c r="I108" s="74" t="str">
        <f t="shared" si="13"/>
        <v>1</v>
      </c>
      <c r="J108" s="74" t="str">
        <f t="shared" si="14"/>
        <v>1</v>
      </c>
    </row>
    <row r="109" spans="1:10" ht="15.75">
      <c r="A109" s="39" t="s">
        <v>817</v>
      </c>
      <c r="B109" s="76" t="s">
        <v>931</v>
      </c>
      <c r="C109" s="71" t="s">
        <v>302</v>
      </c>
      <c r="D109" s="42">
        <v>1</v>
      </c>
      <c r="E109" s="3" t="s">
        <v>342</v>
      </c>
      <c r="F109" s="74" t="str">
        <f t="shared" si="10"/>
        <v>04</v>
      </c>
      <c r="G109" s="74" t="str">
        <f t="shared" si="11"/>
        <v>33</v>
      </c>
      <c r="H109" s="74" t="str">
        <f t="shared" si="12"/>
        <v>A11</v>
      </c>
      <c r="I109" s="74" t="str">
        <f t="shared" si="13"/>
        <v>1</v>
      </c>
      <c r="J109" s="74" t="str">
        <f t="shared" si="14"/>
        <v>1</v>
      </c>
    </row>
    <row r="110" spans="1:10" ht="15.75">
      <c r="A110" s="39" t="s">
        <v>817</v>
      </c>
      <c r="B110" s="76" t="s">
        <v>932</v>
      </c>
      <c r="C110" s="71" t="s">
        <v>303</v>
      </c>
      <c r="D110" s="42">
        <v>1</v>
      </c>
      <c r="E110" s="3" t="s">
        <v>343</v>
      </c>
      <c r="F110" s="74" t="str">
        <f t="shared" si="10"/>
        <v>04</v>
      </c>
      <c r="G110" s="74" t="str">
        <f t="shared" si="11"/>
        <v>33</v>
      </c>
      <c r="H110" s="74" t="str">
        <f t="shared" si="12"/>
        <v>A11</v>
      </c>
      <c r="I110" s="74" t="str">
        <f t="shared" si="13"/>
        <v>1</v>
      </c>
      <c r="J110" s="74" t="str">
        <f t="shared" si="14"/>
        <v>1</v>
      </c>
    </row>
    <row r="111" spans="1:10" ht="15.75">
      <c r="A111" s="39" t="s">
        <v>817</v>
      </c>
      <c r="B111" s="76" t="s">
        <v>933</v>
      </c>
      <c r="C111" s="71" t="s">
        <v>304</v>
      </c>
      <c r="D111" s="42">
        <v>1</v>
      </c>
      <c r="E111" s="3" t="s">
        <v>344</v>
      </c>
      <c r="F111" s="74" t="str">
        <f t="shared" si="10"/>
        <v>04</v>
      </c>
      <c r="G111" s="74" t="str">
        <f t="shared" si="11"/>
        <v>33</v>
      </c>
      <c r="H111" s="74" t="str">
        <f t="shared" si="12"/>
        <v>A11</v>
      </c>
      <c r="I111" s="74" t="str">
        <f t="shared" si="13"/>
        <v>1</v>
      </c>
      <c r="J111" s="74" t="str">
        <f t="shared" si="14"/>
        <v>1</v>
      </c>
    </row>
    <row r="112" spans="1:10" ht="15.75">
      <c r="A112" s="39" t="s">
        <v>817</v>
      </c>
      <c r="B112" s="76" t="s">
        <v>934</v>
      </c>
      <c r="C112" s="72" t="s">
        <v>305</v>
      </c>
      <c r="D112" s="42">
        <v>1</v>
      </c>
      <c r="E112" s="3" t="s">
        <v>345</v>
      </c>
      <c r="F112" s="74" t="str">
        <f t="shared" si="10"/>
        <v>04</v>
      </c>
      <c r="G112" s="74" t="str">
        <f t="shared" si="11"/>
        <v>33</v>
      </c>
      <c r="H112" s="74" t="str">
        <f t="shared" si="12"/>
        <v>A11</v>
      </c>
      <c r="I112" s="74" t="str">
        <f t="shared" si="13"/>
        <v>1</v>
      </c>
      <c r="J112" s="74" t="str">
        <f t="shared" si="14"/>
        <v>1</v>
      </c>
    </row>
    <row r="113" spans="1:10" ht="15.75">
      <c r="A113" s="39" t="s">
        <v>817</v>
      </c>
      <c r="B113" s="76" t="s">
        <v>935</v>
      </c>
      <c r="C113" s="42" t="s">
        <v>812</v>
      </c>
      <c r="D113" s="42">
        <v>1</v>
      </c>
      <c r="E113" s="3" t="s">
        <v>346</v>
      </c>
      <c r="F113" s="74" t="str">
        <f t="shared" si="10"/>
        <v>04</v>
      </c>
      <c r="G113" s="74" t="str">
        <f t="shared" si="11"/>
        <v>33</v>
      </c>
      <c r="H113" s="74" t="str">
        <f t="shared" si="12"/>
        <v>A11</v>
      </c>
      <c r="I113" s="74" t="str">
        <f t="shared" si="13"/>
        <v>1</v>
      </c>
      <c r="J113" s="74" t="str">
        <f t="shared" si="14"/>
        <v>1</v>
      </c>
    </row>
    <row r="114" spans="1:10" ht="15.75">
      <c r="A114" s="39" t="s">
        <v>817</v>
      </c>
      <c r="B114" s="76" t="s">
        <v>936</v>
      </c>
      <c r="C114" s="42" t="s">
        <v>813</v>
      </c>
      <c r="D114" s="42">
        <v>1</v>
      </c>
      <c r="E114" s="73" t="s">
        <v>347</v>
      </c>
      <c r="F114" s="74" t="str">
        <f t="shared" si="10"/>
        <v>04</v>
      </c>
      <c r="G114" s="74" t="str">
        <f t="shared" si="11"/>
        <v>33</v>
      </c>
      <c r="H114" s="74" t="str">
        <f t="shared" si="12"/>
        <v>A11</v>
      </c>
      <c r="I114" s="74" t="str">
        <f t="shared" si="13"/>
        <v>1</v>
      </c>
      <c r="J114" s="74" t="str">
        <f t="shared" si="14"/>
        <v>1</v>
      </c>
    </row>
    <row r="115" spans="1:10" ht="15.75">
      <c r="A115" s="39" t="s">
        <v>817</v>
      </c>
      <c r="B115" s="76" t="s">
        <v>937</v>
      </c>
      <c r="C115" s="71" t="s">
        <v>309</v>
      </c>
      <c r="D115" s="42">
        <v>1</v>
      </c>
      <c r="E115" s="3" t="s">
        <v>348</v>
      </c>
      <c r="F115" s="74" t="str">
        <f t="shared" si="10"/>
        <v>04</v>
      </c>
      <c r="G115" s="74" t="str">
        <f t="shared" si="11"/>
        <v>33</v>
      </c>
      <c r="H115" s="74" t="str">
        <f t="shared" si="12"/>
        <v>A11</v>
      </c>
      <c r="I115" s="74" t="str">
        <f t="shared" si="13"/>
        <v>1</v>
      </c>
      <c r="J115" s="74" t="str">
        <f t="shared" si="14"/>
        <v>1</v>
      </c>
    </row>
    <row r="116" spans="1:10" ht="15.75">
      <c r="A116" s="39" t="s">
        <v>817</v>
      </c>
      <c r="B116" s="76" t="s">
        <v>938</v>
      </c>
      <c r="C116" s="71" t="s">
        <v>310</v>
      </c>
      <c r="D116" s="42">
        <v>1</v>
      </c>
      <c r="E116" s="3" t="s">
        <v>349</v>
      </c>
      <c r="F116" s="74" t="str">
        <f t="shared" si="10"/>
        <v>04</v>
      </c>
      <c r="G116" s="74" t="str">
        <f t="shared" si="11"/>
        <v>33</v>
      </c>
      <c r="H116" s="74" t="str">
        <f t="shared" si="12"/>
        <v>A11</v>
      </c>
      <c r="I116" s="74" t="str">
        <f t="shared" si="13"/>
        <v>1</v>
      </c>
      <c r="J116" s="74" t="str">
        <f t="shared" si="14"/>
        <v>1</v>
      </c>
    </row>
    <row r="117" spans="1:10" ht="15.75">
      <c r="A117" s="39" t="s">
        <v>817</v>
      </c>
      <c r="B117" s="76" t="s">
        <v>939</v>
      </c>
      <c r="C117" s="71" t="s">
        <v>814</v>
      </c>
      <c r="D117" s="42">
        <v>1</v>
      </c>
      <c r="E117" s="3" t="s">
        <v>350</v>
      </c>
      <c r="F117" s="74" t="str">
        <f t="shared" si="10"/>
        <v>04</v>
      </c>
      <c r="G117" s="74" t="str">
        <f t="shared" si="11"/>
        <v>33</v>
      </c>
      <c r="H117" s="74" t="str">
        <f t="shared" si="12"/>
        <v>A11</v>
      </c>
      <c r="I117" s="74" t="str">
        <f t="shared" si="13"/>
        <v>1</v>
      </c>
      <c r="J117" s="74" t="str">
        <f t="shared" si="14"/>
        <v>1</v>
      </c>
    </row>
    <row r="118" spans="1:10" ht="15.75">
      <c r="A118" s="39" t="s">
        <v>817</v>
      </c>
      <c r="B118" s="76" t="s">
        <v>940</v>
      </c>
      <c r="C118" s="71" t="s">
        <v>313</v>
      </c>
      <c r="D118" s="42">
        <v>1</v>
      </c>
      <c r="E118" s="3" t="s">
        <v>351</v>
      </c>
      <c r="F118" s="74" t="str">
        <f t="shared" si="10"/>
        <v>04</v>
      </c>
      <c r="G118" s="74" t="str">
        <f t="shared" si="11"/>
        <v>33</v>
      </c>
      <c r="H118" s="74" t="str">
        <f t="shared" si="12"/>
        <v>A11</v>
      </c>
      <c r="I118" s="74" t="str">
        <f t="shared" si="13"/>
        <v>1</v>
      </c>
      <c r="J118" s="74" t="str">
        <f t="shared" si="14"/>
        <v>1</v>
      </c>
    </row>
    <row r="119" spans="1:10" ht="15.75">
      <c r="A119" s="39" t="s">
        <v>817</v>
      </c>
      <c r="B119" s="75" t="s">
        <v>941</v>
      </c>
      <c r="C119" s="71" t="s">
        <v>314</v>
      </c>
      <c r="D119" s="42">
        <v>1</v>
      </c>
      <c r="E119" s="3" t="s">
        <v>352</v>
      </c>
      <c r="F119" s="74" t="str">
        <f t="shared" si="10"/>
        <v>04</v>
      </c>
      <c r="G119" s="74" t="str">
        <f t="shared" si="11"/>
        <v>33</v>
      </c>
      <c r="H119" s="74" t="str">
        <f t="shared" si="12"/>
        <v>A11</v>
      </c>
      <c r="I119" s="74" t="str">
        <f t="shared" si="13"/>
        <v>1</v>
      </c>
      <c r="J119" s="74" t="str">
        <f t="shared" si="14"/>
        <v>1</v>
      </c>
    </row>
    <row r="120" spans="1:10" ht="15.75">
      <c r="A120" s="39" t="s">
        <v>817</v>
      </c>
      <c r="B120" s="76" t="s">
        <v>942</v>
      </c>
      <c r="C120" s="72" t="s">
        <v>315</v>
      </c>
      <c r="D120" s="42">
        <v>1</v>
      </c>
      <c r="E120" s="3" t="s">
        <v>353</v>
      </c>
      <c r="F120" s="74" t="str">
        <f t="shared" si="10"/>
        <v>04</v>
      </c>
      <c r="G120" s="74" t="str">
        <f t="shared" si="11"/>
        <v>33</v>
      </c>
      <c r="H120" s="74" t="str">
        <f t="shared" si="12"/>
        <v>A11</v>
      </c>
      <c r="I120" s="74" t="str">
        <f t="shared" si="13"/>
        <v>1</v>
      </c>
      <c r="J120" s="74" t="str">
        <f t="shared" si="14"/>
        <v>1</v>
      </c>
    </row>
    <row r="121" spans="1:10" ht="15.75">
      <c r="A121" s="39" t="s">
        <v>817</v>
      </c>
      <c r="B121" s="76" t="s">
        <v>943</v>
      </c>
      <c r="C121" s="72" t="s">
        <v>316</v>
      </c>
      <c r="D121" s="42">
        <v>1</v>
      </c>
      <c r="E121" s="3" t="s">
        <v>354</v>
      </c>
      <c r="F121" s="74" t="str">
        <f t="shared" si="10"/>
        <v>04</v>
      </c>
      <c r="G121" s="74" t="str">
        <f t="shared" si="11"/>
        <v>33</v>
      </c>
      <c r="H121" s="74" t="str">
        <f t="shared" si="12"/>
        <v>A11</v>
      </c>
      <c r="I121" s="74" t="str">
        <f t="shared" si="13"/>
        <v>1</v>
      </c>
      <c r="J121" s="74" t="str">
        <f t="shared" si="14"/>
        <v>1</v>
      </c>
    </row>
    <row r="122" spans="1:10" ht="15.75">
      <c r="A122" s="39" t="s">
        <v>817</v>
      </c>
      <c r="B122" s="76" t="s">
        <v>944</v>
      </c>
      <c r="C122" s="71" t="s">
        <v>318</v>
      </c>
      <c r="D122" s="42">
        <v>1</v>
      </c>
      <c r="E122" s="3" t="s">
        <v>355</v>
      </c>
      <c r="F122" s="74" t="str">
        <f t="shared" si="10"/>
        <v>04</v>
      </c>
      <c r="G122" s="74" t="str">
        <f t="shared" si="11"/>
        <v>33</v>
      </c>
      <c r="H122" s="74" t="str">
        <f t="shared" si="12"/>
        <v>A11</v>
      </c>
      <c r="I122" s="74" t="str">
        <f t="shared" si="13"/>
        <v>1</v>
      </c>
      <c r="J122" s="74" t="str">
        <f t="shared" si="14"/>
        <v>1</v>
      </c>
    </row>
    <row r="123" spans="1:10" ht="15.75">
      <c r="A123" s="39" t="s">
        <v>817</v>
      </c>
      <c r="B123" s="76" t="s">
        <v>945</v>
      </c>
      <c r="C123" s="71" t="s">
        <v>319</v>
      </c>
      <c r="D123" s="42">
        <v>1</v>
      </c>
      <c r="E123" s="3" t="s">
        <v>356</v>
      </c>
      <c r="F123" s="74" t="str">
        <f t="shared" si="10"/>
        <v>04</v>
      </c>
      <c r="G123" s="74" t="str">
        <f t="shared" si="11"/>
        <v>33</v>
      </c>
      <c r="H123" s="74" t="str">
        <f t="shared" si="12"/>
        <v>A11</v>
      </c>
      <c r="I123" s="74" t="str">
        <f t="shared" si="13"/>
        <v>1</v>
      </c>
      <c r="J123" s="74" t="str">
        <f t="shared" si="14"/>
        <v>1</v>
      </c>
    </row>
    <row r="124" spans="1:10" ht="15.75">
      <c r="A124" s="39" t="s">
        <v>817</v>
      </c>
      <c r="B124" s="76" t="s">
        <v>946</v>
      </c>
      <c r="C124" s="72" t="s">
        <v>320</v>
      </c>
      <c r="D124" s="42">
        <v>1</v>
      </c>
      <c r="E124" s="3" t="s">
        <v>357</v>
      </c>
      <c r="F124" s="74" t="str">
        <f t="shared" si="10"/>
        <v>04</v>
      </c>
      <c r="G124" s="74" t="str">
        <f t="shared" si="11"/>
        <v>33</v>
      </c>
      <c r="H124" s="74" t="str">
        <f t="shared" si="12"/>
        <v>A11</v>
      </c>
      <c r="I124" s="74" t="str">
        <f t="shared" si="13"/>
        <v>1</v>
      </c>
      <c r="J124" s="74" t="str">
        <f t="shared" si="14"/>
        <v>1</v>
      </c>
    </row>
    <row r="125" spans="1:10" ht="15.75">
      <c r="A125" s="39" t="s">
        <v>817</v>
      </c>
      <c r="B125" s="76" t="s">
        <v>947</v>
      </c>
      <c r="C125" s="71" t="s">
        <v>321</v>
      </c>
      <c r="D125" s="42">
        <v>1</v>
      </c>
      <c r="E125" s="3" t="s">
        <v>358</v>
      </c>
      <c r="F125" s="74" t="str">
        <f t="shared" si="10"/>
        <v>04</v>
      </c>
      <c r="G125" s="74" t="str">
        <f t="shared" si="11"/>
        <v>33</v>
      </c>
      <c r="H125" s="74" t="str">
        <f t="shared" si="12"/>
        <v>A11</v>
      </c>
      <c r="I125" s="74" t="str">
        <f t="shared" si="13"/>
        <v>1</v>
      </c>
      <c r="J125" s="74" t="str">
        <f t="shared" si="14"/>
        <v>1</v>
      </c>
    </row>
    <row r="126" spans="1:10" ht="15.75">
      <c r="A126" s="39" t="s">
        <v>817</v>
      </c>
      <c r="B126" s="76" t="s">
        <v>948</v>
      </c>
      <c r="C126" s="71" t="s">
        <v>322</v>
      </c>
      <c r="D126" s="42">
        <v>1</v>
      </c>
      <c r="E126" s="3" t="s">
        <v>359</v>
      </c>
      <c r="F126" s="74" t="str">
        <f t="shared" si="10"/>
        <v>04</v>
      </c>
      <c r="G126" s="74" t="str">
        <f t="shared" si="11"/>
        <v>33</v>
      </c>
      <c r="H126" s="74" t="str">
        <f t="shared" si="12"/>
        <v>A11</v>
      </c>
      <c r="I126" s="74" t="str">
        <f t="shared" si="13"/>
        <v>1</v>
      </c>
      <c r="J126" s="74" t="str">
        <f t="shared" si="14"/>
        <v>1</v>
      </c>
    </row>
    <row r="127" spans="1:10" ht="15.75">
      <c r="A127" s="39" t="s">
        <v>817</v>
      </c>
      <c r="B127" s="76" t="s">
        <v>949</v>
      </c>
      <c r="C127" s="71" t="s">
        <v>324</v>
      </c>
      <c r="D127" s="42">
        <v>1</v>
      </c>
      <c r="E127" s="3" t="s">
        <v>360</v>
      </c>
      <c r="F127" s="74" t="str">
        <f t="shared" si="10"/>
        <v>04</v>
      </c>
      <c r="G127" s="74" t="str">
        <f t="shared" si="11"/>
        <v>33</v>
      </c>
      <c r="H127" s="74" t="str">
        <f t="shared" si="12"/>
        <v>A11</v>
      </c>
      <c r="I127" s="74" t="str">
        <f t="shared" si="13"/>
        <v>1</v>
      </c>
      <c r="J127" s="74" t="str">
        <f t="shared" si="14"/>
        <v>1</v>
      </c>
    </row>
    <row r="128" spans="1:10" ht="15.75">
      <c r="A128" s="39" t="s">
        <v>817</v>
      </c>
      <c r="B128" s="76" t="s">
        <v>950</v>
      </c>
      <c r="C128" s="71" t="s">
        <v>325</v>
      </c>
      <c r="D128" s="42">
        <v>1</v>
      </c>
      <c r="E128" s="3" t="s">
        <v>361</v>
      </c>
      <c r="F128" s="74" t="str">
        <f t="shared" si="10"/>
        <v>04</v>
      </c>
      <c r="G128" s="74" t="str">
        <f t="shared" si="11"/>
        <v>33</v>
      </c>
      <c r="H128" s="74" t="str">
        <f t="shared" si="12"/>
        <v>A11</v>
      </c>
      <c r="I128" s="74" t="str">
        <f t="shared" si="13"/>
        <v>1</v>
      </c>
      <c r="J128" s="74" t="str">
        <f t="shared" si="14"/>
        <v>1</v>
      </c>
    </row>
    <row r="129" spans="1:10" ht="15.75">
      <c r="A129" s="39" t="s">
        <v>817</v>
      </c>
      <c r="B129" s="76" t="s">
        <v>951</v>
      </c>
      <c r="C129" s="72" t="s">
        <v>326</v>
      </c>
      <c r="D129" s="42">
        <v>1</v>
      </c>
      <c r="E129" s="3" t="s">
        <v>362</v>
      </c>
      <c r="F129" s="74" t="str">
        <f t="shared" si="10"/>
        <v>04</v>
      </c>
      <c r="G129" s="74" t="str">
        <f t="shared" si="11"/>
        <v>33</v>
      </c>
      <c r="H129" s="74" t="str">
        <f t="shared" si="12"/>
        <v>A11</v>
      </c>
      <c r="I129" s="74" t="str">
        <f t="shared" si="13"/>
        <v>1</v>
      </c>
      <c r="J129" s="74" t="str">
        <f t="shared" si="14"/>
        <v>1</v>
      </c>
    </row>
    <row r="130" spans="1:10" ht="15.75">
      <c r="A130" s="39" t="s">
        <v>817</v>
      </c>
      <c r="B130" s="76" t="s">
        <v>952</v>
      </c>
      <c r="C130" s="71" t="s">
        <v>327</v>
      </c>
      <c r="D130" s="42">
        <v>1</v>
      </c>
      <c r="E130" s="3" t="s">
        <v>363</v>
      </c>
      <c r="F130" s="74" t="str">
        <f t="shared" si="10"/>
        <v>04</v>
      </c>
      <c r="G130" s="74" t="str">
        <f t="shared" si="11"/>
        <v>33</v>
      </c>
      <c r="H130" s="74" t="str">
        <f t="shared" si="12"/>
        <v>A11</v>
      </c>
      <c r="I130" s="74" t="str">
        <f t="shared" si="13"/>
        <v>1</v>
      </c>
      <c r="J130" s="74" t="str">
        <f t="shared" si="14"/>
        <v>1</v>
      </c>
    </row>
    <row r="131" spans="1:10" ht="15.75">
      <c r="A131" s="39" t="s">
        <v>817</v>
      </c>
      <c r="B131" s="76" t="s">
        <v>953</v>
      </c>
      <c r="C131" s="71" t="s">
        <v>328</v>
      </c>
      <c r="D131" s="42">
        <v>1</v>
      </c>
      <c r="E131" s="3" t="s">
        <v>364</v>
      </c>
      <c r="F131" s="74" t="str">
        <f t="shared" ref="F131:F170" si="15">LEFT(E131,2)</f>
        <v>04</v>
      </c>
      <c r="G131" s="74" t="str">
        <f t="shared" ref="G131:G170" si="16">MID(E131,3,2)</f>
        <v>33</v>
      </c>
      <c r="H131" s="74" t="str">
        <f t="shared" ref="H131:H170" si="17">CONCATENATE("A",MID(E131,5,2))</f>
        <v>A11</v>
      </c>
      <c r="I131" s="74" t="str">
        <f t="shared" ref="I131:I170" si="18">MID(E131,7,1)</f>
        <v>1</v>
      </c>
      <c r="J131" s="74" t="str">
        <f t="shared" ref="J131:J170" si="19">MID(E131,8,1)</f>
        <v>1</v>
      </c>
    </row>
    <row r="132" spans="1:10" ht="15.75">
      <c r="A132" s="39" t="s">
        <v>817</v>
      </c>
      <c r="B132" s="76" t="s">
        <v>954</v>
      </c>
      <c r="C132" s="71" t="s">
        <v>330</v>
      </c>
      <c r="D132" s="42">
        <v>1</v>
      </c>
      <c r="E132" s="3" t="s">
        <v>365</v>
      </c>
      <c r="F132" s="74" t="str">
        <f t="shared" si="15"/>
        <v>04</v>
      </c>
      <c r="G132" s="74" t="str">
        <f t="shared" si="16"/>
        <v>33</v>
      </c>
      <c r="H132" s="74" t="str">
        <f t="shared" si="17"/>
        <v>A11</v>
      </c>
      <c r="I132" s="74" t="str">
        <f t="shared" si="18"/>
        <v>1</v>
      </c>
      <c r="J132" s="74" t="str">
        <f t="shared" si="19"/>
        <v>1</v>
      </c>
    </row>
    <row r="133" spans="1:10" ht="15.75">
      <c r="A133" s="39" t="s">
        <v>817</v>
      </c>
      <c r="B133" s="76" t="s">
        <v>955</v>
      </c>
      <c r="C133" s="71" t="s">
        <v>331</v>
      </c>
      <c r="D133" s="42">
        <v>1</v>
      </c>
      <c r="E133" s="3" t="s">
        <v>366</v>
      </c>
      <c r="F133" s="74" t="str">
        <f t="shared" si="15"/>
        <v>04</v>
      </c>
      <c r="G133" s="74" t="str">
        <f t="shared" si="16"/>
        <v>33</v>
      </c>
      <c r="H133" s="74" t="str">
        <f t="shared" si="17"/>
        <v>A11</v>
      </c>
      <c r="I133" s="74" t="str">
        <f t="shared" si="18"/>
        <v>1</v>
      </c>
      <c r="J133" s="74" t="str">
        <f t="shared" si="19"/>
        <v>1</v>
      </c>
    </row>
    <row r="134" spans="1:10" ht="15.75">
      <c r="A134" s="39" t="s">
        <v>817</v>
      </c>
      <c r="B134" s="76" t="s">
        <v>956</v>
      </c>
      <c r="C134" s="71" t="s">
        <v>332</v>
      </c>
      <c r="D134" s="42">
        <v>1</v>
      </c>
      <c r="E134" s="3" t="s">
        <v>367</v>
      </c>
      <c r="F134" s="74" t="str">
        <f t="shared" si="15"/>
        <v>04</v>
      </c>
      <c r="G134" s="74" t="str">
        <f t="shared" si="16"/>
        <v>33</v>
      </c>
      <c r="H134" s="74" t="str">
        <f t="shared" si="17"/>
        <v>A11</v>
      </c>
      <c r="I134" s="74" t="str">
        <f t="shared" si="18"/>
        <v>1</v>
      </c>
      <c r="J134" s="74" t="str">
        <f t="shared" si="19"/>
        <v>1</v>
      </c>
    </row>
    <row r="135" spans="1:10" ht="15.75">
      <c r="A135" s="39" t="s">
        <v>817</v>
      </c>
      <c r="B135" s="76" t="s">
        <v>957</v>
      </c>
      <c r="C135" s="71" t="s">
        <v>333</v>
      </c>
      <c r="D135" s="42">
        <v>1</v>
      </c>
      <c r="E135" s="3" t="s">
        <v>368</v>
      </c>
      <c r="F135" s="74" t="str">
        <f t="shared" si="15"/>
        <v>04</v>
      </c>
      <c r="G135" s="74" t="str">
        <f t="shared" si="16"/>
        <v>33</v>
      </c>
      <c r="H135" s="74" t="str">
        <f t="shared" si="17"/>
        <v>A11</v>
      </c>
      <c r="I135" s="74" t="str">
        <f t="shared" si="18"/>
        <v>1</v>
      </c>
      <c r="J135" s="74" t="str">
        <f t="shared" si="19"/>
        <v>1</v>
      </c>
    </row>
    <row r="136" spans="1:10" ht="15.75">
      <c r="A136" s="39" t="s">
        <v>817</v>
      </c>
      <c r="B136" s="76" t="s">
        <v>958</v>
      </c>
      <c r="C136" s="71" t="s">
        <v>334</v>
      </c>
      <c r="D136" s="42">
        <v>1</v>
      </c>
      <c r="E136" s="3" t="s">
        <v>369</v>
      </c>
      <c r="F136" s="74" t="str">
        <f t="shared" si="15"/>
        <v>04</v>
      </c>
      <c r="G136" s="74" t="str">
        <f t="shared" si="16"/>
        <v>33</v>
      </c>
      <c r="H136" s="74" t="str">
        <f t="shared" si="17"/>
        <v>A11</v>
      </c>
      <c r="I136" s="74" t="str">
        <f t="shared" si="18"/>
        <v>1</v>
      </c>
      <c r="J136" s="74" t="str">
        <f t="shared" si="19"/>
        <v>1</v>
      </c>
    </row>
    <row r="137" spans="1:10" ht="15.75">
      <c r="A137" s="39" t="s">
        <v>817</v>
      </c>
      <c r="B137" s="76" t="s">
        <v>959</v>
      </c>
      <c r="C137" s="72" t="s">
        <v>336</v>
      </c>
      <c r="D137" s="42">
        <v>1</v>
      </c>
      <c r="E137" s="3" t="s">
        <v>370</v>
      </c>
      <c r="F137" s="74" t="str">
        <f t="shared" si="15"/>
        <v>04</v>
      </c>
      <c r="G137" s="74" t="str">
        <f t="shared" si="16"/>
        <v>33</v>
      </c>
      <c r="H137" s="74" t="str">
        <f t="shared" si="17"/>
        <v>A11</v>
      </c>
      <c r="I137" s="74" t="str">
        <f t="shared" si="18"/>
        <v>1</v>
      </c>
      <c r="J137" s="74" t="str">
        <f t="shared" si="19"/>
        <v>1</v>
      </c>
    </row>
    <row r="138" spans="1:10" ht="15.75">
      <c r="A138" s="39" t="s">
        <v>817</v>
      </c>
      <c r="B138" s="76" t="s">
        <v>960</v>
      </c>
      <c r="C138" s="71" t="s">
        <v>337</v>
      </c>
      <c r="D138" s="42">
        <v>1</v>
      </c>
      <c r="E138" s="3" t="s">
        <v>371</v>
      </c>
      <c r="F138" s="74" t="str">
        <f t="shared" si="15"/>
        <v>04</v>
      </c>
      <c r="G138" s="74" t="str">
        <f t="shared" si="16"/>
        <v>33</v>
      </c>
      <c r="H138" s="74" t="str">
        <f t="shared" si="17"/>
        <v>A11</v>
      </c>
      <c r="I138" s="74" t="str">
        <f t="shared" si="18"/>
        <v>1</v>
      </c>
      <c r="J138" s="74" t="str">
        <f t="shared" si="19"/>
        <v>1</v>
      </c>
    </row>
    <row r="139" spans="1:10" ht="15.75">
      <c r="A139" s="39" t="s">
        <v>817</v>
      </c>
      <c r="B139" s="76" t="s">
        <v>961</v>
      </c>
      <c r="C139" s="42" t="s">
        <v>404</v>
      </c>
      <c r="D139" s="42">
        <v>1</v>
      </c>
      <c r="E139" s="3" t="s">
        <v>447</v>
      </c>
      <c r="F139" s="74" t="str">
        <f t="shared" si="15"/>
        <v>04</v>
      </c>
      <c r="G139" s="74" t="str">
        <f t="shared" si="16"/>
        <v>33</v>
      </c>
      <c r="H139" s="74" t="str">
        <f t="shared" si="17"/>
        <v>A11</v>
      </c>
      <c r="I139" s="74" t="str">
        <f t="shared" si="18"/>
        <v>1</v>
      </c>
      <c r="J139" s="74" t="str">
        <f t="shared" si="19"/>
        <v>1</v>
      </c>
    </row>
    <row r="140" spans="1:10" ht="15.75">
      <c r="A140" s="39" t="s">
        <v>817</v>
      </c>
      <c r="B140" s="76" t="s">
        <v>962</v>
      </c>
      <c r="C140" s="42" t="s">
        <v>405</v>
      </c>
      <c r="D140" s="42">
        <v>1</v>
      </c>
      <c r="E140" s="3" t="s">
        <v>610</v>
      </c>
      <c r="F140" s="74" t="str">
        <f t="shared" si="15"/>
        <v>04</v>
      </c>
      <c r="G140" s="74" t="str">
        <f t="shared" si="16"/>
        <v>33</v>
      </c>
      <c r="H140" s="74" t="str">
        <f t="shared" si="17"/>
        <v>A11</v>
      </c>
      <c r="I140" s="74" t="str">
        <f t="shared" si="18"/>
        <v>1</v>
      </c>
      <c r="J140" s="74" t="str">
        <f t="shared" si="19"/>
        <v>1</v>
      </c>
    </row>
    <row r="141" spans="1:10" ht="15.75">
      <c r="A141" s="39" t="s">
        <v>817</v>
      </c>
      <c r="B141" s="76" t="s">
        <v>963</v>
      </c>
      <c r="C141" s="42" t="s">
        <v>407</v>
      </c>
      <c r="D141" s="42">
        <v>1</v>
      </c>
      <c r="E141" s="12" t="s">
        <v>609</v>
      </c>
      <c r="F141" s="74" t="str">
        <f t="shared" si="15"/>
        <v>04</v>
      </c>
      <c r="G141" s="74" t="str">
        <f t="shared" si="16"/>
        <v>33</v>
      </c>
      <c r="H141" s="74" t="str">
        <f t="shared" si="17"/>
        <v>A11</v>
      </c>
      <c r="I141" s="74" t="str">
        <f t="shared" si="18"/>
        <v>1</v>
      </c>
      <c r="J141" s="74" t="str">
        <f t="shared" si="19"/>
        <v>1</v>
      </c>
    </row>
    <row r="142" spans="1:10" ht="15.75">
      <c r="A142" s="39" t="s">
        <v>817</v>
      </c>
      <c r="B142" s="76" t="s">
        <v>964</v>
      </c>
      <c r="C142" s="42" t="s">
        <v>408</v>
      </c>
      <c r="D142" s="42">
        <v>1</v>
      </c>
      <c r="E142" s="3" t="s">
        <v>611</v>
      </c>
      <c r="F142" s="74" t="str">
        <f t="shared" si="15"/>
        <v>04</v>
      </c>
      <c r="G142" s="74" t="str">
        <f t="shared" si="16"/>
        <v>33</v>
      </c>
      <c r="H142" s="74" t="str">
        <f t="shared" si="17"/>
        <v>A11</v>
      </c>
      <c r="I142" s="74" t="str">
        <f t="shared" si="18"/>
        <v>1</v>
      </c>
      <c r="J142" s="74" t="str">
        <f t="shared" si="19"/>
        <v>1</v>
      </c>
    </row>
    <row r="143" spans="1:10" ht="15.75">
      <c r="A143" s="39" t="s">
        <v>817</v>
      </c>
      <c r="B143" s="76" t="s">
        <v>965</v>
      </c>
      <c r="C143" s="42" t="s">
        <v>409</v>
      </c>
      <c r="D143" s="42">
        <v>1</v>
      </c>
      <c r="E143" s="3" t="s">
        <v>612</v>
      </c>
      <c r="F143" s="74" t="str">
        <f t="shared" si="15"/>
        <v>04</v>
      </c>
      <c r="G143" s="74" t="str">
        <f t="shared" si="16"/>
        <v>33</v>
      </c>
      <c r="H143" s="74" t="str">
        <f t="shared" si="17"/>
        <v>A11</v>
      </c>
      <c r="I143" s="74" t="str">
        <f t="shared" si="18"/>
        <v>1</v>
      </c>
      <c r="J143" s="74" t="str">
        <f t="shared" si="19"/>
        <v>1</v>
      </c>
    </row>
    <row r="144" spans="1:10" ht="15.75">
      <c r="A144" s="39" t="s">
        <v>817</v>
      </c>
      <c r="B144" s="76" t="s">
        <v>966</v>
      </c>
      <c r="C144" s="42" t="s">
        <v>410</v>
      </c>
      <c r="D144" s="42">
        <v>1</v>
      </c>
      <c r="E144" s="3" t="s">
        <v>613</v>
      </c>
      <c r="F144" s="74" t="str">
        <f t="shared" si="15"/>
        <v>04</v>
      </c>
      <c r="G144" s="74" t="str">
        <f t="shared" si="16"/>
        <v>33</v>
      </c>
      <c r="H144" s="74" t="str">
        <f t="shared" si="17"/>
        <v>A11</v>
      </c>
      <c r="I144" s="74" t="str">
        <f t="shared" si="18"/>
        <v>1</v>
      </c>
      <c r="J144" s="74" t="str">
        <f t="shared" si="19"/>
        <v>1</v>
      </c>
    </row>
    <row r="145" spans="1:10" ht="15.75">
      <c r="A145" s="39" t="s">
        <v>817</v>
      </c>
      <c r="B145" s="76" t="s">
        <v>967</v>
      </c>
      <c r="C145" s="42" t="s">
        <v>411</v>
      </c>
      <c r="D145" s="42">
        <v>1</v>
      </c>
      <c r="E145" s="3" t="s">
        <v>614</v>
      </c>
      <c r="F145" s="74" t="str">
        <f t="shared" si="15"/>
        <v>04</v>
      </c>
      <c r="G145" s="74" t="str">
        <f t="shared" si="16"/>
        <v>33</v>
      </c>
      <c r="H145" s="74" t="str">
        <f t="shared" si="17"/>
        <v>A11</v>
      </c>
      <c r="I145" s="74" t="str">
        <f t="shared" si="18"/>
        <v>1</v>
      </c>
      <c r="J145" s="74" t="str">
        <f t="shared" si="19"/>
        <v>1</v>
      </c>
    </row>
    <row r="146" spans="1:10" ht="15.75">
      <c r="A146" s="39" t="s">
        <v>817</v>
      </c>
      <c r="B146" s="76" t="s">
        <v>968</v>
      </c>
      <c r="C146" s="42" t="s">
        <v>412</v>
      </c>
      <c r="D146" s="42">
        <v>1</v>
      </c>
      <c r="E146" s="3" t="s">
        <v>615</v>
      </c>
      <c r="F146" s="74" t="str">
        <f t="shared" si="15"/>
        <v>04</v>
      </c>
      <c r="G146" s="74" t="str">
        <f t="shared" si="16"/>
        <v>33</v>
      </c>
      <c r="H146" s="74" t="str">
        <f t="shared" si="17"/>
        <v>A11</v>
      </c>
      <c r="I146" s="74" t="str">
        <f t="shared" si="18"/>
        <v>1</v>
      </c>
      <c r="J146" s="74" t="str">
        <f t="shared" si="19"/>
        <v>1</v>
      </c>
    </row>
    <row r="147" spans="1:10" ht="15.75">
      <c r="A147" s="39" t="s">
        <v>817</v>
      </c>
      <c r="B147" s="76" t="s">
        <v>969</v>
      </c>
      <c r="C147" s="42" t="s">
        <v>415</v>
      </c>
      <c r="D147" s="42">
        <v>1</v>
      </c>
      <c r="E147" s="3" t="s">
        <v>616</v>
      </c>
      <c r="F147" s="74" t="str">
        <f t="shared" si="15"/>
        <v>04</v>
      </c>
      <c r="G147" s="74" t="str">
        <f t="shared" si="16"/>
        <v>33</v>
      </c>
      <c r="H147" s="74" t="str">
        <f t="shared" si="17"/>
        <v>A11</v>
      </c>
      <c r="I147" s="74" t="str">
        <f t="shared" si="18"/>
        <v>1</v>
      </c>
      <c r="J147" s="74" t="str">
        <f t="shared" si="19"/>
        <v>1</v>
      </c>
    </row>
    <row r="148" spans="1:10" ht="15.75">
      <c r="A148" s="39" t="s">
        <v>817</v>
      </c>
      <c r="B148" s="76" t="s">
        <v>970</v>
      </c>
      <c r="C148" s="42" t="s">
        <v>416</v>
      </c>
      <c r="D148" s="42">
        <v>1</v>
      </c>
      <c r="E148" s="3" t="s">
        <v>617</v>
      </c>
      <c r="F148" s="74" t="str">
        <f t="shared" si="15"/>
        <v>04</v>
      </c>
      <c r="G148" s="74" t="str">
        <f t="shared" si="16"/>
        <v>33</v>
      </c>
      <c r="H148" s="74" t="str">
        <f t="shared" si="17"/>
        <v>A11</v>
      </c>
      <c r="I148" s="74" t="str">
        <f t="shared" si="18"/>
        <v>1</v>
      </c>
      <c r="J148" s="74" t="str">
        <f t="shared" si="19"/>
        <v>1</v>
      </c>
    </row>
    <row r="149" spans="1:10" ht="15.75">
      <c r="A149" s="39" t="s">
        <v>817</v>
      </c>
      <c r="B149" s="76" t="s">
        <v>971</v>
      </c>
      <c r="C149" s="42" t="s">
        <v>417</v>
      </c>
      <c r="D149" s="42">
        <v>1</v>
      </c>
      <c r="E149" s="3" t="s">
        <v>618</v>
      </c>
      <c r="F149" s="74" t="str">
        <f t="shared" si="15"/>
        <v>04</v>
      </c>
      <c r="G149" s="74" t="str">
        <f t="shared" si="16"/>
        <v>33</v>
      </c>
      <c r="H149" s="74" t="str">
        <f t="shared" si="17"/>
        <v>A11</v>
      </c>
      <c r="I149" s="74" t="str">
        <f t="shared" si="18"/>
        <v>1</v>
      </c>
      <c r="J149" s="74" t="str">
        <f t="shared" si="19"/>
        <v>1</v>
      </c>
    </row>
    <row r="150" spans="1:10" ht="15.75">
      <c r="A150" s="39" t="s">
        <v>817</v>
      </c>
      <c r="B150" s="76" t="s">
        <v>972</v>
      </c>
      <c r="C150" s="42" t="s">
        <v>418</v>
      </c>
      <c r="D150" s="42">
        <v>1</v>
      </c>
      <c r="E150" s="3" t="s">
        <v>619</v>
      </c>
      <c r="F150" s="74" t="str">
        <f t="shared" si="15"/>
        <v>04</v>
      </c>
      <c r="G150" s="74" t="str">
        <f t="shared" si="16"/>
        <v>33</v>
      </c>
      <c r="H150" s="74" t="str">
        <f t="shared" si="17"/>
        <v>A11</v>
      </c>
      <c r="I150" s="74" t="str">
        <f t="shared" si="18"/>
        <v>1</v>
      </c>
      <c r="J150" s="74" t="str">
        <f t="shared" si="19"/>
        <v>1</v>
      </c>
    </row>
    <row r="151" spans="1:10" ht="15.75">
      <c r="A151" s="39" t="s">
        <v>817</v>
      </c>
      <c r="B151" s="76" t="s">
        <v>973</v>
      </c>
      <c r="C151" s="42" t="s">
        <v>421</v>
      </c>
      <c r="D151" s="42">
        <v>1</v>
      </c>
      <c r="E151" s="3" t="s">
        <v>620</v>
      </c>
      <c r="F151" s="74" t="str">
        <f t="shared" si="15"/>
        <v>04</v>
      </c>
      <c r="G151" s="74" t="str">
        <f t="shared" si="16"/>
        <v>33</v>
      </c>
      <c r="H151" s="74" t="str">
        <f t="shared" si="17"/>
        <v>A11</v>
      </c>
      <c r="I151" s="74" t="str">
        <f t="shared" si="18"/>
        <v>1</v>
      </c>
      <c r="J151" s="74" t="str">
        <f t="shared" si="19"/>
        <v>1</v>
      </c>
    </row>
    <row r="152" spans="1:10" ht="15.75">
      <c r="A152" s="39" t="s">
        <v>817</v>
      </c>
      <c r="B152" s="76" t="s">
        <v>974</v>
      </c>
      <c r="C152" s="42" t="s">
        <v>422</v>
      </c>
      <c r="D152" s="42">
        <v>1</v>
      </c>
      <c r="E152" s="3" t="s">
        <v>621</v>
      </c>
      <c r="F152" s="74" t="str">
        <f t="shared" si="15"/>
        <v>04</v>
      </c>
      <c r="G152" s="74" t="str">
        <f t="shared" si="16"/>
        <v>33</v>
      </c>
      <c r="H152" s="74" t="str">
        <f t="shared" si="17"/>
        <v>A11</v>
      </c>
      <c r="I152" s="74" t="str">
        <f t="shared" si="18"/>
        <v>1</v>
      </c>
      <c r="J152" s="74" t="str">
        <f t="shared" si="19"/>
        <v>1</v>
      </c>
    </row>
    <row r="153" spans="1:10" ht="15.75">
      <c r="A153" s="39" t="s">
        <v>817</v>
      </c>
      <c r="B153" s="76" t="s">
        <v>975</v>
      </c>
      <c r="C153" s="42" t="s">
        <v>423</v>
      </c>
      <c r="D153" s="42">
        <v>1</v>
      </c>
      <c r="E153" s="3" t="s">
        <v>622</v>
      </c>
      <c r="F153" s="74" t="str">
        <f t="shared" si="15"/>
        <v>04</v>
      </c>
      <c r="G153" s="74" t="str">
        <f t="shared" si="16"/>
        <v>33</v>
      </c>
      <c r="H153" s="74" t="str">
        <f t="shared" si="17"/>
        <v>A11</v>
      </c>
      <c r="I153" s="74" t="str">
        <f t="shared" si="18"/>
        <v>1</v>
      </c>
      <c r="J153" s="74" t="str">
        <f t="shared" si="19"/>
        <v>1</v>
      </c>
    </row>
    <row r="154" spans="1:10" ht="15.75">
      <c r="A154" s="39" t="s">
        <v>817</v>
      </c>
      <c r="B154" s="75" t="s">
        <v>976</v>
      </c>
      <c r="C154" s="42" t="s">
        <v>424</v>
      </c>
      <c r="D154" s="42">
        <v>1</v>
      </c>
      <c r="E154" s="3" t="s">
        <v>623</v>
      </c>
      <c r="F154" s="74" t="str">
        <f t="shared" si="15"/>
        <v>04</v>
      </c>
      <c r="G154" s="74" t="str">
        <f t="shared" si="16"/>
        <v>33</v>
      </c>
      <c r="H154" s="74" t="str">
        <f t="shared" si="17"/>
        <v>A11</v>
      </c>
      <c r="I154" s="74" t="str">
        <f t="shared" si="18"/>
        <v>1</v>
      </c>
      <c r="J154" s="74" t="str">
        <f t="shared" si="19"/>
        <v>1</v>
      </c>
    </row>
    <row r="155" spans="1:10" ht="15.75">
      <c r="A155" s="39" t="s">
        <v>817</v>
      </c>
      <c r="B155" s="76" t="s">
        <v>977</v>
      </c>
      <c r="C155" s="42" t="s">
        <v>425</v>
      </c>
      <c r="D155" s="42">
        <v>1</v>
      </c>
      <c r="E155" s="3" t="s">
        <v>624</v>
      </c>
      <c r="F155" s="74" t="str">
        <f t="shared" si="15"/>
        <v>04</v>
      </c>
      <c r="G155" s="74" t="str">
        <f t="shared" si="16"/>
        <v>33</v>
      </c>
      <c r="H155" s="74" t="str">
        <f t="shared" si="17"/>
        <v>A11</v>
      </c>
      <c r="I155" s="74" t="str">
        <f t="shared" si="18"/>
        <v>1</v>
      </c>
      <c r="J155" s="74" t="str">
        <f t="shared" si="19"/>
        <v>1</v>
      </c>
    </row>
    <row r="156" spans="1:10" ht="15.75">
      <c r="A156" s="39" t="s">
        <v>817</v>
      </c>
      <c r="B156" s="76" t="s">
        <v>978</v>
      </c>
      <c r="C156" s="42" t="s">
        <v>428</v>
      </c>
      <c r="D156" s="42">
        <v>1</v>
      </c>
      <c r="E156" s="3" t="s">
        <v>625</v>
      </c>
      <c r="F156" s="74" t="str">
        <f t="shared" si="15"/>
        <v>04</v>
      </c>
      <c r="G156" s="74" t="str">
        <f t="shared" si="16"/>
        <v>33</v>
      </c>
      <c r="H156" s="74" t="str">
        <f t="shared" si="17"/>
        <v>A11</v>
      </c>
      <c r="I156" s="74" t="str">
        <f t="shared" si="18"/>
        <v>1</v>
      </c>
      <c r="J156" s="74" t="str">
        <f t="shared" si="19"/>
        <v>1</v>
      </c>
    </row>
    <row r="157" spans="1:10" ht="15.75">
      <c r="A157" s="39" t="s">
        <v>817</v>
      </c>
      <c r="B157" s="76" t="s">
        <v>979</v>
      </c>
      <c r="C157" s="42" t="s">
        <v>429</v>
      </c>
      <c r="D157" s="42">
        <v>1</v>
      </c>
      <c r="E157" s="3" t="s">
        <v>626</v>
      </c>
      <c r="F157" s="74" t="str">
        <f t="shared" si="15"/>
        <v>04</v>
      </c>
      <c r="G157" s="74" t="str">
        <f t="shared" si="16"/>
        <v>33</v>
      </c>
      <c r="H157" s="74" t="str">
        <f t="shared" si="17"/>
        <v>A11</v>
      </c>
      <c r="I157" s="74" t="str">
        <f t="shared" si="18"/>
        <v>1</v>
      </c>
      <c r="J157" s="74" t="str">
        <f t="shared" si="19"/>
        <v>1</v>
      </c>
    </row>
    <row r="158" spans="1:10" ht="15.75">
      <c r="A158" s="39" t="s">
        <v>817</v>
      </c>
      <c r="B158" s="76" t="s">
        <v>980</v>
      </c>
      <c r="C158" s="42" t="s">
        <v>430</v>
      </c>
      <c r="D158" s="42">
        <v>1</v>
      </c>
      <c r="E158" s="3" t="s">
        <v>627</v>
      </c>
      <c r="F158" s="74" t="str">
        <f t="shared" si="15"/>
        <v>04</v>
      </c>
      <c r="G158" s="74" t="str">
        <f t="shared" si="16"/>
        <v>33</v>
      </c>
      <c r="H158" s="74" t="str">
        <f t="shared" si="17"/>
        <v>A11</v>
      </c>
      <c r="I158" s="74" t="str">
        <f t="shared" si="18"/>
        <v>1</v>
      </c>
      <c r="J158" s="74" t="str">
        <f t="shared" si="19"/>
        <v>1</v>
      </c>
    </row>
    <row r="159" spans="1:10" ht="15.75">
      <c r="A159" s="39" t="s">
        <v>817</v>
      </c>
      <c r="B159" s="76" t="s">
        <v>981</v>
      </c>
      <c r="C159" s="42" t="s">
        <v>431</v>
      </c>
      <c r="D159" s="42">
        <v>1</v>
      </c>
      <c r="E159" s="3" t="s">
        <v>628</v>
      </c>
      <c r="F159" s="74" t="str">
        <f t="shared" si="15"/>
        <v>04</v>
      </c>
      <c r="G159" s="74" t="str">
        <f t="shared" si="16"/>
        <v>33</v>
      </c>
      <c r="H159" s="74" t="str">
        <f t="shared" si="17"/>
        <v>A11</v>
      </c>
      <c r="I159" s="74" t="str">
        <f t="shared" si="18"/>
        <v>1</v>
      </c>
      <c r="J159" s="74" t="str">
        <f t="shared" si="19"/>
        <v>1</v>
      </c>
    </row>
    <row r="160" spans="1:10" ht="15.75">
      <c r="A160" s="39" t="s">
        <v>817</v>
      </c>
      <c r="B160" s="76" t="s">
        <v>982</v>
      </c>
      <c r="C160" s="42" t="s">
        <v>432</v>
      </c>
      <c r="D160" s="42">
        <v>1</v>
      </c>
      <c r="E160" s="3" t="s">
        <v>629</v>
      </c>
      <c r="F160" s="74" t="str">
        <f t="shared" si="15"/>
        <v>04</v>
      </c>
      <c r="G160" s="74" t="str">
        <f t="shared" si="16"/>
        <v>33</v>
      </c>
      <c r="H160" s="74" t="str">
        <f t="shared" si="17"/>
        <v>A11</v>
      </c>
      <c r="I160" s="74" t="str">
        <f t="shared" si="18"/>
        <v>1</v>
      </c>
      <c r="J160" s="74" t="str">
        <f t="shared" si="19"/>
        <v>1</v>
      </c>
    </row>
    <row r="161" spans="1:10" ht="15.75">
      <c r="A161" s="39" t="s">
        <v>817</v>
      </c>
      <c r="B161" s="76" t="s">
        <v>983</v>
      </c>
      <c r="C161" s="42" t="s">
        <v>433</v>
      </c>
      <c r="D161" s="42">
        <v>1</v>
      </c>
      <c r="E161" s="3" t="s">
        <v>630</v>
      </c>
      <c r="F161" s="74" t="str">
        <f t="shared" si="15"/>
        <v>04</v>
      </c>
      <c r="G161" s="74" t="str">
        <f t="shared" si="16"/>
        <v>33</v>
      </c>
      <c r="H161" s="74" t="str">
        <f t="shared" si="17"/>
        <v>A11</v>
      </c>
      <c r="I161" s="74" t="str">
        <f t="shared" si="18"/>
        <v>1</v>
      </c>
      <c r="J161" s="74" t="str">
        <f t="shared" si="19"/>
        <v>1</v>
      </c>
    </row>
    <row r="162" spans="1:10" ht="15.75">
      <c r="A162" s="39" t="s">
        <v>817</v>
      </c>
      <c r="B162" s="76" t="s">
        <v>984</v>
      </c>
      <c r="C162" s="42" t="s">
        <v>434</v>
      </c>
      <c r="D162" s="42">
        <v>1</v>
      </c>
      <c r="E162" s="3" t="s">
        <v>631</v>
      </c>
      <c r="F162" s="74" t="str">
        <f t="shared" si="15"/>
        <v>04</v>
      </c>
      <c r="G162" s="74" t="str">
        <f t="shared" si="16"/>
        <v>33</v>
      </c>
      <c r="H162" s="74" t="str">
        <f t="shared" si="17"/>
        <v>A11</v>
      </c>
      <c r="I162" s="74" t="str">
        <f t="shared" si="18"/>
        <v>1</v>
      </c>
      <c r="J162" s="74" t="str">
        <f t="shared" si="19"/>
        <v>1</v>
      </c>
    </row>
    <row r="163" spans="1:10" ht="15.75">
      <c r="A163" s="39" t="s">
        <v>817</v>
      </c>
      <c r="B163" s="76" t="s">
        <v>985</v>
      </c>
      <c r="C163" s="42" t="s">
        <v>435</v>
      </c>
      <c r="D163" s="42">
        <v>1</v>
      </c>
      <c r="E163" s="3" t="s">
        <v>632</v>
      </c>
      <c r="F163" s="74" t="str">
        <f t="shared" si="15"/>
        <v>04</v>
      </c>
      <c r="G163" s="74" t="str">
        <f t="shared" si="16"/>
        <v>33</v>
      </c>
      <c r="H163" s="74" t="str">
        <f t="shared" si="17"/>
        <v>A11</v>
      </c>
      <c r="I163" s="74" t="str">
        <f t="shared" si="18"/>
        <v>1</v>
      </c>
      <c r="J163" s="74" t="str">
        <f t="shared" si="19"/>
        <v>1</v>
      </c>
    </row>
    <row r="164" spans="1:10" ht="15.75">
      <c r="A164" s="39" t="s">
        <v>817</v>
      </c>
      <c r="B164" s="76" t="s">
        <v>986</v>
      </c>
      <c r="C164" s="42" t="s">
        <v>436</v>
      </c>
      <c r="D164" s="42">
        <v>1</v>
      </c>
      <c r="E164" s="3" t="s">
        <v>633</v>
      </c>
      <c r="F164" s="74" t="str">
        <f t="shared" si="15"/>
        <v>04</v>
      </c>
      <c r="G164" s="74" t="str">
        <f t="shared" si="16"/>
        <v>33</v>
      </c>
      <c r="H164" s="74" t="str">
        <f t="shared" si="17"/>
        <v>A11</v>
      </c>
      <c r="I164" s="74" t="str">
        <f t="shared" si="18"/>
        <v>1</v>
      </c>
      <c r="J164" s="74" t="str">
        <f t="shared" si="19"/>
        <v>1</v>
      </c>
    </row>
    <row r="165" spans="1:10" ht="15.75">
      <c r="A165" s="39" t="s">
        <v>817</v>
      </c>
      <c r="B165" s="76" t="s">
        <v>987</v>
      </c>
      <c r="C165" s="42" t="s">
        <v>439</v>
      </c>
      <c r="D165" s="42">
        <v>1</v>
      </c>
      <c r="E165" s="3" t="s">
        <v>634</v>
      </c>
      <c r="F165" s="74" t="str">
        <f t="shared" si="15"/>
        <v>04</v>
      </c>
      <c r="G165" s="74" t="str">
        <f t="shared" si="16"/>
        <v>33</v>
      </c>
      <c r="H165" s="74" t="str">
        <f t="shared" si="17"/>
        <v>A11</v>
      </c>
      <c r="I165" s="74" t="str">
        <f t="shared" si="18"/>
        <v>1</v>
      </c>
      <c r="J165" s="74" t="str">
        <f t="shared" si="19"/>
        <v>1</v>
      </c>
    </row>
    <row r="166" spans="1:10" ht="15.75">
      <c r="A166" s="39" t="s">
        <v>817</v>
      </c>
      <c r="B166" s="76" t="s">
        <v>988</v>
      </c>
      <c r="C166" s="42" t="s">
        <v>440</v>
      </c>
      <c r="D166" s="42">
        <v>1</v>
      </c>
      <c r="E166" s="3" t="s">
        <v>635</v>
      </c>
      <c r="F166" s="74" t="str">
        <f t="shared" si="15"/>
        <v>04</v>
      </c>
      <c r="G166" s="74" t="str">
        <f t="shared" si="16"/>
        <v>33</v>
      </c>
      <c r="H166" s="74" t="str">
        <f t="shared" si="17"/>
        <v>A11</v>
      </c>
      <c r="I166" s="74" t="str">
        <f t="shared" si="18"/>
        <v>1</v>
      </c>
      <c r="J166" s="74" t="str">
        <f t="shared" si="19"/>
        <v>1</v>
      </c>
    </row>
    <row r="167" spans="1:10" ht="15.75">
      <c r="A167" s="39" t="s">
        <v>817</v>
      </c>
      <c r="B167" s="76" t="s">
        <v>989</v>
      </c>
      <c r="C167" s="42" t="s">
        <v>441</v>
      </c>
      <c r="D167" s="42">
        <v>1</v>
      </c>
      <c r="E167" s="3" t="s">
        <v>636</v>
      </c>
      <c r="F167" s="74" t="str">
        <f t="shared" si="15"/>
        <v>04</v>
      </c>
      <c r="G167" s="74" t="str">
        <f t="shared" si="16"/>
        <v>33</v>
      </c>
      <c r="H167" s="74" t="str">
        <f t="shared" si="17"/>
        <v>A11</v>
      </c>
      <c r="I167" s="74" t="str">
        <f t="shared" si="18"/>
        <v>1</v>
      </c>
      <c r="J167" s="74" t="str">
        <f t="shared" si="19"/>
        <v>1</v>
      </c>
    </row>
    <row r="168" spans="1:10" ht="15.75">
      <c r="A168" s="39" t="s">
        <v>817</v>
      </c>
      <c r="B168" s="76" t="s">
        <v>990</v>
      </c>
      <c r="C168" s="42" t="s">
        <v>442</v>
      </c>
      <c r="D168" s="42">
        <v>1</v>
      </c>
      <c r="E168" s="3" t="s">
        <v>637</v>
      </c>
      <c r="F168" s="74" t="str">
        <f t="shared" si="15"/>
        <v>04</v>
      </c>
      <c r="G168" s="74" t="str">
        <f t="shared" si="16"/>
        <v>33</v>
      </c>
      <c r="H168" s="74" t="str">
        <f t="shared" si="17"/>
        <v>A11</v>
      </c>
      <c r="I168" s="74" t="str">
        <f t="shared" si="18"/>
        <v>1</v>
      </c>
      <c r="J168" s="74" t="str">
        <f t="shared" si="19"/>
        <v>1</v>
      </c>
    </row>
    <row r="169" spans="1:10" ht="15.75">
      <c r="A169" s="39" t="s">
        <v>817</v>
      </c>
      <c r="B169" s="76" t="s">
        <v>991</v>
      </c>
      <c r="C169" s="42" t="s">
        <v>445</v>
      </c>
      <c r="D169" s="42">
        <v>1</v>
      </c>
      <c r="E169" s="3" t="s">
        <v>638</v>
      </c>
      <c r="F169" s="74" t="str">
        <f t="shared" si="15"/>
        <v>04</v>
      </c>
      <c r="G169" s="74" t="str">
        <f t="shared" si="16"/>
        <v>33</v>
      </c>
      <c r="H169" s="74" t="str">
        <f t="shared" si="17"/>
        <v>A11</v>
      </c>
      <c r="I169" s="74" t="str">
        <f t="shared" si="18"/>
        <v>1</v>
      </c>
      <c r="J169" s="74" t="str">
        <f t="shared" si="19"/>
        <v>1</v>
      </c>
    </row>
    <row r="170" spans="1:10" ht="15.75">
      <c r="A170" s="39" t="s">
        <v>817</v>
      </c>
      <c r="B170" s="76" t="s">
        <v>992</v>
      </c>
      <c r="C170" s="42" t="s">
        <v>446</v>
      </c>
      <c r="D170" s="42">
        <v>1</v>
      </c>
      <c r="E170" s="3" t="s">
        <v>478</v>
      </c>
      <c r="F170" s="74" t="str">
        <f t="shared" si="15"/>
        <v>04</v>
      </c>
      <c r="G170" s="74" t="str">
        <f t="shared" si="16"/>
        <v>33</v>
      </c>
      <c r="H170" s="74" t="str">
        <f t="shared" si="17"/>
        <v>A11</v>
      </c>
      <c r="I170" s="74" t="str">
        <f t="shared" si="18"/>
        <v>1</v>
      </c>
      <c r="J170" s="74" t="str">
        <f t="shared" si="19"/>
        <v>1</v>
      </c>
    </row>
    <row r="171" spans="1:10">
      <c r="A171" s="39" t="s">
        <v>817</v>
      </c>
      <c r="B171" s="76" t="s">
        <v>993</v>
      </c>
      <c r="C171" s="43" t="s">
        <v>571</v>
      </c>
      <c r="D171" s="65">
        <v>2</v>
      </c>
    </row>
    <row r="172" spans="1:10">
      <c r="A172" s="39" t="s">
        <v>817</v>
      </c>
      <c r="B172" s="76" t="s">
        <v>994</v>
      </c>
      <c r="C172" s="43" t="s">
        <v>572</v>
      </c>
      <c r="D172" s="65">
        <v>2</v>
      </c>
    </row>
    <row r="173" spans="1:10">
      <c r="A173" s="39" t="s">
        <v>817</v>
      </c>
      <c r="B173" s="76" t="s">
        <v>995</v>
      </c>
      <c r="C173" s="66" t="s">
        <v>573</v>
      </c>
      <c r="D173" s="65">
        <v>2</v>
      </c>
    </row>
    <row r="174" spans="1:10">
      <c r="A174" s="39" t="s">
        <v>817</v>
      </c>
      <c r="B174" s="76" t="s">
        <v>996</v>
      </c>
      <c r="C174" s="43" t="s">
        <v>574</v>
      </c>
      <c r="D174" s="65">
        <v>2</v>
      </c>
    </row>
    <row r="175" spans="1:10">
      <c r="A175" s="39" t="s">
        <v>817</v>
      </c>
      <c r="B175" s="76" t="s">
        <v>997</v>
      </c>
      <c r="C175" s="66" t="s">
        <v>575</v>
      </c>
      <c r="D175" s="65">
        <v>2</v>
      </c>
    </row>
    <row r="176" spans="1:10">
      <c r="A176" s="39" t="s">
        <v>817</v>
      </c>
      <c r="B176" s="76" t="s">
        <v>998</v>
      </c>
      <c r="C176" s="43" t="s">
        <v>576</v>
      </c>
      <c r="D176" s="65">
        <v>2</v>
      </c>
    </row>
    <row r="177" spans="1:4">
      <c r="A177" s="39" t="s">
        <v>817</v>
      </c>
      <c r="B177" s="76" t="s">
        <v>999</v>
      </c>
      <c r="C177" s="66" t="s">
        <v>577</v>
      </c>
      <c r="D177" s="65">
        <v>2</v>
      </c>
    </row>
    <row r="178" spans="1:4">
      <c r="A178" s="39" t="s">
        <v>817</v>
      </c>
      <c r="B178" s="76" t="s">
        <v>1000</v>
      </c>
      <c r="C178" s="66" t="s">
        <v>578</v>
      </c>
      <c r="D178" s="65">
        <v>2</v>
      </c>
    </row>
    <row r="179" spans="1:4">
      <c r="A179" s="39" t="s">
        <v>817</v>
      </c>
      <c r="B179" s="76" t="s">
        <v>1001</v>
      </c>
      <c r="C179" s="66" t="s">
        <v>579</v>
      </c>
      <c r="D179" s="65">
        <v>2</v>
      </c>
    </row>
    <row r="180" spans="1:4">
      <c r="A180" s="39" t="s">
        <v>817</v>
      </c>
      <c r="B180" s="76" t="s">
        <v>1002</v>
      </c>
      <c r="C180" s="66" t="s">
        <v>580</v>
      </c>
      <c r="D180" s="65">
        <v>2</v>
      </c>
    </row>
    <row r="181" spans="1:4">
      <c r="A181" s="39" t="s">
        <v>817</v>
      </c>
      <c r="B181" s="76" t="s">
        <v>1003</v>
      </c>
      <c r="C181" s="66" t="s">
        <v>581</v>
      </c>
      <c r="D181" s="65">
        <v>2</v>
      </c>
    </row>
    <row r="182" spans="1:4">
      <c r="A182" s="39" t="s">
        <v>817</v>
      </c>
      <c r="B182" s="76" t="s">
        <v>1004</v>
      </c>
      <c r="C182" s="66" t="s">
        <v>582</v>
      </c>
      <c r="D182" s="65">
        <v>2</v>
      </c>
    </row>
    <row r="183" spans="1:4">
      <c r="A183" s="39" t="s">
        <v>817</v>
      </c>
      <c r="B183" s="76" t="s">
        <v>1005</v>
      </c>
      <c r="C183" s="66" t="s">
        <v>583</v>
      </c>
      <c r="D183" s="65">
        <v>2</v>
      </c>
    </row>
    <row r="184" spans="1:4">
      <c r="A184" s="39" t="s">
        <v>817</v>
      </c>
      <c r="B184" s="76" t="s">
        <v>1006</v>
      </c>
      <c r="C184" s="66" t="s">
        <v>584</v>
      </c>
      <c r="D184" s="65">
        <v>2</v>
      </c>
    </row>
    <row r="185" spans="1:4">
      <c r="A185" s="39" t="s">
        <v>817</v>
      </c>
      <c r="B185" s="76" t="s">
        <v>1007</v>
      </c>
      <c r="C185" s="66" t="s">
        <v>585</v>
      </c>
      <c r="D185" s="65">
        <v>2</v>
      </c>
    </row>
    <row r="186" spans="1:4">
      <c r="A186" s="39" t="s">
        <v>817</v>
      </c>
      <c r="B186" s="76" t="s">
        <v>1008</v>
      </c>
      <c r="C186" s="66" t="s">
        <v>586</v>
      </c>
      <c r="D186" s="65">
        <v>2</v>
      </c>
    </row>
    <row r="187" spans="1:4">
      <c r="A187" s="39" t="s">
        <v>817</v>
      </c>
      <c r="B187" s="76" t="s">
        <v>1009</v>
      </c>
      <c r="C187" s="65" t="s">
        <v>587</v>
      </c>
      <c r="D187" s="65">
        <v>2</v>
      </c>
    </row>
    <row r="188" spans="1:4">
      <c r="A188" s="39" t="s">
        <v>817</v>
      </c>
      <c r="B188" s="76" t="s">
        <v>1010</v>
      </c>
      <c r="C188" s="66" t="s">
        <v>588</v>
      </c>
      <c r="D188" s="65">
        <v>2</v>
      </c>
    </row>
    <row r="189" spans="1:4">
      <c r="A189" s="39" t="s">
        <v>817</v>
      </c>
      <c r="B189" s="76" t="s">
        <v>1011</v>
      </c>
      <c r="C189" s="66" t="s">
        <v>589</v>
      </c>
      <c r="D189" s="65">
        <v>2</v>
      </c>
    </row>
    <row r="190" spans="1:4">
      <c r="A190" s="39" t="s">
        <v>817</v>
      </c>
      <c r="B190" s="76" t="s">
        <v>1012</v>
      </c>
      <c r="C190" s="66" t="s">
        <v>590</v>
      </c>
      <c r="D190" s="65">
        <v>2</v>
      </c>
    </row>
    <row r="191" spans="1:4">
      <c r="A191" s="39" t="s">
        <v>817</v>
      </c>
      <c r="B191" s="76" t="s">
        <v>1013</v>
      </c>
      <c r="C191" s="65" t="s">
        <v>591</v>
      </c>
      <c r="D191" s="65">
        <v>2</v>
      </c>
    </row>
    <row r="192" spans="1:4">
      <c r="A192" s="39" t="s">
        <v>817</v>
      </c>
      <c r="B192" s="76" t="s">
        <v>1014</v>
      </c>
      <c r="C192" s="65" t="s">
        <v>592</v>
      </c>
      <c r="D192" s="65">
        <v>2</v>
      </c>
    </row>
    <row r="193" spans="1:4">
      <c r="A193" s="39" t="s">
        <v>817</v>
      </c>
      <c r="B193" s="76" t="s">
        <v>1015</v>
      </c>
      <c r="C193" s="43" t="s">
        <v>593</v>
      </c>
      <c r="D193" s="65">
        <v>2</v>
      </c>
    </row>
    <row r="194" spans="1:4">
      <c r="A194" s="39" t="s">
        <v>817</v>
      </c>
      <c r="B194" s="76" t="s">
        <v>1016</v>
      </c>
      <c r="C194" s="66" t="s">
        <v>594</v>
      </c>
      <c r="D194" s="65">
        <v>2</v>
      </c>
    </row>
    <row r="195" spans="1:4">
      <c r="A195" s="39" t="s">
        <v>817</v>
      </c>
      <c r="B195" s="76" t="s">
        <v>1017</v>
      </c>
      <c r="C195" s="66" t="s">
        <v>595</v>
      </c>
      <c r="D195" s="65">
        <v>2</v>
      </c>
    </row>
    <row r="196" spans="1:4">
      <c r="A196" s="39" t="s">
        <v>817</v>
      </c>
      <c r="B196" s="76" t="s">
        <v>1018</v>
      </c>
      <c r="C196" s="66" t="s">
        <v>596</v>
      </c>
      <c r="D196" s="65">
        <v>2</v>
      </c>
    </row>
    <row r="197" spans="1:4">
      <c r="A197" s="39" t="s">
        <v>817</v>
      </c>
      <c r="B197" s="76" t="s">
        <v>1019</v>
      </c>
      <c r="C197" s="65" t="s">
        <v>597</v>
      </c>
      <c r="D197" s="65">
        <v>2</v>
      </c>
    </row>
    <row r="198" spans="1:4">
      <c r="A198" s="39" t="s">
        <v>817</v>
      </c>
      <c r="B198" s="76" t="s">
        <v>1020</v>
      </c>
      <c r="C198" s="66" t="s">
        <v>598</v>
      </c>
      <c r="D198" s="65">
        <v>2</v>
      </c>
    </row>
    <row r="199" spans="1:4">
      <c r="A199" s="39" t="s">
        <v>817</v>
      </c>
      <c r="B199" s="76" t="s">
        <v>1021</v>
      </c>
      <c r="C199" s="65" t="s">
        <v>599</v>
      </c>
      <c r="D199" s="65">
        <v>2</v>
      </c>
    </row>
    <row r="200" spans="1:4">
      <c r="A200" s="39" t="s">
        <v>817</v>
      </c>
      <c r="B200" s="76" t="s">
        <v>1022</v>
      </c>
      <c r="C200" s="65" t="s">
        <v>600</v>
      </c>
      <c r="D200" s="65">
        <v>2</v>
      </c>
    </row>
    <row r="201" spans="1:4">
      <c r="A201" s="39" t="s">
        <v>817</v>
      </c>
      <c r="B201" s="76" t="s">
        <v>1023</v>
      </c>
      <c r="C201" s="66" t="s">
        <v>406</v>
      </c>
      <c r="D201" s="65">
        <v>2</v>
      </c>
    </row>
    <row r="202" spans="1:4">
      <c r="A202" s="39" t="s">
        <v>817</v>
      </c>
      <c r="B202" s="76" t="s">
        <v>1024</v>
      </c>
      <c r="C202" s="53" t="s">
        <v>1105</v>
      </c>
      <c r="D202" s="65">
        <v>2</v>
      </c>
    </row>
    <row r="203" spans="1:4">
      <c r="A203" s="39" t="s">
        <v>817</v>
      </c>
      <c r="B203" s="75" t="s">
        <v>1025</v>
      </c>
      <c r="C203" s="66" t="s">
        <v>419</v>
      </c>
      <c r="D203" s="65">
        <v>2</v>
      </c>
    </row>
    <row r="204" spans="1:4">
      <c r="A204" s="39" t="s">
        <v>817</v>
      </c>
      <c r="B204" s="76" t="s">
        <v>1026</v>
      </c>
      <c r="C204" s="66" t="s">
        <v>426</v>
      </c>
      <c r="D204" s="65">
        <v>2</v>
      </c>
    </row>
    <row r="205" spans="1:4">
      <c r="A205" s="39" t="s">
        <v>817</v>
      </c>
      <c r="B205" s="76" t="s">
        <v>1027</v>
      </c>
      <c r="C205" s="66" t="s">
        <v>570</v>
      </c>
      <c r="D205" s="65">
        <v>2</v>
      </c>
    </row>
    <row r="206" spans="1:4">
      <c r="A206" s="39" t="s">
        <v>817</v>
      </c>
      <c r="B206" s="76" t="s">
        <v>1028</v>
      </c>
      <c r="C206" s="53" t="s">
        <v>1106</v>
      </c>
      <c r="D206" s="65">
        <v>2</v>
      </c>
    </row>
    <row r="207" spans="1:4">
      <c r="A207" s="39" t="s">
        <v>817</v>
      </c>
      <c r="B207" s="76" t="s">
        <v>1029</v>
      </c>
      <c r="C207" s="66" t="s">
        <v>443</v>
      </c>
      <c r="D207" s="65">
        <v>2</v>
      </c>
    </row>
    <row r="208" spans="1:4">
      <c r="A208" s="39" t="s">
        <v>817</v>
      </c>
      <c r="B208" s="76" t="s">
        <v>1030</v>
      </c>
      <c r="C208" s="67" t="s">
        <v>601</v>
      </c>
      <c r="D208" s="65">
        <v>3</v>
      </c>
    </row>
    <row r="209" spans="1:10">
      <c r="A209" s="39" t="s">
        <v>817</v>
      </c>
      <c r="B209" s="76" t="s">
        <v>1031</v>
      </c>
      <c r="C209" s="67" t="s">
        <v>602</v>
      </c>
      <c r="D209" s="65">
        <v>3</v>
      </c>
    </row>
    <row r="210" spans="1:10">
      <c r="A210" s="39" t="s">
        <v>817</v>
      </c>
      <c r="B210" s="76" t="s">
        <v>1032</v>
      </c>
      <c r="C210" s="67" t="s">
        <v>603</v>
      </c>
      <c r="D210" s="65">
        <v>3</v>
      </c>
    </row>
    <row r="211" spans="1:10">
      <c r="A211" s="39" t="s">
        <v>817</v>
      </c>
      <c r="B211" s="76" t="s">
        <v>1033</v>
      </c>
      <c r="C211" s="67" t="s">
        <v>604</v>
      </c>
      <c r="D211" s="65">
        <v>3</v>
      </c>
    </row>
    <row r="212" spans="1:10">
      <c r="A212" s="39" t="s">
        <v>817</v>
      </c>
      <c r="B212" s="76" t="s">
        <v>1034</v>
      </c>
      <c r="C212" s="67" t="s">
        <v>605</v>
      </c>
      <c r="D212" s="65">
        <v>3</v>
      </c>
    </row>
    <row r="213" spans="1:10" ht="15.75">
      <c r="A213" s="39" t="s">
        <v>817</v>
      </c>
      <c r="B213" s="76" t="s">
        <v>1107</v>
      </c>
      <c r="C213" s="39" t="s">
        <v>807</v>
      </c>
      <c r="D213" s="39">
        <v>1</v>
      </c>
      <c r="E213" s="39" t="s">
        <v>399</v>
      </c>
      <c r="F213" s="74" t="str">
        <f t="shared" ref="F213:F248" si="20">LEFT(E213,2)</f>
        <v>04</v>
      </c>
      <c r="G213" s="74" t="str">
        <f t="shared" ref="G213:G248" si="21">MID(E213,3,2)</f>
        <v>33</v>
      </c>
      <c r="H213" s="74" t="str">
        <f>CONCATENATE("A",MID(E213,5,2))</f>
        <v>A11</v>
      </c>
      <c r="I213" s="74" t="str">
        <f t="shared" ref="I213:I248" si="22">MID(E213,7,1)</f>
        <v>1</v>
      </c>
      <c r="J213" s="74" t="str">
        <f t="shared" ref="J213:J248" si="23">MID(E213,8,1)</f>
        <v>1</v>
      </c>
    </row>
    <row r="214" spans="1:10" ht="15.75">
      <c r="A214" s="39" t="s">
        <v>817</v>
      </c>
      <c r="B214" s="76" t="s">
        <v>1108</v>
      </c>
      <c r="C214" s="39" t="s">
        <v>808</v>
      </c>
      <c r="D214" s="39">
        <v>1</v>
      </c>
      <c r="E214" s="39" t="s">
        <v>400</v>
      </c>
      <c r="F214" s="74" t="str">
        <f t="shared" si="20"/>
        <v>04</v>
      </c>
      <c r="G214" s="74" t="str">
        <f t="shared" si="21"/>
        <v>33</v>
      </c>
      <c r="H214" s="74" t="str">
        <f t="shared" ref="H214:H248" si="24">CONCATENATE("A",MID(E214,5,2))</f>
        <v>A11</v>
      </c>
      <c r="I214" s="74" t="str">
        <f t="shared" si="22"/>
        <v>1</v>
      </c>
      <c r="J214" s="74" t="str">
        <f t="shared" si="23"/>
        <v>1</v>
      </c>
    </row>
    <row r="215" spans="1:10" ht="15.75">
      <c r="A215" s="39" t="s">
        <v>817</v>
      </c>
      <c r="B215" s="75" t="s">
        <v>1109</v>
      </c>
      <c r="C215" s="77" t="s">
        <v>809</v>
      </c>
      <c r="D215" s="39">
        <v>1</v>
      </c>
      <c r="E215" s="39" t="s">
        <v>401</v>
      </c>
      <c r="F215" s="74" t="str">
        <f t="shared" si="20"/>
        <v>04</v>
      </c>
      <c r="G215" s="74" t="str">
        <f t="shared" si="21"/>
        <v>33</v>
      </c>
      <c r="H215" s="74" t="str">
        <f t="shared" si="24"/>
        <v>A11</v>
      </c>
      <c r="I215" s="74" t="str">
        <f t="shared" si="22"/>
        <v>1</v>
      </c>
      <c r="J215" s="74" t="str">
        <f t="shared" si="23"/>
        <v>1</v>
      </c>
    </row>
    <row r="216" spans="1:10" ht="15.75">
      <c r="A216" s="39" t="s">
        <v>817</v>
      </c>
      <c r="B216" s="76" t="s">
        <v>1110</v>
      </c>
      <c r="C216" s="39" t="s">
        <v>810</v>
      </c>
      <c r="D216" s="39">
        <v>1</v>
      </c>
      <c r="E216" s="39" t="s">
        <v>402</v>
      </c>
      <c r="F216" s="74" t="str">
        <f t="shared" si="20"/>
        <v>04</v>
      </c>
      <c r="G216" s="74" t="str">
        <f t="shared" si="21"/>
        <v>33</v>
      </c>
      <c r="H216" s="74" t="str">
        <f t="shared" si="24"/>
        <v>A11</v>
      </c>
      <c r="I216" s="74" t="str">
        <f t="shared" si="22"/>
        <v>1</v>
      </c>
      <c r="J216" s="74" t="str">
        <f t="shared" si="23"/>
        <v>1</v>
      </c>
    </row>
    <row r="217" spans="1:10" ht="15.75">
      <c r="A217" s="39" t="s">
        <v>817</v>
      </c>
      <c r="B217" s="76" t="s">
        <v>1111</v>
      </c>
      <c r="C217" s="39" t="s">
        <v>811</v>
      </c>
      <c r="D217" s="39">
        <v>1</v>
      </c>
      <c r="E217" s="39" t="s">
        <v>403</v>
      </c>
      <c r="F217" s="74" t="str">
        <f t="shared" si="20"/>
        <v>04</v>
      </c>
      <c r="G217" s="74" t="str">
        <f t="shared" si="21"/>
        <v>33</v>
      </c>
      <c r="H217" s="74" t="str">
        <f t="shared" si="24"/>
        <v>A11</v>
      </c>
      <c r="I217" s="74" t="str">
        <f t="shared" si="22"/>
        <v>1</v>
      </c>
      <c r="J217" s="74" t="str">
        <f t="shared" si="23"/>
        <v>1</v>
      </c>
    </row>
    <row r="218" spans="1:10" ht="15.75">
      <c r="A218" s="39" t="s">
        <v>817</v>
      </c>
      <c r="B218" s="76" t="s">
        <v>1112</v>
      </c>
      <c r="C218" s="39" t="s">
        <v>1035</v>
      </c>
      <c r="D218" s="39">
        <v>1</v>
      </c>
      <c r="E218" s="39" t="s">
        <v>1036</v>
      </c>
      <c r="F218" s="74" t="str">
        <f t="shared" si="20"/>
        <v>04</v>
      </c>
      <c r="G218" s="74" t="str">
        <f t="shared" si="21"/>
        <v>33</v>
      </c>
      <c r="H218" s="74" t="str">
        <f t="shared" si="24"/>
        <v>A11</v>
      </c>
      <c r="I218" s="74" t="str">
        <f t="shared" si="22"/>
        <v>1</v>
      </c>
      <c r="J218" s="74" t="str">
        <f t="shared" si="23"/>
        <v>1</v>
      </c>
    </row>
    <row r="219" spans="1:10" ht="15.75">
      <c r="A219" s="39" t="s">
        <v>817</v>
      </c>
      <c r="B219" s="76" t="s">
        <v>1113</v>
      </c>
      <c r="C219" s="39" t="s">
        <v>1037</v>
      </c>
      <c r="D219" s="39">
        <v>1</v>
      </c>
      <c r="E219" s="39" t="s">
        <v>1038</v>
      </c>
      <c r="F219" s="74" t="str">
        <f t="shared" si="20"/>
        <v>04</v>
      </c>
      <c r="G219" s="74" t="str">
        <f t="shared" si="21"/>
        <v>33</v>
      </c>
      <c r="H219" s="74" t="str">
        <f t="shared" si="24"/>
        <v>A11</v>
      </c>
      <c r="I219" s="74" t="str">
        <f t="shared" si="22"/>
        <v>1</v>
      </c>
      <c r="J219" s="74" t="str">
        <f t="shared" si="23"/>
        <v>1</v>
      </c>
    </row>
    <row r="220" spans="1:10" ht="15.75">
      <c r="A220" s="39" t="s">
        <v>817</v>
      </c>
      <c r="B220" s="76" t="s">
        <v>1114</v>
      </c>
      <c r="C220" s="39" t="s">
        <v>1039</v>
      </c>
      <c r="D220" s="39">
        <v>1</v>
      </c>
      <c r="E220" s="39" t="s">
        <v>1040</v>
      </c>
      <c r="F220" s="74" t="str">
        <f t="shared" si="20"/>
        <v>04</v>
      </c>
      <c r="G220" s="74" t="str">
        <f t="shared" si="21"/>
        <v>33</v>
      </c>
      <c r="H220" s="74" t="str">
        <f t="shared" si="24"/>
        <v>A11</v>
      </c>
      <c r="I220" s="74" t="str">
        <f t="shared" si="22"/>
        <v>1</v>
      </c>
      <c r="J220" s="74" t="str">
        <f t="shared" si="23"/>
        <v>1</v>
      </c>
    </row>
    <row r="221" spans="1:10" ht="15.75">
      <c r="A221" s="39" t="s">
        <v>817</v>
      </c>
      <c r="B221" s="76" t="s">
        <v>1115</v>
      </c>
      <c r="C221" s="39" t="s">
        <v>1041</v>
      </c>
      <c r="D221" s="39">
        <v>1</v>
      </c>
      <c r="E221" s="39" t="s">
        <v>1042</v>
      </c>
      <c r="F221" s="74" t="str">
        <f t="shared" si="20"/>
        <v>04</v>
      </c>
      <c r="G221" s="74" t="str">
        <f t="shared" si="21"/>
        <v>33</v>
      </c>
      <c r="H221" s="74" t="str">
        <f t="shared" si="24"/>
        <v>A11</v>
      </c>
      <c r="I221" s="74" t="str">
        <f t="shared" si="22"/>
        <v>1</v>
      </c>
      <c r="J221" s="74" t="str">
        <f t="shared" si="23"/>
        <v>1</v>
      </c>
    </row>
    <row r="222" spans="1:10" ht="15.75">
      <c r="A222" s="39" t="s">
        <v>817</v>
      </c>
      <c r="B222" s="76" t="s">
        <v>1116</v>
      </c>
      <c r="C222" s="39" t="s">
        <v>1043</v>
      </c>
      <c r="D222" s="39">
        <v>1</v>
      </c>
      <c r="E222" s="39" t="s">
        <v>1044</v>
      </c>
      <c r="F222" s="74" t="str">
        <f t="shared" si="20"/>
        <v>04</v>
      </c>
      <c r="G222" s="74" t="str">
        <f t="shared" si="21"/>
        <v>33</v>
      </c>
      <c r="H222" s="74" t="str">
        <f t="shared" si="24"/>
        <v>A11</v>
      </c>
      <c r="I222" s="74" t="str">
        <f t="shared" si="22"/>
        <v>1</v>
      </c>
      <c r="J222" s="74" t="str">
        <f t="shared" si="23"/>
        <v>1</v>
      </c>
    </row>
    <row r="223" spans="1:10" ht="15.75">
      <c r="A223" s="39" t="s">
        <v>817</v>
      </c>
      <c r="B223" s="76" t="s">
        <v>1117</v>
      </c>
      <c r="C223" s="39" t="s">
        <v>1045</v>
      </c>
      <c r="D223" s="39">
        <v>1</v>
      </c>
      <c r="E223" s="39" t="s">
        <v>1046</v>
      </c>
      <c r="F223" s="74" t="str">
        <f t="shared" si="20"/>
        <v>04</v>
      </c>
      <c r="G223" s="74" t="str">
        <f t="shared" si="21"/>
        <v>33</v>
      </c>
      <c r="H223" s="74" t="str">
        <f t="shared" si="24"/>
        <v>A11</v>
      </c>
      <c r="I223" s="74" t="str">
        <f t="shared" si="22"/>
        <v>1</v>
      </c>
      <c r="J223" s="74" t="str">
        <f t="shared" si="23"/>
        <v>1</v>
      </c>
    </row>
    <row r="224" spans="1:10" ht="15.75">
      <c r="A224" s="39" t="s">
        <v>817</v>
      </c>
      <c r="B224" s="76" t="s">
        <v>1118</v>
      </c>
      <c r="C224" s="39" t="s">
        <v>1047</v>
      </c>
      <c r="D224" s="39">
        <v>1</v>
      </c>
      <c r="E224" s="39" t="s">
        <v>1048</v>
      </c>
      <c r="F224" s="74" t="str">
        <f t="shared" si="20"/>
        <v>04</v>
      </c>
      <c r="G224" s="74" t="str">
        <f t="shared" si="21"/>
        <v>33</v>
      </c>
      <c r="H224" s="74" t="str">
        <f t="shared" si="24"/>
        <v>A11</v>
      </c>
      <c r="I224" s="74" t="str">
        <f t="shared" si="22"/>
        <v>1</v>
      </c>
      <c r="J224" s="74" t="str">
        <f t="shared" si="23"/>
        <v>1</v>
      </c>
    </row>
    <row r="225" spans="1:10" ht="15.75">
      <c r="A225" s="39" t="s">
        <v>817</v>
      </c>
      <c r="B225" s="75" t="s">
        <v>1119</v>
      </c>
      <c r="C225" s="39" t="s">
        <v>1049</v>
      </c>
      <c r="D225" s="39">
        <v>1</v>
      </c>
      <c r="E225" s="39" t="s">
        <v>1050</v>
      </c>
      <c r="F225" s="74" t="str">
        <f t="shared" si="20"/>
        <v>04</v>
      </c>
      <c r="G225" s="74" t="str">
        <f t="shared" si="21"/>
        <v>33</v>
      </c>
      <c r="H225" s="74" t="str">
        <f t="shared" si="24"/>
        <v>A11</v>
      </c>
      <c r="I225" s="74" t="str">
        <f t="shared" si="22"/>
        <v>1</v>
      </c>
      <c r="J225" s="74" t="str">
        <f t="shared" si="23"/>
        <v>1</v>
      </c>
    </row>
    <row r="226" spans="1:10" ht="15.75">
      <c r="A226" s="39" t="s">
        <v>817</v>
      </c>
      <c r="B226" s="76" t="s">
        <v>1120</v>
      </c>
      <c r="C226" s="39" t="s">
        <v>1051</v>
      </c>
      <c r="D226" s="39">
        <v>1</v>
      </c>
      <c r="E226" s="39" t="s">
        <v>1052</v>
      </c>
      <c r="F226" s="74" t="str">
        <f t="shared" si="20"/>
        <v>04</v>
      </c>
      <c r="G226" s="74" t="str">
        <f t="shared" si="21"/>
        <v>33</v>
      </c>
      <c r="H226" s="74" t="str">
        <f t="shared" si="24"/>
        <v>A11</v>
      </c>
      <c r="I226" s="74" t="str">
        <f t="shared" si="22"/>
        <v>1</v>
      </c>
      <c r="J226" s="74" t="str">
        <f t="shared" si="23"/>
        <v>1</v>
      </c>
    </row>
    <row r="227" spans="1:10" ht="15.75">
      <c r="A227" s="39" t="s">
        <v>817</v>
      </c>
      <c r="B227" s="76" t="s">
        <v>1121</v>
      </c>
      <c r="C227" s="39" t="s">
        <v>1053</v>
      </c>
      <c r="D227" s="39">
        <v>1</v>
      </c>
      <c r="E227" s="39" t="s">
        <v>1054</v>
      </c>
      <c r="F227" s="74" t="str">
        <f t="shared" si="20"/>
        <v>04</v>
      </c>
      <c r="G227" s="74" t="str">
        <f t="shared" si="21"/>
        <v>33</v>
      </c>
      <c r="H227" s="74" t="str">
        <f t="shared" si="24"/>
        <v>A11</v>
      </c>
      <c r="I227" s="74" t="str">
        <f t="shared" si="22"/>
        <v>1</v>
      </c>
      <c r="J227" s="74" t="str">
        <f t="shared" si="23"/>
        <v>1</v>
      </c>
    </row>
    <row r="228" spans="1:10" ht="15.75">
      <c r="A228" s="39" t="s">
        <v>817</v>
      </c>
      <c r="B228" s="76" t="s">
        <v>1122</v>
      </c>
      <c r="C228" s="39" t="s">
        <v>1055</v>
      </c>
      <c r="D228" s="39">
        <v>1</v>
      </c>
      <c r="E228" s="39" t="s">
        <v>1056</v>
      </c>
      <c r="F228" s="74" t="str">
        <f t="shared" si="20"/>
        <v>04</v>
      </c>
      <c r="G228" s="74" t="str">
        <f t="shared" si="21"/>
        <v>33</v>
      </c>
      <c r="H228" s="74" t="str">
        <f t="shared" si="24"/>
        <v>A11</v>
      </c>
      <c r="I228" s="74" t="str">
        <f t="shared" si="22"/>
        <v>1</v>
      </c>
      <c r="J228" s="74" t="str">
        <f t="shared" si="23"/>
        <v>1</v>
      </c>
    </row>
    <row r="229" spans="1:10" ht="15.75">
      <c r="A229" s="39" t="s">
        <v>817</v>
      </c>
      <c r="B229" s="76" t="s">
        <v>1123</v>
      </c>
      <c r="C229" s="39" t="s">
        <v>1057</v>
      </c>
      <c r="D229" s="39">
        <v>1</v>
      </c>
      <c r="E229" s="39" t="s">
        <v>1058</v>
      </c>
      <c r="F229" s="74" t="str">
        <f t="shared" si="20"/>
        <v>04</v>
      </c>
      <c r="G229" s="74" t="str">
        <f t="shared" si="21"/>
        <v>33</v>
      </c>
      <c r="H229" s="74" t="str">
        <f t="shared" si="24"/>
        <v>A11</v>
      </c>
      <c r="I229" s="74" t="str">
        <f t="shared" si="22"/>
        <v>1</v>
      </c>
      <c r="J229" s="74" t="str">
        <f t="shared" si="23"/>
        <v>1</v>
      </c>
    </row>
    <row r="230" spans="1:10" ht="15.75">
      <c r="A230" s="39" t="s">
        <v>817</v>
      </c>
      <c r="B230" s="76" t="s">
        <v>1124</v>
      </c>
      <c r="C230" s="39" t="s">
        <v>1059</v>
      </c>
      <c r="D230" s="39">
        <v>1</v>
      </c>
      <c r="E230" s="39" t="s">
        <v>1060</v>
      </c>
      <c r="F230" s="74" t="str">
        <f t="shared" si="20"/>
        <v>04</v>
      </c>
      <c r="G230" s="74" t="str">
        <f t="shared" si="21"/>
        <v>33</v>
      </c>
      <c r="H230" s="74" t="str">
        <f t="shared" si="24"/>
        <v>A11</v>
      </c>
      <c r="I230" s="74" t="str">
        <f t="shared" si="22"/>
        <v>1</v>
      </c>
      <c r="J230" s="74" t="str">
        <f t="shared" si="23"/>
        <v>1</v>
      </c>
    </row>
    <row r="231" spans="1:10" ht="15.75">
      <c r="A231" s="39" t="s">
        <v>817</v>
      </c>
      <c r="B231" s="76" t="s">
        <v>1125</v>
      </c>
      <c r="C231" s="39" t="s">
        <v>1061</v>
      </c>
      <c r="D231" s="39">
        <v>1</v>
      </c>
      <c r="E231" s="39" t="s">
        <v>1062</v>
      </c>
      <c r="F231" s="74" t="str">
        <f t="shared" si="20"/>
        <v>04</v>
      </c>
      <c r="G231" s="74" t="str">
        <f t="shared" si="21"/>
        <v>33</v>
      </c>
      <c r="H231" s="74" t="str">
        <f t="shared" si="24"/>
        <v>A11</v>
      </c>
      <c r="I231" s="74" t="str">
        <f t="shared" si="22"/>
        <v>1</v>
      </c>
      <c r="J231" s="74" t="str">
        <f t="shared" si="23"/>
        <v>1</v>
      </c>
    </row>
    <row r="232" spans="1:10" ht="15.75">
      <c r="A232" s="39" t="s">
        <v>817</v>
      </c>
      <c r="B232" s="76" t="s">
        <v>1126</v>
      </c>
      <c r="C232" s="39" t="s">
        <v>1063</v>
      </c>
      <c r="D232" s="39">
        <v>1</v>
      </c>
      <c r="E232" s="39" t="s">
        <v>1064</v>
      </c>
      <c r="F232" s="74" t="str">
        <f t="shared" si="20"/>
        <v>04</v>
      </c>
      <c r="G232" s="74" t="str">
        <f t="shared" si="21"/>
        <v>33</v>
      </c>
      <c r="H232" s="74" t="str">
        <f t="shared" si="24"/>
        <v>A11</v>
      </c>
      <c r="I232" s="74" t="str">
        <f t="shared" si="22"/>
        <v>1</v>
      </c>
      <c r="J232" s="74" t="str">
        <f t="shared" si="23"/>
        <v>1</v>
      </c>
    </row>
    <row r="233" spans="1:10" ht="15.75">
      <c r="A233" s="39" t="s">
        <v>817</v>
      </c>
      <c r="B233" s="75" t="s">
        <v>1127</v>
      </c>
      <c r="C233" s="39" t="s">
        <v>1065</v>
      </c>
      <c r="D233" s="39">
        <v>1</v>
      </c>
      <c r="E233" s="39" t="s">
        <v>1066</v>
      </c>
      <c r="F233" s="74" t="str">
        <f t="shared" si="20"/>
        <v>04</v>
      </c>
      <c r="G233" s="74" t="str">
        <f t="shared" si="21"/>
        <v>33</v>
      </c>
      <c r="H233" s="74" t="str">
        <f t="shared" si="24"/>
        <v>A11</v>
      </c>
      <c r="I233" s="74" t="str">
        <f t="shared" si="22"/>
        <v>1</v>
      </c>
      <c r="J233" s="74" t="str">
        <f t="shared" si="23"/>
        <v>1</v>
      </c>
    </row>
    <row r="234" spans="1:10" ht="15.75">
      <c r="A234" s="39" t="s">
        <v>817</v>
      </c>
      <c r="B234" s="76" t="s">
        <v>1128</v>
      </c>
      <c r="C234" s="39" t="s">
        <v>1067</v>
      </c>
      <c r="D234" s="39">
        <v>1</v>
      </c>
      <c r="E234" s="39" t="s">
        <v>1068</v>
      </c>
      <c r="F234" s="74" t="str">
        <f t="shared" si="20"/>
        <v>04</v>
      </c>
      <c r="G234" s="74" t="str">
        <f t="shared" si="21"/>
        <v>33</v>
      </c>
      <c r="H234" s="74" t="str">
        <f t="shared" si="24"/>
        <v>A11</v>
      </c>
      <c r="I234" s="74" t="str">
        <f t="shared" si="22"/>
        <v>1</v>
      </c>
      <c r="J234" s="74" t="str">
        <f t="shared" si="23"/>
        <v>1</v>
      </c>
    </row>
    <row r="235" spans="1:10" ht="15.75">
      <c r="A235" s="39" t="s">
        <v>817</v>
      </c>
      <c r="B235" s="75" t="s">
        <v>1129</v>
      </c>
      <c r="C235" s="39" t="s">
        <v>1069</v>
      </c>
      <c r="D235" s="39">
        <v>1</v>
      </c>
      <c r="E235" s="39" t="s">
        <v>1070</v>
      </c>
      <c r="F235" s="74" t="str">
        <f t="shared" si="20"/>
        <v>04</v>
      </c>
      <c r="G235" s="74" t="str">
        <f t="shared" si="21"/>
        <v>33</v>
      </c>
      <c r="H235" s="74" t="str">
        <f t="shared" si="24"/>
        <v>A11</v>
      </c>
      <c r="I235" s="74" t="str">
        <f t="shared" si="22"/>
        <v>1</v>
      </c>
      <c r="J235" s="74" t="str">
        <f t="shared" si="23"/>
        <v>1</v>
      </c>
    </row>
    <row r="236" spans="1:10" ht="15.75">
      <c r="A236" s="39" t="s">
        <v>817</v>
      </c>
      <c r="B236" s="76" t="s">
        <v>1130</v>
      </c>
      <c r="C236" s="39" t="s">
        <v>1071</v>
      </c>
      <c r="D236" s="39">
        <v>1</v>
      </c>
      <c r="E236" s="39" t="s">
        <v>1072</v>
      </c>
      <c r="F236" s="74" t="str">
        <f t="shared" si="20"/>
        <v>04</v>
      </c>
      <c r="G236" s="74" t="str">
        <f t="shared" si="21"/>
        <v>33</v>
      </c>
      <c r="H236" s="74" t="str">
        <f t="shared" si="24"/>
        <v>A11</v>
      </c>
      <c r="I236" s="74" t="str">
        <f t="shared" si="22"/>
        <v>1</v>
      </c>
      <c r="J236" s="74" t="str">
        <f t="shared" si="23"/>
        <v>1</v>
      </c>
    </row>
    <row r="237" spans="1:10" ht="15.75">
      <c r="A237" s="39" t="s">
        <v>817</v>
      </c>
      <c r="B237" s="76" t="s">
        <v>1131</v>
      </c>
      <c r="C237" s="39" t="s">
        <v>1073</v>
      </c>
      <c r="D237" s="39">
        <v>1</v>
      </c>
      <c r="E237" s="39" t="s">
        <v>1074</v>
      </c>
      <c r="F237" s="74" t="str">
        <f t="shared" si="20"/>
        <v>04</v>
      </c>
      <c r="G237" s="74" t="str">
        <f t="shared" si="21"/>
        <v>33</v>
      </c>
      <c r="H237" s="74" t="str">
        <f t="shared" si="24"/>
        <v>A11</v>
      </c>
      <c r="I237" s="74" t="str">
        <f t="shared" si="22"/>
        <v>1</v>
      </c>
      <c r="J237" s="74" t="str">
        <f t="shared" si="23"/>
        <v>1</v>
      </c>
    </row>
    <row r="238" spans="1:10" ht="15.75">
      <c r="A238" s="39" t="s">
        <v>817</v>
      </c>
      <c r="B238" s="76" t="s">
        <v>1132</v>
      </c>
      <c r="C238" s="39" t="s">
        <v>1075</v>
      </c>
      <c r="D238" s="39">
        <v>1</v>
      </c>
      <c r="E238" s="39" t="s">
        <v>1076</v>
      </c>
      <c r="F238" s="74" t="str">
        <f t="shared" si="20"/>
        <v>04</v>
      </c>
      <c r="G238" s="74" t="str">
        <f t="shared" si="21"/>
        <v>33</v>
      </c>
      <c r="H238" s="74" t="str">
        <f t="shared" si="24"/>
        <v>A11</v>
      </c>
      <c r="I238" s="74" t="str">
        <f t="shared" si="22"/>
        <v>1</v>
      </c>
      <c r="J238" s="74" t="str">
        <f t="shared" si="23"/>
        <v>1</v>
      </c>
    </row>
    <row r="239" spans="1:10" ht="15.75">
      <c r="A239" s="39" t="s">
        <v>817</v>
      </c>
      <c r="B239" s="76" t="s">
        <v>1133</v>
      </c>
      <c r="C239" s="39" t="s">
        <v>1077</v>
      </c>
      <c r="D239" s="39">
        <v>1</v>
      </c>
      <c r="E239" s="39" t="s">
        <v>1078</v>
      </c>
      <c r="F239" s="74" t="str">
        <f t="shared" si="20"/>
        <v>04</v>
      </c>
      <c r="G239" s="74" t="str">
        <f t="shared" si="21"/>
        <v>33</v>
      </c>
      <c r="H239" s="74" t="str">
        <f t="shared" si="24"/>
        <v>A11</v>
      </c>
      <c r="I239" s="74" t="str">
        <f t="shared" si="22"/>
        <v>1</v>
      </c>
      <c r="J239" s="74" t="str">
        <f t="shared" si="23"/>
        <v>1</v>
      </c>
    </row>
    <row r="240" spans="1:10" ht="15.75">
      <c r="A240" s="39" t="s">
        <v>817</v>
      </c>
      <c r="B240" s="76" t="s">
        <v>1134</v>
      </c>
      <c r="C240" s="39" t="s">
        <v>1079</v>
      </c>
      <c r="D240" s="39">
        <v>1</v>
      </c>
      <c r="E240" s="39" t="s">
        <v>1080</v>
      </c>
      <c r="F240" s="74" t="str">
        <f t="shared" si="20"/>
        <v>04</v>
      </c>
      <c r="G240" s="74" t="str">
        <f t="shared" si="21"/>
        <v>33</v>
      </c>
      <c r="H240" s="74" t="str">
        <f t="shared" si="24"/>
        <v>A11</v>
      </c>
      <c r="I240" s="74" t="str">
        <f t="shared" si="22"/>
        <v>1</v>
      </c>
      <c r="J240" s="74" t="str">
        <f t="shared" si="23"/>
        <v>1</v>
      </c>
    </row>
    <row r="241" spans="1:10" ht="15.75">
      <c r="A241" s="39" t="s">
        <v>817</v>
      </c>
      <c r="B241" s="76" t="s">
        <v>1135</v>
      </c>
      <c r="C241" s="39" t="s">
        <v>1081</v>
      </c>
      <c r="D241" s="39">
        <v>1</v>
      </c>
      <c r="E241" s="39" t="s">
        <v>1082</v>
      </c>
      <c r="F241" s="74" t="str">
        <f t="shared" si="20"/>
        <v>04</v>
      </c>
      <c r="G241" s="74" t="str">
        <f t="shared" si="21"/>
        <v>33</v>
      </c>
      <c r="H241" s="74" t="str">
        <f t="shared" si="24"/>
        <v>A11</v>
      </c>
      <c r="I241" s="74" t="str">
        <f t="shared" si="22"/>
        <v>1</v>
      </c>
      <c r="J241" s="74" t="str">
        <f t="shared" si="23"/>
        <v>1</v>
      </c>
    </row>
    <row r="242" spans="1:10" ht="15.75">
      <c r="A242" s="39" t="s">
        <v>817</v>
      </c>
      <c r="B242" s="76" t="s">
        <v>1136</v>
      </c>
      <c r="C242" s="39" t="s">
        <v>1083</v>
      </c>
      <c r="D242" s="39">
        <v>1</v>
      </c>
      <c r="E242" s="39" t="s">
        <v>1084</v>
      </c>
      <c r="F242" s="74" t="str">
        <f t="shared" si="20"/>
        <v>04</v>
      </c>
      <c r="G242" s="74" t="str">
        <f t="shared" si="21"/>
        <v>33</v>
      </c>
      <c r="H242" s="74" t="str">
        <f t="shared" si="24"/>
        <v>A11</v>
      </c>
      <c r="I242" s="74" t="str">
        <f t="shared" si="22"/>
        <v>1</v>
      </c>
      <c r="J242" s="74" t="str">
        <f t="shared" si="23"/>
        <v>1</v>
      </c>
    </row>
    <row r="243" spans="1:10" ht="15.75">
      <c r="A243" s="39" t="s">
        <v>817</v>
      </c>
      <c r="B243" s="76" t="s">
        <v>1137</v>
      </c>
      <c r="C243" s="39" t="s">
        <v>1085</v>
      </c>
      <c r="D243" s="39">
        <v>1</v>
      </c>
      <c r="E243" s="39" t="s">
        <v>1086</v>
      </c>
      <c r="F243" s="74" t="str">
        <f t="shared" si="20"/>
        <v>04</v>
      </c>
      <c r="G243" s="74" t="str">
        <f t="shared" si="21"/>
        <v>33</v>
      </c>
      <c r="H243" s="74" t="str">
        <f t="shared" si="24"/>
        <v>A11</v>
      </c>
      <c r="I243" s="74" t="str">
        <f t="shared" si="22"/>
        <v>1</v>
      </c>
      <c r="J243" s="74" t="str">
        <f t="shared" si="23"/>
        <v>1</v>
      </c>
    </row>
    <row r="244" spans="1:10" ht="15.75">
      <c r="A244" s="39" t="s">
        <v>817</v>
      </c>
      <c r="B244" s="76" t="s">
        <v>1138</v>
      </c>
      <c r="C244" s="39" t="s">
        <v>1087</v>
      </c>
      <c r="D244" s="39">
        <v>1</v>
      </c>
      <c r="E244" s="39" t="s">
        <v>1088</v>
      </c>
      <c r="F244" s="74" t="str">
        <f t="shared" si="20"/>
        <v>04</v>
      </c>
      <c r="G244" s="74" t="str">
        <f t="shared" si="21"/>
        <v>33</v>
      </c>
      <c r="H244" s="74" t="str">
        <f t="shared" si="24"/>
        <v>A11</v>
      </c>
      <c r="I244" s="74" t="str">
        <f t="shared" si="22"/>
        <v>1</v>
      </c>
      <c r="J244" s="74" t="str">
        <f t="shared" si="23"/>
        <v>1</v>
      </c>
    </row>
    <row r="245" spans="1:10" ht="15.75">
      <c r="A245" s="39" t="s">
        <v>817</v>
      </c>
      <c r="B245" s="76" t="s">
        <v>1139</v>
      </c>
      <c r="C245" s="77" t="s">
        <v>1089</v>
      </c>
      <c r="D245" s="39">
        <v>1</v>
      </c>
      <c r="E245" s="39" t="s">
        <v>1090</v>
      </c>
      <c r="F245" s="74" t="str">
        <f t="shared" si="20"/>
        <v>04</v>
      </c>
      <c r="G245" s="74" t="str">
        <f t="shared" si="21"/>
        <v>33</v>
      </c>
      <c r="H245" s="74" t="str">
        <f t="shared" si="24"/>
        <v>A11</v>
      </c>
      <c r="I245" s="74" t="str">
        <f t="shared" si="22"/>
        <v>1</v>
      </c>
      <c r="J245" s="74" t="str">
        <f t="shared" si="23"/>
        <v>1</v>
      </c>
    </row>
    <row r="246" spans="1:10" ht="15.75">
      <c r="A246" s="39" t="s">
        <v>817</v>
      </c>
      <c r="B246" s="76" t="s">
        <v>1140</v>
      </c>
      <c r="C246" s="39" t="s">
        <v>1091</v>
      </c>
      <c r="D246" s="39">
        <v>1</v>
      </c>
      <c r="E246" s="39" t="s">
        <v>1092</v>
      </c>
      <c r="F246" s="74" t="str">
        <f t="shared" si="20"/>
        <v>04</v>
      </c>
      <c r="G246" s="74" t="str">
        <f t="shared" si="21"/>
        <v>33</v>
      </c>
      <c r="H246" s="74" t="str">
        <f t="shared" si="24"/>
        <v>A11</v>
      </c>
      <c r="I246" s="74" t="str">
        <f t="shared" si="22"/>
        <v>1</v>
      </c>
      <c r="J246" s="74" t="str">
        <f t="shared" si="23"/>
        <v>1</v>
      </c>
    </row>
    <row r="247" spans="1:10" ht="15.75">
      <c r="A247" s="39" t="s">
        <v>817</v>
      </c>
      <c r="B247" s="76" t="s">
        <v>1141</v>
      </c>
      <c r="C247" s="39" t="s">
        <v>1093</v>
      </c>
      <c r="D247" s="39">
        <v>1</v>
      </c>
      <c r="E247" s="39" t="s">
        <v>1094</v>
      </c>
      <c r="F247" s="74" t="str">
        <f t="shared" si="20"/>
        <v>04</v>
      </c>
      <c r="G247" s="74" t="str">
        <f t="shared" si="21"/>
        <v>33</v>
      </c>
      <c r="H247" s="74" t="str">
        <f t="shared" si="24"/>
        <v>A11</v>
      </c>
      <c r="I247" s="74" t="str">
        <f t="shared" si="22"/>
        <v>1</v>
      </c>
      <c r="J247" s="74" t="str">
        <f t="shared" si="23"/>
        <v>1</v>
      </c>
    </row>
    <row r="248" spans="1:10" ht="15.75">
      <c r="A248" s="39" t="s">
        <v>817</v>
      </c>
      <c r="B248" s="76" t="s">
        <v>1142</v>
      </c>
      <c r="C248" s="39" t="s">
        <v>1095</v>
      </c>
      <c r="D248" s="39">
        <v>1</v>
      </c>
      <c r="E248" s="39" t="s">
        <v>1096</v>
      </c>
      <c r="F248" s="74" t="str">
        <f t="shared" si="20"/>
        <v>04</v>
      </c>
      <c r="G248" s="74" t="str">
        <f t="shared" si="21"/>
        <v>33</v>
      </c>
      <c r="H248" s="74" t="str">
        <f t="shared" si="24"/>
        <v>A11</v>
      </c>
      <c r="I248" s="74" t="str">
        <f t="shared" si="22"/>
        <v>1</v>
      </c>
      <c r="J248" s="74" t="str">
        <f t="shared" si="23"/>
        <v>1</v>
      </c>
    </row>
    <row r="249" spans="1:10">
      <c r="A249" s="39" t="s">
        <v>817</v>
      </c>
      <c r="B249" s="76" t="s">
        <v>1143</v>
      </c>
      <c r="C249" s="39" t="s">
        <v>1097</v>
      </c>
      <c r="D249" s="39">
        <v>2</v>
      </c>
      <c r="E249" s="39"/>
      <c r="F249" s="39"/>
      <c r="G249" s="39"/>
      <c r="H249" s="39"/>
      <c r="I249" s="39"/>
      <c r="J249" s="39"/>
    </row>
    <row r="250" spans="1:10">
      <c r="A250" s="39" t="s">
        <v>817</v>
      </c>
      <c r="B250" s="76" t="s">
        <v>1144</v>
      </c>
      <c r="C250" s="39" t="s">
        <v>1098</v>
      </c>
      <c r="D250" s="39">
        <v>2</v>
      </c>
      <c r="E250" s="39"/>
      <c r="F250" s="39"/>
      <c r="G250" s="39"/>
      <c r="H250" s="39"/>
      <c r="I250" s="39"/>
      <c r="J250" s="39"/>
    </row>
    <row r="251" spans="1:10">
      <c r="A251" s="39" t="s">
        <v>817</v>
      </c>
      <c r="B251" s="76" t="s">
        <v>1145</v>
      </c>
      <c r="C251" s="39" t="s">
        <v>1099</v>
      </c>
      <c r="D251" s="39">
        <v>2</v>
      </c>
      <c r="E251" s="39"/>
      <c r="F251" s="39"/>
      <c r="G251" s="39"/>
      <c r="H251" s="39"/>
      <c r="I251" s="39"/>
      <c r="J251" s="39"/>
    </row>
    <row r="252" spans="1:10">
      <c r="A252" s="39" t="s">
        <v>817</v>
      </c>
      <c r="B252" s="76" t="s">
        <v>1146</v>
      </c>
      <c r="C252" s="39" t="s">
        <v>1100</v>
      </c>
      <c r="D252" s="39">
        <v>2</v>
      </c>
      <c r="E252" s="39"/>
      <c r="F252" s="39"/>
      <c r="G252" s="39"/>
      <c r="H252" s="39"/>
      <c r="I252" s="39"/>
      <c r="J252" s="39"/>
    </row>
    <row r="253" spans="1:10">
      <c r="A253" s="39" t="s">
        <v>817</v>
      </c>
      <c r="B253" s="76" t="s">
        <v>1147</v>
      </c>
      <c r="C253" s="39" t="s">
        <v>1101</v>
      </c>
      <c r="D253" s="39">
        <v>2</v>
      </c>
      <c r="E253" s="39"/>
      <c r="F253" s="39"/>
      <c r="G253" s="39"/>
      <c r="H253" s="39"/>
      <c r="I253" s="39"/>
      <c r="J253" s="39"/>
    </row>
    <row r="254" spans="1:10">
      <c r="A254" s="39" t="s">
        <v>817</v>
      </c>
      <c r="B254" s="76" t="s">
        <v>1148</v>
      </c>
      <c r="C254" s="39" t="s">
        <v>1102</v>
      </c>
      <c r="D254" s="39">
        <v>2</v>
      </c>
      <c r="E254" s="39"/>
      <c r="F254" s="39"/>
      <c r="G254" s="39"/>
      <c r="H254" s="39"/>
      <c r="I254" s="39"/>
      <c r="J254" s="39"/>
    </row>
    <row r="255" spans="1:10">
      <c r="A255" s="39" t="s">
        <v>817</v>
      </c>
      <c r="B255" s="75" t="s">
        <v>1149</v>
      </c>
      <c r="C255" s="39" t="s">
        <v>1103</v>
      </c>
      <c r="D255" s="39">
        <v>2</v>
      </c>
      <c r="E255" s="39"/>
      <c r="F255" s="39"/>
      <c r="G255" s="39"/>
      <c r="H255" s="39"/>
      <c r="I255" s="39"/>
      <c r="J255" s="39"/>
    </row>
    <row r="256" spans="1:10">
      <c r="A256" s="39" t="s">
        <v>817</v>
      </c>
      <c r="B256" s="76" t="s">
        <v>1150</v>
      </c>
      <c r="C256" s="39" t="s">
        <v>1104</v>
      </c>
      <c r="D256" s="39">
        <v>2</v>
      </c>
      <c r="E256" s="39"/>
      <c r="F256" s="39"/>
      <c r="G256" s="39"/>
      <c r="H256" s="39"/>
      <c r="I256" s="39"/>
      <c r="J25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70"/>
  <sheetViews>
    <sheetView workbookViewId="0">
      <selection activeCell="A2" sqref="A2:C170"/>
    </sheetView>
  </sheetViews>
  <sheetFormatPr defaultRowHeight="15"/>
  <cols>
    <col min="1" max="1" width="45" style="3" bestFit="1" customWidth="1"/>
    <col min="2" max="2" width="5" style="3" bestFit="1" customWidth="1"/>
    <col min="3" max="3" width="12.42578125" style="3" bestFit="1" customWidth="1"/>
    <col min="4" max="4" width="9.140625" style="3"/>
    <col min="5" max="5" width="12.42578125" style="3" bestFit="1" customWidth="1"/>
    <col min="6" max="16384" width="9.140625" style="3"/>
  </cols>
  <sheetData>
    <row r="1" spans="1:4">
      <c r="A1" s="3" t="s">
        <v>607</v>
      </c>
      <c r="B1" s="3" t="s">
        <v>606</v>
      </c>
      <c r="C1" s="3" t="s">
        <v>608</v>
      </c>
    </row>
    <row r="2" spans="1:4">
      <c r="D2" s="3">
        <f>LEN(Sheet5!E44)</f>
        <v>11</v>
      </c>
    </row>
    <row r="3" spans="1:4">
      <c r="D3" s="3">
        <f>LEN(Sheet5!E45)</f>
        <v>11</v>
      </c>
    </row>
    <row r="4" spans="1:4">
      <c r="D4" s="3">
        <f>LEN(Sheet5!E46)</f>
        <v>11</v>
      </c>
    </row>
    <row r="5" spans="1:4">
      <c r="D5" s="3">
        <f>LEN(Sheet5!E47)</f>
        <v>11</v>
      </c>
    </row>
    <row r="6" spans="1:4">
      <c r="D6" s="3">
        <f>LEN(Sheet5!E48)</f>
        <v>11</v>
      </c>
    </row>
    <row r="7" spans="1:4">
      <c r="D7" s="3">
        <f>LEN(Sheet5!E49)</f>
        <v>11</v>
      </c>
    </row>
    <row r="8" spans="1:4">
      <c r="D8" s="3">
        <f>LEN(Sheet5!E50)</f>
        <v>11</v>
      </c>
    </row>
    <row r="9" spans="1:4">
      <c r="D9" s="3">
        <f>LEN(Sheet5!E51)</f>
        <v>11</v>
      </c>
    </row>
    <row r="10" spans="1:4">
      <c r="D10" s="3">
        <f>LEN(Sheet5!E52)</f>
        <v>11</v>
      </c>
    </row>
    <row r="11" spans="1:4">
      <c r="D11" s="3">
        <f>LEN(Sheet5!E53)</f>
        <v>11</v>
      </c>
    </row>
    <row r="12" spans="1:4">
      <c r="D12" s="3">
        <f>LEN(Sheet5!E54)</f>
        <v>11</v>
      </c>
    </row>
    <row r="13" spans="1:4">
      <c r="D13" s="3">
        <f>LEN(Sheet5!E55)</f>
        <v>11</v>
      </c>
    </row>
    <row r="14" spans="1:4">
      <c r="D14" s="3">
        <f>LEN(Sheet5!E56)</f>
        <v>11</v>
      </c>
    </row>
    <row r="15" spans="1:4">
      <c r="D15" s="3">
        <f>LEN(Sheet5!E57)</f>
        <v>11</v>
      </c>
    </row>
    <row r="16" spans="1:4">
      <c r="D16" s="3">
        <f>LEN(Sheet5!E58)</f>
        <v>11</v>
      </c>
    </row>
    <row r="17" spans="4:4">
      <c r="D17" s="3">
        <f>LEN(Sheet5!E59)</f>
        <v>11</v>
      </c>
    </row>
    <row r="18" spans="4:4">
      <c r="D18" s="3">
        <f>LEN(Sheet5!E60)</f>
        <v>11</v>
      </c>
    </row>
    <row r="19" spans="4:4">
      <c r="D19" s="3">
        <f>LEN(Sheet5!E61)</f>
        <v>11</v>
      </c>
    </row>
    <row r="20" spans="4:4">
      <c r="D20" s="3">
        <f>LEN(Sheet5!E62)</f>
        <v>11</v>
      </c>
    </row>
    <row r="21" spans="4:4">
      <c r="D21" s="3">
        <f>LEN(Sheet5!E63)</f>
        <v>11</v>
      </c>
    </row>
    <row r="22" spans="4:4">
      <c r="D22" s="3">
        <f>LEN(Sheet5!E64)</f>
        <v>11</v>
      </c>
    </row>
    <row r="23" spans="4:4">
      <c r="D23" s="3">
        <f>LEN(Sheet5!E65)</f>
        <v>11</v>
      </c>
    </row>
    <row r="24" spans="4:4">
      <c r="D24" s="3">
        <f>LEN(Sheet5!E66)</f>
        <v>11</v>
      </c>
    </row>
    <row r="25" spans="4:4">
      <c r="D25" s="3">
        <f>LEN(Sheet5!E67)</f>
        <v>11</v>
      </c>
    </row>
    <row r="26" spans="4:4">
      <c r="D26" s="3">
        <f>LEN(Sheet5!E68)</f>
        <v>11</v>
      </c>
    </row>
    <row r="27" spans="4:4">
      <c r="D27" s="3">
        <f>LEN(Sheet5!E69)</f>
        <v>11</v>
      </c>
    </row>
    <row r="28" spans="4:4">
      <c r="D28" s="3">
        <f>LEN(Sheet5!E70)</f>
        <v>11</v>
      </c>
    </row>
    <row r="29" spans="4:4">
      <c r="D29" s="3">
        <f>LEN(Sheet5!E71)</f>
        <v>11</v>
      </c>
    </row>
    <row r="30" spans="4:4">
      <c r="D30" s="3">
        <f>LEN(Sheet5!E72)</f>
        <v>11</v>
      </c>
    </row>
    <row r="31" spans="4:4">
      <c r="D31" s="3">
        <f>LEN(Sheet5!E73)</f>
        <v>11</v>
      </c>
    </row>
    <row r="32" spans="4:4">
      <c r="D32" s="3">
        <f>LEN(Sheet5!E74)</f>
        <v>11</v>
      </c>
    </row>
    <row r="33" spans="4:4">
      <c r="D33" s="3">
        <f>LEN(Sheet5!E75)</f>
        <v>11</v>
      </c>
    </row>
    <row r="34" spans="4:4">
      <c r="D34" s="3">
        <f>LEN(Sheet5!E76)</f>
        <v>11</v>
      </c>
    </row>
    <row r="35" spans="4:4">
      <c r="D35" s="3">
        <f>LEN(Sheet5!E77)</f>
        <v>11</v>
      </c>
    </row>
    <row r="36" spans="4:4">
      <c r="D36" s="3">
        <f>LEN(Sheet5!E78)</f>
        <v>11</v>
      </c>
    </row>
    <row r="37" spans="4:4">
      <c r="D37" s="3">
        <f>LEN(Sheet5!E79)</f>
        <v>11</v>
      </c>
    </row>
    <row r="38" spans="4:4">
      <c r="D38" s="3">
        <f>LEN(Sheet5!E80)</f>
        <v>11</v>
      </c>
    </row>
    <row r="39" spans="4:4">
      <c r="D39" s="3">
        <f>LEN(Sheet5!E81)</f>
        <v>11</v>
      </c>
    </row>
    <row r="40" spans="4:4">
      <c r="D40" s="3">
        <f>LEN(Sheet5!E82)</f>
        <v>11</v>
      </c>
    </row>
    <row r="41" spans="4:4">
      <c r="D41" s="3">
        <f>LEN(Sheet5!E83)</f>
        <v>11</v>
      </c>
    </row>
    <row r="42" spans="4:4">
      <c r="D42" s="3">
        <f>LEN(Sheet5!E84)</f>
        <v>11</v>
      </c>
    </row>
    <row r="43" spans="4:4">
      <c r="D43" s="3">
        <f>LEN(Sheet5!E85)</f>
        <v>11</v>
      </c>
    </row>
    <row r="44" spans="4:4">
      <c r="D44" s="3">
        <f>LEN(Sheet5!E86)</f>
        <v>11</v>
      </c>
    </row>
    <row r="45" spans="4:4">
      <c r="D45" s="3">
        <f>LEN(Sheet5!E87)</f>
        <v>11</v>
      </c>
    </row>
    <row r="46" spans="4:4">
      <c r="D46" s="3">
        <f>LEN(Sheet5!E88)</f>
        <v>11</v>
      </c>
    </row>
    <row r="47" spans="4:4">
      <c r="D47" s="3">
        <f>LEN(Sheet5!E89)</f>
        <v>11</v>
      </c>
    </row>
    <row r="48" spans="4:4">
      <c r="D48" s="3">
        <f>LEN(Sheet5!E90)</f>
        <v>11</v>
      </c>
    </row>
    <row r="49" spans="4:4">
      <c r="D49" s="3">
        <f>LEN(Sheet5!E91)</f>
        <v>11</v>
      </c>
    </row>
    <row r="50" spans="4:4">
      <c r="D50" s="3">
        <f>LEN(Sheet5!E92)</f>
        <v>11</v>
      </c>
    </row>
    <row r="51" spans="4:4">
      <c r="D51" s="3">
        <f>LEN(Sheet5!E93)</f>
        <v>11</v>
      </c>
    </row>
    <row r="52" spans="4:4">
      <c r="D52" s="3">
        <f>LEN(Sheet5!E94)</f>
        <v>11</v>
      </c>
    </row>
    <row r="53" spans="4:4">
      <c r="D53" s="3">
        <f>LEN(Sheet5!E95)</f>
        <v>11</v>
      </c>
    </row>
    <row r="54" spans="4:4">
      <c r="D54" s="3">
        <f>LEN(Sheet5!E96)</f>
        <v>11</v>
      </c>
    </row>
    <row r="55" spans="4:4">
      <c r="D55" s="3">
        <f>LEN(Sheet5!E97)</f>
        <v>11</v>
      </c>
    </row>
    <row r="56" spans="4:4">
      <c r="D56" s="3">
        <f>LEN(Sheet5!E98)</f>
        <v>11</v>
      </c>
    </row>
    <row r="57" spans="4:4">
      <c r="D57" s="3">
        <f>LEN(Sheet5!E99)</f>
        <v>11</v>
      </c>
    </row>
    <row r="58" spans="4:4">
      <c r="D58" s="3">
        <f>LEN(Sheet5!E100)</f>
        <v>11</v>
      </c>
    </row>
    <row r="59" spans="4:4">
      <c r="D59" s="3">
        <f>LEN(Sheet5!E101)</f>
        <v>11</v>
      </c>
    </row>
    <row r="60" spans="4:4">
      <c r="D60" s="3">
        <f>LEN(Sheet5!E102)</f>
        <v>11</v>
      </c>
    </row>
    <row r="61" spans="4:4">
      <c r="D61" s="3">
        <f>LEN(Sheet5!E103)</f>
        <v>11</v>
      </c>
    </row>
    <row r="62" spans="4:4">
      <c r="D62" s="3">
        <f>LEN(Sheet5!E104)</f>
        <v>11</v>
      </c>
    </row>
    <row r="63" spans="4:4">
      <c r="D63" s="3">
        <f>LEN(Sheet5!E105)</f>
        <v>11</v>
      </c>
    </row>
    <row r="64" spans="4:4">
      <c r="D64" s="3">
        <f>LEN(Sheet5!E106)</f>
        <v>11</v>
      </c>
    </row>
    <row r="65" spans="4:4">
      <c r="D65" s="3">
        <f>LEN(Sheet5!E107)</f>
        <v>11</v>
      </c>
    </row>
    <row r="66" spans="4:4">
      <c r="D66" s="3">
        <f>LEN(Sheet5!E108)</f>
        <v>11</v>
      </c>
    </row>
    <row r="67" spans="4:4">
      <c r="D67" s="3">
        <f>LEN(Sheet5!E109)</f>
        <v>11</v>
      </c>
    </row>
    <row r="68" spans="4:4">
      <c r="D68" s="3">
        <f>LEN(Sheet5!E110)</f>
        <v>11</v>
      </c>
    </row>
    <row r="69" spans="4:4">
      <c r="D69" s="3">
        <f>LEN(Sheet5!E111)</f>
        <v>11</v>
      </c>
    </row>
    <row r="70" spans="4:4">
      <c r="D70" s="3">
        <f>LEN(Sheet5!E112)</f>
        <v>11</v>
      </c>
    </row>
    <row r="71" spans="4:4">
      <c r="D71" s="3">
        <f>LEN(Sheet5!E113)</f>
        <v>11</v>
      </c>
    </row>
    <row r="72" spans="4:4">
      <c r="D72" s="3">
        <f>LEN(Sheet5!E114)</f>
        <v>11</v>
      </c>
    </row>
    <row r="73" spans="4:4">
      <c r="D73" s="3">
        <f>LEN(Sheet5!E115)</f>
        <v>11</v>
      </c>
    </row>
    <row r="74" spans="4:4">
      <c r="D74" s="3">
        <f>LEN(Sheet5!E116)</f>
        <v>11</v>
      </c>
    </row>
    <row r="75" spans="4:4">
      <c r="D75" s="3">
        <f>LEN(Sheet5!E117)</f>
        <v>11</v>
      </c>
    </row>
    <row r="76" spans="4:4">
      <c r="D76" s="3">
        <f>LEN(Sheet5!E118)</f>
        <v>11</v>
      </c>
    </row>
    <row r="77" spans="4:4">
      <c r="D77" s="3">
        <f>LEN(Sheet5!E119)</f>
        <v>11</v>
      </c>
    </row>
    <row r="78" spans="4:4">
      <c r="D78" s="3">
        <f>LEN(Sheet5!E120)</f>
        <v>11</v>
      </c>
    </row>
    <row r="79" spans="4:4">
      <c r="D79" s="3">
        <f>LEN(Sheet5!E121)</f>
        <v>11</v>
      </c>
    </row>
    <row r="80" spans="4:4">
      <c r="D80" s="3">
        <f>LEN(Sheet5!E122)</f>
        <v>11</v>
      </c>
    </row>
    <row r="81" spans="4:4">
      <c r="D81" s="3">
        <f>LEN(Sheet5!E123)</f>
        <v>11</v>
      </c>
    </row>
    <row r="82" spans="4:4">
      <c r="D82" s="3">
        <f>LEN(Sheet5!E124)</f>
        <v>11</v>
      </c>
    </row>
    <row r="83" spans="4:4">
      <c r="D83" s="3">
        <f>LEN(Sheet5!E125)</f>
        <v>11</v>
      </c>
    </row>
    <row r="84" spans="4:4">
      <c r="D84" s="3">
        <f>LEN(Sheet5!E126)</f>
        <v>11</v>
      </c>
    </row>
    <row r="85" spans="4:4">
      <c r="D85" s="3">
        <f>LEN(Sheet5!E127)</f>
        <v>11</v>
      </c>
    </row>
    <row r="86" spans="4:4">
      <c r="D86" s="3">
        <f>LEN(Sheet5!E128)</f>
        <v>11</v>
      </c>
    </row>
    <row r="87" spans="4:4">
      <c r="D87" s="3">
        <f>LEN(Sheet5!E129)</f>
        <v>11</v>
      </c>
    </row>
    <row r="88" spans="4:4">
      <c r="D88" s="3">
        <f>LEN(Sheet5!E130)</f>
        <v>11</v>
      </c>
    </row>
    <row r="89" spans="4:4">
      <c r="D89" s="3">
        <f>LEN(Sheet5!E131)</f>
        <v>11</v>
      </c>
    </row>
    <row r="90" spans="4:4">
      <c r="D90" s="3">
        <f>LEN(Sheet5!E132)</f>
        <v>11</v>
      </c>
    </row>
    <row r="91" spans="4:4">
      <c r="D91" s="3">
        <f>LEN(Sheet5!E133)</f>
        <v>11</v>
      </c>
    </row>
    <row r="92" spans="4:4">
      <c r="D92" s="3">
        <f>LEN(Sheet5!E134)</f>
        <v>11</v>
      </c>
    </row>
    <row r="93" spans="4:4">
      <c r="D93" s="3">
        <f>LEN(Sheet5!E135)</f>
        <v>11</v>
      </c>
    </row>
    <row r="94" spans="4:4">
      <c r="D94" s="3">
        <f>LEN(Sheet5!E136)</f>
        <v>11</v>
      </c>
    </row>
    <row r="95" spans="4:4">
      <c r="D95" s="3">
        <f>LEN(Sheet5!E137)</f>
        <v>11</v>
      </c>
    </row>
    <row r="96" spans="4:4">
      <c r="D96" s="3">
        <f>LEN(Sheet5!E138)</f>
        <v>11</v>
      </c>
    </row>
    <row r="97" spans="4:4">
      <c r="D97" s="3">
        <f>LEN(Sheet5!E139)</f>
        <v>11</v>
      </c>
    </row>
    <row r="98" spans="4:4">
      <c r="D98" s="3">
        <f>LEN(Sheet5!E140)</f>
        <v>11</v>
      </c>
    </row>
    <row r="99" spans="4:4">
      <c r="D99" s="3">
        <f>LEN(Sheet5!E141)</f>
        <v>11</v>
      </c>
    </row>
    <row r="100" spans="4:4">
      <c r="D100" s="3">
        <f>LEN(Sheet5!E142)</f>
        <v>11</v>
      </c>
    </row>
    <row r="101" spans="4:4">
      <c r="D101" s="3">
        <f>LEN(Sheet5!E143)</f>
        <v>11</v>
      </c>
    </row>
    <row r="102" spans="4:4">
      <c r="D102" s="3">
        <f>LEN(Sheet5!E144)</f>
        <v>11</v>
      </c>
    </row>
    <row r="103" spans="4:4">
      <c r="D103" s="3">
        <f>LEN(Sheet5!E145)</f>
        <v>11</v>
      </c>
    </row>
    <row r="104" spans="4:4">
      <c r="D104" s="3">
        <f>LEN(Sheet5!E146)</f>
        <v>11</v>
      </c>
    </row>
    <row r="105" spans="4:4">
      <c r="D105" s="3">
        <f>LEN(Sheet5!E147)</f>
        <v>11</v>
      </c>
    </row>
    <row r="106" spans="4:4">
      <c r="D106" s="3">
        <f>LEN(Sheet5!E148)</f>
        <v>11</v>
      </c>
    </row>
    <row r="107" spans="4:4">
      <c r="D107" s="3">
        <f>LEN(Sheet5!E149)</f>
        <v>11</v>
      </c>
    </row>
    <row r="108" spans="4:4">
      <c r="D108" s="3">
        <f>LEN(Sheet5!E150)</f>
        <v>11</v>
      </c>
    </row>
    <row r="109" spans="4:4">
      <c r="D109" s="3">
        <f>LEN(Sheet5!E151)</f>
        <v>11</v>
      </c>
    </row>
    <row r="110" spans="4:4">
      <c r="D110" s="3">
        <f>LEN(Sheet5!E152)</f>
        <v>11</v>
      </c>
    </row>
    <row r="111" spans="4:4">
      <c r="D111" s="3">
        <f>LEN(Sheet5!E153)</f>
        <v>11</v>
      </c>
    </row>
    <row r="112" spans="4:4">
      <c r="D112" s="3">
        <f>LEN(Sheet5!E154)</f>
        <v>11</v>
      </c>
    </row>
    <row r="113" spans="4:4">
      <c r="D113" s="3">
        <f>LEN(Sheet5!E155)</f>
        <v>11</v>
      </c>
    </row>
    <row r="114" spans="4:4">
      <c r="D114" s="3">
        <f>LEN(Sheet5!E156)</f>
        <v>11</v>
      </c>
    </row>
    <row r="115" spans="4:4">
      <c r="D115" s="3">
        <f>LEN(Sheet5!E157)</f>
        <v>11</v>
      </c>
    </row>
    <row r="116" spans="4:4">
      <c r="D116" s="3">
        <f>LEN(Sheet5!E158)</f>
        <v>11</v>
      </c>
    </row>
    <row r="117" spans="4:4">
      <c r="D117" s="3">
        <f>LEN(Sheet5!E159)</f>
        <v>11</v>
      </c>
    </row>
    <row r="118" spans="4:4">
      <c r="D118" s="3">
        <f>LEN(Sheet5!E160)</f>
        <v>11</v>
      </c>
    </row>
    <row r="119" spans="4:4">
      <c r="D119" s="3">
        <f>LEN(Sheet5!E161)</f>
        <v>11</v>
      </c>
    </row>
    <row r="120" spans="4:4">
      <c r="D120" s="3">
        <f>LEN(Sheet5!E162)</f>
        <v>11</v>
      </c>
    </row>
    <row r="121" spans="4:4">
      <c r="D121" s="3">
        <f>LEN(Sheet5!E163)</f>
        <v>11</v>
      </c>
    </row>
    <row r="122" spans="4:4">
      <c r="D122" s="3">
        <f>LEN(Sheet5!E164)</f>
        <v>11</v>
      </c>
    </row>
    <row r="123" spans="4:4">
      <c r="D123" s="3">
        <f>LEN(Sheet5!E165)</f>
        <v>11</v>
      </c>
    </row>
    <row r="124" spans="4:4">
      <c r="D124" s="3">
        <f>LEN(Sheet5!E166)</f>
        <v>11</v>
      </c>
    </row>
    <row r="125" spans="4:4">
      <c r="D125" s="3">
        <f>LEN(Sheet5!E167)</f>
        <v>11</v>
      </c>
    </row>
    <row r="126" spans="4:4">
      <c r="D126" s="3">
        <f>LEN(Sheet5!E168)</f>
        <v>11</v>
      </c>
    </row>
    <row r="127" spans="4:4">
      <c r="D127" s="3">
        <f>LEN(Sheet5!E169)</f>
        <v>11</v>
      </c>
    </row>
    <row r="128" spans="4:4">
      <c r="D128" s="3">
        <f>LEN(Sheet5!E170)</f>
        <v>11</v>
      </c>
    </row>
    <row r="129" spans="4:4">
      <c r="D129" s="3">
        <f>LEN(Sheet5!E171)</f>
        <v>0</v>
      </c>
    </row>
    <row r="130" spans="4:4">
      <c r="D130" s="3">
        <f>LEN(Sheet5!E172)</f>
        <v>0</v>
      </c>
    </row>
    <row r="131" spans="4:4">
      <c r="D131" s="3">
        <f>LEN(Sheet5!E173)</f>
        <v>0</v>
      </c>
    </row>
    <row r="132" spans="4:4">
      <c r="D132" s="3">
        <f>LEN(Sheet5!E174)</f>
        <v>0</v>
      </c>
    </row>
    <row r="133" spans="4:4">
      <c r="D133" s="3">
        <f>LEN(Sheet5!E175)</f>
        <v>0</v>
      </c>
    </row>
    <row r="134" spans="4:4">
      <c r="D134" s="3">
        <f>LEN(Sheet5!E176)</f>
        <v>0</v>
      </c>
    </row>
    <row r="135" spans="4:4">
      <c r="D135" s="3">
        <f>LEN(Sheet5!E177)</f>
        <v>0</v>
      </c>
    </row>
    <row r="136" spans="4:4">
      <c r="D136" s="3">
        <f>LEN(Sheet5!E178)</f>
        <v>0</v>
      </c>
    </row>
    <row r="137" spans="4:4">
      <c r="D137" s="3">
        <f>LEN(Sheet5!E179)</f>
        <v>0</v>
      </c>
    </row>
    <row r="138" spans="4:4">
      <c r="D138" s="3">
        <f>LEN(Sheet5!E180)</f>
        <v>0</v>
      </c>
    </row>
    <row r="139" spans="4:4">
      <c r="D139" s="3">
        <f>LEN(Sheet5!E181)</f>
        <v>0</v>
      </c>
    </row>
    <row r="140" spans="4:4">
      <c r="D140" s="3">
        <f>LEN(Sheet5!E182)</f>
        <v>0</v>
      </c>
    </row>
    <row r="141" spans="4:4">
      <c r="D141" s="3">
        <f>LEN(Sheet5!E183)</f>
        <v>0</v>
      </c>
    </row>
    <row r="142" spans="4:4">
      <c r="D142" s="3">
        <f>LEN(Sheet5!E184)</f>
        <v>0</v>
      </c>
    </row>
    <row r="143" spans="4:4">
      <c r="D143" s="3">
        <f>LEN(Sheet5!E185)</f>
        <v>0</v>
      </c>
    </row>
    <row r="144" spans="4:4">
      <c r="D144" s="3">
        <f>LEN(Sheet5!E186)</f>
        <v>0</v>
      </c>
    </row>
    <row r="145" spans="4:4">
      <c r="D145" s="3">
        <f>LEN(Sheet5!E187)</f>
        <v>0</v>
      </c>
    </row>
    <row r="146" spans="4:4">
      <c r="D146" s="3">
        <f>LEN(Sheet5!E188)</f>
        <v>0</v>
      </c>
    </row>
    <row r="147" spans="4:4">
      <c r="D147" s="3">
        <f>LEN(Sheet5!E189)</f>
        <v>0</v>
      </c>
    </row>
    <row r="148" spans="4:4">
      <c r="D148" s="3">
        <f>LEN(Sheet5!E190)</f>
        <v>0</v>
      </c>
    </row>
    <row r="149" spans="4:4">
      <c r="D149" s="3">
        <f>LEN(Sheet5!E191)</f>
        <v>0</v>
      </c>
    </row>
    <row r="150" spans="4:4">
      <c r="D150" s="3">
        <f>LEN(Sheet5!E192)</f>
        <v>0</v>
      </c>
    </row>
    <row r="151" spans="4:4">
      <c r="D151" s="3">
        <f>LEN(Sheet5!E193)</f>
        <v>0</v>
      </c>
    </row>
    <row r="152" spans="4:4">
      <c r="D152" s="3">
        <f>LEN(Sheet5!E194)</f>
        <v>0</v>
      </c>
    </row>
    <row r="153" spans="4:4">
      <c r="D153" s="3">
        <f>LEN(Sheet5!E195)</f>
        <v>0</v>
      </c>
    </row>
    <row r="154" spans="4:4">
      <c r="D154" s="3">
        <f>LEN(Sheet5!E196)</f>
        <v>0</v>
      </c>
    </row>
    <row r="155" spans="4:4">
      <c r="D155" s="3">
        <f>LEN(Sheet5!E197)</f>
        <v>0</v>
      </c>
    </row>
    <row r="156" spans="4:4">
      <c r="D156" s="3">
        <f>LEN(Sheet5!E198)</f>
        <v>0</v>
      </c>
    </row>
    <row r="157" spans="4:4">
      <c r="D157" s="3">
        <f>LEN(Sheet5!E199)</f>
        <v>0</v>
      </c>
    </row>
    <row r="158" spans="4:4">
      <c r="D158" s="3">
        <f>LEN(Sheet5!E200)</f>
        <v>0</v>
      </c>
    </row>
    <row r="159" spans="4:4">
      <c r="D159" s="3">
        <f>LEN(Sheet5!E201)</f>
        <v>0</v>
      </c>
    </row>
    <row r="160" spans="4:4">
      <c r="D160" s="3">
        <f>LEN(Sheet5!E202)</f>
        <v>0</v>
      </c>
    </row>
    <row r="161" spans="4:4">
      <c r="D161" s="3">
        <f>LEN(Sheet5!E203)</f>
        <v>0</v>
      </c>
    </row>
    <row r="162" spans="4:4">
      <c r="D162" s="3">
        <f>LEN(Sheet5!E204)</f>
        <v>0</v>
      </c>
    </row>
    <row r="163" spans="4:4">
      <c r="D163" s="3">
        <f>LEN(Sheet5!E205)</f>
        <v>0</v>
      </c>
    </row>
    <row r="164" spans="4:4">
      <c r="D164" s="3">
        <f>LEN(Sheet5!E206)</f>
        <v>0</v>
      </c>
    </row>
    <row r="165" spans="4:4">
      <c r="D165" s="3">
        <f>LEN(Sheet5!E207)</f>
        <v>0</v>
      </c>
    </row>
    <row r="166" spans="4:4">
      <c r="D166" s="3">
        <f>LEN(Sheet5!E208)</f>
        <v>0</v>
      </c>
    </row>
    <row r="167" spans="4:4">
      <c r="D167" s="3">
        <f>LEN(Sheet5!E209)</f>
        <v>0</v>
      </c>
    </row>
    <row r="168" spans="4:4">
      <c r="D168" s="3">
        <f>LEN(Sheet5!E210)</f>
        <v>0</v>
      </c>
    </row>
    <row r="169" spans="4:4">
      <c r="D169" s="3">
        <f>LEN(Sheet5!E211)</f>
        <v>0</v>
      </c>
    </row>
    <row r="170" spans="4:4">
      <c r="D170" s="3">
        <f>LEN(Sheet5!E212)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Lehlehla</cp:lastModifiedBy>
  <cp:lastPrinted>2016-03-29T19:54:57Z</cp:lastPrinted>
  <dcterms:created xsi:type="dcterms:W3CDTF">2016-03-29T18:00:16Z</dcterms:created>
  <dcterms:modified xsi:type="dcterms:W3CDTF">2016-04-09T14:17:02Z</dcterms:modified>
</cp:coreProperties>
</file>