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Hloahloeng" sheetId="1" r:id="rId1"/>
    <sheet name="Fina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F69"/>
  <c r="G69"/>
  <c r="H69"/>
  <c r="I69"/>
  <c r="J69"/>
  <c r="F70"/>
  <c r="G70"/>
  <c r="H70"/>
  <c r="I70"/>
  <c r="J70"/>
  <c r="H2"/>
  <c r="J2"/>
  <c r="I2"/>
  <c r="G2"/>
  <c r="F2"/>
</calcChain>
</file>

<file path=xl/sharedStrings.xml><?xml version="1.0" encoding="utf-8"?>
<sst xmlns="http://schemas.openxmlformats.org/spreadsheetml/2006/main" count="575" uniqueCount="347">
  <si>
    <t>AS</t>
  </si>
  <si>
    <t>ASA</t>
  </si>
  <si>
    <t>EA</t>
  </si>
  <si>
    <t>CONSTITUENCY</t>
  </si>
  <si>
    <t>ENUMERATORS</t>
  </si>
  <si>
    <t>CONTACTS</t>
  </si>
  <si>
    <t>HLOAHLOENG</t>
  </si>
  <si>
    <t>TIKISO SELALOME</t>
  </si>
  <si>
    <t>MPHO TAU</t>
  </si>
  <si>
    <t>CHOCHOLO TLHOMPHO</t>
  </si>
  <si>
    <t>NKOE TSEPO</t>
  </si>
  <si>
    <t>MOOLISA MPHO</t>
  </si>
  <si>
    <t>TSELANE NTOA</t>
  </si>
  <si>
    <t>LITEBOHO MOJAU</t>
  </si>
  <si>
    <t>MAZIBUKO MDLEKEZA</t>
  </si>
  <si>
    <t>RAMOROA LEHLOHONOLO</t>
  </si>
  <si>
    <t>RAMOLAI LEBOHANG</t>
  </si>
  <si>
    <t>MAMONTSI LETLISA</t>
  </si>
  <si>
    <t>LINEO MOTSAMAI</t>
  </si>
  <si>
    <t>MOTENA MAKOAE</t>
  </si>
  <si>
    <t>THAMAE NKALIMENG</t>
  </si>
  <si>
    <t>SETAI LEBOHANG</t>
  </si>
  <si>
    <t>MAMELLO MOOLISA</t>
  </si>
  <si>
    <t>TANKI NKAKI</t>
  </si>
  <si>
    <t>MILE SEROKE</t>
  </si>
  <si>
    <t>LILLO SEBOKO</t>
  </si>
  <si>
    <t>NTHABELENG PHATE</t>
  </si>
  <si>
    <t>MAMOTHEBA SOAI</t>
  </si>
  <si>
    <t>MOLANTOA LETLISA</t>
  </si>
  <si>
    <t>THABISO QATHATSI</t>
  </si>
  <si>
    <t>NTSATSI NKONYANA</t>
  </si>
  <si>
    <t>TLALANE MOIKETSI</t>
  </si>
  <si>
    <t>KABELO TJALE</t>
  </si>
  <si>
    <t>LEETO RAMAKEOANE</t>
  </si>
  <si>
    <t>MPEPUOA PHATELA</t>
  </si>
  <si>
    <t>THOTOANE FUSI</t>
  </si>
  <si>
    <t>MPHO CHABANA</t>
  </si>
  <si>
    <t>MANKOPANE KAIBE</t>
  </si>
  <si>
    <t>MATSEPANG MAJARA</t>
  </si>
  <si>
    <t>LITLHARE SENYANE</t>
  </si>
  <si>
    <t>MOTSENG KEKELE</t>
  </si>
  <si>
    <t>MOOKHO LETELE</t>
  </si>
  <si>
    <t>MAMPHELA MOIKETSI</t>
  </si>
  <si>
    <t>MAJANE MOTEULI</t>
  </si>
  <si>
    <t>LITSESANE LERATO</t>
  </si>
  <si>
    <t>TSEKI NTSOTISENG</t>
  </si>
  <si>
    <t>06630733011</t>
  </si>
  <si>
    <t>06630743010</t>
  </si>
  <si>
    <t>06630743009</t>
  </si>
  <si>
    <t>06630733008</t>
  </si>
  <si>
    <t>06630733006</t>
  </si>
  <si>
    <t>06630733005</t>
  </si>
  <si>
    <t>06630733004</t>
  </si>
  <si>
    <t>06630733007</t>
  </si>
  <si>
    <t>06630743064</t>
  </si>
  <si>
    <t>06630743065</t>
  </si>
  <si>
    <t>06630743063</t>
  </si>
  <si>
    <t>06630743062</t>
  </si>
  <si>
    <t>06630743066</t>
  </si>
  <si>
    <t>06630743067</t>
  </si>
  <si>
    <t>06630743068</t>
  </si>
  <si>
    <t>06630743069</t>
  </si>
  <si>
    <t>06630733001</t>
  </si>
  <si>
    <t>06630733003</t>
  </si>
  <si>
    <t>06630733002</t>
  </si>
  <si>
    <t>06630733015</t>
  </si>
  <si>
    <t>06630733016</t>
  </si>
  <si>
    <t>06630733017</t>
  </si>
  <si>
    <t>06630733014</t>
  </si>
  <si>
    <t>06630733012</t>
  </si>
  <si>
    <t>06630733022</t>
  </si>
  <si>
    <t>06630733021</t>
  </si>
  <si>
    <t>06630733013</t>
  </si>
  <si>
    <t>06630743027</t>
  </si>
  <si>
    <t>06630743023</t>
  </si>
  <si>
    <t>06630743026</t>
  </si>
  <si>
    <t>06630743025</t>
  </si>
  <si>
    <t>06630743024</t>
  </si>
  <si>
    <t>THABO LEKETENYANE</t>
  </si>
  <si>
    <t>06630733019</t>
  </si>
  <si>
    <t>KATLEHO KUBUTU</t>
  </si>
  <si>
    <t>KHETHANG MBOBO</t>
  </si>
  <si>
    <t>06630733029</t>
  </si>
  <si>
    <t>06630733030</t>
  </si>
  <si>
    <t>NANDIPHA BENESH</t>
  </si>
  <si>
    <t>06630733031</t>
  </si>
  <si>
    <t>MAHALI SEPAEE</t>
  </si>
  <si>
    <t>06630733035</t>
  </si>
  <si>
    <t>06630733038</t>
  </si>
  <si>
    <t>KHAHLISO MASITHA</t>
  </si>
  <si>
    <t>LEBONENG MOTSEKINYANE</t>
  </si>
  <si>
    <t>06630733039</t>
  </si>
  <si>
    <t>06630743049</t>
  </si>
  <si>
    <t>RETHABILE PHATS'OANE</t>
  </si>
  <si>
    <t>KEKETSO LIKHOELI</t>
  </si>
  <si>
    <t>TUMELO SETALA</t>
  </si>
  <si>
    <t>MAMOTSEI LEBETSA</t>
  </si>
  <si>
    <t>06630743055</t>
  </si>
  <si>
    <t>06630743056</t>
  </si>
  <si>
    <t>THATO MONYOOE</t>
  </si>
  <si>
    <t>SEILATSI MAKOETLANE</t>
  </si>
  <si>
    <t>06630743057</t>
  </si>
  <si>
    <t>MOKOTELI THAMAE</t>
  </si>
  <si>
    <t>LEBOHANG TS'OANA</t>
  </si>
  <si>
    <t>06630733041</t>
  </si>
  <si>
    <t>LEHLOHONOLO MOHAPI</t>
  </si>
  <si>
    <t>06630733032</t>
  </si>
  <si>
    <t>06630733033</t>
  </si>
  <si>
    <t>06630733034</t>
  </si>
  <si>
    <t>MOIKETSI SELOPI</t>
  </si>
  <si>
    <t>MARORISANG MPOTA</t>
  </si>
  <si>
    <t>MASELESO MPHONYO</t>
  </si>
  <si>
    <t>KAMOHELO MOSHASHA</t>
  </si>
  <si>
    <t>06630743052</t>
  </si>
  <si>
    <t>HLOKOMELANG LEEU</t>
  </si>
  <si>
    <t>NONKULULEKO FRANCE</t>
  </si>
  <si>
    <t>06630733037</t>
  </si>
  <si>
    <t>06630733036</t>
  </si>
  <si>
    <t>LIRONTSO MAFOLE</t>
  </si>
  <si>
    <t>MOIZENE TOBOKOANE</t>
  </si>
  <si>
    <t>06630743051</t>
  </si>
  <si>
    <t>MAMOLIBELI MOHLAOLI</t>
  </si>
  <si>
    <t>06630743046</t>
  </si>
  <si>
    <t>MPESA LEROTHOLI</t>
  </si>
  <si>
    <t>06630743047</t>
  </si>
  <si>
    <t>SEFALI MOHLAOLI</t>
  </si>
  <si>
    <t>06630743040</t>
  </si>
  <si>
    <t>TEKE MOLEFI</t>
  </si>
  <si>
    <t>ITUMELENG PANYANE</t>
  </si>
  <si>
    <t>06630743045</t>
  </si>
  <si>
    <t>MANTHEBE MOCHEKOANE</t>
  </si>
  <si>
    <t>RELEBOHILE PHAMOTSE</t>
  </si>
  <si>
    <t>06630743044</t>
  </si>
  <si>
    <t>06630733042</t>
  </si>
  <si>
    <t>NTETELE MAQALIKA</t>
  </si>
  <si>
    <t>06630743060</t>
  </si>
  <si>
    <t>06630743061</t>
  </si>
  <si>
    <t>MAFUSI MAKHETHA</t>
  </si>
  <si>
    <t>MAMMOKA MAKUTOANE</t>
  </si>
  <si>
    <t>06630733018</t>
  </si>
  <si>
    <t>MAMONTSI LIEAU</t>
  </si>
  <si>
    <t>LINEO PHEPI</t>
  </si>
  <si>
    <t>06630733020</t>
  </si>
  <si>
    <t>06630733028</t>
  </si>
  <si>
    <t>NTOMBIZANELE MAWENG</t>
  </si>
  <si>
    <t>MALEFA PHALE</t>
  </si>
  <si>
    <t>06630733043</t>
  </si>
  <si>
    <t>MAMELLO THAELE</t>
  </si>
  <si>
    <t>06630743048</t>
  </si>
  <si>
    <t>MALELUMA PHOSHOLI</t>
  </si>
  <si>
    <t>TLALANE MOJI</t>
  </si>
  <si>
    <t>06630743050</t>
  </si>
  <si>
    <t>MALETSATSI QAMELE</t>
  </si>
  <si>
    <t>06630743058</t>
  </si>
  <si>
    <t>06630743059</t>
  </si>
  <si>
    <t>LINEO LETEBA</t>
  </si>
  <si>
    <t>LEHLOHONOLO MPANA</t>
  </si>
  <si>
    <t>06630743053</t>
  </si>
  <si>
    <t>NTSANE MABOTE</t>
  </si>
  <si>
    <t>LERATO KHOBOTLE</t>
  </si>
  <si>
    <t>06630743054</t>
  </si>
  <si>
    <t>NTEBOHELENG MOCHEKOANE</t>
  </si>
  <si>
    <t>NEO MAKESI</t>
  </si>
  <si>
    <t>Hloahloeng</t>
  </si>
  <si>
    <t>Constituency</t>
  </si>
  <si>
    <t>Code</t>
  </si>
  <si>
    <t>Name</t>
  </si>
  <si>
    <t>Role</t>
  </si>
  <si>
    <t>Chocholo Tlhompho</t>
  </si>
  <si>
    <t>Hlokomelang Leeu</t>
  </si>
  <si>
    <t>Katleho Kubutu</t>
  </si>
  <si>
    <t>Khahliso Masitha</t>
  </si>
  <si>
    <t>Khethang Mbobo</t>
  </si>
  <si>
    <t>Leboneng Motsekinyane</t>
  </si>
  <si>
    <t>Leeto Ramakeoane</t>
  </si>
  <si>
    <t>Lehlohonolo Mohapi</t>
  </si>
  <si>
    <t>Lerato Khobotle</t>
  </si>
  <si>
    <t>Lillo Seboko</t>
  </si>
  <si>
    <t>Lineo Leteba</t>
  </si>
  <si>
    <t>Lineo Phepi</t>
  </si>
  <si>
    <t>Lirontso Mafole</t>
  </si>
  <si>
    <t>Litlhare Senyane</t>
  </si>
  <si>
    <t>Litsesane Lerato</t>
  </si>
  <si>
    <t>Mafusi Makhetha</t>
  </si>
  <si>
    <t>Mahali Sepaee</t>
  </si>
  <si>
    <t>Majane Moteuli</t>
  </si>
  <si>
    <t>Malefa Phale</t>
  </si>
  <si>
    <t>Maleluma Phosholi</t>
  </si>
  <si>
    <t>Maletsatsi Qamele</t>
  </si>
  <si>
    <t>Mamello Moolisa</t>
  </si>
  <si>
    <t>Mamontsi Letlisa</t>
  </si>
  <si>
    <t>Mamontsi Lieau</t>
  </si>
  <si>
    <t>Mamotheba Soai</t>
  </si>
  <si>
    <t>Mamotsei Lebetsa</t>
  </si>
  <si>
    <t>Mamphela Moiketsi</t>
  </si>
  <si>
    <t>Manthebe Mochekoane</t>
  </si>
  <si>
    <t>Marorisang Mpota</t>
  </si>
  <si>
    <t>Maseleso Mphonyo</t>
  </si>
  <si>
    <t>Matsepang Majara</t>
  </si>
  <si>
    <t>Mazibuko Mdlekeza</t>
  </si>
  <si>
    <t>Mile Seroke</t>
  </si>
  <si>
    <t>Moiketsi Selopi</t>
  </si>
  <si>
    <t>Moizene Tobokoane</t>
  </si>
  <si>
    <t>Mokoteli Thamae</t>
  </si>
  <si>
    <t>Mookho Letele</t>
  </si>
  <si>
    <t>Moolisa Mpho</t>
  </si>
  <si>
    <t>Motena Makoae</t>
  </si>
  <si>
    <t>Motseng Kekele</t>
  </si>
  <si>
    <t>Mpepuoa Phatela</t>
  </si>
  <si>
    <t>Mpesa Lerotholi</t>
  </si>
  <si>
    <t>Mpho Chabana</t>
  </si>
  <si>
    <t>Nandipha Benesh</t>
  </si>
  <si>
    <t>Neo Makesi</t>
  </si>
  <si>
    <t>Nkoe Tsepo</t>
  </si>
  <si>
    <t>Nonkululeko France</t>
  </si>
  <si>
    <t>Nteboheleng Mochekoane</t>
  </si>
  <si>
    <t>Ntetele Maqalika</t>
  </si>
  <si>
    <t>Nthabeleng Phate</t>
  </si>
  <si>
    <t>Ntombizanele Maweng</t>
  </si>
  <si>
    <t>Ntsane Mabote</t>
  </si>
  <si>
    <t>Ntsatsi Nkonyana</t>
  </si>
  <si>
    <t>Ramolai Lebohang</t>
  </si>
  <si>
    <t>Ramoroa Lehlohonolo</t>
  </si>
  <si>
    <t>Relebohile Phamotse</t>
  </si>
  <si>
    <t>Rethabile Phats'Oane</t>
  </si>
  <si>
    <t>Sefali Mohlaoli</t>
  </si>
  <si>
    <t>Seilatsi Makoetlane</t>
  </si>
  <si>
    <t>Setai Lebohang</t>
  </si>
  <si>
    <t>Teke Molefi</t>
  </si>
  <si>
    <t>Thabiso Qathatsi</t>
  </si>
  <si>
    <t>Thamae Nkalimeng</t>
  </si>
  <si>
    <t>Thato Monyooe</t>
  </si>
  <si>
    <t>Thotoane Fusi</t>
  </si>
  <si>
    <t>Tlalane Moiketsi</t>
  </si>
  <si>
    <t>Tlalane Moji</t>
  </si>
  <si>
    <t>Tseki Ntsotiseng</t>
  </si>
  <si>
    <t>Tselane Ntoa</t>
  </si>
  <si>
    <t>Itumeleng Panyane</t>
  </si>
  <si>
    <t>Kabelo Tjale</t>
  </si>
  <si>
    <t>Kamohelo Moshasha</t>
  </si>
  <si>
    <t>Keketso Likhoeli</t>
  </si>
  <si>
    <t>Lebohang Ts'Oana</t>
  </si>
  <si>
    <t>Lehlohonolo Mpana</t>
  </si>
  <si>
    <t>Lineo Motsamai</t>
  </si>
  <si>
    <t>Liteboho Mojau</t>
  </si>
  <si>
    <t>Mamello Thaele</t>
  </si>
  <si>
    <t>Mammoka Makutoane</t>
  </si>
  <si>
    <t>Mamolibeli Mohlaoli</t>
  </si>
  <si>
    <t>Mankopane Kaibe</t>
  </si>
  <si>
    <t>Molantoa Letlisa</t>
  </si>
  <si>
    <t>Mpho Tau</t>
  </si>
  <si>
    <t>Tanki Nkaki</t>
  </si>
  <si>
    <t>Thabo Leketenyane</t>
  </si>
  <si>
    <t>Tikiso Selalome</t>
  </si>
  <si>
    <t>Tumelo Setala</t>
  </si>
  <si>
    <t>EA_CODE</t>
  </si>
  <si>
    <t>DISTRICT</t>
  </si>
  <si>
    <t>COMMUNITY_COUNCIL</t>
  </si>
  <si>
    <t>ZONE</t>
  </si>
  <si>
    <t>SETTLEMENT</t>
  </si>
  <si>
    <t>eca4uk</t>
  </si>
  <si>
    <t>eccxxy</t>
  </si>
  <si>
    <t>ecdkg6</t>
  </si>
  <si>
    <t>ecdv2h</t>
  </si>
  <si>
    <t>ecdyix</t>
  </si>
  <si>
    <t>ecehd7</t>
  </si>
  <si>
    <t>ecf5as</t>
  </si>
  <si>
    <t>ecf5cv</t>
  </si>
  <si>
    <t>ech7st</t>
  </si>
  <si>
    <t>ecikxo</t>
  </si>
  <si>
    <t>ecix35</t>
  </si>
  <si>
    <t>eciygh</t>
  </si>
  <si>
    <t>ecjngj</t>
  </si>
  <si>
    <t>eckxzx</t>
  </si>
  <si>
    <t>ecm5rr</t>
  </si>
  <si>
    <t>ecoagz</t>
  </si>
  <si>
    <t>ecoqb7</t>
  </si>
  <si>
    <t>ecqtw3</t>
  </si>
  <si>
    <t>ecqw6g</t>
  </si>
  <si>
    <t>ecrgso</t>
  </si>
  <si>
    <t>ecrr5e</t>
  </si>
  <si>
    <t>ect3zx</t>
  </si>
  <si>
    <t>ectqv8</t>
  </si>
  <si>
    <t>ecu4rf</t>
  </si>
  <si>
    <t>ecv5zq</t>
  </si>
  <si>
    <t>ecvhnh</t>
  </si>
  <si>
    <t>ecwn2s</t>
  </si>
  <si>
    <t>ecyzcs</t>
  </si>
  <si>
    <t>eczj3m</t>
  </si>
  <si>
    <t>eczsfu</t>
  </si>
  <si>
    <t>ed388b</t>
  </si>
  <si>
    <t>ed3daa</t>
  </si>
  <si>
    <t>ed3io8</t>
  </si>
  <si>
    <t>ed3xx9</t>
  </si>
  <si>
    <t>ed48nk</t>
  </si>
  <si>
    <t>ed4k7a</t>
  </si>
  <si>
    <t>ed5grp</t>
  </si>
  <si>
    <t>ed7k68</t>
  </si>
  <si>
    <t>ed7ncs</t>
  </si>
  <si>
    <t>ed7ucn</t>
  </si>
  <si>
    <t>ed7xu5</t>
  </si>
  <si>
    <t>ed8zcs</t>
  </si>
  <si>
    <t>edaskk</t>
  </si>
  <si>
    <t>edb3wk</t>
  </si>
  <si>
    <t>edbzju</t>
  </si>
  <si>
    <t>edc6sy</t>
  </si>
  <si>
    <t>eddjy9</t>
  </si>
  <si>
    <t>eddm6g</t>
  </si>
  <si>
    <t>edehyn</t>
  </si>
  <si>
    <t>edeyfy</t>
  </si>
  <si>
    <t>edfnxn</t>
  </si>
  <si>
    <t>edg9ka</t>
  </si>
  <si>
    <t>edhr5m</t>
  </si>
  <si>
    <t>edpy7t</t>
  </si>
  <si>
    <t>edqb22</t>
  </si>
  <si>
    <t>edr7aj</t>
  </si>
  <si>
    <t>edr833</t>
  </si>
  <si>
    <t>edro7x</t>
  </si>
  <si>
    <t>edrwvx</t>
  </si>
  <si>
    <t>edtbwt</t>
  </si>
  <si>
    <t>edthe9</t>
  </si>
  <si>
    <t>edtr36</t>
  </si>
  <si>
    <t>edvjoo</t>
  </si>
  <si>
    <t>edvtgd</t>
  </si>
  <si>
    <t>edxace</t>
  </si>
  <si>
    <t>edxw4t</t>
  </si>
  <si>
    <t>edyhv5</t>
  </si>
  <si>
    <t>edzaje</t>
  </si>
  <si>
    <t>edzqr8</t>
  </si>
  <si>
    <t>ee4oqu</t>
  </si>
  <si>
    <t>ee6qoa</t>
  </si>
  <si>
    <t>ee7mze</t>
  </si>
  <si>
    <t>eeb2mx</t>
  </si>
  <si>
    <t>eebkz9</t>
  </si>
  <si>
    <t>eebvas</t>
  </si>
  <si>
    <t>eed6ks</t>
  </si>
  <si>
    <t>eeigas</t>
  </si>
  <si>
    <t>eejup6</t>
  </si>
  <si>
    <t>eekkkx</t>
  </si>
  <si>
    <t>eemnph</t>
  </si>
  <si>
    <t>eemppt</t>
  </si>
  <si>
    <t>eenini</t>
  </si>
  <si>
    <t>eepgbu</t>
  </si>
  <si>
    <t>eerc3m</t>
  </si>
  <si>
    <t>eercrh</t>
  </si>
  <si>
    <t>eerwc3</t>
  </si>
  <si>
    <t>eery4n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</si>
</sst>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Rounded MT Bold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3AA0B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wrapText="1"/>
    </xf>
    <xf numFmtId="0" fontId="1" fillId="0" borderId="0"/>
  </cellStyleXfs>
  <cellXfs count="38">
    <xf numFmtId="0" fontId="0" fillId="0" borderId="0" xfId="0"/>
    <xf numFmtId="164" fontId="3" fillId="2" borderId="1" xfId="1" applyNumberFormat="1" applyFont="1" applyFill="1" applyBorder="1" applyAlignment="1">
      <alignment horizontal="left" vertical="center" readingOrder="1"/>
    </xf>
    <xf numFmtId="49" fontId="3" fillId="2" borderId="1" xfId="1" applyNumberFormat="1" applyFont="1" applyFill="1" applyBorder="1" applyAlignment="1">
      <alignment horizontal="left" vertical="center" readingOrder="1"/>
    </xf>
    <xf numFmtId="49" fontId="3" fillId="2" borderId="1" xfId="1" applyNumberFormat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center" vertical="center" readingOrder="1"/>
    </xf>
    <xf numFmtId="0" fontId="0" fillId="0" borderId="1" xfId="0" applyBorder="1"/>
    <xf numFmtId="49" fontId="6" fillId="0" borderId="1" xfId="2" applyNumberFormat="1" applyFont="1" applyFill="1" applyBorder="1" applyAlignment="1"/>
    <xf numFmtId="49" fontId="6" fillId="0" borderId="1" xfId="2" applyNumberFormat="1" applyFont="1" applyBorder="1" applyAlignment="1"/>
    <xf numFmtId="0" fontId="0" fillId="0" borderId="1" xfId="0" quotePrefix="1" applyBorder="1"/>
    <xf numFmtId="49" fontId="7" fillId="0" borderId="1" xfId="2" applyNumberFormat="1" applyFont="1" applyFill="1" applyBorder="1" applyAlignment="1"/>
    <xf numFmtId="0" fontId="6" fillId="0" borderId="1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49" fontId="6" fillId="0" borderId="0" xfId="2" applyNumberFormat="1" applyFont="1" applyFill="1" applyBorder="1" applyAlignment="1"/>
    <xf numFmtId="0" fontId="6" fillId="0" borderId="0" xfId="1" applyFont="1" applyFill="1" applyBorder="1" applyAlignment="1">
      <alignment horizontal="left" vertical="center"/>
    </xf>
    <xf numFmtId="49" fontId="6" fillId="0" borderId="0" xfId="2" applyNumberFormat="1" applyFont="1" applyBorder="1" applyAlignment="1"/>
    <xf numFmtId="49" fontId="7" fillId="0" borderId="0" xfId="2" applyNumberFormat="1" applyFont="1" applyFill="1" applyBorder="1" applyAlignment="1"/>
    <xf numFmtId="0" fontId="0" fillId="0" borderId="0" xfId="0" applyFill="1" applyBorder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4" fillId="0" borderId="1" xfId="1" applyNumberFormat="1" applyFont="1" applyBorder="1" applyAlignment="1">
      <alignment horizontal="center" vertical="top" wrapText="1" readingOrder="1"/>
    </xf>
    <xf numFmtId="49" fontId="5" fillId="0" borderId="1" xfId="1" applyNumberFormat="1" applyFont="1" applyFill="1" applyBorder="1" applyAlignment="1">
      <alignment horizontal="left" vertical="center" readingOrder="1"/>
    </xf>
    <xf numFmtId="0" fontId="2" fillId="0" borderId="1" xfId="1" applyBorder="1" applyAlignment="1">
      <alignment horizontal="left" vertical="center" readingOrder="1"/>
    </xf>
    <xf numFmtId="49" fontId="5" fillId="0" borderId="1" xfId="1" applyNumberFormat="1" applyFont="1" applyBorder="1" applyAlignment="1">
      <alignment horizontal="left" vertical="center" readingOrder="1"/>
    </xf>
    <xf numFmtId="164" fontId="4" fillId="0" borderId="1" xfId="1" quotePrefix="1" applyNumberFormat="1" applyFont="1" applyBorder="1" applyAlignment="1">
      <alignment horizontal="center" vertical="top" wrapText="1" readingOrder="1"/>
    </xf>
    <xf numFmtId="164" fontId="4" fillId="0" borderId="2" xfId="1" applyNumberFormat="1" applyFont="1" applyBorder="1" applyAlignment="1">
      <alignment horizontal="center" vertical="top" wrapText="1" readingOrder="1"/>
    </xf>
    <xf numFmtId="164" fontId="4" fillId="0" borderId="3" xfId="1" applyNumberFormat="1" applyFont="1" applyBorder="1" applyAlignment="1">
      <alignment horizontal="center" vertical="top" wrapText="1" readingOrder="1"/>
    </xf>
    <xf numFmtId="164" fontId="4" fillId="0" borderId="4" xfId="1" applyNumberFormat="1" applyFont="1" applyBorder="1" applyAlignment="1">
      <alignment horizontal="center" vertical="top" wrapText="1" readingOrder="1"/>
    </xf>
    <xf numFmtId="49" fontId="5" fillId="0" borderId="1" xfId="1" applyNumberFormat="1" applyFont="1" applyBorder="1" applyAlignment="1">
      <alignment horizontal="left" vertical="center" shrinkToFit="1" readingOrder="1"/>
    </xf>
    <xf numFmtId="49" fontId="7" fillId="0" borderId="1" xfId="1" applyNumberFormat="1" applyFont="1" applyFill="1" applyBorder="1" applyAlignment="1">
      <alignment horizontal="left" vertical="center" readingOrder="1"/>
    </xf>
    <xf numFmtId="0" fontId="2" fillId="0" borderId="1" xfId="1" applyFill="1" applyBorder="1" applyAlignment="1">
      <alignment horizontal="left" vertical="center" readingOrder="1"/>
    </xf>
    <xf numFmtId="0" fontId="7" fillId="0" borderId="1" xfId="1" applyFont="1" applyFill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activeCell="A22" sqref="A22:A25"/>
    </sheetView>
  </sheetViews>
  <sheetFormatPr defaultRowHeight="15"/>
  <cols>
    <col min="1" max="1" width="30.140625" customWidth="1"/>
    <col min="2" max="2" width="20.7109375" customWidth="1"/>
    <col min="3" max="3" width="23" customWidth="1"/>
    <col min="4" max="4" width="19" customWidth="1"/>
    <col min="5" max="5" width="29.5703125" customWidth="1"/>
    <col min="6" max="6" width="25.14062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>
      <c r="A2" s="22" t="s">
        <v>7</v>
      </c>
      <c r="B2" s="23"/>
      <c r="C2" s="6" t="s">
        <v>46</v>
      </c>
      <c r="D2" s="10" t="s">
        <v>6</v>
      </c>
      <c r="E2" s="5" t="s">
        <v>9</v>
      </c>
      <c r="F2" s="5">
        <v>59040626</v>
      </c>
    </row>
    <row r="3" spans="1:6">
      <c r="A3" s="22"/>
      <c r="B3" s="24"/>
      <c r="C3" s="6" t="s">
        <v>49</v>
      </c>
      <c r="D3" s="10" t="s">
        <v>6</v>
      </c>
      <c r="E3" s="5" t="s">
        <v>10</v>
      </c>
      <c r="F3" s="5">
        <v>57642275</v>
      </c>
    </row>
    <row r="4" spans="1:6">
      <c r="A4" s="22"/>
      <c r="B4" s="24"/>
      <c r="C4" s="6" t="s">
        <v>48</v>
      </c>
      <c r="D4" s="10" t="s">
        <v>6</v>
      </c>
      <c r="E4" s="5" t="s">
        <v>11</v>
      </c>
      <c r="F4" s="5">
        <v>53145650</v>
      </c>
    </row>
    <row r="5" spans="1:6">
      <c r="A5" s="22"/>
      <c r="B5" s="24"/>
      <c r="C5" s="6" t="s">
        <v>47</v>
      </c>
      <c r="D5" s="10" t="s">
        <v>6</v>
      </c>
      <c r="E5" s="5" t="s">
        <v>12</v>
      </c>
      <c r="F5" s="5">
        <v>53180491</v>
      </c>
    </row>
    <row r="6" spans="1:6">
      <c r="A6" s="22"/>
      <c r="B6" s="24"/>
      <c r="C6" s="6"/>
      <c r="D6" s="10"/>
      <c r="E6" s="5"/>
      <c r="F6" s="5"/>
    </row>
    <row r="7" spans="1:6">
      <c r="A7" s="22" t="s">
        <v>13</v>
      </c>
      <c r="B7" s="23"/>
      <c r="C7" s="6" t="s">
        <v>50</v>
      </c>
      <c r="D7" s="10" t="s">
        <v>6</v>
      </c>
      <c r="E7" s="5" t="s">
        <v>14</v>
      </c>
      <c r="F7" s="5">
        <v>50097343</v>
      </c>
    </row>
    <row r="8" spans="1:6">
      <c r="A8" s="22"/>
      <c r="B8" s="24"/>
      <c r="C8" s="6" t="s">
        <v>51</v>
      </c>
      <c r="D8" s="10" t="s">
        <v>6</v>
      </c>
      <c r="E8" s="5" t="s">
        <v>15</v>
      </c>
      <c r="F8" s="5">
        <v>59650176</v>
      </c>
    </row>
    <row r="9" spans="1:6">
      <c r="A9" s="22"/>
      <c r="B9" s="24"/>
      <c r="C9" s="6" t="s">
        <v>52</v>
      </c>
      <c r="D9" s="10" t="s">
        <v>6</v>
      </c>
      <c r="E9" s="5" t="s">
        <v>16</v>
      </c>
      <c r="F9" s="5">
        <v>50656298</v>
      </c>
    </row>
    <row r="10" spans="1:6">
      <c r="A10" s="22"/>
      <c r="B10" s="24"/>
      <c r="C10" s="6" t="s">
        <v>53</v>
      </c>
      <c r="D10" s="10" t="s">
        <v>6</v>
      </c>
      <c r="E10" s="5" t="s">
        <v>17</v>
      </c>
      <c r="F10" s="5">
        <v>50035601</v>
      </c>
    </row>
    <row r="11" spans="1:6">
      <c r="A11" s="22" t="s">
        <v>18</v>
      </c>
      <c r="B11" s="25"/>
      <c r="C11" s="7" t="s">
        <v>57</v>
      </c>
      <c r="D11" s="10" t="s">
        <v>6</v>
      </c>
      <c r="E11" s="5" t="s">
        <v>19</v>
      </c>
      <c r="F11" s="5">
        <v>57649216</v>
      </c>
    </row>
    <row r="12" spans="1:6">
      <c r="A12" s="22"/>
      <c r="B12" s="24"/>
      <c r="C12" s="7" t="s">
        <v>55</v>
      </c>
      <c r="D12" s="10" t="s">
        <v>6</v>
      </c>
      <c r="E12" s="5" t="s">
        <v>20</v>
      </c>
      <c r="F12" s="5">
        <v>53766216</v>
      </c>
    </row>
    <row r="13" spans="1:6">
      <c r="A13" s="22"/>
      <c r="B13" s="24"/>
      <c r="C13" s="7" t="s">
        <v>54</v>
      </c>
      <c r="D13" s="10" t="s">
        <v>6</v>
      </c>
      <c r="E13" s="5" t="s">
        <v>21</v>
      </c>
      <c r="F13" s="5">
        <v>57686591</v>
      </c>
    </row>
    <row r="14" spans="1:6">
      <c r="A14" s="22"/>
      <c r="B14" s="25"/>
      <c r="C14" s="7" t="s">
        <v>56</v>
      </c>
      <c r="D14" s="10" t="s">
        <v>6</v>
      </c>
      <c r="E14" s="5" t="s">
        <v>22</v>
      </c>
      <c r="F14" s="5">
        <v>59160790</v>
      </c>
    </row>
    <row r="15" spans="1:6">
      <c r="A15" s="22"/>
      <c r="B15" s="24"/>
      <c r="C15" s="7"/>
      <c r="D15" s="10"/>
      <c r="E15" s="5"/>
      <c r="F15" s="5"/>
    </row>
    <row r="16" spans="1:6">
      <c r="A16" s="22"/>
      <c r="B16" s="24"/>
      <c r="C16" s="7"/>
      <c r="D16" s="10"/>
      <c r="E16" s="5"/>
      <c r="F16" s="5"/>
    </row>
    <row r="17" spans="1:6">
      <c r="A17" s="22"/>
      <c r="B17" s="24"/>
      <c r="C17" s="7"/>
      <c r="D17" s="10"/>
      <c r="E17" s="5"/>
      <c r="F17" s="5"/>
    </row>
    <row r="18" spans="1:6">
      <c r="A18" s="22" t="s">
        <v>23</v>
      </c>
      <c r="B18" s="25"/>
      <c r="C18" s="7" t="s">
        <v>58</v>
      </c>
      <c r="D18" s="10" t="s">
        <v>6</v>
      </c>
      <c r="E18" s="5" t="s">
        <v>24</v>
      </c>
      <c r="F18" s="5">
        <v>57035338</v>
      </c>
    </row>
    <row r="19" spans="1:6">
      <c r="A19" s="22"/>
      <c r="B19" s="24"/>
      <c r="C19" s="7" t="s">
        <v>59</v>
      </c>
      <c r="D19" s="10" t="s">
        <v>6</v>
      </c>
      <c r="E19" s="5" t="s">
        <v>25</v>
      </c>
      <c r="F19" s="5">
        <v>59537454</v>
      </c>
    </row>
    <row r="20" spans="1:6">
      <c r="A20" s="22"/>
      <c r="B20" s="24"/>
      <c r="C20" s="7" t="s">
        <v>60</v>
      </c>
      <c r="D20" s="10" t="s">
        <v>6</v>
      </c>
      <c r="E20" s="5" t="s">
        <v>26</v>
      </c>
      <c r="F20" s="5">
        <v>56408101</v>
      </c>
    </row>
    <row r="21" spans="1:6">
      <c r="A21" s="22"/>
      <c r="B21" s="24"/>
      <c r="C21" s="7" t="s">
        <v>61</v>
      </c>
      <c r="D21" s="10" t="s">
        <v>6</v>
      </c>
      <c r="E21" s="8" t="s">
        <v>27</v>
      </c>
      <c r="F21" s="5">
        <v>57044117</v>
      </c>
    </row>
    <row r="22" spans="1:6">
      <c r="A22" s="22" t="s">
        <v>28</v>
      </c>
      <c r="B22" s="25"/>
      <c r="C22" s="7" t="s">
        <v>62</v>
      </c>
      <c r="D22" s="10" t="s">
        <v>6</v>
      </c>
      <c r="E22" s="5" t="s">
        <v>29</v>
      </c>
      <c r="F22" s="5">
        <v>59586523</v>
      </c>
    </row>
    <row r="23" spans="1:6">
      <c r="A23" s="26"/>
      <c r="B23" s="24"/>
      <c r="C23" s="7" t="s">
        <v>63</v>
      </c>
      <c r="D23" s="10" t="s">
        <v>6</v>
      </c>
      <c r="E23" s="5" t="s">
        <v>30</v>
      </c>
      <c r="F23" s="5">
        <v>59630123</v>
      </c>
    </row>
    <row r="24" spans="1:6">
      <c r="A24" s="26"/>
      <c r="B24" s="24"/>
      <c r="C24" s="7" t="s">
        <v>64</v>
      </c>
      <c r="D24" s="10" t="s">
        <v>6</v>
      </c>
      <c r="E24" s="5" t="s">
        <v>31</v>
      </c>
      <c r="F24" s="5">
        <v>50813744</v>
      </c>
    </row>
    <row r="25" spans="1:6">
      <c r="A25" s="26"/>
      <c r="B25" s="24"/>
      <c r="C25" s="7"/>
      <c r="D25" s="10"/>
      <c r="E25" s="5"/>
      <c r="F25" s="5"/>
    </row>
    <row r="26" spans="1:6">
      <c r="A26" s="22" t="s">
        <v>32</v>
      </c>
      <c r="B26" s="25"/>
      <c r="C26" s="7" t="s">
        <v>65</v>
      </c>
      <c r="D26" s="10" t="s">
        <v>6</v>
      </c>
      <c r="E26" s="5" t="s">
        <v>33</v>
      </c>
      <c r="F26" s="5">
        <v>59102005</v>
      </c>
    </row>
    <row r="27" spans="1:6">
      <c r="A27" s="22"/>
      <c r="B27" s="24"/>
      <c r="C27" s="7" t="s">
        <v>66</v>
      </c>
      <c r="D27" s="10" t="s">
        <v>6</v>
      </c>
      <c r="E27" s="5" t="s">
        <v>34</v>
      </c>
      <c r="F27" s="5">
        <v>59375079</v>
      </c>
    </row>
    <row r="28" spans="1:6">
      <c r="A28" s="22"/>
      <c r="B28" s="24"/>
      <c r="C28" s="7" t="s">
        <v>67</v>
      </c>
      <c r="D28" s="10" t="s">
        <v>6</v>
      </c>
      <c r="E28" s="5" t="s">
        <v>35</v>
      </c>
      <c r="F28" s="5">
        <v>56418411</v>
      </c>
    </row>
    <row r="29" spans="1:6">
      <c r="A29" s="22"/>
      <c r="B29" s="24"/>
      <c r="C29" s="7" t="s">
        <v>68</v>
      </c>
      <c r="D29" s="10" t="s">
        <v>6</v>
      </c>
      <c r="E29" s="5" t="s">
        <v>36</v>
      </c>
      <c r="F29" s="5">
        <v>59192536</v>
      </c>
    </row>
    <row r="30" spans="1:6">
      <c r="A30" s="27" t="s">
        <v>37</v>
      </c>
      <c r="B30" s="30"/>
      <c r="C30" s="7" t="s">
        <v>69</v>
      </c>
      <c r="D30" s="10" t="s">
        <v>6</v>
      </c>
      <c r="E30" s="5" t="s">
        <v>38</v>
      </c>
      <c r="F30" s="5">
        <v>59902471</v>
      </c>
    </row>
    <row r="31" spans="1:6">
      <c r="A31" s="28"/>
      <c r="B31" s="24"/>
      <c r="C31" s="7" t="s">
        <v>70</v>
      </c>
      <c r="D31" s="10" t="s">
        <v>6</v>
      </c>
      <c r="E31" s="5" t="s">
        <v>39</v>
      </c>
      <c r="F31" s="5">
        <v>59062507</v>
      </c>
    </row>
    <row r="32" spans="1:6">
      <c r="A32" s="28"/>
      <c r="B32" s="24"/>
      <c r="C32" s="9" t="s">
        <v>71</v>
      </c>
      <c r="D32" s="10" t="s">
        <v>6</v>
      </c>
      <c r="E32" s="5" t="s">
        <v>40</v>
      </c>
      <c r="F32" s="5">
        <v>59373989</v>
      </c>
    </row>
    <row r="33" spans="1:6">
      <c r="A33" s="29"/>
      <c r="B33" s="24"/>
      <c r="C33" s="7" t="s">
        <v>72</v>
      </c>
      <c r="D33" s="10" t="s">
        <v>6</v>
      </c>
      <c r="E33" s="5" t="s">
        <v>100</v>
      </c>
      <c r="F33" s="5"/>
    </row>
    <row r="34" spans="1:6">
      <c r="A34" s="27" t="s">
        <v>8</v>
      </c>
      <c r="B34" s="31"/>
      <c r="C34" s="9" t="s">
        <v>73</v>
      </c>
      <c r="D34" s="10" t="s">
        <v>6</v>
      </c>
      <c r="E34" s="5" t="s">
        <v>41</v>
      </c>
      <c r="F34" s="5">
        <v>58817668</v>
      </c>
    </row>
    <row r="35" spans="1:6">
      <c r="A35" s="28"/>
      <c r="B35" s="32"/>
      <c r="C35" s="9" t="s">
        <v>74</v>
      </c>
      <c r="D35" s="10" t="s">
        <v>6</v>
      </c>
      <c r="E35" s="5" t="s">
        <v>42</v>
      </c>
      <c r="F35" s="5">
        <v>58090730</v>
      </c>
    </row>
    <row r="36" spans="1:6">
      <c r="A36" s="28"/>
      <c r="B36" s="32"/>
      <c r="C36" s="6" t="s">
        <v>75</v>
      </c>
      <c r="D36" s="10" t="s">
        <v>6</v>
      </c>
      <c r="E36" s="8" t="s">
        <v>43</v>
      </c>
      <c r="F36" s="5">
        <v>59126342</v>
      </c>
    </row>
    <row r="37" spans="1:6">
      <c r="A37" s="29"/>
      <c r="B37" s="24"/>
      <c r="C37" s="6" t="s">
        <v>76</v>
      </c>
      <c r="D37" s="10" t="s">
        <v>6</v>
      </c>
      <c r="E37" s="5" t="s">
        <v>44</v>
      </c>
      <c r="F37" s="5">
        <v>58829088</v>
      </c>
    </row>
    <row r="38" spans="1:6">
      <c r="A38" s="22"/>
      <c r="B38" s="25"/>
      <c r="C38" s="7" t="s">
        <v>77</v>
      </c>
      <c r="D38" s="10" t="s">
        <v>6</v>
      </c>
      <c r="E38" s="5" t="s">
        <v>45</v>
      </c>
      <c r="F38" s="5">
        <v>57045269</v>
      </c>
    </row>
    <row r="39" spans="1:6">
      <c r="A39" s="22"/>
      <c r="B39" s="24"/>
      <c r="C39" s="7"/>
      <c r="D39" s="10"/>
      <c r="E39" s="8"/>
      <c r="F39" s="5"/>
    </row>
    <row r="40" spans="1:6">
      <c r="A40" s="22"/>
      <c r="B40" s="24"/>
      <c r="C40" s="7"/>
      <c r="D40" s="10"/>
      <c r="E40" s="5"/>
      <c r="F40" s="5"/>
    </row>
    <row r="41" spans="1:6">
      <c r="A41" s="22"/>
      <c r="B41" s="24"/>
      <c r="C41" s="7"/>
      <c r="D41" s="10"/>
      <c r="E41" s="5"/>
      <c r="F41" s="5"/>
    </row>
    <row r="42" spans="1:6">
      <c r="A42" s="22" t="s">
        <v>78</v>
      </c>
      <c r="B42" s="23"/>
      <c r="C42" s="6" t="s">
        <v>79</v>
      </c>
      <c r="D42" s="10" t="s">
        <v>6</v>
      </c>
      <c r="E42" s="5" t="s">
        <v>80</v>
      </c>
      <c r="F42" s="5">
        <v>58106357</v>
      </c>
    </row>
    <row r="43" spans="1:6">
      <c r="A43" s="22"/>
      <c r="B43" s="24"/>
      <c r="C43" s="6" t="s">
        <v>82</v>
      </c>
      <c r="D43" s="10" t="s">
        <v>6</v>
      </c>
      <c r="E43" s="5" t="s">
        <v>81</v>
      </c>
      <c r="F43" s="5">
        <v>59189438</v>
      </c>
    </row>
    <row r="44" spans="1:6">
      <c r="A44" s="22"/>
      <c r="B44" s="24"/>
      <c r="C44" s="6" t="s">
        <v>83</v>
      </c>
      <c r="D44" s="10" t="s">
        <v>6</v>
      </c>
      <c r="E44" s="5" t="s">
        <v>84</v>
      </c>
      <c r="F44" s="5">
        <v>57218283</v>
      </c>
    </row>
    <row r="45" spans="1:6">
      <c r="A45" s="22"/>
      <c r="B45" s="24"/>
      <c r="C45" s="6" t="s">
        <v>85</v>
      </c>
      <c r="D45" s="10" t="s">
        <v>6</v>
      </c>
      <c r="E45" s="5" t="s">
        <v>161</v>
      </c>
      <c r="F45" s="5">
        <v>50919776</v>
      </c>
    </row>
    <row r="46" spans="1:6">
      <c r="A46" s="22" t="s">
        <v>94</v>
      </c>
      <c r="B46" s="23"/>
      <c r="C46" s="6" t="s">
        <v>87</v>
      </c>
      <c r="D46" s="10" t="s">
        <v>6</v>
      </c>
      <c r="E46" s="5" t="s">
        <v>86</v>
      </c>
      <c r="F46" s="5">
        <v>58689121</v>
      </c>
    </row>
    <row r="47" spans="1:6">
      <c r="A47" s="22"/>
      <c r="B47" s="24"/>
      <c r="C47" s="6" t="s">
        <v>88</v>
      </c>
      <c r="D47" s="10" t="s">
        <v>6</v>
      </c>
      <c r="E47" s="5" t="s">
        <v>89</v>
      </c>
      <c r="F47" s="5">
        <v>50224561</v>
      </c>
    </row>
    <row r="48" spans="1:6">
      <c r="A48" s="22"/>
      <c r="B48" s="24"/>
      <c r="C48" s="6" t="s">
        <v>91</v>
      </c>
      <c r="D48" s="10" t="s">
        <v>6</v>
      </c>
      <c r="E48" s="5" t="s">
        <v>90</v>
      </c>
      <c r="F48" s="5">
        <v>56612429</v>
      </c>
    </row>
    <row r="49" spans="1:6">
      <c r="A49" s="22"/>
      <c r="B49" s="24"/>
      <c r="C49" s="6" t="s">
        <v>92</v>
      </c>
      <c r="D49" s="10" t="s">
        <v>6</v>
      </c>
      <c r="E49" s="5" t="s">
        <v>93</v>
      </c>
      <c r="F49" s="5">
        <v>59492709</v>
      </c>
    </row>
    <row r="50" spans="1:6">
      <c r="A50" s="22" t="s">
        <v>103</v>
      </c>
      <c r="B50" s="25"/>
      <c r="C50" s="7" t="s">
        <v>106</v>
      </c>
      <c r="D50" s="10" t="s">
        <v>6</v>
      </c>
      <c r="E50" s="5" t="s">
        <v>109</v>
      </c>
      <c r="F50" s="5">
        <v>59080144</v>
      </c>
    </row>
    <row r="51" spans="1:6">
      <c r="A51" s="26"/>
      <c r="B51" s="24"/>
      <c r="C51" s="7" t="s">
        <v>107</v>
      </c>
      <c r="D51" s="10" t="s">
        <v>6</v>
      </c>
      <c r="E51" s="5" t="s">
        <v>110</v>
      </c>
      <c r="F51" s="5">
        <v>59037886</v>
      </c>
    </row>
    <row r="52" spans="1:6">
      <c r="A52" s="26"/>
      <c r="B52" s="24"/>
      <c r="C52" s="7" t="s">
        <v>108</v>
      </c>
      <c r="D52" s="10" t="s">
        <v>6</v>
      </c>
      <c r="E52" s="5" t="s">
        <v>111</v>
      </c>
      <c r="F52" s="5">
        <v>57105581</v>
      </c>
    </row>
    <row r="53" spans="1:6">
      <c r="A53" s="26"/>
      <c r="B53" s="24"/>
      <c r="C53" s="7" t="s">
        <v>104</v>
      </c>
      <c r="D53" s="10" t="s">
        <v>6</v>
      </c>
      <c r="E53" s="5" t="s">
        <v>105</v>
      </c>
      <c r="F53" s="5">
        <v>59657533</v>
      </c>
    </row>
    <row r="54" spans="1:6">
      <c r="A54" s="22" t="s">
        <v>95</v>
      </c>
      <c r="B54" s="33"/>
      <c r="C54" s="7" t="s">
        <v>97</v>
      </c>
      <c r="D54" s="10" t="s">
        <v>6</v>
      </c>
      <c r="E54" s="5" t="s">
        <v>96</v>
      </c>
      <c r="F54" s="5">
        <v>58587728</v>
      </c>
    </row>
    <row r="55" spans="1:6">
      <c r="A55" s="22"/>
      <c r="B55" s="34"/>
      <c r="C55" s="7" t="s">
        <v>98</v>
      </c>
      <c r="D55" s="10" t="s">
        <v>6</v>
      </c>
      <c r="E55" s="5" t="s">
        <v>99</v>
      </c>
      <c r="F55" s="5">
        <v>59503683</v>
      </c>
    </row>
    <row r="56" spans="1:6">
      <c r="A56" s="22"/>
      <c r="B56" s="34"/>
      <c r="C56" s="7" t="s">
        <v>101</v>
      </c>
      <c r="D56" s="10" t="s">
        <v>6</v>
      </c>
      <c r="E56" s="5" t="s">
        <v>102</v>
      </c>
      <c r="F56" s="5">
        <v>56485985</v>
      </c>
    </row>
    <row r="57" spans="1:6">
      <c r="A57" s="22" t="s">
        <v>112</v>
      </c>
      <c r="B57" s="25"/>
      <c r="C57" s="7" t="s">
        <v>113</v>
      </c>
      <c r="D57" s="10" t="s">
        <v>6</v>
      </c>
      <c r="E57" s="5" t="s">
        <v>114</v>
      </c>
      <c r="F57" s="5">
        <v>59597630</v>
      </c>
    </row>
    <row r="58" spans="1:6">
      <c r="A58" s="22"/>
      <c r="B58" s="24"/>
      <c r="C58" s="7" t="s">
        <v>116</v>
      </c>
      <c r="D58" s="10" t="s">
        <v>6</v>
      </c>
      <c r="E58" s="5" t="s">
        <v>115</v>
      </c>
      <c r="F58" s="5">
        <v>59609843</v>
      </c>
    </row>
    <row r="59" spans="1:6">
      <c r="A59" s="22"/>
      <c r="B59" s="24"/>
      <c r="C59" s="7" t="s">
        <v>117</v>
      </c>
      <c r="D59" s="10" t="s">
        <v>6</v>
      </c>
      <c r="E59" s="5" t="s">
        <v>118</v>
      </c>
      <c r="F59" s="5">
        <v>58687190</v>
      </c>
    </row>
    <row r="60" spans="1:6">
      <c r="A60" s="22"/>
      <c r="B60" s="24"/>
      <c r="C60" s="7" t="s">
        <v>120</v>
      </c>
      <c r="D60" s="10" t="s">
        <v>6</v>
      </c>
      <c r="E60" s="5" t="s">
        <v>119</v>
      </c>
      <c r="F60" s="5">
        <v>57484899</v>
      </c>
    </row>
    <row r="61" spans="1:6">
      <c r="A61" s="22" t="s">
        <v>121</v>
      </c>
      <c r="B61" s="25"/>
      <c r="C61" s="7" t="s">
        <v>122</v>
      </c>
      <c r="D61" s="10" t="s">
        <v>6</v>
      </c>
      <c r="E61" s="5" t="s">
        <v>123</v>
      </c>
      <c r="F61" s="5">
        <v>58583342</v>
      </c>
    </row>
    <row r="62" spans="1:6">
      <c r="A62" s="22"/>
      <c r="B62" s="24"/>
      <c r="C62" s="7" t="s">
        <v>124</v>
      </c>
      <c r="D62" s="10" t="s">
        <v>6</v>
      </c>
      <c r="E62" s="5" t="s">
        <v>125</v>
      </c>
      <c r="F62" s="5">
        <v>67109376</v>
      </c>
    </row>
    <row r="63" spans="1:6">
      <c r="A63" s="22"/>
      <c r="B63" s="24"/>
      <c r="C63" s="7" t="s">
        <v>126</v>
      </c>
      <c r="D63" s="10" t="s">
        <v>6</v>
      </c>
      <c r="E63" s="5" t="s">
        <v>127</v>
      </c>
      <c r="F63" s="5">
        <v>59583697</v>
      </c>
    </row>
    <row r="64" spans="1:6">
      <c r="A64" s="22"/>
      <c r="B64" s="24"/>
      <c r="C64" s="7"/>
      <c r="D64" s="10" t="s">
        <v>6</v>
      </c>
      <c r="E64" s="8"/>
      <c r="F64" s="5"/>
    </row>
    <row r="65" spans="1:6">
      <c r="A65" s="22" t="s">
        <v>128</v>
      </c>
      <c r="B65" s="25"/>
      <c r="C65" s="7" t="s">
        <v>129</v>
      </c>
      <c r="D65" s="10" t="s">
        <v>6</v>
      </c>
      <c r="E65" s="5" t="s">
        <v>130</v>
      </c>
      <c r="F65" s="5">
        <v>58020094</v>
      </c>
    </row>
    <row r="66" spans="1:6">
      <c r="A66" s="22"/>
      <c r="B66" s="24"/>
      <c r="C66" s="7" t="s">
        <v>132</v>
      </c>
      <c r="D66" s="10" t="s">
        <v>6</v>
      </c>
      <c r="E66" s="5" t="s">
        <v>131</v>
      </c>
      <c r="F66" s="5">
        <v>56426686</v>
      </c>
    </row>
    <row r="67" spans="1:6">
      <c r="A67" s="22"/>
      <c r="B67" s="24"/>
      <c r="C67" s="7" t="s">
        <v>133</v>
      </c>
      <c r="D67" s="10" t="s">
        <v>6</v>
      </c>
      <c r="E67" s="5" t="s">
        <v>134</v>
      </c>
      <c r="F67" s="5">
        <v>63707242</v>
      </c>
    </row>
    <row r="68" spans="1:6">
      <c r="A68" s="22"/>
      <c r="B68" s="24"/>
      <c r="C68" s="7" t="s">
        <v>135</v>
      </c>
      <c r="D68" s="10" t="s">
        <v>6</v>
      </c>
      <c r="E68" s="5" t="s">
        <v>162</v>
      </c>
      <c r="F68" s="5">
        <v>56775731</v>
      </c>
    </row>
    <row r="69" spans="1:6">
      <c r="A69" s="22"/>
      <c r="B69" s="23"/>
      <c r="C69" s="6" t="s">
        <v>136</v>
      </c>
      <c r="D69" s="10" t="s">
        <v>6</v>
      </c>
      <c r="E69" s="5" t="s">
        <v>137</v>
      </c>
      <c r="F69" s="5">
        <v>59131463</v>
      </c>
    </row>
    <row r="70" spans="1:6">
      <c r="A70" s="22"/>
      <c r="B70" s="24"/>
      <c r="C70" s="6"/>
      <c r="D70" s="10"/>
      <c r="E70" s="5"/>
      <c r="F70" s="5"/>
    </row>
    <row r="71" spans="1:6">
      <c r="A71" s="22"/>
      <c r="B71" s="24"/>
      <c r="C71" s="6"/>
      <c r="D71" s="10"/>
      <c r="E71" s="5"/>
      <c r="F71" s="5"/>
    </row>
    <row r="72" spans="1:6">
      <c r="A72" s="22"/>
      <c r="B72" s="24"/>
      <c r="C72" s="6"/>
      <c r="D72" s="10"/>
      <c r="E72" s="5"/>
      <c r="F72" s="5"/>
    </row>
    <row r="73" spans="1:6">
      <c r="A73" s="22"/>
      <c r="B73" s="24"/>
      <c r="C73" s="6"/>
      <c r="D73" s="10"/>
      <c r="E73" s="5"/>
      <c r="F73" s="5"/>
    </row>
    <row r="74" spans="1:6">
      <c r="A74" s="22" t="s">
        <v>138</v>
      </c>
      <c r="B74" s="23"/>
      <c r="C74" s="6" t="s">
        <v>139</v>
      </c>
      <c r="D74" s="10" t="s">
        <v>6</v>
      </c>
      <c r="E74" s="5" t="s">
        <v>140</v>
      </c>
      <c r="F74" s="5">
        <v>57184447</v>
      </c>
    </row>
    <row r="75" spans="1:6">
      <c r="A75" s="22"/>
      <c r="B75" s="24"/>
      <c r="C75" s="6" t="s">
        <v>142</v>
      </c>
      <c r="D75" s="10" t="s">
        <v>6</v>
      </c>
      <c r="E75" s="5" t="s">
        <v>141</v>
      </c>
      <c r="F75" s="5">
        <v>50535659</v>
      </c>
    </row>
    <row r="76" spans="1:6">
      <c r="A76" s="22"/>
      <c r="B76" s="24"/>
      <c r="C76" s="9" t="s">
        <v>143</v>
      </c>
      <c r="D76" s="10" t="s">
        <v>6</v>
      </c>
      <c r="E76" s="5" t="s">
        <v>144</v>
      </c>
      <c r="F76" s="5">
        <v>63395401</v>
      </c>
    </row>
    <row r="77" spans="1:6">
      <c r="A77" s="22"/>
      <c r="B77" s="24"/>
      <c r="C77" s="9" t="s">
        <v>146</v>
      </c>
      <c r="D77" s="10" t="s">
        <v>6</v>
      </c>
      <c r="E77" s="5" t="s">
        <v>145</v>
      </c>
      <c r="F77" s="5">
        <v>58491162</v>
      </c>
    </row>
    <row r="78" spans="1:6">
      <c r="A78" s="22" t="s">
        <v>147</v>
      </c>
      <c r="B78" s="23"/>
      <c r="C78" s="6" t="s">
        <v>148</v>
      </c>
      <c r="D78" s="10" t="s">
        <v>6</v>
      </c>
      <c r="E78" s="5" t="s">
        <v>149</v>
      </c>
      <c r="F78" s="5">
        <v>58905555</v>
      </c>
    </row>
    <row r="79" spans="1:6">
      <c r="A79" s="22"/>
      <c r="B79" s="24"/>
      <c r="C79" s="6" t="s">
        <v>151</v>
      </c>
      <c r="D79" s="10" t="s">
        <v>6</v>
      </c>
      <c r="E79" s="5" t="s">
        <v>150</v>
      </c>
      <c r="F79" s="5">
        <v>57171583</v>
      </c>
    </row>
    <row r="80" spans="1:6">
      <c r="A80" s="22"/>
      <c r="B80" s="24"/>
      <c r="C80" s="6" t="s">
        <v>153</v>
      </c>
      <c r="D80" s="10" t="s">
        <v>6</v>
      </c>
      <c r="E80" s="5" t="s">
        <v>152</v>
      </c>
      <c r="F80" s="5">
        <v>58471889</v>
      </c>
    </row>
    <row r="81" spans="1:6">
      <c r="A81" s="22"/>
      <c r="B81" s="24"/>
      <c r="C81" s="6" t="s">
        <v>154</v>
      </c>
      <c r="D81" s="10" t="s">
        <v>6</v>
      </c>
      <c r="E81" s="5" t="s">
        <v>155</v>
      </c>
      <c r="F81" s="5">
        <v>57204499</v>
      </c>
    </row>
    <row r="82" spans="1:6">
      <c r="A82" s="22"/>
      <c r="B82" s="24"/>
      <c r="C82" s="6"/>
      <c r="D82" s="10" t="s">
        <v>6</v>
      </c>
      <c r="E82" s="5"/>
      <c r="F82" s="5"/>
    </row>
    <row r="83" spans="1:6">
      <c r="A83" s="35" t="s">
        <v>156</v>
      </c>
      <c r="B83" s="25"/>
      <c r="C83" s="7" t="s">
        <v>157</v>
      </c>
      <c r="D83" s="10" t="s">
        <v>6</v>
      </c>
      <c r="E83" s="5" t="s">
        <v>158</v>
      </c>
      <c r="F83" s="5">
        <v>59008374</v>
      </c>
    </row>
    <row r="84" spans="1:6">
      <c r="A84" s="36"/>
      <c r="B84" s="24"/>
      <c r="C84" s="7" t="s">
        <v>160</v>
      </c>
      <c r="D84" s="10" t="s">
        <v>6</v>
      </c>
      <c r="E84" s="5" t="s">
        <v>159</v>
      </c>
      <c r="F84" s="5">
        <v>59376081</v>
      </c>
    </row>
    <row r="85" spans="1:6">
      <c r="A85" s="36"/>
      <c r="B85" s="24"/>
      <c r="C85" s="7"/>
      <c r="D85" s="10"/>
      <c r="E85" s="5"/>
      <c r="F85" s="5"/>
    </row>
    <row r="86" spans="1:6">
      <c r="A86" s="37"/>
      <c r="B86" s="24"/>
      <c r="C86" s="7"/>
      <c r="D86" s="10"/>
      <c r="E86" s="5"/>
      <c r="F86" s="5"/>
    </row>
  </sheetData>
  <mergeCells count="42">
    <mergeCell ref="A74:A77"/>
    <mergeCell ref="B74:B77"/>
    <mergeCell ref="A78:A82"/>
    <mergeCell ref="B78:B82"/>
    <mergeCell ref="A83:A86"/>
    <mergeCell ref="B83:B86"/>
    <mergeCell ref="A61:A64"/>
    <mergeCell ref="B61:B64"/>
    <mergeCell ref="A65:A68"/>
    <mergeCell ref="B65:B68"/>
    <mergeCell ref="A69:A73"/>
    <mergeCell ref="B69:B73"/>
    <mergeCell ref="A50:A53"/>
    <mergeCell ref="B50:B53"/>
    <mergeCell ref="A54:A56"/>
    <mergeCell ref="B54:B56"/>
    <mergeCell ref="A57:A60"/>
    <mergeCell ref="B57:B60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6"/>
    <mergeCell ref="B2:B6"/>
    <mergeCell ref="A7:A10"/>
    <mergeCell ref="B7:B10"/>
    <mergeCell ref="A11:A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>
      <selection activeCell="E88" sqref="A2:E88"/>
    </sheetView>
  </sheetViews>
  <sheetFormatPr defaultRowHeight="15"/>
  <cols>
    <col min="1" max="1" width="12.5703125" style="11" bestFit="1" customWidth="1"/>
    <col min="2" max="2" width="12.28515625" style="11" customWidth="1"/>
    <col min="3" max="3" width="25" style="11" bestFit="1" customWidth="1"/>
    <col min="4" max="4" width="5" style="11" bestFit="1" customWidth="1"/>
    <col min="5" max="5" width="12" style="11" bestFit="1" customWidth="1"/>
    <col min="6" max="6" width="9.42578125" style="11" bestFit="1" customWidth="1"/>
    <col min="7" max="7" width="15.7109375" style="11" bestFit="1" customWidth="1"/>
    <col min="8" max="8" width="23.42578125" style="11" bestFit="1" customWidth="1"/>
    <col min="9" max="9" width="6.28515625" style="11" bestFit="1" customWidth="1"/>
    <col min="10" max="10" width="13.28515625" style="11" bestFit="1" customWidth="1"/>
    <col min="11" max="16384" width="9.140625" style="11"/>
  </cols>
  <sheetData>
    <row r="1" spans="1:10" ht="15.75">
      <c r="A1" s="11" t="s">
        <v>164</v>
      </c>
      <c r="B1" s="11" t="s">
        <v>165</v>
      </c>
      <c r="C1" s="11" t="s">
        <v>166</v>
      </c>
      <c r="D1" s="17" t="s">
        <v>167</v>
      </c>
      <c r="E1" s="18" t="s">
        <v>255</v>
      </c>
      <c r="F1" s="18" t="s">
        <v>256</v>
      </c>
      <c r="G1" s="18" t="s">
        <v>3</v>
      </c>
      <c r="H1" s="18" t="s">
        <v>257</v>
      </c>
      <c r="I1" s="18" t="s">
        <v>258</v>
      </c>
      <c r="J1" s="18" t="s">
        <v>259</v>
      </c>
    </row>
    <row r="2" spans="1:10" ht="15.75">
      <c r="A2" s="14" t="s">
        <v>163</v>
      </c>
      <c r="B2" s="20" t="s">
        <v>260</v>
      </c>
      <c r="C2" s="11" t="s">
        <v>168</v>
      </c>
      <c r="D2" s="11">
        <v>1</v>
      </c>
      <c r="E2" s="13" t="s">
        <v>46</v>
      </c>
      <c r="F2" s="19" t="str">
        <f t="shared" ref="F2" si="0">LEFT(E2,2)</f>
        <v>06</v>
      </c>
      <c r="G2" s="19" t="str">
        <f t="shared" ref="G2" si="1">MID(E2,3,2)</f>
        <v>63</v>
      </c>
      <c r="H2" s="19" t="str">
        <f>CONCATENATE("F",MID(E2,5,2))</f>
        <v>F07</v>
      </c>
      <c r="I2" s="19" t="str">
        <f t="shared" ref="I2" si="2">MID(E2,7,1)</f>
        <v>3</v>
      </c>
      <c r="J2" s="19" t="str">
        <f t="shared" ref="J2" si="3">MID(E2,8,1)</f>
        <v>3</v>
      </c>
    </row>
    <row r="3" spans="1:10" ht="15.75">
      <c r="A3" s="14" t="s">
        <v>163</v>
      </c>
      <c r="B3" s="20" t="s">
        <v>261</v>
      </c>
      <c r="C3" s="11" t="s">
        <v>169</v>
      </c>
      <c r="D3" s="11">
        <v>1</v>
      </c>
      <c r="E3" s="15" t="s">
        <v>113</v>
      </c>
      <c r="F3" s="19" t="str">
        <f t="shared" ref="F3:F66" si="4">LEFT(E3,2)</f>
        <v>06</v>
      </c>
      <c r="G3" s="19" t="str">
        <f t="shared" ref="G3:G66" si="5">MID(E3,3,2)</f>
        <v>63</v>
      </c>
      <c r="H3" s="19" t="str">
        <f t="shared" ref="H3:H66" si="6">CONCATENATE("F",MID(E3,5,2))</f>
        <v>F07</v>
      </c>
      <c r="I3" s="19" t="str">
        <f t="shared" ref="I3:I66" si="7">MID(E3,7,1)</f>
        <v>4</v>
      </c>
      <c r="J3" s="19" t="str">
        <f t="shared" ref="J3:J66" si="8">MID(E3,8,1)</f>
        <v>3</v>
      </c>
    </row>
    <row r="4" spans="1:10" ht="15.75">
      <c r="A4" s="14" t="s">
        <v>163</v>
      </c>
      <c r="B4" s="20" t="s">
        <v>262</v>
      </c>
      <c r="C4" s="11" t="s">
        <v>170</v>
      </c>
      <c r="D4" s="11">
        <v>1</v>
      </c>
      <c r="E4" s="13" t="s">
        <v>79</v>
      </c>
      <c r="F4" s="19" t="str">
        <f t="shared" si="4"/>
        <v>06</v>
      </c>
      <c r="G4" s="19" t="str">
        <f t="shared" si="5"/>
        <v>63</v>
      </c>
      <c r="H4" s="19" t="str">
        <f t="shared" si="6"/>
        <v>F07</v>
      </c>
      <c r="I4" s="19" t="str">
        <f t="shared" si="7"/>
        <v>3</v>
      </c>
      <c r="J4" s="19" t="str">
        <f t="shared" si="8"/>
        <v>3</v>
      </c>
    </row>
    <row r="5" spans="1:10" ht="15.75">
      <c r="A5" s="14" t="s">
        <v>163</v>
      </c>
      <c r="B5" s="20" t="s">
        <v>263</v>
      </c>
      <c r="C5" s="11" t="s">
        <v>171</v>
      </c>
      <c r="D5" s="11">
        <v>1</v>
      </c>
      <c r="E5" s="13" t="s">
        <v>88</v>
      </c>
      <c r="F5" s="19" t="str">
        <f t="shared" si="4"/>
        <v>06</v>
      </c>
      <c r="G5" s="19" t="str">
        <f t="shared" si="5"/>
        <v>63</v>
      </c>
      <c r="H5" s="19" t="str">
        <f t="shared" si="6"/>
        <v>F07</v>
      </c>
      <c r="I5" s="19" t="str">
        <f t="shared" si="7"/>
        <v>3</v>
      </c>
      <c r="J5" s="19" t="str">
        <f t="shared" si="8"/>
        <v>3</v>
      </c>
    </row>
    <row r="6" spans="1:10" ht="15.75">
      <c r="A6" s="14" t="s">
        <v>163</v>
      </c>
      <c r="B6" s="20" t="s">
        <v>264</v>
      </c>
      <c r="C6" s="11" t="s">
        <v>172</v>
      </c>
      <c r="D6" s="11">
        <v>1</v>
      </c>
      <c r="E6" s="13" t="s">
        <v>82</v>
      </c>
      <c r="F6" s="19" t="str">
        <f t="shared" si="4"/>
        <v>06</v>
      </c>
      <c r="G6" s="19" t="str">
        <f t="shared" si="5"/>
        <v>63</v>
      </c>
      <c r="H6" s="19" t="str">
        <f t="shared" si="6"/>
        <v>F07</v>
      </c>
      <c r="I6" s="19" t="str">
        <f t="shared" si="7"/>
        <v>3</v>
      </c>
      <c r="J6" s="19" t="str">
        <f t="shared" si="8"/>
        <v>3</v>
      </c>
    </row>
    <row r="7" spans="1:10" ht="15.75">
      <c r="A7" s="14" t="s">
        <v>163</v>
      </c>
      <c r="B7" s="20" t="s">
        <v>265</v>
      </c>
      <c r="C7" s="11" t="s">
        <v>173</v>
      </c>
      <c r="D7" s="11">
        <v>1</v>
      </c>
      <c r="E7" s="13" t="s">
        <v>91</v>
      </c>
      <c r="F7" s="19" t="str">
        <f t="shared" si="4"/>
        <v>06</v>
      </c>
      <c r="G7" s="19" t="str">
        <f t="shared" si="5"/>
        <v>63</v>
      </c>
      <c r="H7" s="19" t="str">
        <f t="shared" si="6"/>
        <v>F07</v>
      </c>
      <c r="I7" s="19" t="str">
        <f t="shared" si="7"/>
        <v>3</v>
      </c>
      <c r="J7" s="19" t="str">
        <f t="shared" si="8"/>
        <v>3</v>
      </c>
    </row>
    <row r="8" spans="1:10" ht="15.75">
      <c r="A8" s="14" t="s">
        <v>163</v>
      </c>
      <c r="B8" s="21" t="s">
        <v>266</v>
      </c>
      <c r="C8" s="11" t="s">
        <v>174</v>
      </c>
      <c r="D8" s="11">
        <v>1</v>
      </c>
      <c r="E8" s="15" t="s">
        <v>65</v>
      </c>
      <c r="F8" s="19" t="str">
        <f t="shared" si="4"/>
        <v>06</v>
      </c>
      <c r="G8" s="19" t="str">
        <f t="shared" si="5"/>
        <v>63</v>
      </c>
      <c r="H8" s="19" t="str">
        <f t="shared" si="6"/>
        <v>F07</v>
      </c>
      <c r="I8" s="19" t="str">
        <f t="shared" si="7"/>
        <v>3</v>
      </c>
      <c r="J8" s="19" t="str">
        <f t="shared" si="8"/>
        <v>3</v>
      </c>
    </row>
    <row r="9" spans="1:10" ht="15.75">
      <c r="A9" s="14" t="s">
        <v>163</v>
      </c>
      <c r="B9" s="20" t="s">
        <v>267</v>
      </c>
      <c r="C9" s="11" t="s">
        <v>175</v>
      </c>
      <c r="D9" s="11">
        <v>1</v>
      </c>
      <c r="E9" s="15" t="s">
        <v>104</v>
      </c>
      <c r="F9" s="19" t="str">
        <f t="shared" si="4"/>
        <v>06</v>
      </c>
      <c r="G9" s="19" t="str">
        <f t="shared" si="5"/>
        <v>63</v>
      </c>
      <c r="H9" s="19" t="str">
        <f t="shared" si="6"/>
        <v>F07</v>
      </c>
      <c r="I9" s="19" t="str">
        <f t="shared" si="7"/>
        <v>3</v>
      </c>
      <c r="J9" s="19" t="str">
        <f t="shared" si="8"/>
        <v>3</v>
      </c>
    </row>
    <row r="10" spans="1:10" ht="15.75">
      <c r="A10" s="14" t="s">
        <v>163</v>
      </c>
      <c r="B10" s="20" t="s">
        <v>268</v>
      </c>
      <c r="C10" s="11" t="s">
        <v>176</v>
      </c>
      <c r="D10" s="11">
        <v>1</v>
      </c>
      <c r="E10" s="15" t="s">
        <v>160</v>
      </c>
      <c r="F10" s="19" t="str">
        <f t="shared" si="4"/>
        <v>06</v>
      </c>
      <c r="G10" s="19" t="str">
        <f t="shared" si="5"/>
        <v>63</v>
      </c>
      <c r="H10" s="19" t="str">
        <f t="shared" si="6"/>
        <v>F07</v>
      </c>
      <c r="I10" s="19" t="str">
        <f t="shared" si="7"/>
        <v>4</v>
      </c>
      <c r="J10" s="19" t="str">
        <f t="shared" si="8"/>
        <v>3</v>
      </c>
    </row>
    <row r="11" spans="1:10" ht="15.75">
      <c r="A11" s="14" t="s">
        <v>163</v>
      </c>
      <c r="B11" s="20" t="s">
        <v>269</v>
      </c>
      <c r="C11" s="11" t="s">
        <v>177</v>
      </c>
      <c r="D11" s="11">
        <v>1</v>
      </c>
      <c r="E11" s="15" t="s">
        <v>59</v>
      </c>
      <c r="F11" s="19" t="str">
        <f t="shared" si="4"/>
        <v>06</v>
      </c>
      <c r="G11" s="19" t="str">
        <f t="shared" si="5"/>
        <v>63</v>
      </c>
      <c r="H11" s="19" t="str">
        <f t="shared" si="6"/>
        <v>F07</v>
      </c>
      <c r="I11" s="19" t="str">
        <f t="shared" si="7"/>
        <v>4</v>
      </c>
      <c r="J11" s="19" t="str">
        <f t="shared" si="8"/>
        <v>3</v>
      </c>
    </row>
    <row r="12" spans="1:10" ht="15.75">
      <c r="A12" s="14" t="s">
        <v>163</v>
      </c>
      <c r="B12" s="20" t="s">
        <v>270</v>
      </c>
      <c r="C12" s="11" t="s">
        <v>178</v>
      </c>
      <c r="D12" s="11">
        <v>1</v>
      </c>
      <c r="E12" s="13" t="s">
        <v>154</v>
      </c>
      <c r="F12" s="19" t="str">
        <f t="shared" si="4"/>
        <v>06</v>
      </c>
      <c r="G12" s="19" t="str">
        <f t="shared" si="5"/>
        <v>63</v>
      </c>
      <c r="H12" s="19" t="str">
        <f t="shared" si="6"/>
        <v>F07</v>
      </c>
      <c r="I12" s="19" t="str">
        <f t="shared" si="7"/>
        <v>4</v>
      </c>
      <c r="J12" s="19" t="str">
        <f t="shared" si="8"/>
        <v>3</v>
      </c>
    </row>
    <row r="13" spans="1:10" ht="15.75">
      <c r="A13" s="14" t="s">
        <v>163</v>
      </c>
      <c r="B13" s="20" t="s">
        <v>271</v>
      </c>
      <c r="C13" s="11" t="s">
        <v>179</v>
      </c>
      <c r="D13" s="11">
        <v>1</v>
      </c>
      <c r="E13" s="13" t="s">
        <v>142</v>
      </c>
      <c r="F13" s="19" t="str">
        <f t="shared" si="4"/>
        <v>06</v>
      </c>
      <c r="G13" s="19" t="str">
        <f t="shared" si="5"/>
        <v>63</v>
      </c>
      <c r="H13" s="19" t="str">
        <f t="shared" si="6"/>
        <v>F07</v>
      </c>
      <c r="I13" s="19" t="str">
        <f t="shared" si="7"/>
        <v>3</v>
      </c>
      <c r="J13" s="19" t="str">
        <f t="shared" si="8"/>
        <v>3</v>
      </c>
    </row>
    <row r="14" spans="1:10" ht="15.75">
      <c r="A14" s="14" t="s">
        <v>163</v>
      </c>
      <c r="B14" s="20" t="s">
        <v>272</v>
      </c>
      <c r="C14" s="11" t="s">
        <v>180</v>
      </c>
      <c r="D14" s="11">
        <v>1</v>
      </c>
      <c r="E14" s="15" t="s">
        <v>117</v>
      </c>
      <c r="F14" s="19" t="str">
        <f t="shared" si="4"/>
        <v>06</v>
      </c>
      <c r="G14" s="19" t="str">
        <f t="shared" si="5"/>
        <v>63</v>
      </c>
      <c r="H14" s="19" t="str">
        <f t="shared" si="6"/>
        <v>F07</v>
      </c>
      <c r="I14" s="19" t="str">
        <f t="shared" si="7"/>
        <v>3</v>
      </c>
      <c r="J14" s="19" t="str">
        <f t="shared" si="8"/>
        <v>3</v>
      </c>
    </row>
    <row r="15" spans="1:10" ht="15.75">
      <c r="A15" s="14" t="s">
        <v>163</v>
      </c>
      <c r="B15" s="20" t="s">
        <v>273</v>
      </c>
      <c r="C15" s="11" t="s">
        <v>181</v>
      </c>
      <c r="D15" s="11">
        <v>1</v>
      </c>
      <c r="E15" s="15" t="s">
        <v>70</v>
      </c>
      <c r="F15" s="19" t="str">
        <f t="shared" si="4"/>
        <v>06</v>
      </c>
      <c r="G15" s="19" t="str">
        <f t="shared" si="5"/>
        <v>63</v>
      </c>
      <c r="H15" s="19" t="str">
        <f t="shared" si="6"/>
        <v>F07</v>
      </c>
      <c r="I15" s="19" t="str">
        <f t="shared" si="7"/>
        <v>3</v>
      </c>
      <c r="J15" s="19" t="str">
        <f t="shared" si="8"/>
        <v>3</v>
      </c>
    </row>
    <row r="16" spans="1:10" ht="15.75">
      <c r="A16" s="14" t="s">
        <v>163</v>
      </c>
      <c r="B16" s="20" t="s">
        <v>274</v>
      </c>
      <c r="C16" s="11" t="s">
        <v>182</v>
      </c>
      <c r="D16" s="11">
        <v>1</v>
      </c>
      <c r="E16" s="13" t="s">
        <v>76</v>
      </c>
      <c r="F16" s="19" t="str">
        <f t="shared" si="4"/>
        <v>06</v>
      </c>
      <c r="G16" s="19" t="str">
        <f t="shared" si="5"/>
        <v>63</v>
      </c>
      <c r="H16" s="19" t="str">
        <f t="shared" si="6"/>
        <v>F07</v>
      </c>
      <c r="I16" s="19" t="str">
        <f t="shared" si="7"/>
        <v>4</v>
      </c>
      <c r="J16" s="19" t="str">
        <f t="shared" si="8"/>
        <v>3</v>
      </c>
    </row>
    <row r="17" spans="1:10" ht="15.75">
      <c r="A17" s="14" t="s">
        <v>163</v>
      </c>
      <c r="B17" s="20" t="s">
        <v>275</v>
      </c>
      <c r="C17" s="11" t="s">
        <v>183</v>
      </c>
      <c r="D17" s="11">
        <v>1</v>
      </c>
      <c r="E17" s="13" t="s">
        <v>136</v>
      </c>
      <c r="F17" s="19" t="str">
        <f t="shared" si="4"/>
        <v>06</v>
      </c>
      <c r="G17" s="19" t="str">
        <f t="shared" si="5"/>
        <v>63</v>
      </c>
      <c r="H17" s="19" t="str">
        <f t="shared" si="6"/>
        <v>F07</v>
      </c>
      <c r="I17" s="19" t="str">
        <f t="shared" si="7"/>
        <v>4</v>
      </c>
      <c r="J17" s="19" t="str">
        <f t="shared" si="8"/>
        <v>3</v>
      </c>
    </row>
    <row r="18" spans="1:10" ht="15.75">
      <c r="A18" s="14" t="s">
        <v>163</v>
      </c>
      <c r="B18" s="20" t="s">
        <v>276</v>
      </c>
      <c r="C18" s="11" t="s">
        <v>184</v>
      </c>
      <c r="D18" s="11">
        <v>1</v>
      </c>
      <c r="E18" s="13" t="s">
        <v>87</v>
      </c>
      <c r="F18" s="19" t="str">
        <f t="shared" si="4"/>
        <v>06</v>
      </c>
      <c r="G18" s="19" t="str">
        <f t="shared" si="5"/>
        <v>63</v>
      </c>
      <c r="H18" s="19" t="str">
        <f t="shared" si="6"/>
        <v>F07</v>
      </c>
      <c r="I18" s="19" t="str">
        <f t="shared" si="7"/>
        <v>3</v>
      </c>
      <c r="J18" s="19" t="str">
        <f t="shared" si="8"/>
        <v>3</v>
      </c>
    </row>
    <row r="19" spans="1:10" ht="15.75">
      <c r="A19" s="14" t="s">
        <v>163</v>
      </c>
      <c r="B19" s="20" t="s">
        <v>277</v>
      </c>
      <c r="C19" s="11" t="s">
        <v>185</v>
      </c>
      <c r="D19" s="11">
        <v>1</v>
      </c>
      <c r="E19" s="13" t="s">
        <v>75</v>
      </c>
      <c r="F19" s="19" t="str">
        <f t="shared" si="4"/>
        <v>06</v>
      </c>
      <c r="G19" s="19" t="str">
        <f t="shared" si="5"/>
        <v>63</v>
      </c>
      <c r="H19" s="19" t="str">
        <f t="shared" si="6"/>
        <v>F07</v>
      </c>
      <c r="I19" s="19" t="str">
        <f t="shared" si="7"/>
        <v>4</v>
      </c>
      <c r="J19" s="19" t="str">
        <f t="shared" si="8"/>
        <v>3</v>
      </c>
    </row>
    <row r="20" spans="1:10" ht="15.75">
      <c r="A20" s="14" t="s">
        <v>163</v>
      </c>
      <c r="B20" s="20" t="s">
        <v>278</v>
      </c>
      <c r="C20" s="11" t="s">
        <v>186</v>
      </c>
      <c r="D20" s="11">
        <v>1</v>
      </c>
      <c r="E20" s="16" t="s">
        <v>146</v>
      </c>
      <c r="F20" s="19" t="str">
        <f t="shared" si="4"/>
        <v>06</v>
      </c>
      <c r="G20" s="19" t="str">
        <f t="shared" si="5"/>
        <v>63</v>
      </c>
      <c r="H20" s="19" t="str">
        <f t="shared" si="6"/>
        <v>F07</v>
      </c>
      <c r="I20" s="19" t="str">
        <f t="shared" si="7"/>
        <v>3</v>
      </c>
      <c r="J20" s="19" t="str">
        <f t="shared" si="8"/>
        <v>3</v>
      </c>
    </row>
    <row r="21" spans="1:10" ht="15.75">
      <c r="A21" s="14" t="s">
        <v>163</v>
      </c>
      <c r="B21" s="20" t="s">
        <v>279</v>
      </c>
      <c r="C21" s="11" t="s">
        <v>187</v>
      </c>
      <c r="D21" s="11">
        <v>1</v>
      </c>
      <c r="E21" s="13" t="s">
        <v>148</v>
      </c>
      <c r="F21" s="19" t="str">
        <f t="shared" si="4"/>
        <v>06</v>
      </c>
      <c r="G21" s="19" t="str">
        <f t="shared" si="5"/>
        <v>63</v>
      </c>
      <c r="H21" s="19" t="str">
        <f t="shared" si="6"/>
        <v>F07</v>
      </c>
      <c r="I21" s="19" t="str">
        <f t="shared" si="7"/>
        <v>4</v>
      </c>
      <c r="J21" s="19" t="str">
        <f t="shared" si="8"/>
        <v>3</v>
      </c>
    </row>
    <row r="22" spans="1:10" ht="15.75">
      <c r="A22" s="14" t="s">
        <v>163</v>
      </c>
      <c r="B22" s="20" t="s">
        <v>280</v>
      </c>
      <c r="C22" s="11" t="s">
        <v>188</v>
      </c>
      <c r="D22" s="11">
        <v>1</v>
      </c>
      <c r="E22" s="13" t="s">
        <v>153</v>
      </c>
      <c r="F22" s="19" t="str">
        <f t="shared" si="4"/>
        <v>06</v>
      </c>
      <c r="G22" s="19" t="str">
        <f t="shared" si="5"/>
        <v>63</v>
      </c>
      <c r="H22" s="19" t="str">
        <f t="shared" si="6"/>
        <v>F07</v>
      </c>
      <c r="I22" s="19" t="str">
        <f t="shared" si="7"/>
        <v>4</v>
      </c>
      <c r="J22" s="19" t="str">
        <f t="shared" si="8"/>
        <v>3</v>
      </c>
    </row>
    <row r="23" spans="1:10" ht="15.75">
      <c r="A23" s="14" t="s">
        <v>163</v>
      </c>
      <c r="B23" s="20" t="s">
        <v>281</v>
      </c>
      <c r="C23" s="11" t="s">
        <v>189</v>
      </c>
      <c r="D23" s="11">
        <v>1</v>
      </c>
      <c r="E23" s="15" t="s">
        <v>56</v>
      </c>
      <c r="F23" s="19" t="str">
        <f t="shared" si="4"/>
        <v>06</v>
      </c>
      <c r="G23" s="19" t="str">
        <f t="shared" si="5"/>
        <v>63</v>
      </c>
      <c r="H23" s="19" t="str">
        <f t="shared" si="6"/>
        <v>F07</v>
      </c>
      <c r="I23" s="19" t="str">
        <f t="shared" si="7"/>
        <v>4</v>
      </c>
      <c r="J23" s="19" t="str">
        <f t="shared" si="8"/>
        <v>3</v>
      </c>
    </row>
    <row r="24" spans="1:10" ht="15.75">
      <c r="A24" s="14" t="s">
        <v>163</v>
      </c>
      <c r="B24" s="20" t="s">
        <v>282</v>
      </c>
      <c r="C24" s="11" t="s">
        <v>190</v>
      </c>
      <c r="D24" s="11">
        <v>1</v>
      </c>
      <c r="E24" s="13" t="s">
        <v>53</v>
      </c>
      <c r="F24" s="19" t="str">
        <f t="shared" si="4"/>
        <v>06</v>
      </c>
      <c r="G24" s="19" t="str">
        <f t="shared" si="5"/>
        <v>63</v>
      </c>
      <c r="H24" s="19" t="str">
        <f t="shared" si="6"/>
        <v>F07</v>
      </c>
      <c r="I24" s="19" t="str">
        <f t="shared" si="7"/>
        <v>3</v>
      </c>
      <c r="J24" s="19" t="str">
        <f t="shared" si="8"/>
        <v>3</v>
      </c>
    </row>
    <row r="25" spans="1:10" ht="15.75">
      <c r="A25" s="14" t="s">
        <v>163</v>
      </c>
      <c r="B25" s="20" t="s">
        <v>283</v>
      </c>
      <c r="C25" s="11" t="s">
        <v>191</v>
      </c>
      <c r="D25" s="11">
        <v>1</v>
      </c>
      <c r="E25" s="13" t="s">
        <v>139</v>
      </c>
      <c r="F25" s="19" t="str">
        <f t="shared" si="4"/>
        <v>06</v>
      </c>
      <c r="G25" s="19" t="str">
        <f t="shared" si="5"/>
        <v>63</v>
      </c>
      <c r="H25" s="19" t="str">
        <f t="shared" si="6"/>
        <v>F07</v>
      </c>
      <c r="I25" s="19" t="str">
        <f t="shared" si="7"/>
        <v>3</v>
      </c>
      <c r="J25" s="19" t="str">
        <f t="shared" si="8"/>
        <v>3</v>
      </c>
    </row>
    <row r="26" spans="1:10" ht="15.75">
      <c r="A26" s="14" t="s">
        <v>163</v>
      </c>
      <c r="B26" s="20" t="s">
        <v>284</v>
      </c>
      <c r="C26" s="11" t="s">
        <v>192</v>
      </c>
      <c r="D26" s="11">
        <v>1</v>
      </c>
      <c r="E26" s="15" t="s">
        <v>61</v>
      </c>
      <c r="F26" s="19" t="str">
        <f t="shared" si="4"/>
        <v>06</v>
      </c>
      <c r="G26" s="19" t="str">
        <f t="shared" si="5"/>
        <v>63</v>
      </c>
      <c r="H26" s="19" t="str">
        <f t="shared" si="6"/>
        <v>F07</v>
      </c>
      <c r="I26" s="19" t="str">
        <f t="shared" si="7"/>
        <v>4</v>
      </c>
      <c r="J26" s="19" t="str">
        <f t="shared" si="8"/>
        <v>3</v>
      </c>
    </row>
    <row r="27" spans="1:10" ht="15.75">
      <c r="A27" s="14" t="s">
        <v>163</v>
      </c>
      <c r="B27" s="20" t="s">
        <v>285</v>
      </c>
      <c r="C27" s="11" t="s">
        <v>193</v>
      </c>
      <c r="D27" s="11">
        <v>1</v>
      </c>
      <c r="E27" s="15" t="s">
        <v>97</v>
      </c>
      <c r="F27" s="19" t="str">
        <f t="shared" si="4"/>
        <v>06</v>
      </c>
      <c r="G27" s="19" t="str">
        <f t="shared" si="5"/>
        <v>63</v>
      </c>
      <c r="H27" s="19" t="str">
        <f t="shared" si="6"/>
        <v>F07</v>
      </c>
      <c r="I27" s="19" t="str">
        <f t="shared" si="7"/>
        <v>4</v>
      </c>
      <c r="J27" s="19" t="str">
        <f t="shared" si="8"/>
        <v>3</v>
      </c>
    </row>
    <row r="28" spans="1:10" ht="15.75">
      <c r="A28" s="14" t="s">
        <v>163</v>
      </c>
      <c r="B28" s="20" t="s">
        <v>286</v>
      </c>
      <c r="C28" s="11" t="s">
        <v>194</v>
      </c>
      <c r="D28" s="11">
        <v>1</v>
      </c>
      <c r="E28" s="16" t="s">
        <v>74</v>
      </c>
      <c r="F28" s="19" t="str">
        <f t="shared" si="4"/>
        <v>06</v>
      </c>
      <c r="G28" s="19" t="str">
        <f t="shared" si="5"/>
        <v>63</v>
      </c>
      <c r="H28" s="19" t="str">
        <f t="shared" si="6"/>
        <v>F07</v>
      </c>
      <c r="I28" s="19" t="str">
        <f t="shared" si="7"/>
        <v>4</v>
      </c>
      <c r="J28" s="19" t="str">
        <f t="shared" si="8"/>
        <v>3</v>
      </c>
    </row>
    <row r="29" spans="1:10" ht="15.75">
      <c r="A29" s="14" t="s">
        <v>163</v>
      </c>
      <c r="B29" s="21" t="s">
        <v>287</v>
      </c>
      <c r="C29" s="11" t="s">
        <v>195</v>
      </c>
      <c r="D29" s="11">
        <v>1</v>
      </c>
      <c r="E29" s="15" t="s">
        <v>129</v>
      </c>
      <c r="F29" s="19" t="str">
        <f t="shared" si="4"/>
        <v>06</v>
      </c>
      <c r="G29" s="19" t="str">
        <f t="shared" si="5"/>
        <v>63</v>
      </c>
      <c r="H29" s="19" t="str">
        <f t="shared" si="6"/>
        <v>F07</v>
      </c>
      <c r="I29" s="19" t="str">
        <f t="shared" si="7"/>
        <v>4</v>
      </c>
      <c r="J29" s="19" t="str">
        <f t="shared" si="8"/>
        <v>3</v>
      </c>
    </row>
    <row r="30" spans="1:10" ht="15.75">
      <c r="A30" s="14" t="s">
        <v>163</v>
      </c>
      <c r="B30" s="20" t="s">
        <v>288</v>
      </c>
      <c r="C30" s="11" t="s">
        <v>196</v>
      </c>
      <c r="D30" s="11">
        <v>1</v>
      </c>
      <c r="E30" s="15" t="s">
        <v>107</v>
      </c>
      <c r="F30" s="19" t="str">
        <f t="shared" si="4"/>
        <v>06</v>
      </c>
      <c r="G30" s="19" t="str">
        <f t="shared" si="5"/>
        <v>63</v>
      </c>
      <c r="H30" s="19" t="str">
        <f t="shared" si="6"/>
        <v>F07</v>
      </c>
      <c r="I30" s="19" t="str">
        <f t="shared" si="7"/>
        <v>3</v>
      </c>
      <c r="J30" s="19" t="str">
        <f t="shared" si="8"/>
        <v>3</v>
      </c>
    </row>
    <row r="31" spans="1:10" ht="15.75">
      <c r="A31" s="14" t="s">
        <v>163</v>
      </c>
      <c r="B31" s="20" t="s">
        <v>289</v>
      </c>
      <c r="C31" s="11" t="s">
        <v>197</v>
      </c>
      <c r="D31" s="11">
        <v>1</v>
      </c>
      <c r="E31" s="15" t="s">
        <v>108</v>
      </c>
      <c r="F31" s="19" t="str">
        <f t="shared" si="4"/>
        <v>06</v>
      </c>
      <c r="G31" s="19" t="str">
        <f t="shared" si="5"/>
        <v>63</v>
      </c>
      <c r="H31" s="19" t="str">
        <f t="shared" si="6"/>
        <v>F07</v>
      </c>
      <c r="I31" s="19" t="str">
        <f t="shared" si="7"/>
        <v>3</v>
      </c>
      <c r="J31" s="19" t="str">
        <f t="shared" si="8"/>
        <v>3</v>
      </c>
    </row>
    <row r="32" spans="1:10" ht="15.75">
      <c r="A32" s="14" t="s">
        <v>163</v>
      </c>
      <c r="B32" s="20" t="s">
        <v>290</v>
      </c>
      <c r="C32" s="11" t="s">
        <v>198</v>
      </c>
      <c r="D32" s="11">
        <v>1</v>
      </c>
      <c r="E32" s="15" t="s">
        <v>69</v>
      </c>
      <c r="F32" s="19" t="str">
        <f t="shared" si="4"/>
        <v>06</v>
      </c>
      <c r="G32" s="19" t="str">
        <f t="shared" si="5"/>
        <v>63</v>
      </c>
      <c r="H32" s="19" t="str">
        <f t="shared" si="6"/>
        <v>F07</v>
      </c>
      <c r="I32" s="19" t="str">
        <f t="shared" si="7"/>
        <v>3</v>
      </c>
      <c r="J32" s="19" t="str">
        <f t="shared" si="8"/>
        <v>3</v>
      </c>
    </row>
    <row r="33" spans="1:10" ht="15.75">
      <c r="A33" s="14" t="s">
        <v>163</v>
      </c>
      <c r="B33" s="20" t="s">
        <v>291</v>
      </c>
      <c r="C33" s="11" t="s">
        <v>199</v>
      </c>
      <c r="D33" s="11">
        <v>1</v>
      </c>
      <c r="E33" s="13" t="s">
        <v>50</v>
      </c>
      <c r="F33" s="19" t="str">
        <f t="shared" si="4"/>
        <v>06</v>
      </c>
      <c r="G33" s="19" t="str">
        <f t="shared" si="5"/>
        <v>63</v>
      </c>
      <c r="H33" s="19" t="str">
        <f t="shared" si="6"/>
        <v>F07</v>
      </c>
      <c r="I33" s="19" t="str">
        <f t="shared" si="7"/>
        <v>3</v>
      </c>
      <c r="J33" s="19" t="str">
        <f t="shared" si="8"/>
        <v>3</v>
      </c>
    </row>
    <row r="34" spans="1:10" ht="15.75">
      <c r="A34" s="14" t="s">
        <v>163</v>
      </c>
      <c r="B34" s="20" t="s">
        <v>292</v>
      </c>
      <c r="C34" s="11" t="s">
        <v>200</v>
      </c>
      <c r="D34" s="11">
        <v>1</v>
      </c>
      <c r="E34" s="15" t="s">
        <v>58</v>
      </c>
      <c r="F34" s="19" t="str">
        <f t="shared" si="4"/>
        <v>06</v>
      </c>
      <c r="G34" s="19" t="str">
        <f t="shared" si="5"/>
        <v>63</v>
      </c>
      <c r="H34" s="19" t="str">
        <f t="shared" si="6"/>
        <v>F07</v>
      </c>
      <c r="I34" s="19" t="str">
        <f t="shared" si="7"/>
        <v>4</v>
      </c>
      <c r="J34" s="19" t="str">
        <f t="shared" si="8"/>
        <v>3</v>
      </c>
    </row>
    <row r="35" spans="1:10" ht="15.75">
      <c r="A35" s="14" t="s">
        <v>163</v>
      </c>
      <c r="B35" s="20" t="s">
        <v>293</v>
      </c>
      <c r="C35" s="11" t="s">
        <v>201</v>
      </c>
      <c r="D35" s="11">
        <v>1</v>
      </c>
      <c r="E35" s="15" t="s">
        <v>106</v>
      </c>
      <c r="F35" s="19" t="str">
        <f t="shared" si="4"/>
        <v>06</v>
      </c>
      <c r="G35" s="19" t="str">
        <f t="shared" si="5"/>
        <v>63</v>
      </c>
      <c r="H35" s="19" t="str">
        <f t="shared" si="6"/>
        <v>F07</v>
      </c>
      <c r="I35" s="19" t="str">
        <f t="shared" si="7"/>
        <v>3</v>
      </c>
      <c r="J35" s="19" t="str">
        <f t="shared" si="8"/>
        <v>3</v>
      </c>
    </row>
    <row r="36" spans="1:10" ht="15.75">
      <c r="A36" s="14" t="s">
        <v>163</v>
      </c>
      <c r="B36" s="20" t="s">
        <v>294</v>
      </c>
      <c r="C36" s="11" t="s">
        <v>202</v>
      </c>
      <c r="D36" s="11">
        <v>1</v>
      </c>
      <c r="E36" s="15" t="s">
        <v>120</v>
      </c>
      <c r="F36" s="19" t="str">
        <f t="shared" si="4"/>
        <v>06</v>
      </c>
      <c r="G36" s="19" t="str">
        <f t="shared" si="5"/>
        <v>63</v>
      </c>
      <c r="H36" s="19" t="str">
        <f t="shared" si="6"/>
        <v>F07</v>
      </c>
      <c r="I36" s="19" t="str">
        <f t="shared" si="7"/>
        <v>4</v>
      </c>
      <c r="J36" s="19" t="str">
        <f t="shared" si="8"/>
        <v>3</v>
      </c>
    </row>
    <row r="37" spans="1:10" ht="15.75">
      <c r="A37" s="14" t="s">
        <v>163</v>
      </c>
      <c r="B37" s="20" t="s">
        <v>295</v>
      </c>
      <c r="C37" s="11" t="s">
        <v>203</v>
      </c>
      <c r="D37" s="11">
        <v>1</v>
      </c>
      <c r="E37" s="15" t="s">
        <v>101</v>
      </c>
      <c r="F37" s="19" t="str">
        <f t="shared" si="4"/>
        <v>06</v>
      </c>
      <c r="G37" s="19" t="str">
        <f t="shared" si="5"/>
        <v>63</v>
      </c>
      <c r="H37" s="19" t="str">
        <f t="shared" si="6"/>
        <v>F07</v>
      </c>
      <c r="I37" s="19" t="str">
        <f t="shared" si="7"/>
        <v>4</v>
      </c>
      <c r="J37" s="19" t="str">
        <f t="shared" si="8"/>
        <v>3</v>
      </c>
    </row>
    <row r="38" spans="1:10" ht="15.75">
      <c r="A38" s="14" t="s">
        <v>163</v>
      </c>
      <c r="B38" s="20" t="s">
        <v>296</v>
      </c>
      <c r="C38" s="11" t="s">
        <v>204</v>
      </c>
      <c r="D38" s="11">
        <v>1</v>
      </c>
      <c r="E38" s="16" t="s">
        <v>73</v>
      </c>
      <c r="F38" s="19" t="str">
        <f t="shared" si="4"/>
        <v>06</v>
      </c>
      <c r="G38" s="19" t="str">
        <f t="shared" si="5"/>
        <v>63</v>
      </c>
      <c r="H38" s="19" t="str">
        <f t="shared" si="6"/>
        <v>F07</v>
      </c>
      <c r="I38" s="19" t="str">
        <f t="shared" si="7"/>
        <v>4</v>
      </c>
      <c r="J38" s="19" t="str">
        <f t="shared" si="8"/>
        <v>3</v>
      </c>
    </row>
    <row r="39" spans="1:10" ht="15.75">
      <c r="A39" s="14" t="s">
        <v>163</v>
      </c>
      <c r="B39" s="20" t="s">
        <v>297</v>
      </c>
      <c r="C39" s="11" t="s">
        <v>205</v>
      </c>
      <c r="D39" s="11">
        <v>1</v>
      </c>
      <c r="E39" s="13" t="s">
        <v>48</v>
      </c>
      <c r="F39" s="19" t="str">
        <f t="shared" si="4"/>
        <v>06</v>
      </c>
      <c r="G39" s="19" t="str">
        <f t="shared" si="5"/>
        <v>63</v>
      </c>
      <c r="H39" s="19" t="str">
        <f t="shared" si="6"/>
        <v>F07</v>
      </c>
      <c r="I39" s="19" t="str">
        <f t="shared" si="7"/>
        <v>4</v>
      </c>
      <c r="J39" s="19" t="str">
        <f t="shared" si="8"/>
        <v>3</v>
      </c>
    </row>
    <row r="40" spans="1:10" ht="15.75">
      <c r="A40" s="14" t="s">
        <v>163</v>
      </c>
      <c r="B40" s="21" t="s">
        <v>298</v>
      </c>
      <c r="C40" s="11" t="s">
        <v>206</v>
      </c>
      <c r="D40" s="11">
        <v>1</v>
      </c>
      <c r="E40" s="15" t="s">
        <v>57</v>
      </c>
      <c r="F40" s="19" t="str">
        <f t="shared" si="4"/>
        <v>06</v>
      </c>
      <c r="G40" s="19" t="str">
        <f t="shared" si="5"/>
        <v>63</v>
      </c>
      <c r="H40" s="19" t="str">
        <f t="shared" si="6"/>
        <v>F07</v>
      </c>
      <c r="I40" s="19" t="str">
        <f t="shared" si="7"/>
        <v>4</v>
      </c>
      <c r="J40" s="19" t="str">
        <f t="shared" si="8"/>
        <v>3</v>
      </c>
    </row>
    <row r="41" spans="1:10" ht="15.75">
      <c r="A41" s="14" t="s">
        <v>163</v>
      </c>
      <c r="B41" s="20" t="s">
        <v>299</v>
      </c>
      <c r="C41" s="11" t="s">
        <v>207</v>
      </c>
      <c r="D41" s="11">
        <v>1</v>
      </c>
      <c r="E41" s="16" t="s">
        <v>71</v>
      </c>
      <c r="F41" s="19" t="str">
        <f t="shared" si="4"/>
        <v>06</v>
      </c>
      <c r="G41" s="19" t="str">
        <f t="shared" si="5"/>
        <v>63</v>
      </c>
      <c r="H41" s="19" t="str">
        <f t="shared" si="6"/>
        <v>F07</v>
      </c>
      <c r="I41" s="19" t="str">
        <f t="shared" si="7"/>
        <v>3</v>
      </c>
      <c r="J41" s="19" t="str">
        <f t="shared" si="8"/>
        <v>3</v>
      </c>
    </row>
    <row r="42" spans="1:10" ht="15.75">
      <c r="A42" s="14" t="s">
        <v>163</v>
      </c>
      <c r="B42" s="20" t="s">
        <v>300</v>
      </c>
      <c r="C42" s="11" t="s">
        <v>208</v>
      </c>
      <c r="D42" s="11">
        <v>1</v>
      </c>
      <c r="E42" s="15" t="s">
        <v>66</v>
      </c>
      <c r="F42" s="19" t="str">
        <f t="shared" si="4"/>
        <v>06</v>
      </c>
      <c r="G42" s="19" t="str">
        <f t="shared" si="5"/>
        <v>63</v>
      </c>
      <c r="H42" s="19" t="str">
        <f t="shared" si="6"/>
        <v>F07</v>
      </c>
      <c r="I42" s="19" t="str">
        <f t="shared" si="7"/>
        <v>3</v>
      </c>
      <c r="J42" s="19" t="str">
        <f t="shared" si="8"/>
        <v>3</v>
      </c>
    </row>
    <row r="43" spans="1:10" ht="15.75">
      <c r="A43" s="14" t="s">
        <v>163</v>
      </c>
      <c r="B43" s="21" t="s">
        <v>301</v>
      </c>
      <c r="C43" s="11" t="s">
        <v>209</v>
      </c>
      <c r="D43" s="11">
        <v>1</v>
      </c>
      <c r="E43" s="15" t="s">
        <v>122</v>
      </c>
      <c r="F43" s="19" t="str">
        <f t="shared" si="4"/>
        <v>06</v>
      </c>
      <c r="G43" s="19" t="str">
        <f t="shared" si="5"/>
        <v>63</v>
      </c>
      <c r="H43" s="19" t="str">
        <f t="shared" si="6"/>
        <v>F07</v>
      </c>
      <c r="I43" s="19" t="str">
        <f t="shared" si="7"/>
        <v>4</v>
      </c>
      <c r="J43" s="19" t="str">
        <f t="shared" si="8"/>
        <v>3</v>
      </c>
    </row>
    <row r="44" spans="1:10" ht="15.75">
      <c r="A44" s="14" t="s">
        <v>163</v>
      </c>
      <c r="B44" s="20" t="s">
        <v>302</v>
      </c>
      <c r="C44" s="11" t="s">
        <v>210</v>
      </c>
      <c r="D44" s="11">
        <v>1</v>
      </c>
      <c r="E44" s="15" t="s">
        <v>68</v>
      </c>
      <c r="F44" s="19" t="str">
        <f t="shared" si="4"/>
        <v>06</v>
      </c>
      <c r="G44" s="19" t="str">
        <f t="shared" si="5"/>
        <v>63</v>
      </c>
      <c r="H44" s="19" t="str">
        <f t="shared" si="6"/>
        <v>F07</v>
      </c>
      <c r="I44" s="19" t="str">
        <f t="shared" si="7"/>
        <v>3</v>
      </c>
      <c r="J44" s="19" t="str">
        <f t="shared" si="8"/>
        <v>3</v>
      </c>
    </row>
    <row r="45" spans="1:10" ht="15.75">
      <c r="A45" s="14" t="s">
        <v>163</v>
      </c>
      <c r="B45" s="20" t="s">
        <v>303</v>
      </c>
      <c r="C45" s="11" t="s">
        <v>211</v>
      </c>
      <c r="D45" s="11">
        <v>1</v>
      </c>
      <c r="E45" s="13" t="s">
        <v>83</v>
      </c>
      <c r="F45" s="19" t="str">
        <f t="shared" si="4"/>
        <v>06</v>
      </c>
      <c r="G45" s="19" t="str">
        <f t="shared" si="5"/>
        <v>63</v>
      </c>
      <c r="H45" s="19" t="str">
        <f t="shared" si="6"/>
        <v>F07</v>
      </c>
      <c r="I45" s="19" t="str">
        <f t="shared" si="7"/>
        <v>3</v>
      </c>
      <c r="J45" s="19" t="str">
        <f t="shared" si="8"/>
        <v>3</v>
      </c>
    </row>
    <row r="46" spans="1:10" ht="15.75">
      <c r="A46" s="14" t="s">
        <v>163</v>
      </c>
      <c r="B46" s="20" t="s">
        <v>304</v>
      </c>
      <c r="C46" s="11" t="s">
        <v>212</v>
      </c>
      <c r="D46" s="11">
        <v>1</v>
      </c>
      <c r="E46" s="15" t="s">
        <v>135</v>
      </c>
      <c r="F46" s="19" t="str">
        <f t="shared" si="4"/>
        <v>06</v>
      </c>
      <c r="G46" s="19" t="str">
        <f t="shared" si="5"/>
        <v>63</v>
      </c>
      <c r="H46" s="19" t="str">
        <f t="shared" si="6"/>
        <v>F07</v>
      </c>
      <c r="I46" s="19" t="str">
        <f t="shared" si="7"/>
        <v>4</v>
      </c>
      <c r="J46" s="19" t="str">
        <f t="shared" si="8"/>
        <v>3</v>
      </c>
    </row>
    <row r="47" spans="1:10" ht="15.75">
      <c r="A47" s="14" t="s">
        <v>163</v>
      </c>
      <c r="B47" s="20" t="s">
        <v>305</v>
      </c>
      <c r="C47" s="11" t="s">
        <v>213</v>
      </c>
      <c r="D47" s="11">
        <v>1</v>
      </c>
      <c r="E47" s="13" t="s">
        <v>49</v>
      </c>
      <c r="F47" s="19" t="str">
        <f t="shared" si="4"/>
        <v>06</v>
      </c>
      <c r="G47" s="19" t="str">
        <f t="shared" si="5"/>
        <v>63</v>
      </c>
      <c r="H47" s="19" t="str">
        <f t="shared" si="6"/>
        <v>F07</v>
      </c>
      <c r="I47" s="19" t="str">
        <f t="shared" si="7"/>
        <v>3</v>
      </c>
      <c r="J47" s="19" t="str">
        <f t="shared" si="8"/>
        <v>3</v>
      </c>
    </row>
    <row r="48" spans="1:10" ht="15.75">
      <c r="A48" s="14" t="s">
        <v>163</v>
      </c>
      <c r="B48" s="20" t="s">
        <v>306</v>
      </c>
      <c r="C48" s="11" t="s">
        <v>214</v>
      </c>
      <c r="D48" s="11">
        <v>1</v>
      </c>
      <c r="E48" s="15" t="s">
        <v>116</v>
      </c>
      <c r="F48" s="19" t="str">
        <f t="shared" si="4"/>
        <v>06</v>
      </c>
      <c r="G48" s="19" t="str">
        <f t="shared" si="5"/>
        <v>63</v>
      </c>
      <c r="H48" s="19" t="str">
        <f t="shared" si="6"/>
        <v>F07</v>
      </c>
      <c r="I48" s="19" t="str">
        <f t="shared" si="7"/>
        <v>3</v>
      </c>
      <c r="J48" s="19" t="str">
        <f t="shared" si="8"/>
        <v>3</v>
      </c>
    </row>
    <row r="49" spans="1:10" ht="15.75">
      <c r="A49" s="14" t="s">
        <v>163</v>
      </c>
      <c r="B49" s="20" t="s">
        <v>307</v>
      </c>
      <c r="C49" s="11" t="s">
        <v>215</v>
      </c>
      <c r="D49" s="11">
        <v>1</v>
      </c>
      <c r="E49" s="13" t="s">
        <v>85</v>
      </c>
      <c r="F49" s="19" t="str">
        <f t="shared" si="4"/>
        <v>06</v>
      </c>
      <c r="G49" s="19" t="str">
        <f t="shared" si="5"/>
        <v>63</v>
      </c>
      <c r="H49" s="19" t="str">
        <f t="shared" si="6"/>
        <v>F07</v>
      </c>
      <c r="I49" s="19" t="str">
        <f t="shared" si="7"/>
        <v>3</v>
      </c>
      <c r="J49" s="19" t="str">
        <f t="shared" si="8"/>
        <v>3</v>
      </c>
    </row>
    <row r="50" spans="1:10" ht="15.75">
      <c r="A50" s="14" t="s">
        <v>163</v>
      </c>
      <c r="B50" s="20" t="s">
        <v>308</v>
      </c>
      <c r="C50" s="11" t="s">
        <v>216</v>
      </c>
      <c r="D50" s="11">
        <v>1</v>
      </c>
      <c r="E50" s="15" t="s">
        <v>133</v>
      </c>
      <c r="F50" s="19" t="str">
        <f t="shared" si="4"/>
        <v>06</v>
      </c>
      <c r="G50" s="19" t="str">
        <f t="shared" si="5"/>
        <v>63</v>
      </c>
      <c r="H50" s="19" t="str">
        <f t="shared" si="6"/>
        <v>F07</v>
      </c>
      <c r="I50" s="19" t="str">
        <f t="shared" si="7"/>
        <v>3</v>
      </c>
      <c r="J50" s="19" t="str">
        <f t="shared" si="8"/>
        <v>3</v>
      </c>
    </row>
    <row r="51" spans="1:10" ht="15.75">
      <c r="A51" s="14" t="s">
        <v>163</v>
      </c>
      <c r="B51" s="20" t="s">
        <v>309</v>
      </c>
      <c r="C51" s="11" t="s">
        <v>217</v>
      </c>
      <c r="D51" s="11">
        <v>1</v>
      </c>
      <c r="E51" s="15" t="s">
        <v>60</v>
      </c>
      <c r="F51" s="19" t="str">
        <f t="shared" si="4"/>
        <v>06</v>
      </c>
      <c r="G51" s="19" t="str">
        <f t="shared" si="5"/>
        <v>63</v>
      </c>
      <c r="H51" s="19" t="str">
        <f t="shared" si="6"/>
        <v>F07</v>
      </c>
      <c r="I51" s="19" t="str">
        <f t="shared" si="7"/>
        <v>4</v>
      </c>
      <c r="J51" s="19" t="str">
        <f t="shared" si="8"/>
        <v>3</v>
      </c>
    </row>
    <row r="52" spans="1:10" ht="15.75">
      <c r="A52" s="14" t="s">
        <v>163</v>
      </c>
      <c r="B52" s="20" t="s">
        <v>310</v>
      </c>
      <c r="C52" s="11" t="s">
        <v>218</v>
      </c>
      <c r="D52" s="11">
        <v>1</v>
      </c>
      <c r="E52" s="16" t="s">
        <v>143</v>
      </c>
      <c r="F52" s="19" t="str">
        <f t="shared" si="4"/>
        <v>06</v>
      </c>
      <c r="G52" s="19" t="str">
        <f t="shared" si="5"/>
        <v>63</v>
      </c>
      <c r="H52" s="19" t="str">
        <f t="shared" si="6"/>
        <v>F07</v>
      </c>
      <c r="I52" s="19" t="str">
        <f t="shared" si="7"/>
        <v>3</v>
      </c>
      <c r="J52" s="19" t="str">
        <f t="shared" si="8"/>
        <v>3</v>
      </c>
    </row>
    <row r="53" spans="1:10" ht="15.75">
      <c r="A53" s="14" t="s">
        <v>163</v>
      </c>
      <c r="B53" s="20" t="s">
        <v>311</v>
      </c>
      <c r="C53" s="11" t="s">
        <v>219</v>
      </c>
      <c r="D53" s="11">
        <v>1</v>
      </c>
      <c r="E53" s="15" t="s">
        <v>157</v>
      </c>
      <c r="F53" s="19" t="str">
        <f t="shared" si="4"/>
        <v>06</v>
      </c>
      <c r="G53" s="19" t="str">
        <f t="shared" si="5"/>
        <v>63</v>
      </c>
      <c r="H53" s="19" t="str">
        <f t="shared" si="6"/>
        <v>F07</v>
      </c>
      <c r="I53" s="19" t="str">
        <f t="shared" si="7"/>
        <v>4</v>
      </c>
      <c r="J53" s="19" t="str">
        <f t="shared" si="8"/>
        <v>3</v>
      </c>
    </row>
    <row r="54" spans="1:10" ht="15.75">
      <c r="A54" s="14" t="s">
        <v>163</v>
      </c>
      <c r="B54" s="20" t="s">
        <v>312</v>
      </c>
      <c r="C54" s="11" t="s">
        <v>220</v>
      </c>
      <c r="D54" s="11">
        <v>1</v>
      </c>
      <c r="E54" s="15" t="s">
        <v>63</v>
      </c>
      <c r="F54" s="19" t="str">
        <f t="shared" si="4"/>
        <v>06</v>
      </c>
      <c r="G54" s="19" t="str">
        <f t="shared" si="5"/>
        <v>63</v>
      </c>
      <c r="H54" s="19" t="str">
        <f t="shared" si="6"/>
        <v>F07</v>
      </c>
      <c r="I54" s="19" t="str">
        <f t="shared" si="7"/>
        <v>3</v>
      </c>
      <c r="J54" s="19" t="str">
        <f t="shared" si="8"/>
        <v>3</v>
      </c>
    </row>
    <row r="55" spans="1:10" ht="15.75">
      <c r="A55" s="14" t="s">
        <v>163</v>
      </c>
      <c r="B55" s="20" t="s">
        <v>313</v>
      </c>
      <c r="C55" s="11" t="s">
        <v>221</v>
      </c>
      <c r="D55" s="11">
        <v>1</v>
      </c>
      <c r="E55" s="13" t="s">
        <v>52</v>
      </c>
      <c r="F55" s="19" t="str">
        <f t="shared" si="4"/>
        <v>06</v>
      </c>
      <c r="G55" s="19" t="str">
        <f t="shared" si="5"/>
        <v>63</v>
      </c>
      <c r="H55" s="19" t="str">
        <f t="shared" si="6"/>
        <v>F07</v>
      </c>
      <c r="I55" s="19" t="str">
        <f t="shared" si="7"/>
        <v>3</v>
      </c>
      <c r="J55" s="19" t="str">
        <f t="shared" si="8"/>
        <v>3</v>
      </c>
    </row>
    <row r="56" spans="1:10" ht="15.75">
      <c r="A56" s="14" t="s">
        <v>163</v>
      </c>
      <c r="B56" s="20" t="s">
        <v>314</v>
      </c>
      <c r="C56" s="11" t="s">
        <v>222</v>
      </c>
      <c r="D56" s="11">
        <v>1</v>
      </c>
      <c r="E56" s="13" t="s">
        <v>51</v>
      </c>
      <c r="F56" s="19" t="str">
        <f t="shared" si="4"/>
        <v>06</v>
      </c>
      <c r="G56" s="19" t="str">
        <f t="shared" si="5"/>
        <v>63</v>
      </c>
      <c r="H56" s="19" t="str">
        <f t="shared" si="6"/>
        <v>F07</v>
      </c>
      <c r="I56" s="19" t="str">
        <f t="shared" si="7"/>
        <v>3</v>
      </c>
      <c r="J56" s="19" t="str">
        <f t="shared" si="8"/>
        <v>3</v>
      </c>
    </row>
    <row r="57" spans="1:10" ht="15.75">
      <c r="A57" s="14" t="s">
        <v>163</v>
      </c>
      <c r="B57" s="20" t="s">
        <v>315</v>
      </c>
      <c r="C57" s="11" t="s">
        <v>223</v>
      </c>
      <c r="D57" s="11">
        <v>1</v>
      </c>
      <c r="E57" s="15" t="s">
        <v>132</v>
      </c>
      <c r="F57" s="19" t="str">
        <f t="shared" si="4"/>
        <v>06</v>
      </c>
      <c r="G57" s="19" t="str">
        <f t="shared" si="5"/>
        <v>63</v>
      </c>
      <c r="H57" s="19" t="str">
        <f t="shared" si="6"/>
        <v>F07</v>
      </c>
      <c r="I57" s="19" t="str">
        <f t="shared" si="7"/>
        <v>4</v>
      </c>
      <c r="J57" s="19" t="str">
        <f t="shared" si="8"/>
        <v>3</v>
      </c>
    </row>
    <row r="58" spans="1:10" ht="15.75">
      <c r="A58" s="14" t="s">
        <v>163</v>
      </c>
      <c r="B58" s="20" t="s">
        <v>316</v>
      </c>
      <c r="C58" s="11" t="s">
        <v>224</v>
      </c>
      <c r="D58" s="11">
        <v>1</v>
      </c>
      <c r="E58" s="13" t="s">
        <v>92</v>
      </c>
      <c r="F58" s="19" t="str">
        <f t="shared" si="4"/>
        <v>06</v>
      </c>
      <c r="G58" s="19" t="str">
        <f t="shared" si="5"/>
        <v>63</v>
      </c>
      <c r="H58" s="19" t="str">
        <f t="shared" si="6"/>
        <v>F07</v>
      </c>
      <c r="I58" s="19" t="str">
        <f t="shared" si="7"/>
        <v>4</v>
      </c>
      <c r="J58" s="19" t="str">
        <f t="shared" si="8"/>
        <v>3</v>
      </c>
    </row>
    <row r="59" spans="1:10" ht="15.75">
      <c r="A59" s="14" t="s">
        <v>163</v>
      </c>
      <c r="B59" s="20" t="s">
        <v>317</v>
      </c>
      <c r="C59" s="11" t="s">
        <v>225</v>
      </c>
      <c r="D59" s="11">
        <v>1</v>
      </c>
      <c r="E59" s="15" t="s">
        <v>124</v>
      </c>
      <c r="F59" s="19" t="str">
        <f t="shared" si="4"/>
        <v>06</v>
      </c>
      <c r="G59" s="19" t="str">
        <f t="shared" si="5"/>
        <v>63</v>
      </c>
      <c r="H59" s="19" t="str">
        <f t="shared" si="6"/>
        <v>F07</v>
      </c>
      <c r="I59" s="19" t="str">
        <f t="shared" si="7"/>
        <v>4</v>
      </c>
      <c r="J59" s="19" t="str">
        <f t="shared" si="8"/>
        <v>3</v>
      </c>
    </row>
    <row r="60" spans="1:10" ht="15.75">
      <c r="A60" s="14" t="s">
        <v>163</v>
      </c>
      <c r="B60" s="20" t="s">
        <v>318</v>
      </c>
      <c r="C60" s="11" t="s">
        <v>226</v>
      </c>
      <c r="D60" s="11">
        <v>1</v>
      </c>
      <c r="E60" s="15" t="s">
        <v>72</v>
      </c>
      <c r="F60" s="19" t="str">
        <f t="shared" si="4"/>
        <v>06</v>
      </c>
      <c r="G60" s="19" t="str">
        <f t="shared" si="5"/>
        <v>63</v>
      </c>
      <c r="H60" s="19" t="str">
        <f t="shared" si="6"/>
        <v>F07</v>
      </c>
      <c r="I60" s="19" t="str">
        <f t="shared" si="7"/>
        <v>3</v>
      </c>
      <c r="J60" s="19" t="str">
        <f t="shared" si="8"/>
        <v>3</v>
      </c>
    </row>
    <row r="61" spans="1:10" ht="15.75">
      <c r="A61" s="14" t="s">
        <v>163</v>
      </c>
      <c r="B61" s="20" t="s">
        <v>319</v>
      </c>
      <c r="C61" s="11" t="s">
        <v>227</v>
      </c>
      <c r="D61" s="11">
        <v>1</v>
      </c>
      <c r="E61" s="15" t="s">
        <v>54</v>
      </c>
      <c r="F61" s="19" t="str">
        <f t="shared" si="4"/>
        <v>06</v>
      </c>
      <c r="G61" s="19" t="str">
        <f t="shared" si="5"/>
        <v>63</v>
      </c>
      <c r="H61" s="19" t="str">
        <f t="shared" si="6"/>
        <v>F07</v>
      </c>
      <c r="I61" s="19" t="str">
        <f t="shared" si="7"/>
        <v>4</v>
      </c>
      <c r="J61" s="19" t="str">
        <f t="shared" si="8"/>
        <v>3</v>
      </c>
    </row>
    <row r="62" spans="1:10" ht="15.75">
      <c r="A62" s="14" t="s">
        <v>163</v>
      </c>
      <c r="B62" s="20" t="s">
        <v>320</v>
      </c>
      <c r="C62" s="11" t="s">
        <v>228</v>
      </c>
      <c r="D62" s="11">
        <v>1</v>
      </c>
      <c r="E62" s="15" t="s">
        <v>126</v>
      </c>
      <c r="F62" s="19" t="str">
        <f t="shared" si="4"/>
        <v>06</v>
      </c>
      <c r="G62" s="19" t="str">
        <f t="shared" si="5"/>
        <v>63</v>
      </c>
      <c r="H62" s="19" t="str">
        <f t="shared" si="6"/>
        <v>F07</v>
      </c>
      <c r="I62" s="19" t="str">
        <f t="shared" si="7"/>
        <v>4</v>
      </c>
      <c r="J62" s="19" t="str">
        <f t="shared" si="8"/>
        <v>3</v>
      </c>
    </row>
    <row r="63" spans="1:10" ht="15.75">
      <c r="A63" s="14" t="s">
        <v>163</v>
      </c>
      <c r="B63" s="20" t="s">
        <v>321</v>
      </c>
      <c r="C63" s="11" t="s">
        <v>229</v>
      </c>
      <c r="D63" s="11">
        <v>1</v>
      </c>
      <c r="E63" s="15" t="s">
        <v>62</v>
      </c>
      <c r="F63" s="19" t="str">
        <f t="shared" si="4"/>
        <v>06</v>
      </c>
      <c r="G63" s="19" t="str">
        <f t="shared" si="5"/>
        <v>63</v>
      </c>
      <c r="H63" s="19" t="str">
        <f t="shared" si="6"/>
        <v>F07</v>
      </c>
      <c r="I63" s="19" t="str">
        <f t="shared" si="7"/>
        <v>3</v>
      </c>
      <c r="J63" s="19" t="str">
        <f t="shared" si="8"/>
        <v>3</v>
      </c>
    </row>
    <row r="64" spans="1:10" ht="15.75">
      <c r="A64" s="14" t="s">
        <v>163</v>
      </c>
      <c r="B64" s="20" t="s">
        <v>322</v>
      </c>
      <c r="C64" s="11" t="s">
        <v>230</v>
      </c>
      <c r="D64" s="11">
        <v>1</v>
      </c>
      <c r="E64" s="15" t="s">
        <v>55</v>
      </c>
      <c r="F64" s="19" t="str">
        <f t="shared" si="4"/>
        <v>06</v>
      </c>
      <c r="G64" s="19" t="str">
        <f t="shared" si="5"/>
        <v>63</v>
      </c>
      <c r="H64" s="19" t="str">
        <f t="shared" si="6"/>
        <v>F07</v>
      </c>
      <c r="I64" s="19" t="str">
        <f t="shared" si="7"/>
        <v>4</v>
      </c>
      <c r="J64" s="19" t="str">
        <f t="shared" si="8"/>
        <v>3</v>
      </c>
    </row>
    <row r="65" spans="1:10" ht="15.75">
      <c r="A65" s="14" t="s">
        <v>163</v>
      </c>
      <c r="B65" s="20" t="s">
        <v>323</v>
      </c>
      <c r="C65" s="11" t="s">
        <v>231</v>
      </c>
      <c r="D65" s="11">
        <v>1</v>
      </c>
      <c r="E65" s="15" t="s">
        <v>98</v>
      </c>
      <c r="F65" s="19" t="str">
        <f t="shared" si="4"/>
        <v>06</v>
      </c>
      <c r="G65" s="19" t="str">
        <f t="shared" si="5"/>
        <v>63</v>
      </c>
      <c r="H65" s="19" t="str">
        <f t="shared" si="6"/>
        <v>F07</v>
      </c>
      <c r="I65" s="19" t="str">
        <f t="shared" si="7"/>
        <v>4</v>
      </c>
      <c r="J65" s="19" t="str">
        <f t="shared" si="8"/>
        <v>3</v>
      </c>
    </row>
    <row r="66" spans="1:10" ht="15.75">
      <c r="A66" s="14" t="s">
        <v>163</v>
      </c>
      <c r="B66" s="20" t="s">
        <v>324</v>
      </c>
      <c r="C66" s="11" t="s">
        <v>232</v>
      </c>
      <c r="D66" s="11">
        <v>1</v>
      </c>
      <c r="E66" s="15" t="s">
        <v>67</v>
      </c>
      <c r="F66" s="19" t="str">
        <f t="shared" si="4"/>
        <v>06</v>
      </c>
      <c r="G66" s="19" t="str">
        <f t="shared" si="5"/>
        <v>63</v>
      </c>
      <c r="H66" s="19" t="str">
        <f t="shared" si="6"/>
        <v>F07</v>
      </c>
      <c r="I66" s="19" t="str">
        <f t="shared" si="7"/>
        <v>3</v>
      </c>
      <c r="J66" s="19" t="str">
        <f t="shared" si="8"/>
        <v>3</v>
      </c>
    </row>
    <row r="67" spans="1:10" ht="15.75">
      <c r="A67" s="14" t="s">
        <v>163</v>
      </c>
      <c r="B67" s="20" t="s">
        <v>325</v>
      </c>
      <c r="C67" s="11" t="s">
        <v>233</v>
      </c>
      <c r="D67" s="11">
        <v>1</v>
      </c>
      <c r="E67" s="15" t="s">
        <v>64</v>
      </c>
      <c r="F67" s="19" t="str">
        <f t="shared" ref="F67:F70" si="9">LEFT(E67,2)</f>
        <v>06</v>
      </c>
      <c r="G67" s="19" t="str">
        <f t="shared" ref="G67:G70" si="10">MID(E67,3,2)</f>
        <v>63</v>
      </c>
      <c r="H67" s="19" t="str">
        <f t="shared" ref="H67:H70" si="11">CONCATENATE("F",MID(E67,5,2))</f>
        <v>F07</v>
      </c>
      <c r="I67" s="19" t="str">
        <f t="shared" ref="I67:I70" si="12">MID(E67,7,1)</f>
        <v>3</v>
      </c>
      <c r="J67" s="19" t="str">
        <f t="shared" ref="J67:J70" si="13">MID(E67,8,1)</f>
        <v>3</v>
      </c>
    </row>
    <row r="68" spans="1:10" ht="15.75">
      <c r="A68" s="14" t="s">
        <v>163</v>
      </c>
      <c r="B68" s="20" t="s">
        <v>326</v>
      </c>
      <c r="C68" s="11" t="s">
        <v>234</v>
      </c>
      <c r="D68" s="11">
        <v>1</v>
      </c>
      <c r="E68" s="13" t="s">
        <v>151</v>
      </c>
      <c r="F68" s="19" t="str">
        <f t="shared" si="9"/>
        <v>06</v>
      </c>
      <c r="G68" s="19" t="str">
        <f t="shared" si="10"/>
        <v>63</v>
      </c>
      <c r="H68" s="19" t="str">
        <f t="shared" si="11"/>
        <v>F07</v>
      </c>
      <c r="I68" s="19" t="str">
        <f t="shared" si="12"/>
        <v>4</v>
      </c>
      <c r="J68" s="19" t="str">
        <f t="shared" si="13"/>
        <v>3</v>
      </c>
    </row>
    <row r="69" spans="1:10" ht="15.75">
      <c r="A69" s="14" t="s">
        <v>163</v>
      </c>
      <c r="B69" s="20" t="s">
        <v>327</v>
      </c>
      <c r="C69" s="11" t="s">
        <v>235</v>
      </c>
      <c r="D69" s="11">
        <v>1</v>
      </c>
      <c r="E69" s="15" t="s">
        <v>77</v>
      </c>
      <c r="F69" s="19" t="str">
        <f t="shared" si="9"/>
        <v>06</v>
      </c>
      <c r="G69" s="19" t="str">
        <f t="shared" si="10"/>
        <v>63</v>
      </c>
      <c r="H69" s="19" t="str">
        <f t="shared" si="11"/>
        <v>F07</v>
      </c>
      <c r="I69" s="19" t="str">
        <f t="shared" si="12"/>
        <v>4</v>
      </c>
      <c r="J69" s="19" t="str">
        <f t="shared" si="13"/>
        <v>3</v>
      </c>
    </row>
    <row r="70" spans="1:10" ht="15.75">
      <c r="A70" s="14" t="s">
        <v>163</v>
      </c>
      <c r="B70" s="20" t="s">
        <v>328</v>
      </c>
      <c r="C70" s="11" t="s">
        <v>236</v>
      </c>
      <c r="D70" s="11">
        <v>1</v>
      </c>
      <c r="E70" s="13" t="s">
        <v>47</v>
      </c>
      <c r="F70" s="19" t="str">
        <f t="shared" si="9"/>
        <v>06</v>
      </c>
      <c r="G70" s="19" t="str">
        <f t="shared" si="10"/>
        <v>63</v>
      </c>
      <c r="H70" s="19" t="str">
        <f t="shared" si="11"/>
        <v>F07</v>
      </c>
      <c r="I70" s="19" t="str">
        <f t="shared" si="12"/>
        <v>4</v>
      </c>
      <c r="J70" s="19" t="str">
        <f t="shared" si="13"/>
        <v>3</v>
      </c>
    </row>
    <row r="71" spans="1:10">
      <c r="A71" s="14" t="s">
        <v>163</v>
      </c>
      <c r="B71" s="20" t="s">
        <v>329</v>
      </c>
      <c r="C71" s="11" t="s">
        <v>237</v>
      </c>
      <c r="D71" s="11">
        <v>2</v>
      </c>
      <c r="E71" s="15"/>
    </row>
    <row r="72" spans="1:10">
      <c r="A72" s="14" t="s">
        <v>163</v>
      </c>
      <c r="B72" s="20" t="s">
        <v>330</v>
      </c>
      <c r="C72" s="11" t="s">
        <v>238</v>
      </c>
      <c r="D72" s="11">
        <v>2</v>
      </c>
      <c r="E72" s="15"/>
    </row>
    <row r="73" spans="1:10">
      <c r="A73" s="14" t="s">
        <v>163</v>
      </c>
      <c r="B73" s="20" t="s">
        <v>331</v>
      </c>
      <c r="C73" s="11" t="s">
        <v>239</v>
      </c>
      <c r="D73" s="11">
        <v>2</v>
      </c>
    </row>
    <row r="74" spans="1:10">
      <c r="A74" s="14" t="s">
        <v>163</v>
      </c>
      <c r="B74" s="20" t="s">
        <v>332</v>
      </c>
      <c r="C74" s="11" t="s">
        <v>240</v>
      </c>
      <c r="D74" s="11">
        <v>2</v>
      </c>
    </row>
    <row r="75" spans="1:10">
      <c r="A75" s="14" t="s">
        <v>163</v>
      </c>
      <c r="B75" s="20" t="s">
        <v>333</v>
      </c>
      <c r="C75" s="11" t="s">
        <v>241</v>
      </c>
      <c r="D75" s="11">
        <v>2</v>
      </c>
    </row>
    <row r="76" spans="1:10">
      <c r="A76" s="14" t="s">
        <v>163</v>
      </c>
      <c r="B76" s="21" t="s">
        <v>334</v>
      </c>
      <c r="C76" s="11" t="s">
        <v>242</v>
      </c>
      <c r="D76" s="11">
        <v>2</v>
      </c>
    </row>
    <row r="77" spans="1:10">
      <c r="A77" s="14" t="s">
        <v>163</v>
      </c>
      <c r="B77" s="20" t="s">
        <v>335</v>
      </c>
      <c r="C77" s="11" t="s">
        <v>243</v>
      </c>
      <c r="D77" s="11">
        <v>2</v>
      </c>
    </row>
    <row r="78" spans="1:10">
      <c r="A78" s="14" t="s">
        <v>163</v>
      </c>
      <c r="B78" s="21" t="s">
        <v>336</v>
      </c>
      <c r="C78" s="11" t="s">
        <v>244</v>
      </c>
      <c r="D78" s="11">
        <v>2</v>
      </c>
    </row>
    <row r="79" spans="1:10">
      <c r="A79" s="14" t="s">
        <v>163</v>
      </c>
      <c r="B79" s="20" t="s">
        <v>337</v>
      </c>
      <c r="C79" s="11" t="s">
        <v>245</v>
      </c>
      <c r="D79" s="11">
        <v>2</v>
      </c>
    </row>
    <row r="80" spans="1:10">
      <c r="A80" s="14" t="s">
        <v>163</v>
      </c>
      <c r="B80" s="20" t="s">
        <v>338</v>
      </c>
      <c r="C80" s="11" t="s">
        <v>246</v>
      </c>
      <c r="D80" s="11">
        <v>2</v>
      </c>
    </row>
    <row r="81" spans="1:4">
      <c r="A81" s="14" t="s">
        <v>163</v>
      </c>
      <c r="B81" s="20" t="s">
        <v>339</v>
      </c>
      <c r="C81" s="11" t="s">
        <v>247</v>
      </c>
      <c r="D81" s="11">
        <v>2</v>
      </c>
    </row>
    <row r="82" spans="1:4">
      <c r="A82" s="14" t="s">
        <v>163</v>
      </c>
      <c r="B82" s="20" t="s">
        <v>340</v>
      </c>
      <c r="C82" s="11" t="s">
        <v>248</v>
      </c>
      <c r="D82" s="11">
        <v>2</v>
      </c>
    </row>
    <row r="83" spans="1:4">
      <c r="A83" s="14" t="s">
        <v>163</v>
      </c>
      <c r="B83" s="20" t="s">
        <v>341</v>
      </c>
      <c r="C83" s="11" t="s">
        <v>249</v>
      </c>
      <c r="D83" s="11">
        <v>2</v>
      </c>
    </row>
    <row r="84" spans="1:4">
      <c r="A84" s="14" t="s">
        <v>163</v>
      </c>
      <c r="B84" s="20" t="s">
        <v>342</v>
      </c>
      <c r="C84" s="11" t="s">
        <v>250</v>
      </c>
      <c r="D84" s="11">
        <v>2</v>
      </c>
    </row>
    <row r="85" spans="1:4">
      <c r="A85" s="14" t="s">
        <v>163</v>
      </c>
      <c r="B85" s="20" t="s">
        <v>343</v>
      </c>
      <c r="C85" s="11" t="s">
        <v>251</v>
      </c>
      <c r="D85" s="11">
        <v>2</v>
      </c>
    </row>
    <row r="86" spans="1:4">
      <c r="A86" s="14" t="s">
        <v>163</v>
      </c>
      <c r="B86" s="20" t="s">
        <v>344</v>
      </c>
      <c r="C86" s="11" t="s">
        <v>252</v>
      </c>
      <c r="D86" s="11">
        <v>2</v>
      </c>
    </row>
    <row r="87" spans="1:4">
      <c r="A87" s="14" t="s">
        <v>163</v>
      </c>
      <c r="B87" s="20" t="s">
        <v>345</v>
      </c>
      <c r="C87" s="11" t="s">
        <v>253</v>
      </c>
      <c r="D87" s="11">
        <v>2</v>
      </c>
    </row>
    <row r="88" spans="1:4">
      <c r="A88" s="14" t="s">
        <v>163</v>
      </c>
      <c r="B88" s="20" t="s">
        <v>346</v>
      </c>
      <c r="C88" s="11" t="s">
        <v>254</v>
      </c>
      <c r="D88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topLeftCell="A58" workbookViewId="0">
      <selection activeCell="C70" sqref="A2:C70"/>
    </sheetView>
  </sheetViews>
  <sheetFormatPr defaultColWidth="32" defaultRowHeight="15"/>
  <cols>
    <col min="1" max="16384" width="32" style="11"/>
  </cols>
  <sheetData>
    <row r="1" spans="1:3">
      <c r="A1" s="5" t="s">
        <v>4</v>
      </c>
      <c r="B1" s="5"/>
      <c r="C1" s="3" t="s">
        <v>2</v>
      </c>
    </row>
    <row r="71" spans="1:3">
      <c r="A71" s="5"/>
      <c r="B71" s="5"/>
      <c r="C71" s="6"/>
    </row>
    <row r="72" spans="1:3">
      <c r="A72" s="5"/>
      <c r="B72" s="5"/>
      <c r="C72" s="7"/>
    </row>
    <row r="73" spans="1:3">
      <c r="A73" s="5"/>
      <c r="B73" s="5"/>
      <c r="C73" s="7"/>
    </row>
    <row r="74" spans="1:3">
      <c r="A74" s="5"/>
      <c r="B74" s="5"/>
      <c r="C74" s="7"/>
    </row>
    <row r="75" spans="1:3">
      <c r="A75" s="5"/>
      <c r="B75" s="5"/>
      <c r="C75" s="7"/>
    </row>
    <row r="76" spans="1:3">
      <c r="A76" s="8"/>
      <c r="B76" s="5"/>
      <c r="C76" s="7"/>
    </row>
    <row r="77" spans="1:3">
      <c r="A77" s="5"/>
      <c r="B77" s="5"/>
      <c r="C77" s="7"/>
    </row>
    <row r="78" spans="1:3">
      <c r="A78" s="5"/>
      <c r="B78" s="5"/>
      <c r="C78" s="7"/>
    </row>
    <row r="79" spans="1:3">
      <c r="A79" s="8"/>
      <c r="B79" s="5"/>
      <c r="C79" s="7"/>
    </row>
    <row r="80" spans="1:3">
      <c r="A80" s="5"/>
      <c r="B80" s="5"/>
      <c r="C80" s="6"/>
    </row>
    <row r="81" spans="1:3">
      <c r="A81" s="5"/>
      <c r="B81" s="5"/>
      <c r="C81" s="6"/>
    </row>
    <row r="82" spans="1:3">
      <c r="A82" s="5"/>
      <c r="B82" s="5"/>
      <c r="C82" s="6"/>
    </row>
    <row r="83" spans="1:3">
      <c r="A83" s="5"/>
      <c r="B83" s="5"/>
      <c r="C83" s="6"/>
    </row>
    <row r="84" spans="1:3">
      <c r="A84" s="5"/>
      <c r="B84" s="5"/>
      <c r="C84" s="6"/>
    </row>
    <row r="85" spans="1:3">
      <c r="A85" s="12"/>
    </row>
  </sheetData>
  <sortState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Hloahloeng</vt:lpstr>
      <vt:lpstr>Final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Lehlehla</cp:lastModifiedBy>
  <dcterms:created xsi:type="dcterms:W3CDTF">2016-04-08T19:05:12Z</dcterms:created>
  <dcterms:modified xsi:type="dcterms:W3CDTF">2016-04-09T10:32:05Z</dcterms:modified>
</cp:coreProperties>
</file>