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1475" windowHeight="6465" activeTab="3"/>
  </bookViews>
  <sheets>
    <sheet name="MEKALING EAS" sheetId="2" r:id="rId1"/>
    <sheet name="Sheet1" sheetId="1" r:id="rId2"/>
    <sheet name="Sheet3" sheetId="3" r:id="rId3"/>
    <sheet name="Final" sheetId="4" r:id="rId4"/>
  </sheets>
  <definedNames>
    <definedName name="_xlnm._FilterDatabase" localSheetId="3" hidden="1">Final!$A$1:$E$1</definedName>
  </definedNames>
  <calcPr calcId="124519"/>
</workbook>
</file>

<file path=xl/calcChain.xml><?xml version="1.0" encoding="utf-8"?>
<calcChain xmlns="http://schemas.openxmlformats.org/spreadsheetml/2006/main">
  <c r="F3" i="4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J2"/>
  <c r="I2"/>
  <c r="H2"/>
  <c r="G2"/>
  <c r="F2"/>
</calcChain>
</file>

<file path=xl/sharedStrings.xml><?xml version="1.0" encoding="utf-8"?>
<sst xmlns="http://schemas.openxmlformats.org/spreadsheetml/2006/main" count="634" uniqueCount="297">
  <si>
    <t>VILLAGES</t>
  </si>
  <si>
    <t>NAMES</t>
  </si>
  <si>
    <t>CONTACTS</t>
  </si>
  <si>
    <t>TEST 2 RESULTS</t>
  </si>
  <si>
    <t>TEST 1 RESULTS</t>
  </si>
  <si>
    <t>NTSOAKI MOLELEKI</t>
  </si>
  <si>
    <t>BRAAKFONTEIN- HA JOBO</t>
  </si>
  <si>
    <t>MALEFU MABELENG</t>
  </si>
  <si>
    <t>MOHALINYANE- TAUNG</t>
  </si>
  <si>
    <t>MOELETSI LETOAO</t>
  </si>
  <si>
    <t>MORIFI- MEKALING</t>
  </si>
  <si>
    <t>LAESTOCK KEKETSO</t>
  </si>
  <si>
    <t>HA BERENG MATSOHO</t>
  </si>
  <si>
    <t>LIKETSO TAOANA</t>
  </si>
  <si>
    <t>HA NKHETHELENG</t>
  </si>
  <si>
    <t>TSOANELO MATHE</t>
  </si>
  <si>
    <t>MORIFI- HA RAKOLOI</t>
  </si>
  <si>
    <t>NTEBOHELENG MAPHOLO</t>
  </si>
  <si>
    <t>HA TALE</t>
  </si>
  <si>
    <t>PABALLO SELESO</t>
  </si>
  <si>
    <t>MOTHEBESOANE</t>
  </si>
  <si>
    <t>KHATHATSO LETLATSA MATSOARA</t>
  </si>
  <si>
    <t>PALESA TALE</t>
  </si>
  <si>
    <t>MOKOTSO MAHLOMOLA</t>
  </si>
  <si>
    <t>MORIFI-HA MOKOTSO</t>
  </si>
  <si>
    <t>BRAAKFONTEIN- RUSH</t>
  </si>
  <si>
    <t>LIEKETSENG RAMALEFANE</t>
  </si>
  <si>
    <t>MATAOENG -MEKALING</t>
  </si>
  <si>
    <t>REFELETSE MOEKETSI</t>
  </si>
  <si>
    <t>MEKALING</t>
  </si>
  <si>
    <t>SILAS MAPHALA</t>
  </si>
  <si>
    <t>THATO KOLISANG</t>
  </si>
  <si>
    <t>MAPHUTSENG</t>
  </si>
  <si>
    <t>PUSELETSO RAKUBUTU</t>
  </si>
  <si>
    <t>MATEBELLO LEFOTHO</t>
  </si>
  <si>
    <t>MPHONYANE MOSOLO</t>
  </si>
  <si>
    <t>MOEANENG</t>
  </si>
  <si>
    <t>LIMAKATSO KHASAKE</t>
  </si>
  <si>
    <t>MOROBONG</t>
  </si>
  <si>
    <t>BOITUMELO MOLATA</t>
  </si>
  <si>
    <t>MOTSE MOCHA</t>
  </si>
  <si>
    <t>LINTLE LESIA</t>
  </si>
  <si>
    <t>SEAKA</t>
  </si>
  <si>
    <t>RETHABILE SENAUOA</t>
  </si>
  <si>
    <t>LITEBOHO DAMANE</t>
  </si>
  <si>
    <t>PHATLALLA</t>
  </si>
  <si>
    <t>REENTSENG MAKOA</t>
  </si>
  <si>
    <t>MORIFI</t>
  </si>
  <si>
    <t>NTEBOHELENG MOHANOE</t>
  </si>
  <si>
    <t>MAPHUTSENG-HA MAKHABANE</t>
  </si>
  <si>
    <t>BRAAKFONTEIN</t>
  </si>
  <si>
    <t>PALESA KHAULI</t>
  </si>
  <si>
    <t>BRAAKFONTEIN-MPHARANE</t>
  </si>
  <si>
    <t>MAKHETHA MALITHATSANA</t>
  </si>
  <si>
    <t>KAMOHELO PANYANE</t>
  </si>
  <si>
    <t>MAPHUTSANENG-HUKUNG</t>
  </si>
  <si>
    <t>MOLELEKENG TLATLAPI</t>
  </si>
  <si>
    <t>HA MAKOILI</t>
  </si>
  <si>
    <t>NTSOTISENG PATOSE</t>
  </si>
  <si>
    <t>HAMAKHABANE</t>
  </si>
  <si>
    <t>KEKELETSO MOFOLO</t>
  </si>
  <si>
    <t>HA THABA-BOSIU</t>
  </si>
  <si>
    <t>RAKHAPU MOLOTSI</t>
  </si>
  <si>
    <t>MAPALI LIPHOLO</t>
  </si>
  <si>
    <t>KUTLOISISO THAKASO</t>
  </si>
  <si>
    <t>TSITSO POLIHALI</t>
  </si>
  <si>
    <t>NTHETHE SETHABA THABA</t>
  </si>
  <si>
    <t>MASILO PEBANE</t>
  </si>
  <si>
    <t>THABISO SEBONYANE</t>
  </si>
  <si>
    <t>MEKALING-HA MAKOILI</t>
  </si>
  <si>
    <t>RETHABILE MONATLE</t>
  </si>
  <si>
    <t>LEBOHANG KHAU</t>
  </si>
  <si>
    <t>MASEROAI PHEELA</t>
  </si>
  <si>
    <t>LERATO MAINE</t>
  </si>
  <si>
    <t>HA RANTALENYANE</t>
  </si>
  <si>
    <t>MAREABETSOE MOKEBE</t>
  </si>
  <si>
    <t>HA MOTOBEKI</t>
  </si>
  <si>
    <t>HA MALATSA</t>
  </si>
  <si>
    <t>RELEBOHILE MOKOTELI</t>
  </si>
  <si>
    <t>MOOKHO MOTHOLISA</t>
  </si>
  <si>
    <t>LEBOHANG MOFOTA</t>
  </si>
  <si>
    <t>NTSOAKI MALESELA</t>
  </si>
  <si>
    <t>HA MAPHAKELA</t>
  </si>
  <si>
    <t>TANKI LEPHATSOA</t>
  </si>
  <si>
    <t>MATAOENG</t>
  </si>
  <si>
    <t>THATO QOOLA</t>
  </si>
  <si>
    <t>HA MAKHAOLA</t>
  </si>
  <si>
    <t>MAMOTLOTLISI MAROBA</t>
  </si>
  <si>
    <t>LEAMOHELO SHOAPHANE</t>
  </si>
  <si>
    <t>MOTSAMAI MAPOTA</t>
  </si>
  <si>
    <t>HOLY CROSS</t>
  </si>
  <si>
    <t>MATHEATSIE MOSHEBI</t>
  </si>
  <si>
    <t>MAPHUTSENG HA -MAKHOSI</t>
  </si>
  <si>
    <t>THABISO THOKOANE</t>
  </si>
  <si>
    <t>LINTLE PITA</t>
  </si>
  <si>
    <t>PHAELLO LETOAO</t>
  </si>
  <si>
    <t>MATSELISO MALIEHE</t>
  </si>
  <si>
    <t>58772021/58579126</t>
  </si>
  <si>
    <t>63540100/59128651</t>
  </si>
  <si>
    <t>67195845/59033988</t>
  </si>
  <si>
    <t>51409418/58595612</t>
  </si>
  <si>
    <t>56049538/50921330</t>
  </si>
  <si>
    <t>QUIT</t>
  </si>
  <si>
    <t xml:space="preserve">EA </t>
  </si>
  <si>
    <t>06590313001</t>
  </si>
  <si>
    <t>06590313002</t>
  </si>
  <si>
    <t>06590313003</t>
  </si>
  <si>
    <t>06590313004</t>
  </si>
  <si>
    <t>NTHABELENG NTAKATSANE</t>
  </si>
  <si>
    <t>06590313005</t>
  </si>
  <si>
    <t>06590313006</t>
  </si>
  <si>
    <t>06590313007</t>
  </si>
  <si>
    <t>06590313008</t>
  </si>
  <si>
    <t>06590313009</t>
  </si>
  <si>
    <t>MASHAPHA SENQU</t>
  </si>
  <si>
    <t>06590313014</t>
  </si>
  <si>
    <t>06590313015</t>
  </si>
  <si>
    <t>06590313018</t>
  </si>
  <si>
    <t>06590313010</t>
  </si>
  <si>
    <t>06590313011</t>
  </si>
  <si>
    <t>06590313012</t>
  </si>
  <si>
    <t>06590313013</t>
  </si>
  <si>
    <t>06590343019</t>
  </si>
  <si>
    <t>06590343020</t>
  </si>
  <si>
    <t>06590343021</t>
  </si>
  <si>
    <t>06590343022</t>
  </si>
  <si>
    <t>06590343016</t>
  </si>
  <si>
    <t>06590343017</t>
  </si>
  <si>
    <t>06590343023</t>
  </si>
  <si>
    <t>06590343024</t>
  </si>
  <si>
    <t>06590343025</t>
  </si>
  <si>
    <t>06590343026</t>
  </si>
  <si>
    <t>06590343027</t>
  </si>
  <si>
    <t>06590343031</t>
  </si>
  <si>
    <t>06590343032</t>
  </si>
  <si>
    <t>06590343033</t>
  </si>
  <si>
    <t>06590343034</t>
  </si>
  <si>
    <t>06590343035</t>
  </si>
  <si>
    <t>06590343036</t>
  </si>
  <si>
    <t>06590343028</t>
  </si>
  <si>
    <t>06590343029</t>
  </si>
  <si>
    <t>06590343030</t>
  </si>
  <si>
    <t>06590343043</t>
  </si>
  <si>
    <t>06590343044</t>
  </si>
  <si>
    <t>06590343045</t>
  </si>
  <si>
    <t>06590343037</t>
  </si>
  <si>
    <t>06590343038</t>
  </si>
  <si>
    <t>06590343039</t>
  </si>
  <si>
    <t>06590343041</t>
  </si>
  <si>
    <t>06590343042</t>
  </si>
  <si>
    <t>06590343040</t>
  </si>
  <si>
    <t>06590343046</t>
  </si>
  <si>
    <t>06590343047</t>
  </si>
  <si>
    <t>INSTITUTION</t>
  </si>
  <si>
    <t>ASSISTANT SUPERVISOR</t>
  </si>
  <si>
    <t>CONSTITUENCY SUPERVISOR</t>
  </si>
  <si>
    <t>NTOLO MOTHIBELI</t>
  </si>
  <si>
    <t>SELLO PELEA</t>
  </si>
  <si>
    <t>TANKI LEPHATSOE</t>
  </si>
  <si>
    <t>TSEPO PITA</t>
  </si>
  <si>
    <t>TSEPANG QEKI</t>
  </si>
  <si>
    <t>MOKHOPA</t>
  </si>
  <si>
    <t>MAPHUTSENG- HA MAKHOSI</t>
  </si>
  <si>
    <t>HA MAPOTSANE</t>
  </si>
  <si>
    <t>Role</t>
  </si>
  <si>
    <t>Name</t>
  </si>
  <si>
    <t>Code</t>
  </si>
  <si>
    <t>Constituency</t>
  </si>
  <si>
    <t>Mekaling</t>
  </si>
  <si>
    <t>Thabiso Sebonyane</t>
  </si>
  <si>
    <t>Rethabile Monatle</t>
  </si>
  <si>
    <t>Lerato Maine</t>
  </si>
  <si>
    <t>Ntsoaki Moleleki</t>
  </si>
  <si>
    <t>Mashapha Senqu</t>
  </si>
  <si>
    <t>Ntsotiseng Patose</t>
  </si>
  <si>
    <t>Kekeletso Mofolo</t>
  </si>
  <si>
    <t>Nteboheleng Mapholo</t>
  </si>
  <si>
    <t>Lieketseng Ramalefane</t>
  </si>
  <si>
    <t>Puseletso Rakubutu</t>
  </si>
  <si>
    <t>Lebohang Khau</t>
  </si>
  <si>
    <t>Moeletsi Letoao</t>
  </si>
  <si>
    <t>Tsoanelo Mathe</t>
  </si>
  <si>
    <t>Mokotso Mahlomola</t>
  </si>
  <si>
    <t>Reentseng Makoa</t>
  </si>
  <si>
    <t>Kamohelo Panyane</t>
  </si>
  <si>
    <t>Kutloisiso Thakaso</t>
  </si>
  <si>
    <t>Nthethe Sethaba Thaba</t>
  </si>
  <si>
    <t>Maseroai Pheela</t>
  </si>
  <si>
    <t>Liketso Taoana</t>
  </si>
  <si>
    <t>Paballo Seleso</t>
  </si>
  <si>
    <t>Palesa Tale</t>
  </si>
  <si>
    <t>Boitumelo Molata</t>
  </si>
  <si>
    <t>Khathatso Letlatsa Matsoara</t>
  </si>
  <si>
    <t>Makhetha Malithatsana</t>
  </si>
  <si>
    <t>Tsepo Pita</t>
  </si>
  <si>
    <t>Liteboho Damane</t>
  </si>
  <si>
    <t>Mareabetsoe Mokebe</t>
  </si>
  <si>
    <t>Mookho Motholisa</t>
  </si>
  <si>
    <t>Thato Kolisang</t>
  </si>
  <si>
    <t>Nteboheleng Mohanoe</t>
  </si>
  <si>
    <t>Rakhapu Molotsi</t>
  </si>
  <si>
    <t>Mapali Lipholo</t>
  </si>
  <si>
    <t>Tsepang Qeki</t>
  </si>
  <si>
    <t>Matebello Lefotho</t>
  </si>
  <si>
    <t>Palesa Khauli</t>
  </si>
  <si>
    <t>Nthabeleng Ntakatsane</t>
  </si>
  <si>
    <t>Laestock Keketso</t>
  </si>
  <si>
    <t>Refeletse Moeketsi</t>
  </si>
  <si>
    <t>Silas Maphala</t>
  </si>
  <si>
    <t>Mphonyane Mosolo</t>
  </si>
  <si>
    <t>Lintle Lesia</t>
  </si>
  <si>
    <t>Limakatso Khasake</t>
  </si>
  <si>
    <t>Rethabile Senauoa</t>
  </si>
  <si>
    <t>Molelekeng Tlatlapi</t>
  </si>
  <si>
    <t>Tsitso Polihali</t>
  </si>
  <si>
    <t>Masilo Pebane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</si>
  <si>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</si>
  <si>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</si>
  <si>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</si>
  <si>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</si>
  <si>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</si>
  <si>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</si>
  <si>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</si>
  <si>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</si>
  <si>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</si>
  <si>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</si>
  <si>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</si>
  <si>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</si>
  <si>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</si>
  <si>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</si>
  <si>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EA_CODE</t>
  </si>
  <si>
    <t>DISTRICT</t>
  </si>
  <si>
    <t>CONSTITUENCY</t>
  </si>
  <si>
    <t>COMMUNITY_COUNCIL</t>
  </si>
  <si>
    <t>ZONE</t>
  </si>
  <si>
    <t>SETTLEMENT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</si>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</sst>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sqref="A1:XFD1048576"/>
    </sheetView>
  </sheetViews>
  <sheetFormatPr defaultRowHeight="15"/>
  <cols>
    <col min="1" max="1" width="35.140625" customWidth="1"/>
    <col min="2" max="2" width="39.140625" customWidth="1"/>
    <col min="3" max="3" width="30.7109375" customWidth="1"/>
    <col min="4" max="4" width="18.140625" bestFit="1" customWidth="1"/>
    <col min="5" max="5" width="18.42578125" customWidth="1"/>
  </cols>
  <sheetData>
    <row r="1" spans="1:5" ht="18.75">
      <c r="A1" s="3" t="s">
        <v>155</v>
      </c>
      <c r="B1" s="3" t="s">
        <v>154</v>
      </c>
      <c r="C1" s="3" t="s">
        <v>1</v>
      </c>
      <c r="D1" s="3" t="s">
        <v>2</v>
      </c>
      <c r="E1" s="3" t="s">
        <v>103</v>
      </c>
    </row>
    <row r="2" spans="1:5">
      <c r="A2" t="s">
        <v>156</v>
      </c>
      <c r="B2" t="s">
        <v>88</v>
      </c>
      <c r="C2" t="s">
        <v>68</v>
      </c>
      <c r="D2">
        <v>53236875</v>
      </c>
      <c r="E2" s="2" t="s">
        <v>144</v>
      </c>
    </row>
    <row r="3" spans="1:5">
      <c r="A3" t="s">
        <v>156</v>
      </c>
      <c r="B3" t="s">
        <v>88</v>
      </c>
      <c r="C3" t="s">
        <v>70</v>
      </c>
      <c r="D3">
        <v>58548892</v>
      </c>
      <c r="E3" s="2" t="s">
        <v>143</v>
      </c>
    </row>
    <row r="4" spans="1:5">
      <c r="A4" t="s">
        <v>156</v>
      </c>
      <c r="B4" t="s">
        <v>88</v>
      </c>
      <c r="C4" t="s">
        <v>73</v>
      </c>
      <c r="D4">
        <v>59492770</v>
      </c>
      <c r="E4" s="2" t="s">
        <v>142</v>
      </c>
    </row>
    <row r="5" spans="1:5">
      <c r="A5" t="s">
        <v>156</v>
      </c>
      <c r="B5" t="s">
        <v>87</v>
      </c>
      <c r="C5" t="s">
        <v>5</v>
      </c>
      <c r="D5">
        <v>59043958</v>
      </c>
      <c r="E5" s="2" t="s">
        <v>113</v>
      </c>
    </row>
    <row r="6" spans="1:5">
      <c r="A6" t="s">
        <v>156</v>
      </c>
      <c r="B6" t="s">
        <v>87</v>
      </c>
      <c r="C6" t="s">
        <v>114</v>
      </c>
      <c r="D6">
        <v>56847728</v>
      </c>
      <c r="E6" s="2" t="s">
        <v>115</v>
      </c>
    </row>
    <row r="7" spans="1:5">
      <c r="A7" t="s">
        <v>156</v>
      </c>
      <c r="B7" t="s">
        <v>87</v>
      </c>
      <c r="C7" t="s">
        <v>58</v>
      </c>
      <c r="D7">
        <v>58577370</v>
      </c>
      <c r="E7" s="2" t="s">
        <v>116</v>
      </c>
    </row>
    <row r="8" spans="1:5">
      <c r="A8" t="s">
        <v>156</v>
      </c>
      <c r="B8" t="s">
        <v>87</v>
      </c>
      <c r="C8" t="s">
        <v>60</v>
      </c>
      <c r="D8">
        <v>59649498</v>
      </c>
      <c r="E8" s="2" t="s">
        <v>117</v>
      </c>
    </row>
    <row r="9" spans="1:5">
      <c r="A9" t="s">
        <v>156</v>
      </c>
      <c r="B9" t="s">
        <v>81</v>
      </c>
      <c r="C9" t="s">
        <v>17</v>
      </c>
      <c r="D9">
        <v>59560873</v>
      </c>
      <c r="E9" s="2" t="s">
        <v>106</v>
      </c>
    </row>
    <row r="10" spans="1:5">
      <c r="A10" t="s">
        <v>156</v>
      </c>
      <c r="B10" t="s">
        <v>81</v>
      </c>
      <c r="C10" t="s">
        <v>26</v>
      </c>
      <c r="D10">
        <v>59712815</v>
      </c>
      <c r="E10" s="2" t="s">
        <v>107</v>
      </c>
    </row>
    <row r="11" spans="1:5">
      <c r="A11" t="s">
        <v>156</v>
      </c>
      <c r="B11" t="s">
        <v>81</v>
      </c>
      <c r="C11" t="s">
        <v>33</v>
      </c>
      <c r="D11">
        <v>59134215</v>
      </c>
      <c r="E11" s="2" t="s">
        <v>105</v>
      </c>
    </row>
    <row r="12" spans="1:5">
      <c r="A12" t="s">
        <v>156</v>
      </c>
      <c r="B12" t="s">
        <v>81</v>
      </c>
      <c r="C12" t="s">
        <v>71</v>
      </c>
      <c r="D12">
        <v>56247920</v>
      </c>
      <c r="E12" s="2" t="s">
        <v>104</v>
      </c>
    </row>
    <row r="13" spans="1:5">
      <c r="A13" t="s">
        <v>156</v>
      </c>
      <c r="B13" t="s">
        <v>95</v>
      </c>
      <c r="C13" t="s">
        <v>9</v>
      </c>
      <c r="D13">
        <v>58184772</v>
      </c>
      <c r="E13" s="2" t="s">
        <v>123</v>
      </c>
    </row>
    <row r="14" spans="1:5">
      <c r="A14" t="s">
        <v>156</v>
      </c>
      <c r="B14" t="s">
        <v>95</v>
      </c>
      <c r="C14" t="s">
        <v>15</v>
      </c>
      <c r="D14">
        <v>62011467</v>
      </c>
      <c r="E14" s="2" t="s">
        <v>124</v>
      </c>
    </row>
    <row r="15" spans="1:5">
      <c r="A15" t="s">
        <v>156</v>
      </c>
      <c r="B15" t="s">
        <v>95</v>
      </c>
      <c r="C15" t="s">
        <v>23</v>
      </c>
      <c r="D15">
        <v>50227588</v>
      </c>
      <c r="E15" s="2" t="s">
        <v>125</v>
      </c>
    </row>
    <row r="16" spans="1:5">
      <c r="A16" t="s">
        <v>156</v>
      </c>
      <c r="B16" t="s">
        <v>95</v>
      </c>
      <c r="C16" t="s">
        <v>46</v>
      </c>
      <c r="D16">
        <v>53507063</v>
      </c>
      <c r="E16" s="2" t="s">
        <v>122</v>
      </c>
    </row>
    <row r="17" spans="1:5">
      <c r="A17" t="s">
        <v>156</v>
      </c>
      <c r="B17" t="s">
        <v>158</v>
      </c>
      <c r="C17" t="s">
        <v>54</v>
      </c>
      <c r="D17">
        <v>58831622</v>
      </c>
      <c r="E17" s="2" t="s">
        <v>127</v>
      </c>
    </row>
    <row r="18" spans="1:5">
      <c r="A18" t="s">
        <v>156</v>
      </c>
      <c r="B18" t="s">
        <v>158</v>
      </c>
      <c r="C18" t="s">
        <v>64</v>
      </c>
      <c r="D18">
        <v>57288643</v>
      </c>
      <c r="E18" s="2" t="s">
        <v>128</v>
      </c>
    </row>
    <row r="19" spans="1:5">
      <c r="A19" t="s">
        <v>156</v>
      </c>
      <c r="B19" t="s">
        <v>158</v>
      </c>
      <c r="C19" t="s">
        <v>66</v>
      </c>
      <c r="D19" s="4" t="s">
        <v>98</v>
      </c>
      <c r="E19" s="2" t="s">
        <v>126</v>
      </c>
    </row>
    <row r="20" spans="1:5">
      <c r="A20" t="s">
        <v>156</v>
      </c>
      <c r="B20" t="s">
        <v>158</v>
      </c>
      <c r="C20" t="s">
        <v>72</v>
      </c>
      <c r="D20">
        <v>58596660</v>
      </c>
      <c r="E20" s="2" t="s">
        <v>129</v>
      </c>
    </row>
    <row r="21" spans="1:5">
      <c r="A21" t="s">
        <v>156</v>
      </c>
      <c r="B21" t="s">
        <v>85</v>
      </c>
      <c r="C21" t="s">
        <v>13</v>
      </c>
      <c r="D21">
        <v>56681156</v>
      </c>
      <c r="E21" s="2" t="s">
        <v>132</v>
      </c>
    </row>
    <row r="22" spans="1:5">
      <c r="A22" t="s">
        <v>156</v>
      </c>
      <c r="B22" t="s">
        <v>85</v>
      </c>
      <c r="C22" t="s">
        <v>19</v>
      </c>
      <c r="D22">
        <v>59409565</v>
      </c>
      <c r="E22" s="2" t="s">
        <v>131</v>
      </c>
    </row>
    <row r="23" spans="1:5">
      <c r="A23" t="s">
        <v>156</v>
      </c>
      <c r="B23" t="s">
        <v>85</v>
      </c>
      <c r="C23" t="s">
        <v>22</v>
      </c>
      <c r="D23">
        <v>58411513</v>
      </c>
      <c r="E23" s="2" t="s">
        <v>130</v>
      </c>
    </row>
    <row r="24" spans="1:5">
      <c r="A24" t="s">
        <v>156</v>
      </c>
      <c r="B24" t="s">
        <v>85</v>
      </c>
      <c r="C24" t="s">
        <v>39</v>
      </c>
      <c r="D24" s="4" t="s">
        <v>100</v>
      </c>
      <c r="E24" s="2" t="s">
        <v>133</v>
      </c>
    </row>
    <row r="25" spans="1:5">
      <c r="A25" t="s">
        <v>157</v>
      </c>
      <c r="B25" t="s">
        <v>80</v>
      </c>
      <c r="C25" t="s">
        <v>21</v>
      </c>
      <c r="D25">
        <v>50181621</v>
      </c>
      <c r="E25" s="2" t="s">
        <v>139</v>
      </c>
    </row>
    <row r="26" spans="1:5">
      <c r="A26" t="s">
        <v>157</v>
      </c>
      <c r="B26" t="s">
        <v>80</v>
      </c>
      <c r="C26" t="s">
        <v>53</v>
      </c>
      <c r="D26">
        <v>59650310</v>
      </c>
      <c r="E26" s="2" t="s">
        <v>140</v>
      </c>
    </row>
    <row r="27" spans="1:5">
      <c r="A27" t="s">
        <v>157</v>
      </c>
      <c r="B27" t="s">
        <v>80</v>
      </c>
      <c r="C27" t="s">
        <v>159</v>
      </c>
      <c r="D27">
        <v>58010664</v>
      </c>
      <c r="E27" s="2" t="s">
        <v>141</v>
      </c>
    </row>
    <row r="28" spans="1:5">
      <c r="A28" t="s">
        <v>157</v>
      </c>
      <c r="B28" t="s">
        <v>94</v>
      </c>
      <c r="C28" t="s">
        <v>44</v>
      </c>
      <c r="D28">
        <v>56305003</v>
      </c>
      <c r="E28" s="2" t="s">
        <v>152</v>
      </c>
    </row>
    <row r="29" spans="1:5">
      <c r="A29" t="s">
        <v>157</v>
      </c>
      <c r="B29" t="s">
        <v>94</v>
      </c>
      <c r="C29" s="2" t="s">
        <v>75</v>
      </c>
      <c r="D29">
        <v>58576260</v>
      </c>
      <c r="E29" s="2" t="s">
        <v>150</v>
      </c>
    </row>
    <row r="30" spans="1:5">
      <c r="A30" t="s">
        <v>157</v>
      </c>
      <c r="B30" t="s">
        <v>94</v>
      </c>
      <c r="C30" t="s">
        <v>79</v>
      </c>
      <c r="D30">
        <v>59007264</v>
      </c>
      <c r="E30" s="2" t="s">
        <v>151</v>
      </c>
    </row>
    <row r="31" spans="1:5">
      <c r="A31" t="s">
        <v>157</v>
      </c>
      <c r="B31" t="s">
        <v>91</v>
      </c>
      <c r="C31" t="s">
        <v>31</v>
      </c>
      <c r="D31">
        <v>59406667</v>
      </c>
      <c r="E31" s="2" t="s">
        <v>121</v>
      </c>
    </row>
    <row r="32" spans="1:5">
      <c r="A32" t="s">
        <v>157</v>
      </c>
      <c r="B32" t="s">
        <v>91</v>
      </c>
      <c r="C32" t="s">
        <v>48</v>
      </c>
      <c r="D32">
        <v>50406592</v>
      </c>
      <c r="E32" s="2" t="s">
        <v>118</v>
      </c>
    </row>
    <row r="33" spans="1:5">
      <c r="A33" t="s">
        <v>157</v>
      </c>
      <c r="B33" t="s">
        <v>91</v>
      </c>
      <c r="C33" t="s">
        <v>62</v>
      </c>
      <c r="D33">
        <v>58906610</v>
      </c>
      <c r="E33" s="2" t="s">
        <v>120</v>
      </c>
    </row>
    <row r="34" spans="1:5">
      <c r="A34" t="s">
        <v>157</v>
      </c>
      <c r="B34" t="s">
        <v>91</v>
      </c>
      <c r="C34" t="s">
        <v>63</v>
      </c>
      <c r="D34">
        <v>59020053</v>
      </c>
      <c r="E34" s="2" t="s">
        <v>119</v>
      </c>
    </row>
    <row r="35" spans="1:5">
      <c r="A35" t="s">
        <v>157</v>
      </c>
      <c r="B35" t="s">
        <v>96</v>
      </c>
      <c r="C35" t="s">
        <v>160</v>
      </c>
      <c r="D35">
        <v>59587424</v>
      </c>
      <c r="E35" s="2" t="s">
        <v>112</v>
      </c>
    </row>
    <row r="36" spans="1:5">
      <c r="A36" t="s">
        <v>157</v>
      </c>
      <c r="B36" t="s">
        <v>96</v>
      </c>
      <c r="C36" s="2" t="s">
        <v>34</v>
      </c>
      <c r="D36">
        <v>59983145</v>
      </c>
      <c r="E36" s="2" t="s">
        <v>110</v>
      </c>
    </row>
    <row r="37" spans="1:5">
      <c r="A37" t="s">
        <v>157</v>
      </c>
      <c r="B37" t="s">
        <v>96</v>
      </c>
      <c r="C37" t="s">
        <v>51</v>
      </c>
      <c r="D37">
        <v>50780988</v>
      </c>
      <c r="E37" s="2" t="s">
        <v>111</v>
      </c>
    </row>
    <row r="38" spans="1:5">
      <c r="A38" t="s">
        <v>157</v>
      </c>
      <c r="B38" t="s">
        <v>96</v>
      </c>
      <c r="C38" t="s">
        <v>108</v>
      </c>
      <c r="D38">
        <v>58144329</v>
      </c>
      <c r="E38" s="2" t="s">
        <v>109</v>
      </c>
    </row>
    <row r="39" spans="1:5">
      <c r="A39" t="s">
        <v>157</v>
      </c>
      <c r="B39" t="s">
        <v>89</v>
      </c>
      <c r="C39" t="s">
        <v>11</v>
      </c>
      <c r="D39">
        <v>53304829</v>
      </c>
      <c r="E39" s="2" t="s">
        <v>149</v>
      </c>
    </row>
    <row r="40" spans="1:5">
      <c r="A40" t="s">
        <v>157</v>
      </c>
      <c r="B40" t="s">
        <v>89</v>
      </c>
      <c r="C40" t="s">
        <v>28</v>
      </c>
      <c r="D40">
        <v>50625418</v>
      </c>
      <c r="E40" s="2" t="s">
        <v>145</v>
      </c>
    </row>
    <row r="41" spans="1:5">
      <c r="A41" t="s">
        <v>157</v>
      </c>
      <c r="B41" t="s">
        <v>89</v>
      </c>
      <c r="C41" t="s">
        <v>30</v>
      </c>
      <c r="D41">
        <v>58574425</v>
      </c>
      <c r="E41" s="2" t="s">
        <v>146</v>
      </c>
    </row>
    <row r="42" spans="1:5">
      <c r="A42" t="s">
        <v>157</v>
      </c>
      <c r="B42" t="s">
        <v>89</v>
      </c>
      <c r="C42" t="s">
        <v>35</v>
      </c>
      <c r="D42">
        <v>58438034</v>
      </c>
      <c r="E42" s="2" t="s">
        <v>147</v>
      </c>
    </row>
    <row r="43" spans="1:5">
      <c r="A43" t="s">
        <v>157</v>
      </c>
      <c r="B43" t="s">
        <v>89</v>
      </c>
      <c r="C43" t="s">
        <v>41</v>
      </c>
      <c r="D43">
        <v>63285617</v>
      </c>
      <c r="E43" s="2" t="s">
        <v>148</v>
      </c>
    </row>
    <row r="44" spans="1:5">
      <c r="A44" t="s">
        <v>157</v>
      </c>
      <c r="B44" t="s">
        <v>93</v>
      </c>
      <c r="C44" t="s">
        <v>37</v>
      </c>
      <c r="D44">
        <v>56777939</v>
      </c>
      <c r="E44" s="2" t="s">
        <v>138</v>
      </c>
    </row>
    <row r="45" spans="1:5">
      <c r="A45" t="s">
        <v>157</v>
      </c>
      <c r="B45" t="s">
        <v>93</v>
      </c>
      <c r="C45" t="s">
        <v>43</v>
      </c>
      <c r="D45">
        <v>58672932</v>
      </c>
      <c r="E45" s="2" t="s">
        <v>134</v>
      </c>
    </row>
    <row r="46" spans="1:5">
      <c r="A46" t="s">
        <v>157</v>
      </c>
      <c r="B46" t="s">
        <v>93</v>
      </c>
      <c r="C46" t="s">
        <v>56</v>
      </c>
      <c r="D46">
        <v>59476657</v>
      </c>
      <c r="E46" s="2" t="s">
        <v>135</v>
      </c>
    </row>
    <row r="47" spans="1:5">
      <c r="A47" t="s">
        <v>157</v>
      </c>
      <c r="B47" t="s">
        <v>93</v>
      </c>
      <c r="C47" t="s">
        <v>65</v>
      </c>
      <c r="D47" s="4" t="s">
        <v>99</v>
      </c>
      <c r="E47" s="2" t="s">
        <v>137</v>
      </c>
    </row>
    <row r="48" spans="1:5">
      <c r="A48" t="s">
        <v>157</v>
      </c>
      <c r="B48" t="s">
        <v>93</v>
      </c>
      <c r="C48" t="s">
        <v>67</v>
      </c>
      <c r="D48" s="4" t="s">
        <v>101</v>
      </c>
      <c r="E48" s="2" t="s">
        <v>136</v>
      </c>
    </row>
  </sheetData>
  <sortState ref="B25:E48">
    <sortCondition ref="B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topLeftCell="A44" workbookViewId="0">
      <selection activeCell="A52" sqref="A52"/>
    </sheetView>
  </sheetViews>
  <sheetFormatPr defaultRowHeight="15"/>
  <cols>
    <col min="1" max="1" width="30.7109375" customWidth="1"/>
    <col min="2" max="2" width="28.7109375" customWidth="1"/>
    <col min="3" max="3" width="27.140625" customWidth="1"/>
    <col min="4" max="4" width="20.7109375" customWidth="1"/>
    <col min="5" max="5" width="19.28515625" customWidth="1"/>
    <col min="6" max="6" width="18.42578125" customWidth="1"/>
  </cols>
  <sheetData>
    <row r="1" spans="1:6" ht="18.75">
      <c r="A1" s="3" t="s">
        <v>1</v>
      </c>
      <c r="B1" s="3" t="s">
        <v>0</v>
      </c>
      <c r="C1" s="3" t="s">
        <v>2</v>
      </c>
      <c r="D1" s="3" t="s">
        <v>4</v>
      </c>
      <c r="E1" s="3" t="s">
        <v>3</v>
      </c>
      <c r="F1" s="3" t="s">
        <v>103</v>
      </c>
    </row>
    <row r="2" spans="1:6">
      <c r="A2" t="s">
        <v>5</v>
      </c>
      <c r="B2" t="s">
        <v>6</v>
      </c>
      <c r="C2">
        <v>59043958</v>
      </c>
      <c r="D2" s="1">
        <v>0.78</v>
      </c>
      <c r="E2" s="1">
        <v>0.66</v>
      </c>
      <c r="F2" s="2" t="s">
        <v>113</v>
      </c>
    </row>
    <row r="3" spans="1:6">
      <c r="A3" t="s">
        <v>7</v>
      </c>
      <c r="B3" t="s">
        <v>8</v>
      </c>
      <c r="C3" t="s">
        <v>97</v>
      </c>
      <c r="D3" s="1">
        <v>0.45</v>
      </c>
      <c r="E3" s="1">
        <v>0.13</v>
      </c>
      <c r="F3" t="s">
        <v>153</v>
      </c>
    </row>
    <row r="4" spans="1:6">
      <c r="A4" t="s">
        <v>9</v>
      </c>
      <c r="B4" t="s">
        <v>10</v>
      </c>
      <c r="C4">
        <v>58184772</v>
      </c>
      <c r="D4" s="1">
        <v>0.81</v>
      </c>
      <c r="E4" s="1">
        <v>0.55000000000000004</v>
      </c>
      <c r="F4" s="2" t="s">
        <v>123</v>
      </c>
    </row>
    <row r="5" spans="1:6">
      <c r="A5" t="s">
        <v>11</v>
      </c>
      <c r="B5" t="s">
        <v>12</v>
      </c>
      <c r="C5">
        <v>53304829</v>
      </c>
      <c r="D5" s="1">
        <v>0.74</v>
      </c>
      <c r="E5" s="1">
        <v>0.61</v>
      </c>
      <c r="F5" s="2" t="s">
        <v>149</v>
      </c>
    </row>
    <row r="6" spans="1:6">
      <c r="A6" t="s">
        <v>13</v>
      </c>
      <c r="B6" t="s">
        <v>14</v>
      </c>
      <c r="C6">
        <v>56681156</v>
      </c>
      <c r="D6" s="1">
        <v>0.55000000000000004</v>
      </c>
      <c r="E6" s="1">
        <v>0.63</v>
      </c>
      <c r="F6" s="2" t="s">
        <v>132</v>
      </c>
    </row>
    <row r="7" spans="1:6">
      <c r="A7" t="s">
        <v>15</v>
      </c>
      <c r="B7" t="s">
        <v>16</v>
      </c>
      <c r="C7">
        <v>62011467</v>
      </c>
      <c r="D7" s="1">
        <v>0.71</v>
      </c>
      <c r="E7" s="1">
        <v>0.5</v>
      </c>
      <c r="F7" s="2" t="s">
        <v>124</v>
      </c>
    </row>
    <row r="8" spans="1:6">
      <c r="A8" t="s">
        <v>17</v>
      </c>
      <c r="B8" t="s">
        <v>18</v>
      </c>
      <c r="C8">
        <v>59560873</v>
      </c>
      <c r="D8" s="1">
        <v>0.51</v>
      </c>
      <c r="E8" s="1">
        <v>0.55000000000000004</v>
      </c>
      <c r="F8" s="2" t="s">
        <v>106</v>
      </c>
    </row>
    <row r="9" spans="1:6">
      <c r="A9" t="s">
        <v>19</v>
      </c>
      <c r="B9" t="s">
        <v>20</v>
      </c>
      <c r="C9">
        <v>59409565</v>
      </c>
      <c r="D9" s="1">
        <v>0.52</v>
      </c>
      <c r="E9" s="1">
        <v>0.63</v>
      </c>
      <c r="F9" s="2" t="s">
        <v>131</v>
      </c>
    </row>
    <row r="10" spans="1:6">
      <c r="A10" t="s">
        <v>21</v>
      </c>
      <c r="B10" t="s">
        <v>161</v>
      </c>
      <c r="C10">
        <v>50181621</v>
      </c>
      <c r="D10" s="1">
        <v>0.57999999999999996</v>
      </c>
      <c r="E10" s="1">
        <v>0.25</v>
      </c>
      <c r="F10" s="2" t="s">
        <v>139</v>
      </c>
    </row>
    <row r="11" spans="1:6">
      <c r="A11" t="s">
        <v>22</v>
      </c>
      <c r="B11" t="s">
        <v>18</v>
      </c>
      <c r="C11">
        <v>58411513</v>
      </c>
      <c r="D11" s="1">
        <v>0.72</v>
      </c>
      <c r="E11" s="1">
        <v>0.5</v>
      </c>
      <c r="F11" s="2" t="s">
        <v>130</v>
      </c>
    </row>
    <row r="12" spans="1:6">
      <c r="A12" t="s">
        <v>23</v>
      </c>
      <c r="B12" t="s">
        <v>24</v>
      </c>
      <c r="C12">
        <v>50227588</v>
      </c>
      <c r="D12" s="1">
        <v>0.34</v>
      </c>
      <c r="E12" s="1">
        <v>0.37</v>
      </c>
      <c r="F12" s="2" t="s">
        <v>125</v>
      </c>
    </row>
    <row r="13" spans="1:6">
      <c r="A13" t="s">
        <v>160</v>
      </c>
      <c r="B13" t="s">
        <v>25</v>
      </c>
      <c r="C13">
        <v>59587424</v>
      </c>
      <c r="D13" s="1">
        <v>0.66</v>
      </c>
      <c r="E13" s="1">
        <v>0.46</v>
      </c>
      <c r="F13" s="2" t="s">
        <v>112</v>
      </c>
    </row>
    <row r="14" spans="1:6">
      <c r="A14" t="s">
        <v>26</v>
      </c>
      <c r="B14" t="s">
        <v>27</v>
      </c>
      <c r="C14">
        <v>59712815</v>
      </c>
      <c r="D14" s="1">
        <v>0.69</v>
      </c>
      <c r="E14" s="1">
        <v>0.53</v>
      </c>
      <c r="F14" s="2" t="s">
        <v>107</v>
      </c>
    </row>
    <row r="15" spans="1:6">
      <c r="A15" t="s">
        <v>28</v>
      </c>
      <c r="B15" t="s">
        <v>29</v>
      </c>
      <c r="C15">
        <v>50625418</v>
      </c>
      <c r="D15" s="1">
        <v>0.61</v>
      </c>
      <c r="E15" s="1">
        <v>0.64</v>
      </c>
      <c r="F15" s="2" t="s">
        <v>145</v>
      </c>
    </row>
    <row r="16" spans="1:6">
      <c r="A16" t="s">
        <v>30</v>
      </c>
      <c r="B16" t="s">
        <v>29</v>
      </c>
      <c r="C16">
        <v>58574425</v>
      </c>
      <c r="D16" s="1">
        <v>0.63</v>
      </c>
      <c r="E16" s="1">
        <v>0.34</v>
      </c>
      <c r="F16" s="2" t="s">
        <v>146</v>
      </c>
    </row>
    <row r="17" spans="1:6">
      <c r="A17" t="s">
        <v>31</v>
      </c>
      <c r="B17" t="s">
        <v>162</v>
      </c>
      <c r="C17">
        <v>59406667</v>
      </c>
      <c r="D17" s="1">
        <v>0.54</v>
      </c>
      <c r="E17" s="1">
        <v>0.3</v>
      </c>
      <c r="F17" s="2" t="s">
        <v>121</v>
      </c>
    </row>
    <row r="18" spans="1:6">
      <c r="A18" t="s">
        <v>33</v>
      </c>
      <c r="B18" t="s">
        <v>27</v>
      </c>
      <c r="C18">
        <v>59134215</v>
      </c>
      <c r="D18" s="1">
        <v>0.57999999999999996</v>
      </c>
      <c r="E18" s="1">
        <v>0.5</v>
      </c>
      <c r="F18" s="2" t="s">
        <v>105</v>
      </c>
    </row>
    <row r="19" spans="1:6">
      <c r="A19" s="2" t="s">
        <v>34</v>
      </c>
      <c r="B19" t="s">
        <v>25</v>
      </c>
      <c r="C19">
        <v>59983145</v>
      </c>
      <c r="D19" s="1">
        <v>0.57999999999999996</v>
      </c>
      <c r="E19" s="1">
        <v>0.39</v>
      </c>
      <c r="F19" s="2" t="s">
        <v>110</v>
      </c>
    </row>
    <row r="20" spans="1:6">
      <c r="A20" t="s">
        <v>35</v>
      </c>
      <c r="B20" t="s">
        <v>36</v>
      </c>
      <c r="C20">
        <v>58438034</v>
      </c>
      <c r="D20" s="1">
        <v>0.52</v>
      </c>
      <c r="E20" s="1">
        <v>0.32</v>
      </c>
      <c r="F20" s="2" t="s">
        <v>147</v>
      </c>
    </row>
    <row r="21" spans="1:6">
      <c r="A21" t="s">
        <v>37</v>
      </c>
      <c r="B21" t="s">
        <v>38</v>
      </c>
      <c r="C21">
        <v>56777939</v>
      </c>
      <c r="D21" s="1">
        <v>0.46</v>
      </c>
      <c r="E21" s="1">
        <v>0.5</v>
      </c>
      <c r="F21" s="2" t="s">
        <v>138</v>
      </c>
    </row>
    <row r="22" spans="1:6">
      <c r="A22" t="s">
        <v>39</v>
      </c>
      <c r="B22" t="s">
        <v>40</v>
      </c>
      <c r="C22" t="s">
        <v>100</v>
      </c>
      <c r="D22" s="1">
        <v>0.54</v>
      </c>
      <c r="E22" s="1">
        <v>0.54</v>
      </c>
      <c r="F22" s="2" t="s">
        <v>133</v>
      </c>
    </row>
    <row r="23" spans="1:6">
      <c r="A23" t="s">
        <v>41</v>
      </c>
      <c r="B23" t="s">
        <v>42</v>
      </c>
      <c r="C23">
        <v>63285617</v>
      </c>
      <c r="D23" s="1">
        <v>0.56000000000000005</v>
      </c>
      <c r="E23" s="1">
        <v>0.43</v>
      </c>
      <c r="F23" s="2" t="s">
        <v>148</v>
      </c>
    </row>
    <row r="24" spans="1:6">
      <c r="A24" t="s">
        <v>43</v>
      </c>
      <c r="B24" t="s">
        <v>32</v>
      </c>
      <c r="C24">
        <v>58672932</v>
      </c>
      <c r="D24" s="1">
        <v>0.5</v>
      </c>
      <c r="E24" s="1">
        <v>0.39</v>
      </c>
      <c r="F24" s="2" t="s">
        <v>134</v>
      </c>
    </row>
    <row r="25" spans="1:6">
      <c r="A25" t="s">
        <v>44</v>
      </c>
      <c r="B25" t="s">
        <v>45</v>
      </c>
      <c r="C25">
        <v>56305003</v>
      </c>
      <c r="D25" s="1">
        <v>0.65</v>
      </c>
      <c r="E25" s="1">
        <v>0.48</v>
      </c>
      <c r="F25" s="2" t="s">
        <v>152</v>
      </c>
    </row>
    <row r="26" spans="1:6">
      <c r="A26" t="s">
        <v>46</v>
      </c>
      <c r="B26" t="s">
        <v>47</v>
      </c>
      <c r="C26">
        <v>53507063</v>
      </c>
      <c r="D26" s="1">
        <v>0.64</v>
      </c>
      <c r="E26" s="1">
        <v>0.67</v>
      </c>
      <c r="F26" s="2" t="s">
        <v>122</v>
      </c>
    </row>
    <row r="27" spans="1:6">
      <c r="A27" t="s">
        <v>48</v>
      </c>
      <c r="B27" t="s">
        <v>49</v>
      </c>
      <c r="C27">
        <v>50406592</v>
      </c>
      <c r="D27" s="1">
        <v>0.76</v>
      </c>
      <c r="E27" s="1">
        <v>0.63</v>
      </c>
      <c r="F27" s="2" t="s">
        <v>118</v>
      </c>
    </row>
    <row r="28" spans="1:6">
      <c r="A28" t="s">
        <v>114</v>
      </c>
      <c r="B28" t="s">
        <v>50</v>
      </c>
      <c r="C28">
        <v>56847728</v>
      </c>
      <c r="D28" s="1">
        <v>0.54</v>
      </c>
      <c r="E28" s="1">
        <v>0.41</v>
      </c>
      <c r="F28" s="2" t="s">
        <v>115</v>
      </c>
    </row>
    <row r="29" spans="1:6">
      <c r="A29" t="s">
        <v>51</v>
      </c>
      <c r="B29" t="s">
        <v>52</v>
      </c>
      <c r="C29">
        <v>50780988</v>
      </c>
      <c r="D29" s="1">
        <v>0.6</v>
      </c>
      <c r="E29" s="1">
        <v>0.68</v>
      </c>
      <c r="F29" s="2" t="s">
        <v>111</v>
      </c>
    </row>
    <row r="30" spans="1:6">
      <c r="A30" t="s">
        <v>53</v>
      </c>
      <c r="B30" t="s">
        <v>163</v>
      </c>
      <c r="C30">
        <v>59650310</v>
      </c>
      <c r="D30" s="1">
        <v>0.4</v>
      </c>
      <c r="E30" s="1">
        <v>0.66</v>
      </c>
      <c r="F30" s="2" t="s">
        <v>140</v>
      </c>
    </row>
    <row r="31" spans="1:6">
      <c r="A31" t="s">
        <v>108</v>
      </c>
      <c r="B31" t="s">
        <v>52</v>
      </c>
      <c r="C31">
        <v>58144329</v>
      </c>
      <c r="D31" s="1">
        <v>0.63</v>
      </c>
      <c r="E31" s="1">
        <v>0.62</v>
      </c>
      <c r="F31" s="2" t="s">
        <v>109</v>
      </c>
    </row>
    <row r="32" spans="1:6">
      <c r="A32" t="s">
        <v>54</v>
      </c>
      <c r="B32" t="s">
        <v>55</v>
      </c>
      <c r="C32">
        <v>58831622</v>
      </c>
      <c r="D32" s="1">
        <v>0.6</v>
      </c>
      <c r="E32" s="1">
        <v>0.75</v>
      </c>
      <c r="F32" s="2" t="s">
        <v>127</v>
      </c>
    </row>
    <row r="33" spans="1:6">
      <c r="A33" t="s">
        <v>56</v>
      </c>
      <c r="B33" t="s">
        <v>57</v>
      </c>
      <c r="C33">
        <v>59476657</v>
      </c>
      <c r="D33" s="1">
        <v>0.75</v>
      </c>
      <c r="E33" s="1">
        <v>0.64</v>
      </c>
      <c r="F33" s="2" t="s">
        <v>135</v>
      </c>
    </row>
    <row r="34" spans="1:6">
      <c r="A34" t="s">
        <v>58</v>
      </c>
      <c r="B34" t="s">
        <v>59</v>
      </c>
      <c r="C34">
        <v>58577370</v>
      </c>
      <c r="D34" s="1">
        <v>0.61</v>
      </c>
      <c r="E34" s="1">
        <v>0.64</v>
      </c>
      <c r="F34" s="2" t="s">
        <v>116</v>
      </c>
    </row>
    <row r="35" spans="1:6">
      <c r="A35" t="s">
        <v>60</v>
      </c>
      <c r="B35" t="s">
        <v>61</v>
      </c>
      <c r="C35">
        <v>59649498</v>
      </c>
      <c r="D35" s="1">
        <v>0.59</v>
      </c>
      <c r="E35" s="1">
        <v>0.5</v>
      </c>
      <c r="F35" s="2" t="s">
        <v>117</v>
      </c>
    </row>
    <row r="36" spans="1:6">
      <c r="A36" t="s">
        <v>62</v>
      </c>
      <c r="B36" t="s">
        <v>29</v>
      </c>
      <c r="C36">
        <v>58906610</v>
      </c>
      <c r="D36" s="1">
        <v>0.62</v>
      </c>
      <c r="E36" s="1">
        <v>0.54</v>
      </c>
      <c r="F36" s="2" t="s">
        <v>120</v>
      </c>
    </row>
    <row r="37" spans="1:6">
      <c r="A37" t="s">
        <v>63</v>
      </c>
      <c r="B37" t="s">
        <v>29</v>
      </c>
      <c r="C37">
        <v>59020053</v>
      </c>
      <c r="D37" s="1">
        <v>0.71</v>
      </c>
      <c r="E37" s="1">
        <v>0.61</v>
      </c>
      <c r="F37" s="2" t="s">
        <v>119</v>
      </c>
    </row>
    <row r="38" spans="1:6">
      <c r="A38" t="s">
        <v>64</v>
      </c>
      <c r="B38" t="s">
        <v>29</v>
      </c>
      <c r="C38">
        <v>57288643</v>
      </c>
      <c r="D38" s="1">
        <v>0.68</v>
      </c>
      <c r="E38" s="1">
        <v>0.54</v>
      </c>
      <c r="F38" s="2" t="s">
        <v>128</v>
      </c>
    </row>
    <row r="39" spans="1:6">
      <c r="A39" t="s">
        <v>65</v>
      </c>
      <c r="B39" t="s">
        <v>29</v>
      </c>
      <c r="C39" t="s">
        <v>99</v>
      </c>
      <c r="D39" s="1">
        <v>0.6</v>
      </c>
      <c r="E39" s="1">
        <v>0.27</v>
      </c>
      <c r="F39" s="2" t="s">
        <v>137</v>
      </c>
    </row>
    <row r="40" spans="1:6">
      <c r="A40" t="s">
        <v>66</v>
      </c>
      <c r="B40" t="s">
        <v>29</v>
      </c>
      <c r="C40" t="s">
        <v>98</v>
      </c>
      <c r="D40" s="1">
        <v>0.73</v>
      </c>
      <c r="E40" s="1">
        <v>0.68</v>
      </c>
      <c r="F40" s="2" t="s">
        <v>126</v>
      </c>
    </row>
    <row r="41" spans="1:6">
      <c r="A41" t="s">
        <v>67</v>
      </c>
      <c r="B41" t="s">
        <v>29</v>
      </c>
      <c r="C41" t="s">
        <v>101</v>
      </c>
      <c r="D41" s="1">
        <v>0.56999999999999995</v>
      </c>
      <c r="E41" s="1">
        <v>0.46</v>
      </c>
      <c r="F41" s="2" t="s">
        <v>136</v>
      </c>
    </row>
    <row r="42" spans="1:6">
      <c r="A42" t="s">
        <v>68</v>
      </c>
      <c r="B42" t="s">
        <v>29</v>
      </c>
      <c r="C42">
        <v>53236875</v>
      </c>
      <c r="D42" s="1">
        <v>0.59</v>
      </c>
      <c r="E42" s="1">
        <v>0.33</v>
      </c>
      <c r="F42" s="2" t="s">
        <v>144</v>
      </c>
    </row>
    <row r="43" spans="1:6">
      <c r="A43" t="s">
        <v>159</v>
      </c>
      <c r="B43" t="s">
        <v>69</v>
      </c>
      <c r="C43">
        <v>58010664</v>
      </c>
      <c r="D43" s="1">
        <v>0.53</v>
      </c>
      <c r="E43" s="1">
        <v>0.59</v>
      </c>
      <c r="F43" s="2" t="s">
        <v>141</v>
      </c>
    </row>
    <row r="44" spans="1:6">
      <c r="A44" t="s">
        <v>70</v>
      </c>
      <c r="B44" t="s">
        <v>29</v>
      </c>
      <c r="C44">
        <v>58548892</v>
      </c>
      <c r="D44" s="1">
        <v>0.61</v>
      </c>
      <c r="E44" s="1">
        <v>0.48</v>
      </c>
      <c r="F44" s="2" t="s">
        <v>143</v>
      </c>
    </row>
    <row r="45" spans="1:6">
      <c r="A45" t="s">
        <v>71</v>
      </c>
      <c r="B45" t="s">
        <v>29</v>
      </c>
      <c r="C45">
        <v>56247920</v>
      </c>
      <c r="D45" s="1">
        <v>0.66</v>
      </c>
      <c r="E45" s="1">
        <v>0.48</v>
      </c>
      <c r="F45" s="2" t="s">
        <v>104</v>
      </c>
    </row>
    <row r="46" spans="1:6">
      <c r="A46" t="s">
        <v>72</v>
      </c>
      <c r="B46" t="s">
        <v>29</v>
      </c>
      <c r="C46">
        <v>58596660</v>
      </c>
      <c r="D46" s="1">
        <v>0.57999999999999996</v>
      </c>
      <c r="E46" s="1">
        <v>0.52</v>
      </c>
      <c r="F46" s="2" t="s">
        <v>129</v>
      </c>
    </row>
    <row r="47" spans="1:6">
      <c r="A47" t="s">
        <v>73</v>
      </c>
      <c r="B47" t="s">
        <v>74</v>
      </c>
      <c r="C47">
        <v>59492770</v>
      </c>
      <c r="D47" s="1">
        <v>0.76</v>
      </c>
      <c r="E47" s="1">
        <v>0.64</v>
      </c>
      <c r="F47" s="2" t="s">
        <v>142</v>
      </c>
    </row>
    <row r="48" spans="1:6">
      <c r="A48" s="2" t="s">
        <v>75</v>
      </c>
      <c r="B48" t="s">
        <v>76</v>
      </c>
      <c r="C48">
        <v>58576260</v>
      </c>
      <c r="D48" s="1">
        <v>0.46</v>
      </c>
      <c r="E48" s="1">
        <v>0.71</v>
      </c>
      <c r="F48" s="2" t="s">
        <v>150</v>
      </c>
    </row>
    <row r="49" spans="1:6">
      <c r="A49" t="s">
        <v>78</v>
      </c>
      <c r="B49" t="s">
        <v>77</v>
      </c>
      <c r="C49">
        <v>59100694</v>
      </c>
      <c r="D49" s="1">
        <v>0.68</v>
      </c>
      <c r="E49" s="1">
        <v>0.48</v>
      </c>
      <c r="F49" t="s">
        <v>102</v>
      </c>
    </row>
    <row r="50" spans="1:6">
      <c r="A50" t="s">
        <v>79</v>
      </c>
      <c r="B50" t="s">
        <v>29</v>
      </c>
      <c r="C50">
        <v>59007264</v>
      </c>
      <c r="D50" s="1">
        <v>0.5</v>
      </c>
      <c r="E50" s="1">
        <v>0.46</v>
      </c>
      <c r="F50" s="2" t="s">
        <v>151</v>
      </c>
    </row>
    <row r="54" spans="1:6">
      <c r="A54" t="s">
        <v>80</v>
      </c>
      <c r="B54" t="s">
        <v>45</v>
      </c>
      <c r="C54">
        <v>56715747</v>
      </c>
    </row>
    <row r="55" spans="1:6">
      <c r="A55" t="s">
        <v>81</v>
      </c>
      <c r="B55" t="s">
        <v>82</v>
      </c>
      <c r="C55">
        <v>58441004</v>
      </c>
    </row>
    <row r="56" spans="1:6">
      <c r="A56" t="s">
        <v>83</v>
      </c>
      <c r="B56" t="s">
        <v>84</v>
      </c>
      <c r="C56">
        <v>50917016</v>
      </c>
    </row>
    <row r="57" spans="1:6">
      <c r="A57" t="s">
        <v>85</v>
      </c>
      <c r="B57" t="s">
        <v>86</v>
      </c>
      <c r="C57">
        <v>57758046</v>
      </c>
    </row>
    <row r="58" spans="1:6">
      <c r="A58" t="s">
        <v>87</v>
      </c>
      <c r="B58" t="s">
        <v>25</v>
      </c>
      <c r="C58">
        <v>59666599</v>
      </c>
    </row>
    <row r="59" spans="1:6">
      <c r="A59" t="s">
        <v>88</v>
      </c>
      <c r="B59" t="s">
        <v>12</v>
      </c>
      <c r="C59">
        <v>59135250</v>
      </c>
    </row>
    <row r="60" spans="1:6">
      <c r="A60" t="s">
        <v>89</v>
      </c>
      <c r="B60" t="s">
        <v>90</v>
      </c>
      <c r="C60">
        <v>59128235</v>
      </c>
    </row>
    <row r="61" spans="1:6">
      <c r="A61" t="s">
        <v>91</v>
      </c>
      <c r="B61" t="s">
        <v>92</v>
      </c>
      <c r="C61">
        <v>53109286</v>
      </c>
    </row>
    <row r="62" spans="1:6">
      <c r="A62" t="s">
        <v>93</v>
      </c>
      <c r="B62" t="s">
        <v>57</v>
      </c>
      <c r="C62">
        <v>59931017</v>
      </c>
    </row>
    <row r="63" spans="1:6">
      <c r="A63" t="s">
        <v>94</v>
      </c>
      <c r="B63" t="s">
        <v>45</v>
      </c>
      <c r="C63">
        <v>59905148</v>
      </c>
    </row>
    <row r="64" spans="1:6">
      <c r="A64" t="s">
        <v>95</v>
      </c>
      <c r="B64" t="s">
        <v>47</v>
      </c>
      <c r="C64">
        <v>50432111</v>
      </c>
    </row>
    <row r="65" spans="1:3">
      <c r="A65" t="s">
        <v>96</v>
      </c>
      <c r="B65" t="s">
        <v>50</v>
      </c>
      <c r="C65">
        <v>58912833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sqref="A1:XFD1048576"/>
    </sheetView>
  </sheetViews>
  <sheetFormatPr defaultRowHeight="15"/>
  <cols>
    <col min="1" max="1" width="23.85546875" bestFit="1" customWidth="1"/>
    <col min="2" max="2" width="18.140625" bestFit="1" customWidth="1"/>
    <col min="3" max="3" width="12.28515625" bestFit="1" customWidth="1"/>
  </cols>
  <sheetData>
    <row r="2" spans="1:3">
      <c r="A2" t="s">
        <v>7</v>
      </c>
      <c r="B2" t="s">
        <v>97</v>
      </c>
      <c r="C2" t="s">
        <v>153</v>
      </c>
    </row>
    <row r="8" spans="1:3">
      <c r="A8" t="s">
        <v>80</v>
      </c>
      <c r="B8">
        <v>56715747</v>
      </c>
    </row>
    <row r="9" spans="1:3">
      <c r="A9" t="s">
        <v>81</v>
      </c>
      <c r="B9">
        <v>58441004</v>
      </c>
    </row>
    <row r="10" spans="1:3">
      <c r="A10" t="s">
        <v>83</v>
      </c>
      <c r="B10">
        <v>50917016</v>
      </c>
    </row>
    <row r="11" spans="1:3">
      <c r="A11" t="s">
        <v>85</v>
      </c>
      <c r="B11">
        <v>57758046</v>
      </c>
    </row>
    <row r="12" spans="1:3">
      <c r="A12" t="s">
        <v>87</v>
      </c>
      <c r="B12">
        <v>59666599</v>
      </c>
    </row>
    <row r="13" spans="1:3">
      <c r="A13" t="s">
        <v>88</v>
      </c>
      <c r="B13">
        <v>59135250</v>
      </c>
    </row>
    <row r="14" spans="1:3">
      <c r="A14" t="s">
        <v>89</v>
      </c>
      <c r="B14">
        <v>59128235</v>
      </c>
    </row>
    <row r="15" spans="1:3">
      <c r="A15" t="s">
        <v>91</v>
      </c>
      <c r="B15">
        <v>53109286</v>
      </c>
    </row>
    <row r="16" spans="1:3">
      <c r="A16" t="s">
        <v>93</v>
      </c>
      <c r="B16">
        <v>59931017</v>
      </c>
    </row>
    <row r="17" spans="1:2">
      <c r="A17" t="s">
        <v>94</v>
      </c>
      <c r="B17">
        <v>59905148</v>
      </c>
    </row>
    <row r="18" spans="1:2">
      <c r="A18" t="s">
        <v>95</v>
      </c>
      <c r="B18">
        <v>50432111</v>
      </c>
    </row>
    <row r="19" spans="1:2">
      <c r="A19" t="s">
        <v>96</v>
      </c>
      <c r="B19">
        <v>58912833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2"/>
  <sheetViews>
    <sheetView tabSelected="1" workbookViewId="0">
      <selection activeCell="E62" sqref="A2:E62"/>
    </sheetView>
  </sheetViews>
  <sheetFormatPr defaultRowHeight="15"/>
  <cols>
    <col min="1" max="1" width="12.5703125" bestFit="1" customWidth="1"/>
    <col min="2" max="2" width="9.5703125" customWidth="1"/>
    <col min="3" max="3" width="23.8554687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167</v>
      </c>
      <c r="B1" t="s">
        <v>166</v>
      </c>
      <c r="C1" t="s">
        <v>165</v>
      </c>
      <c r="D1" t="s">
        <v>164</v>
      </c>
      <c r="E1" s="5" t="s">
        <v>230</v>
      </c>
      <c r="F1" s="5" t="s">
        <v>231</v>
      </c>
      <c r="G1" s="5" t="s">
        <v>232</v>
      </c>
      <c r="H1" s="5" t="s">
        <v>233</v>
      </c>
      <c r="I1" s="5" t="s">
        <v>234</v>
      </c>
      <c r="J1" s="5" t="s">
        <v>235</v>
      </c>
    </row>
    <row r="2" spans="1:10">
      <c r="A2" t="s">
        <v>168</v>
      </c>
      <c r="B2" s="6" t="s">
        <v>236</v>
      </c>
      <c r="C2" t="s">
        <v>169</v>
      </c>
      <c r="D2">
        <v>1</v>
      </c>
      <c r="E2" s="2" t="s">
        <v>144</v>
      </c>
      <c r="F2" t="str">
        <f t="shared" ref="F2" si="0">LEFT(E2,2)</f>
        <v>06</v>
      </c>
      <c r="G2" t="str">
        <f t="shared" ref="G2" si="1">MID(E2,3,2)</f>
        <v>59</v>
      </c>
      <c r="H2" t="str">
        <f t="shared" ref="H2" si="2">CONCATENATE("F",MID(E2,5,2))</f>
        <v>F03</v>
      </c>
      <c r="I2" t="str">
        <f t="shared" ref="I2" si="3">MID(E2,7,1)</f>
        <v>4</v>
      </c>
      <c r="J2" t="str">
        <f t="shared" ref="J2" si="4">MID(E2,8,1)</f>
        <v>3</v>
      </c>
    </row>
    <row r="3" spans="1:10">
      <c r="A3" t="s">
        <v>168</v>
      </c>
      <c r="B3" s="6" t="s">
        <v>237</v>
      </c>
      <c r="C3" t="s">
        <v>170</v>
      </c>
      <c r="D3">
        <v>1</v>
      </c>
      <c r="E3" s="2" t="s">
        <v>143</v>
      </c>
      <c r="F3" t="str">
        <f t="shared" ref="F3:F48" si="5">LEFT(E3,2)</f>
        <v>06</v>
      </c>
      <c r="G3" t="str">
        <f t="shared" ref="G3:G48" si="6">MID(E3,3,2)</f>
        <v>59</v>
      </c>
      <c r="H3" t="str">
        <f t="shared" ref="H3:H48" si="7">CONCATENATE("F",MID(E3,5,2))</f>
        <v>F03</v>
      </c>
      <c r="I3" t="str">
        <f t="shared" ref="I3:I48" si="8">MID(E3,7,1)</f>
        <v>4</v>
      </c>
      <c r="J3" t="str">
        <f t="shared" ref="J3:J48" si="9">MID(E3,8,1)</f>
        <v>3</v>
      </c>
    </row>
    <row r="4" spans="1:10">
      <c r="A4" t="s">
        <v>168</v>
      </c>
      <c r="B4" s="6" t="s">
        <v>238</v>
      </c>
      <c r="C4" t="s">
        <v>171</v>
      </c>
      <c r="D4">
        <v>1</v>
      </c>
      <c r="E4" s="2" t="s">
        <v>142</v>
      </c>
      <c r="F4" t="str">
        <f t="shared" si="5"/>
        <v>06</v>
      </c>
      <c r="G4" t="str">
        <f t="shared" si="6"/>
        <v>59</v>
      </c>
      <c r="H4" t="str">
        <f t="shared" si="7"/>
        <v>F03</v>
      </c>
      <c r="I4" t="str">
        <f t="shared" si="8"/>
        <v>4</v>
      </c>
      <c r="J4" t="str">
        <f t="shared" si="9"/>
        <v>3</v>
      </c>
    </row>
    <row r="5" spans="1:10">
      <c r="A5" t="s">
        <v>168</v>
      </c>
      <c r="B5" s="6" t="s">
        <v>239</v>
      </c>
      <c r="C5" t="s">
        <v>172</v>
      </c>
      <c r="D5">
        <v>1</v>
      </c>
      <c r="E5" s="2" t="s">
        <v>113</v>
      </c>
      <c r="F5" t="str">
        <f t="shared" si="5"/>
        <v>06</v>
      </c>
      <c r="G5" t="str">
        <f t="shared" si="6"/>
        <v>59</v>
      </c>
      <c r="H5" t="str">
        <f t="shared" si="7"/>
        <v>F03</v>
      </c>
      <c r="I5" t="str">
        <f t="shared" si="8"/>
        <v>1</v>
      </c>
      <c r="J5" t="str">
        <f t="shared" si="9"/>
        <v>3</v>
      </c>
    </row>
    <row r="6" spans="1:10">
      <c r="A6" t="s">
        <v>168</v>
      </c>
      <c r="B6" s="7" t="s">
        <v>240</v>
      </c>
      <c r="C6" t="s">
        <v>173</v>
      </c>
      <c r="D6">
        <v>1</v>
      </c>
      <c r="E6" s="2" t="s">
        <v>115</v>
      </c>
      <c r="F6" t="str">
        <f t="shared" si="5"/>
        <v>06</v>
      </c>
      <c r="G6" t="str">
        <f t="shared" si="6"/>
        <v>59</v>
      </c>
      <c r="H6" t="str">
        <f t="shared" si="7"/>
        <v>F03</v>
      </c>
      <c r="I6" t="str">
        <f t="shared" si="8"/>
        <v>1</v>
      </c>
      <c r="J6" t="str">
        <f t="shared" si="9"/>
        <v>3</v>
      </c>
    </row>
    <row r="7" spans="1:10">
      <c r="A7" t="s">
        <v>168</v>
      </c>
      <c r="B7" s="6" t="s">
        <v>241</v>
      </c>
      <c r="C7" t="s">
        <v>174</v>
      </c>
      <c r="D7">
        <v>1</v>
      </c>
      <c r="E7" s="2" t="s">
        <v>116</v>
      </c>
      <c r="F7" t="str">
        <f t="shared" si="5"/>
        <v>06</v>
      </c>
      <c r="G7" t="str">
        <f t="shared" si="6"/>
        <v>59</v>
      </c>
      <c r="H7" t="str">
        <f t="shared" si="7"/>
        <v>F03</v>
      </c>
      <c r="I7" t="str">
        <f t="shared" si="8"/>
        <v>1</v>
      </c>
      <c r="J7" t="str">
        <f t="shared" si="9"/>
        <v>3</v>
      </c>
    </row>
    <row r="8" spans="1:10">
      <c r="A8" t="s">
        <v>168</v>
      </c>
      <c r="B8" s="6" t="s">
        <v>242</v>
      </c>
      <c r="C8" t="s">
        <v>175</v>
      </c>
      <c r="D8">
        <v>1</v>
      </c>
      <c r="E8" s="2" t="s">
        <v>117</v>
      </c>
      <c r="F8" t="str">
        <f t="shared" si="5"/>
        <v>06</v>
      </c>
      <c r="G8" t="str">
        <f t="shared" si="6"/>
        <v>59</v>
      </c>
      <c r="H8" t="str">
        <f t="shared" si="7"/>
        <v>F03</v>
      </c>
      <c r="I8" t="str">
        <f t="shared" si="8"/>
        <v>1</v>
      </c>
      <c r="J8" t="str">
        <f t="shared" si="9"/>
        <v>3</v>
      </c>
    </row>
    <row r="9" spans="1:10">
      <c r="A9" t="s">
        <v>168</v>
      </c>
      <c r="B9" s="6" t="s">
        <v>243</v>
      </c>
      <c r="C9" t="s">
        <v>176</v>
      </c>
      <c r="D9">
        <v>1</v>
      </c>
      <c r="E9" s="2" t="s">
        <v>106</v>
      </c>
      <c r="F9" t="str">
        <f t="shared" si="5"/>
        <v>06</v>
      </c>
      <c r="G9" t="str">
        <f t="shared" si="6"/>
        <v>59</v>
      </c>
      <c r="H9" t="str">
        <f t="shared" si="7"/>
        <v>F03</v>
      </c>
      <c r="I9" t="str">
        <f t="shared" si="8"/>
        <v>1</v>
      </c>
      <c r="J9" t="str">
        <f t="shared" si="9"/>
        <v>3</v>
      </c>
    </row>
    <row r="10" spans="1:10">
      <c r="A10" t="s">
        <v>168</v>
      </c>
      <c r="B10" s="6" t="s">
        <v>244</v>
      </c>
      <c r="C10" t="s">
        <v>177</v>
      </c>
      <c r="D10">
        <v>1</v>
      </c>
      <c r="E10" s="2" t="s">
        <v>107</v>
      </c>
      <c r="F10" t="str">
        <f t="shared" si="5"/>
        <v>06</v>
      </c>
      <c r="G10" t="str">
        <f t="shared" si="6"/>
        <v>59</v>
      </c>
      <c r="H10" t="str">
        <f t="shared" si="7"/>
        <v>F03</v>
      </c>
      <c r="I10" t="str">
        <f t="shared" si="8"/>
        <v>1</v>
      </c>
      <c r="J10" t="str">
        <f t="shared" si="9"/>
        <v>3</v>
      </c>
    </row>
    <row r="11" spans="1:10">
      <c r="A11" t="s">
        <v>168</v>
      </c>
      <c r="B11" s="6" t="s">
        <v>245</v>
      </c>
      <c r="C11" t="s">
        <v>178</v>
      </c>
      <c r="D11">
        <v>1</v>
      </c>
      <c r="E11" s="2" t="s">
        <v>105</v>
      </c>
      <c r="F11" t="str">
        <f t="shared" si="5"/>
        <v>06</v>
      </c>
      <c r="G11" t="str">
        <f t="shared" si="6"/>
        <v>59</v>
      </c>
      <c r="H11" t="str">
        <f t="shared" si="7"/>
        <v>F03</v>
      </c>
      <c r="I11" t="str">
        <f t="shared" si="8"/>
        <v>1</v>
      </c>
      <c r="J11" t="str">
        <f t="shared" si="9"/>
        <v>3</v>
      </c>
    </row>
    <row r="12" spans="1:10">
      <c r="A12" t="s">
        <v>168</v>
      </c>
      <c r="B12" s="6" t="s">
        <v>246</v>
      </c>
      <c r="C12" t="s">
        <v>179</v>
      </c>
      <c r="D12">
        <v>1</v>
      </c>
      <c r="E12" s="2" t="s">
        <v>104</v>
      </c>
      <c r="F12" t="str">
        <f t="shared" si="5"/>
        <v>06</v>
      </c>
      <c r="G12" t="str">
        <f t="shared" si="6"/>
        <v>59</v>
      </c>
      <c r="H12" t="str">
        <f t="shared" si="7"/>
        <v>F03</v>
      </c>
      <c r="I12" t="str">
        <f t="shared" si="8"/>
        <v>1</v>
      </c>
      <c r="J12" t="str">
        <f t="shared" si="9"/>
        <v>3</v>
      </c>
    </row>
    <row r="13" spans="1:10">
      <c r="A13" t="s">
        <v>168</v>
      </c>
      <c r="B13" s="6" t="s">
        <v>247</v>
      </c>
      <c r="C13" t="s">
        <v>180</v>
      </c>
      <c r="D13">
        <v>1</v>
      </c>
      <c r="E13" s="2" t="s">
        <v>123</v>
      </c>
      <c r="F13" t="str">
        <f t="shared" si="5"/>
        <v>06</v>
      </c>
      <c r="G13" t="str">
        <f t="shared" si="6"/>
        <v>59</v>
      </c>
      <c r="H13" t="str">
        <f t="shared" si="7"/>
        <v>F03</v>
      </c>
      <c r="I13" t="str">
        <f t="shared" si="8"/>
        <v>4</v>
      </c>
      <c r="J13" t="str">
        <f t="shared" si="9"/>
        <v>3</v>
      </c>
    </row>
    <row r="14" spans="1:10">
      <c r="A14" t="s">
        <v>168</v>
      </c>
      <c r="B14" s="6" t="s">
        <v>248</v>
      </c>
      <c r="C14" t="s">
        <v>181</v>
      </c>
      <c r="D14">
        <v>1</v>
      </c>
      <c r="E14" s="2" t="s">
        <v>124</v>
      </c>
      <c r="F14" t="str">
        <f t="shared" si="5"/>
        <v>06</v>
      </c>
      <c r="G14" t="str">
        <f t="shared" si="6"/>
        <v>59</v>
      </c>
      <c r="H14" t="str">
        <f t="shared" si="7"/>
        <v>F03</v>
      </c>
      <c r="I14" t="str">
        <f t="shared" si="8"/>
        <v>4</v>
      </c>
      <c r="J14" t="str">
        <f t="shared" si="9"/>
        <v>3</v>
      </c>
    </row>
    <row r="15" spans="1:10">
      <c r="A15" t="s">
        <v>168</v>
      </c>
      <c r="B15" s="6" t="s">
        <v>249</v>
      </c>
      <c r="C15" t="s">
        <v>182</v>
      </c>
      <c r="D15">
        <v>1</v>
      </c>
      <c r="E15" s="2" t="s">
        <v>125</v>
      </c>
      <c r="F15" t="str">
        <f t="shared" si="5"/>
        <v>06</v>
      </c>
      <c r="G15" t="str">
        <f t="shared" si="6"/>
        <v>59</v>
      </c>
      <c r="H15" t="str">
        <f t="shared" si="7"/>
        <v>F03</v>
      </c>
      <c r="I15" t="str">
        <f t="shared" si="8"/>
        <v>4</v>
      </c>
      <c r="J15" t="str">
        <f t="shared" si="9"/>
        <v>3</v>
      </c>
    </row>
    <row r="16" spans="1:10">
      <c r="A16" t="s">
        <v>168</v>
      </c>
      <c r="B16" s="6" t="s">
        <v>250</v>
      </c>
      <c r="C16" t="s">
        <v>183</v>
      </c>
      <c r="D16">
        <v>1</v>
      </c>
      <c r="E16" s="2" t="s">
        <v>122</v>
      </c>
      <c r="F16" t="str">
        <f t="shared" si="5"/>
        <v>06</v>
      </c>
      <c r="G16" t="str">
        <f t="shared" si="6"/>
        <v>59</v>
      </c>
      <c r="H16" t="str">
        <f t="shared" si="7"/>
        <v>F03</v>
      </c>
      <c r="I16" t="str">
        <f t="shared" si="8"/>
        <v>4</v>
      </c>
      <c r="J16" t="str">
        <f t="shared" si="9"/>
        <v>3</v>
      </c>
    </row>
    <row r="17" spans="1:10">
      <c r="A17" t="s">
        <v>168</v>
      </c>
      <c r="B17" s="6" t="s">
        <v>251</v>
      </c>
      <c r="C17" t="s">
        <v>184</v>
      </c>
      <c r="D17">
        <v>1</v>
      </c>
      <c r="E17" s="2" t="s">
        <v>127</v>
      </c>
      <c r="F17" t="str">
        <f t="shared" si="5"/>
        <v>06</v>
      </c>
      <c r="G17" t="str">
        <f t="shared" si="6"/>
        <v>59</v>
      </c>
      <c r="H17" t="str">
        <f t="shared" si="7"/>
        <v>F03</v>
      </c>
      <c r="I17" t="str">
        <f t="shared" si="8"/>
        <v>4</v>
      </c>
      <c r="J17" t="str">
        <f t="shared" si="9"/>
        <v>3</v>
      </c>
    </row>
    <row r="18" spans="1:10">
      <c r="A18" t="s">
        <v>168</v>
      </c>
      <c r="B18" s="6" t="s">
        <v>252</v>
      </c>
      <c r="C18" t="s">
        <v>185</v>
      </c>
      <c r="D18">
        <v>1</v>
      </c>
      <c r="E18" s="2" t="s">
        <v>128</v>
      </c>
      <c r="F18" t="str">
        <f t="shared" si="5"/>
        <v>06</v>
      </c>
      <c r="G18" t="str">
        <f t="shared" si="6"/>
        <v>59</v>
      </c>
      <c r="H18" t="str">
        <f t="shared" si="7"/>
        <v>F03</v>
      </c>
      <c r="I18" t="str">
        <f t="shared" si="8"/>
        <v>4</v>
      </c>
      <c r="J18" t="str">
        <f t="shared" si="9"/>
        <v>3</v>
      </c>
    </row>
    <row r="19" spans="1:10">
      <c r="A19" t="s">
        <v>168</v>
      </c>
      <c r="B19" s="6" t="s">
        <v>253</v>
      </c>
      <c r="C19" t="s">
        <v>186</v>
      </c>
      <c r="D19">
        <v>1</v>
      </c>
      <c r="E19" s="2" t="s">
        <v>126</v>
      </c>
      <c r="F19" t="str">
        <f t="shared" si="5"/>
        <v>06</v>
      </c>
      <c r="G19" t="str">
        <f t="shared" si="6"/>
        <v>59</v>
      </c>
      <c r="H19" t="str">
        <f t="shared" si="7"/>
        <v>F03</v>
      </c>
      <c r="I19" t="str">
        <f t="shared" si="8"/>
        <v>4</v>
      </c>
      <c r="J19" t="str">
        <f t="shared" si="9"/>
        <v>3</v>
      </c>
    </row>
    <row r="20" spans="1:10">
      <c r="A20" t="s">
        <v>168</v>
      </c>
      <c r="B20" s="6" t="s">
        <v>254</v>
      </c>
      <c r="C20" t="s">
        <v>187</v>
      </c>
      <c r="D20">
        <v>1</v>
      </c>
      <c r="E20" s="2" t="s">
        <v>129</v>
      </c>
      <c r="F20" t="str">
        <f t="shared" si="5"/>
        <v>06</v>
      </c>
      <c r="G20" t="str">
        <f t="shared" si="6"/>
        <v>59</v>
      </c>
      <c r="H20" t="str">
        <f t="shared" si="7"/>
        <v>F03</v>
      </c>
      <c r="I20" t="str">
        <f t="shared" si="8"/>
        <v>4</v>
      </c>
      <c r="J20" t="str">
        <f t="shared" si="9"/>
        <v>3</v>
      </c>
    </row>
    <row r="21" spans="1:10">
      <c r="A21" t="s">
        <v>168</v>
      </c>
      <c r="B21" s="6" t="s">
        <v>255</v>
      </c>
      <c r="C21" t="s">
        <v>188</v>
      </c>
      <c r="D21">
        <v>1</v>
      </c>
      <c r="E21" s="2" t="s">
        <v>132</v>
      </c>
      <c r="F21" t="str">
        <f t="shared" si="5"/>
        <v>06</v>
      </c>
      <c r="G21" t="str">
        <f t="shared" si="6"/>
        <v>59</v>
      </c>
      <c r="H21" t="str">
        <f t="shared" si="7"/>
        <v>F03</v>
      </c>
      <c r="I21" t="str">
        <f t="shared" si="8"/>
        <v>4</v>
      </c>
      <c r="J21" t="str">
        <f t="shared" si="9"/>
        <v>3</v>
      </c>
    </row>
    <row r="22" spans="1:10">
      <c r="A22" t="s">
        <v>168</v>
      </c>
      <c r="B22" s="6" t="s">
        <v>256</v>
      </c>
      <c r="C22" t="s">
        <v>189</v>
      </c>
      <c r="D22">
        <v>1</v>
      </c>
      <c r="E22" s="2" t="s">
        <v>131</v>
      </c>
      <c r="F22" t="str">
        <f t="shared" si="5"/>
        <v>06</v>
      </c>
      <c r="G22" t="str">
        <f t="shared" si="6"/>
        <v>59</v>
      </c>
      <c r="H22" t="str">
        <f t="shared" si="7"/>
        <v>F03</v>
      </c>
      <c r="I22" t="str">
        <f t="shared" si="8"/>
        <v>4</v>
      </c>
      <c r="J22" t="str">
        <f t="shared" si="9"/>
        <v>3</v>
      </c>
    </row>
    <row r="23" spans="1:10">
      <c r="A23" t="s">
        <v>168</v>
      </c>
      <c r="B23" s="6" t="s">
        <v>257</v>
      </c>
      <c r="C23" t="s">
        <v>190</v>
      </c>
      <c r="D23">
        <v>1</v>
      </c>
      <c r="E23" s="2" t="s">
        <v>130</v>
      </c>
      <c r="F23" t="str">
        <f t="shared" si="5"/>
        <v>06</v>
      </c>
      <c r="G23" t="str">
        <f t="shared" si="6"/>
        <v>59</v>
      </c>
      <c r="H23" t="str">
        <f t="shared" si="7"/>
        <v>F03</v>
      </c>
      <c r="I23" t="str">
        <f t="shared" si="8"/>
        <v>4</v>
      </c>
      <c r="J23" t="str">
        <f t="shared" si="9"/>
        <v>3</v>
      </c>
    </row>
    <row r="24" spans="1:10">
      <c r="A24" t="s">
        <v>168</v>
      </c>
      <c r="B24" s="7" t="s">
        <v>258</v>
      </c>
      <c r="C24" t="s">
        <v>191</v>
      </c>
      <c r="D24">
        <v>1</v>
      </c>
      <c r="E24" s="2" t="s">
        <v>133</v>
      </c>
      <c r="F24" t="str">
        <f t="shared" si="5"/>
        <v>06</v>
      </c>
      <c r="G24" t="str">
        <f t="shared" si="6"/>
        <v>59</v>
      </c>
      <c r="H24" t="str">
        <f t="shared" si="7"/>
        <v>F03</v>
      </c>
      <c r="I24" t="str">
        <f t="shared" si="8"/>
        <v>4</v>
      </c>
      <c r="J24" t="str">
        <f t="shared" si="9"/>
        <v>3</v>
      </c>
    </row>
    <row r="25" spans="1:10">
      <c r="A25" t="s">
        <v>168</v>
      </c>
      <c r="B25" s="6" t="s">
        <v>259</v>
      </c>
      <c r="C25" t="s">
        <v>192</v>
      </c>
      <c r="D25">
        <v>1</v>
      </c>
      <c r="E25" s="2" t="s">
        <v>139</v>
      </c>
      <c r="F25" t="str">
        <f t="shared" si="5"/>
        <v>06</v>
      </c>
      <c r="G25" t="str">
        <f t="shared" si="6"/>
        <v>59</v>
      </c>
      <c r="H25" t="str">
        <f t="shared" si="7"/>
        <v>F03</v>
      </c>
      <c r="I25" t="str">
        <f t="shared" si="8"/>
        <v>4</v>
      </c>
      <c r="J25" t="str">
        <f t="shared" si="9"/>
        <v>3</v>
      </c>
    </row>
    <row r="26" spans="1:10">
      <c r="A26" t="s">
        <v>168</v>
      </c>
      <c r="B26" s="6" t="s">
        <v>260</v>
      </c>
      <c r="C26" t="s">
        <v>193</v>
      </c>
      <c r="D26">
        <v>1</v>
      </c>
      <c r="E26" s="2" t="s">
        <v>140</v>
      </c>
      <c r="F26" t="str">
        <f t="shared" si="5"/>
        <v>06</v>
      </c>
      <c r="G26" t="str">
        <f t="shared" si="6"/>
        <v>59</v>
      </c>
      <c r="H26" t="str">
        <f t="shared" si="7"/>
        <v>F03</v>
      </c>
      <c r="I26" t="str">
        <f t="shared" si="8"/>
        <v>4</v>
      </c>
      <c r="J26" t="str">
        <f t="shared" si="9"/>
        <v>3</v>
      </c>
    </row>
    <row r="27" spans="1:10">
      <c r="A27" t="s">
        <v>168</v>
      </c>
      <c r="B27" s="6" t="s">
        <v>261</v>
      </c>
      <c r="C27" t="s">
        <v>194</v>
      </c>
      <c r="D27">
        <v>1</v>
      </c>
      <c r="E27" s="2" t="s">
        <v>141</v>
      </c>
      <c r="F27" t="str">
        <f t="shared" si="5"/>
        <v>06</v>
      </c>
      <c r="G27" t="str">
        <f t="shared" si="6"/>
        <v>59</v>
      </c>
      <c r="H27" t="str">
        <f t="shared" si="7"/>
        <v>F03</v>
      </c>
      <c r="I27" t="str">
        <f t="shared" si="8"/>
        <v>4</v>
      </c>
      <c r="J27" t="str">
        <f t="shared" si="9"/>
        <v>3</v>
      </c>
    </row>
    <row r="28" spans="1:10">
      <c r="A28" t="s">
        <v>168</v>
      </c>
      <c r="B28" s="6" t="s">
        <v>262</v>
      </c>
      <c r="C28" t="s">
        <v>195</v>
      </c>
      <c r="D28">
        <v>1</v>
      </c>
      <c r="E28" s="2" t="s">
        <v>152</v>
      </c>
      <c r="F28" t="str">
        <f t="shared" si="5"/>
        <v>06</v>
      </c>
      <c r="G28" t="str">
        <f t="shared" si="6"/>
        <v>59</v>
      </c>
      <c r="H28" t="str">
        <f t="shared" si="7"/>
        <v>F03</v>
      </c>
      <c r="I28" t="str">
        <f t="shared" si="8"/>
        <v>4</v>
      </c>
      <c r="J28" t="str">
        <f t="shared" si="9"/>
        <v>3</v>
      </c>
    </row>
    <row r="29" spans="1:10">
      <c r="A29" t="s">
        <v>168</v>
      </c>
      <c r="B29" s="6" t="s">
        <v>263</v>
      </c>
      <c r="C29" s="2" t="s">
        <v>196</v>
      </c>
      <c r="D29">
        <v>1</v>
      </c>
      <c r="E29" s="2" t="s">
        <v>150</v>
      </c>
      <c r="F29" t="str">
        <f t="shared" si="5"/>
        <v>06</v>
      </c>
      <c r="G29" t="str">
        <f t="shared" si="6"/>
        <v>59</v>
      </c>
      <c r="H29" t="str">
        <f t="shared" si="7"/>
        <v>F03</v>
      </c>
      <c r="I29" t="str">
        <f t="shared" si="8"/>
        <v>4</v>
      </c>
      <c r="J29" t="str">
        <f t="shared" si="9"/>
        <v>3</v>
      </c>
    </row>
    <row r="30" spans="1:10">
      <c r="A30" t="s">
        <v>168</v>
      </c>
      <c r="B30" s="6" t="s">
        <v>264</v>
      </c>
      <c r="C30" t="s">
        <v>197</v>
      </c>
      <c r="D30">
        <v>1</v>
      </c>
      <c r="E30" s="2" t="s">
        <v>151</v>
      </c>
      <c r="F30" t="str">
        <f t="shared" si="5"/>
        <v>06</v>
      </c>
      <c r="G30" t="str">
        <f t="shared" si="6"/>
        <v>59</v>
      </c>
      <c r="H30" t="str">
        <f t="shared" si="7"/>
        <v>F03</v>
      </c>
      <c r="I30" t="str">
        <f t="shared" si="8"/>
        <v>4</v>
      </c>
      <c r="J30" t="str">
        <f t="shared" si="9"/>
        <v>3</v>
      </c>
    </row>
    <row r="31" spans="1:10">
      <c r="A31" t="s">
        <v>168</v>
      </c>
      <c r="B31" s="6" t="s">
        <v>265</v>
      </c>
      <c r="C31" t="s">
        <v>198</v>
      </c>
      <c r="D31">
        <v>1</v>
      </c>
      <c r="E31" s="2" t="s">
        <v>121</v>
      </c>
      <c r="F31" t="str">
        <f t="shared" si="5"/>
        <v>06</v>
      </c>
      <c r="G31" t="str">
        <f t="shared" si="6"/>
        <v>59</v>
      </c>
      <c r="H31" t="str">
        <f t="shared" si="7"/>
        <v>F03</v>
      </c>
      <c r="I31" t="str">
        <f t="shared" si="8"/>
        <v>1</v>
      </c>
      <c r="J31" t="str">
        <f t="shared" si="9"/>
        <v>3</v>
      </c>
    </row>
    <row r="32" spans="1:10">
      <c r="A32" t="s">
        <v>168</v>
      </c>
      <c r="B32" s="6" t="s">
        <v>266</v>
      </c>
      <c r="C32" t="s">
        <v>199</v>
      </c>
      <c r="D32">
        <v>1</v>
      </c>
      <c r="E32" s="2" t="s">
        <v>118</v>
      </c>
      <c r="F32" t="str">
        <f t="shared" si="5"/>
        <v>06</v>
      </c>
      <c r="G32" t="str">
        <f t="shared" si="6"/>
        <v>59</v>
      </c>
      <c r="H32" t="str">
        <f t="shared" si="7"/>
        <v>F03</v>
      </c>
      <c r="I32" t="str">
        <f t="shared" si="8"/>
        <v>1</v>
      </c>
      <c r="J32" t="str">
        <f t="shared" si="9"/>
        <v>3</v>
      </c>
    </row>
    <row r="33" spans="1:10">
      <c r="A33" t="s">
        <v>168</v>
      </c>
      <c r="B33" s="6" t="s">
        <v>267</v>
      </c>
      <c r="C33" t="s">
        <v>200</v>
      </c>
      <c r="D33">
        <v>1</v>
      </c>
      <c r="E33" s="2" t="s">
        <v>120</v>
      </c>
      <c r="F33" t="str">
        <f t="shared" si="5"/>
        <v>06</v>
      </c>
      <c r="G33" t="str">
        <f t="shared" si="6"/>
        <v>59</v>
      </c>
      <c r="H33" t="str">
        <f t="shared" si="7"/>
        <v>F03</v>
      </c>
      <c r="I33" t="str">
        <f t="shared" si="8"/>
        <v>1</v>
      </c>
      <c r="J33" t="str">
        <f t="shared" si="9"/>
        <v>3</v>
      </c>
    </row>
    <row r="34" spans="1:10">
      <c r="A34" t="s">
        <v>168</v>
      </c>
      <c r="B34" s="6" t="s">
        <v>268</v>
      </c>
      <c r="C34" t="s">
        <v>201</v>
      </c>
      <c r="D34">
        <v>1</v>
      </c>
      <c r="E34" s="2" t="s">
        <v>119</v>
      </c>
      <c r="F34" t="str">
        <f t="shared" si="5"/>
        <v>06</v>
      </c>
      <c r="G34" t="str">
        <f t="shared" si="6"/>
        <v>59</v>
      </c>
      <c r="H34" t="str">
        <f t="shared" si="7"/>
        <v>F03</v>
      </c>
      <c r="I34" t="str">
        <f t="shared" si="8"/>
        <v>1</v>
      </c>
      <c r="J34" t="str">
        <f t="shared" si="9"/>
        <v>3</v>
      </c>
    </row>
    <row r="35" spans="1:10">
      <c r="A35" t="s">
        <v>168</v>
      </c>
      <c r="B35" s="6" t="s">
        <v>269</v>
      </c>
      <c r="C35" t="s">
        <v>202</v>
      </c>
      <c r="D35">
        <v>1</v>
      </c>
      <c r="E35" s="2" t="s">
        <v>112</v>
      </c>
      <c r="F35" t="str">
        <f t="shared" si="5"/>
        <v>06</v>
      </c>
      <c r="G35" t="str">
        <f t="shared" si="6"/>
        <v>59</v>
      </c>
      <c r="H35" t="str">
        <f t="shared" si="7"/>
        <v>F03</v>
      </c>
      <c r="I35" t="str">
        <f t="shared" si="8"/>
        <v>1</v>
      </c>
      <c r="J35" t="str">
        <f t="shared" si="9"/>
        <v>3</v>
      </c>
    </row>
    <row r="36" spans="1:10">
      <c r="A36" t="s">
        <v>168</v>
      </c>
      <c r="B36" s="6" t="s">
        <v>270</v>
      </c>
      <c r="C36" s="2" t="s">
        <v>203</v>
      </c>
      <c r="D36">
        <v>1</v>
      </c>
      <c r="E36" s="2" t="s">
        <v>110</v>
      </c>
      <c r="F36" t="str">
        <f t="shared" si="5"/>
        <v>06</v>
      </c>
      <c r="G36" t="str">
        <f t="shared" si="6"/>
        <v>59</v>
      </c>
      <c r="H36" t="str">
        <f t="shared" si="7"/>
        <v>F03</v>
      </c>
      <c r="I36" t="str">
        <f t="shared" si="8"/>
        <v>1</v>
      </c>
      <c r="J36" t="str">
        <f t="shared" si="9"/>
        <v>3</v>
      </c>
    </row>
    <row r="37" spans="1:10">
      <c r="A37" t="s">
        <v>168</v>
      </c>
      <c r="B37" s="6" t="s">
        <v>271</v>
      </c>
      <c r="C37" t="s">
        <v>204</v>
      </c>
      <c r="D37">
        <v>1</v>
      </c>
      <c r="E37" s="2" t="s">
        <v>111</v>
      </c>
      <c r="F37" t="str">
        <f t="shared" si="5"/>
        <v>06</v>
      </c>
      <c r="G37" t="str">
        <f t="shared" si="6"/>
        <v>59</v>
      </c>
      <c r="H37" t="str">
        <f t="shared" si="7"/>
        <v>F03</v>
      </c>
      <c r="I37" t="str">
        <f t="shared" si="8"/>
        <v>1</v>
      </c>
      <c r="J37" t="str">
        <f t="shared" si="9"/>
        <v>3</v>
      </c>
    </row>
    <row r="38" spans="1:10">
      <c r="A38" t="s">
        <v>168</v>
      </c>
      <c r="B38" s="6" t="s">
        <v>272</v>
      </c>
      <c r="C38" t="s">
        <v>205</v>
      </c>
      <c r="D38">
        <v>1</v>
      </c>
      <c r="E38" s="2" t="s">
        <v>109</v>
      </c>
      <c r="F38" t="str">
        <f t="shared" si="5"/>
        <v>06</v>
      </c>
      <c r="G38" t="str">
        <f t="shared" si="6"/>
        <v>59</v>
      </c>
      <c r="H38" t="str">
        <f t="shared" si="7"/>
        <v>F03</v>
      </c>
      <c r="I38" t="str">
        <f t="shared" si="8"/>
        <v>1</v>
      </c>
      <c r="J38" t="str">
        <f t="shared" si="9"/>
        <v>3</v>
      </c>
    </row>
    <row r="39" spans="1:10">
      <c r="A39" t="s">
        <v>168</v>
      </c>
      <c r="B39" s="6" t="s">
        <v>273</v>
      </c>
      <c r="C39" t="s">
        <v>206</v>
      </c>
      <c r="D39">
        <v>1</v>
      </c>
      <c r="E39" s="2" t="s">
        <v>149</v>
      </c>
      <c r="F39" t="str">
        <f t="shared" si="5"/>
        <v>06</v>
      </c>
      <c r="G39" t="str">
        <f t="shared" si="6"/>
        <v>59</v>
      </c>
      <c r="H39" t="str">
        <f t="shared" si="7"/>
        <v>F03</v>
      </c>
      <c r="I39" t="str">
        <f t="shared" si="8"/>
        <v>4</v>
      </c>
      <c r="J39" t="str">
        <f t="shared" si="9"/>
        <v>3</v>
      </c>
    </row>
    <row r="40" spans="1:10">
      <c r="A40" t="s">
        <v>168</v>
      </c>
      <c r="B40" s="6" t="s">
        <v>274</v>
      </c>
      <c r="C40" t="s">
        <v>207</v>
      </c>
      <c r="D40">
        <v>1</v>
      </c>
      <c r="E40" s="2" t="s">
        <v>145</v>
      </c>
      <c r="F40" t="str">
        <f t="shared" si="5"/>
        <v>06</v>
      </c>
      <c r="G40" t="str">
        <f t="shared" si="6"/>
        <v>59</v>
      </c>
      <c r="H40" t="str">
        <f t="shared" si="7"/>
        <v>F03</v>
      </c>
      <c r="I40" t="str">
        <f t="shared" si="8"/>
        <v>4</v>
      </c>
      <c r="J40" t="str">
        <f t="shared" si="9"/>
        <v>3</v>
      </c>
    </row>
    <row r="41" spans="1:10">
      <c r="A41" t="s">
        <v>168</v>
      </c>
      <c r="B41" s="6" t="s">
        <v>275</v>
      </c>
      <c r="C41" t="s">
        <v>208</v>
      </c>
      <c r="D41">
        <v>1</v>
      </c>
      <c r="E41" s="2" t="s">
        <v>146</v>
      </c>
      <c r="F41" t="str">
        <f t="shared" si="5"/>
        <v>06</v>
      </c>
      <c r="G41" t="str">
        <f t="shared" si="6"/>
        <v>59</v>
      </c>
      <c r="H41" t="str">
        <f t="shared" si="7"/>
        <v>F03</v>
      </c>
      <c r="I41" t="str">
        <f t="shared" si="8"/>
        <v>4</v>
      </c>
      <c r="J41" t="str">
        <f t="shared" si="9"/>
        <v>3</v>
      </c>
    </row>
    <row r="42" spans="1:10">
      <c r="A42" t="s">
        <v>168</v>
      </c>
      <c r="B42" s="6" t="s">
        <v>276</v>
      </c>
      <c r="C42" t="s">
        <v>209</v>
      </c>
      <c r="D42">
        <v>1</v>
      </c>
      <c r="E42" s="2" t="s">
        <v>147</v>
      </c>
      <c r="F42" t="str">
        <f t="shared" si="5"/>
        <v>06</v>
      </c>
      <c r="G42" t="str">
        <f t="shared" si="6"/>
        <v>59</v>
      </c>
      <c r="H42" t="str">
        <f t="shared" si="7"/>
        <v>F03</v>
      </c>
      <c r="I42" t="str">
        <f t="shared" si="8"/>
        <v>4</v>
      </c>
      <c r="J42" t="str">
        <f t="shared" si="9"/>
        <v>3</v>
      </c>
    </row>
    <row r="43" spans="1:10">
      <c r="A43" t="s">
        <v>168</v>
      </c>
      <c r="B43" s="6" t="s">
        <v>277</v>
      </c>
      <c r="C43" t="s">
        <v>210</v>
      </c>
      <c r="D43">
        <v>1</v>
      </c>
      <c r="E43" s="2" t="s">
        <v>148</v>
      </c>
      <c r="F43" t="str">
        <f t="shared" si="5"/>
        <v>06</v>
      </c>
      <c r="G43" t="str">
        <f t="shared" si="6"/>
        <v>59</v>
      </c>
      <c r="H43" t="str">
        <f t="shared" si="7"/>
        <v>F03</v>
      </c>
      <c r="I43" t="str">
        <f t="shared" si="8"/>
        <v>4</v>
      </c>
      <c r="J43" t="str">
        <f t="shared" si="9"/>
        <v>3</v>
      </c>
    </row>
    <row r="44" spans="1:10">
      <c r="A44" t="s">
        <v>168</v>
      </c>
      <c r="B44" s="6" t="s">
        <v>278</v>
      </c>
      <c r="C44" t="s">
        <v>211</v>
      </c>
      <c r="D44">
        <v>1</v>
      </c>
      <c r="E44" s="2" t="s">
        <v>138</v>
      </c>
      <c r="F44" t="str">
        <f t="shared" si="5"/>
        <v>06</v>
      </c>
      <c r="G44" t="str">
        <f t="shared" si="6"/>
        <v>59</v>
      </c>
      <c r="H44" t="str">
        <f t="shared" si="7"/>
        <v>F03</v>
      </c>
      <c r="I44" t="str">
        <f t="shared" si="8"/>
        <v>4</v>
      </c>
      <c r="J44" t="str">
        <f t="shared" si="9"/>
        <v>3</v>
      </c>
    </row>
    <row r="45" spans="1:10">
      <c r="A45" t="s">
        <v>168</v>
      </c>
      <c r="B45" s="6" t="s">
        <v>279</v>
      </c>
      <c r="C45" t="s">
        <v>212</v>
      </c>
      <c r="D45">
        <v>1</v>
      </c>
      <c r="E45" s="2" t="s">
        <v>134</v>
      </c>
      <c r="F45" t="str">
        <f t="shared" si="5"/>
        <v>06</v>
      </c>
      <c r="G45" t="str">
        <f t="shared" si="6"/>
        <v>59</v>
      </c>
      <c r="H45" t="str">
        <f t="shared" si="7"/>
        <v>F03</v>
      </c>
      <c r="I45" t="str">
        <f t="shared" si="8"/>
        <v>4</v>
      </c>
      <c r="J45" t="str">
        <f t="shared" si="9"/>
        <v>3</v>
      </c>
    </row>
    <row r="46" spans="1:10">
      <c r="A46" t="s">
        <v>168</v>
      </c>
      <c r="B46" s="6" t="s">
        <v>280</v>
      </c>
      <c r="C46" t="s">
        <v>213</v>
      </c>
      <c r="D46">
        <v>1</v>
      </c>
      <c r="E46" s="2" t="s">
        <v>135</v>
      </c>
      <c r="F46" t="str">
        <f t="shared" si="5"/>
        <v>06</v>
      </c>
      <c r="G46" t="str">
        <f t="shared" si="6"/>
        <v>59</v>
      </c>
      <c r="H46" t="str">
        <f t="shared" si="7"/>
        <v>F03</v>
      </c>
      <c r="I46" t="str">
        <f t="shared" si="8"/>
        <v>4</v>
      </c>
      <c r="J46" t="str">
        <f t="shared" si="9"/>
        <v>3</v>
      </c>
    </row>
    <row r="47" spans="1:10">
      <c r="A47" t="s">
        <v>168</v>
      </c>
      <c r="B47" s="6" t="s">
        <v>281</v>
      </c>
      <c r="C47" t="s">
        <v>214</v>
      </c>
      <c r="D47">
        <v>1</v>
      </c>
      <c r="E47" s="2" t="s">
        <v>137</v>
      </c>
      <c r="F47" t="str">
        <f t="shared" si="5"/>
        <v>06</v>
      </c>
      <c r="G47" t="str">
        <f t="shared" si="6"/>
        <v>59</v>
      </c>
      <c r="H47" t="str">
        <f t="shared" si="7"/>
        <v>F03</v>
      </c>
      <c r="I47" t="str">
        <f t="shared" si="8"/>
        <v>4</v>
      </c>
      <c r="J47" t="str">
        <f t="shared" si="9"/>
        <v>3</v>
      </c>
    </row>
    <row r="48" spans="1:10">
      <c r="A48" t="s">
        <v>168</v>
      </c>
      <c r="B48" s="6" t="s">
        <v>282</v>
      </c>
      <c r="C48" t="s">
        <v>215</v>
      </c>
      <c r="D48">
        <v>1</v>
      </c>
      <c r="E48" s="2" t="s">
        <v>136</v>
      </c>
      <c r="F48" t="str">
        <f t="shared" si="5"/>
        <v>06</v>
      </c>
      <c r="G48" t="str">
        <f t="shared" si="6"/>
        <v>59</v>
      </c>
      <c r="H48" t="str">
        <f t="shared" si="7"/>
        <v>F03</v>
      </c>
      <c r="I48" t="str">
        <f t="shared" si="8"/>
        <v>4</v>
      </c>
      <c r="J48" t="str">
        <f t="shared" si="9"/>
        <v>3</v>
      </c>
    </row>
    <row r="49" spans="1:4">
      <c r="A49" t="s">
        <v>168</v>
      </c>
      <c r="B49" s="7" t="s">
        <v>283</v>
      </c>
      <c r="C49" t="s">
        <v>216</v>
      </c>
      <c r="D49">
        <v>2</v>
      </c>
    </row>
    <row r="50" spans="1:4">
      <c r="A50" t="s">
        <v>168</v>
      </c>
      <c r="B50" s="6" t="s">
        <v>284</v>
      </c>
      <c r="C50" t="s">
        <v>217</v>
      </c>
      <c r="D50">
        <v>2</v>
      </c>
    </row>
    <row r="51" spans="1:4">
      <c r="A51" t="s">
        <v>168</v>
      </c>
      <c r="B51" s="6" t="s">
        <v>285</v>
      </c>
      <c r="C51" t="s">
        <v>218</v>
      </c>
      <c r="D51">
        <v>2</v>
      </c>
    </row>
    <row r="52" spans="1:4">
      <c r="A52" t="s">
        <v>168</v>
      </c>
      <c r="B52" s="6" t="s">
        <v>286</v>
      </c>
      <c r="C52" t="s">
        <v>219</v>
      </c>
      <c r="D52">
        <v>2</v>
      </c>
    </row>
    <row r="53" spans="1:4">
      <c r="A53" t="s">
        <v>168</v>
      </c>
      <c r="B53" s="6" t="s">
        <v>287</v>
      </c>
      <c r="C53" t="s">
        <v>220</v>
      </c>
      <c r="D53">
        <v>2</v>
      </c>
    </row>
    <row r="54" spans="1:4">
      <c r="A54" t="s">
        <v>168</v>
      </c>
      <c r="B54" s="6" t="s">
        <v>288</v>
      </c>
      <c r="C54" t="s">
        <v>221</v>
      </c>
      <c r="D54">
        <v>2</v>
      </c>
    </row>
    <row r="55" spans="1:4">
      <c r="A55" t="s">
        <v>168</v>
      </c>
      <c r="B55" s="6" t="s">
        <v>289</v>
      </c>
      <c r="C55" t="s">
        <v>222</v>
      </c>
      <c r="D55">
        <v>2</v>
      </c>
    </row>
    <row r="56" spans="1:4">
      <c r="A56" t="s">
        <v>168</v>
      </c>
      <c r="B56" s="6" t="s">
        <v>290</v>
      </c>
      <c r="C56" t="s">
        <v>223</v>
      </c>
      <c r="D56">
        <v>2</v>
      </c>
    </row>
    <row r="57" spans="1:4">
      <c r="A57" t="s">
        <v>168</v>
      </c>
      <c r="B57" s="6" t="s">
        <v>291</v>
      </c>
      <c r="C57" t="s">
        <v>224</v>
      </c>
      <c r="D57">
        <v>2</v>
      </c>
    </row>
    <row r="58" spans="1:4">
      <c r="A58" t="s">
        <v>168</v>
      </c>
      <c r="B58" s="6" t="s">
        <v>292</v>
      </c>
      <c r="C58" t="s">
        <v>225</v>
      </c>
      <c r="D58">
        <v>2</v>
      </c>
    </row>
    <row r="59" spans="1:4">
      <c r="A59" t="s">
        <v>168</v>
      </c>
      <c r="B59" s="6" t="s">
        <v>293</v>
      </c>
      <c r="C59" t="s">
        <v>226</v>
      </c>
      <c r="D59">
        <v>2</v>
      </c>
    </row>
    <row r="60" spans="1:4">
      <c r="A60" t="s">
        <v>168</v>
      </c>
      <c r="B60" s="6" t="s">
        <v>294</v>
      </c>
      <c r="C60" t="s">
        <v>227</v>
      </c>
      <c r="D60">
        <v>2</v>
      </c>
    </row>
    <row r="61" spans="1:4">
      <c r="A61" t="s">
        <v>168</v>
      </c>
      <c r="B61" s="6" t="s">
        <v>295</v>
      </c>
      <c r="C61" t="s">
        <v>228</v>
      </c>
      <c r="D61">
        <v>3</v>
      </c>
    </row>
    <row r="62" spans="1:4">
      <c r="A62" t="s">
        <v>168</v>
      </c>
      <c r="B62" s="6" t="s">
        <v>296</v>
      </c>
      <c r="C62" t="s">
        <v>229</v>
      </c>
      <c r="D6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MEKALING EAS</vt:lpstr>
      <vt:lpstr>Sheet1</vt:lpstr>
      <vt:lpstr>Sheet3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'Matlhoeko Thaisi</dc:creator>
  <cp:lastModifiedBy>Lehlehla</cp:lastModifiedBy>
  <dcterms:created xsi:type="dcterms:W3CDTF">2016-04-06T10:47:31Z</dcterms:created>
  <dcterms:modified xsi:type="dcterms:W3CDTF">2016-04-09T16:25:48Z</dcterms:modified>
</cp:coreProperties>
</file>