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Taung" sheetId="1" r:id="rId1"/>
    <sheet name="Final" sheetId="2" r:id="rId2"/>
  </sheets>
  <calcPr calcId="124519"/>
</workbook>
</file>

<file path=xl/calcChain.xml><?xml version="1.0" encoding="utf-8"?>
<calcChain xmlns="http://schemas.openxmlformats.org/spreadsheetml/2006/main">
  <c r="F2" i="2"/>
  <c r="G2"/>
  <c r="H2"/>
  <c r="I2"/>
  <c r="J2"/>
  <c r="F3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</calcChain>
</file>

<file path=xl/comments1.xml><?xml version="1.0" encoding="utf-8"?>
<comments xmlns="http://schemas.openxmlformats.org/spreadsheetml/2006/main">
  <authors>
    <author>Tsepiso Thabane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Tsepiso Thabane:</t>
        </r>
        <r>
          <rPr>
            <sz val="9"/>
            <color indexed="81"/>
            <rFont val="Tahoma"/>
            <family val="2"/>
          </rPr>
          <t xml:space="preserve">
extras
</t>
        </r>
      </text>
    </comment>
  </commentList>
</comments>
</file>

<file path=xl/comments2.xml><?xml version="1.0" encoding="utf-8"?>
<comments xmlns="http://schemas.openxmlformats.org/spreadsheetml/2006/main">
  <authors>
    <author>Tsepiso Thabane</author>
  </authors>
  <commentList>
    <comment ref="C37" authorId="0">
      <text>
        <r>
          <rPr>
            <b/>
            <sz val="9"/>
            <color indexed="81"/>
            <rFont val="Tahoma"/>
            <family val="2"/>
          </rPr>
          <t>Tsepiso Thabane:</t>
        </r>
        <r>
          <rPr>
            <sz val="9"/>
            <color indexed="81"/>
            <rFont val="Tahoma"/>
            <family val="2"/>
          </rPr>
          <t xml:space="preserve">
extras
</t>
        </r>
      </text>
    </comment>
  </commentList>
</comments>
</file>

<file path=xl/sharedStrings.xml><?xml version="1.0" encoding="utf-8"?>
<sst xmlns="http://schemas.openxmlformats.org/spreadsheetml/2006/main" count="326" uniqueCount="179">
  <si>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Mahali Tikoe Tiheli</t>
    </r>
  </si>
  <si>
    <t>Maine Mahlaka</t>
  </si>
  <si>
    <t>Motsatsing Selimo</t>
  </si>
  <si>
    <t>06560113001</t>
  </si>
  <si>
    <t>Lisemelo Senyane</t>
  </si>
  <si>
    <t>06560113002</t>
  </si>
  <si>
    <t xml:space="preserve">Maphethisang Lebitsa </t>
  </si>
  <si>
    <t>06560113003</t>
  </si>
  <si>
    <t>Nomsa Zonke</t>
  </si>
  <si>
    <t>06560113004</t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</si>
  <si>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Maine Mahlaka</t>
    </r>
  </si>
  <si>
    <t>Mohau Busumane</t>
  </si>
  <si>
    <t>Ramahalane Khorola</t>
  </si>
  <si>
    <t>06560113005</t>
  </si>
  <si>
    <t>Sebolelo Manare</t>
  </si>
  <si>
    <t>06560113006</t>
  </si>
  <si>
    <t>Maanna Sehobai</t>
  </si>
  <si>
    <t>06560113007</t>
  </si>
  <si>
    <t>Maseapei Phehlane</t>
  </si>
  <si>
    <t>06560113008</t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</si>
  <si>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Nena Nena</t>
    </r>
  </si>
  <si>
    <t>Matjama Mahlathe</t>
  </si>
  <si>
    <t>06560113009</t>
  </si>
  <si>
    <t>Moroesi Mokote</t>
  </si>
  <si>
    <t>06560113010</t>
  </si>
  <si>
    <t>Mosenyehi Mokhele</t>
  </si>
  <si>
    <t>06560113011</t>
  </si>
  <si>
    <t>Lipuo Moteoli</t>
  </si>
  <si>
    <t>06560113012</t>
  </si>
  <si>
    <r>
      <t>4.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Molefe Khantsi</t>
    </r>
  </si>
  <si>
    <t>Palesa Mohapi</t>
  </si>
  <si>
    <t>06560113013</t>
  </si>
  <si>
    <t>Thato Present</t>
  </si>
  <si>
    <t>06560113014</t>
  </si>
  <si>
    <t>Mothepane Moletsane</t>
  </si>
  <si>
    <t>06560113015</t>
  </si>
  <si>
    <t>Neo Mokoetla</t>
  </si>
  <si>
    <t>06560113016</t>
  </si>
  <si>
    <r>
      <t>5.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Refiloe Majola</t>
    </r>
  </si>
  <si>
    <t>Leeto Mokoma</t>
  </si>
  <si>
    <t>06560113028</t>
  </si>
  <si>
    <t>Phokeng Letsoara</t>
  </si>
  <si>
    <t>06560113029</t>
  </si>
  <si>
    <t>Mabolao Velaphe</t>
  </si>
  <si>
    <t>06560113030</t>
  </si>
  <si>
    <t>Likeleli Mokhati</t>
  </si>
  <si>
    <t>06560113031</t>
  </si>
  <si>
    <r>
      <t>6.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Nozipho Motete</t>
    </r>
  </si>
  <si>
    <t>Motsabi Zwakala</t>
  </si>
  <si>
    <t>06560113036</t>
  </si>
  <si>
    <t>Nthabiseng Mpopo</t>
  </si>
  <si>
    <t>06560113032</t>
  </si>
  <si>
    <t>Mahlompho Maeeane</t>
  </si>
  <si>
    <t>06560113033</t>
  </si>
  <si>
    <t>Litsitso Moeti</t>
  </si>
  <si>
    <t>06560113034</t>
  </si>
  <si>
    <r>
      <t>7.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Mohau Busumane</t>
    </r>
  </si>
  <si>
    <t>Mahali Tiheli</t>
  </si>
  <si>
    <t>Serame Mokoetla</t>
  </si>
  <si>
    <t>06560113017</t>
  </si>
  <si>
    <t>Manoha Secobe</t>
  </si>
  <si>
    <t>06560113024</t>
  </si>
  <si>
    <t>Matseliso Moleleki</t>
  </si>
  <si>
    <t>06560113026</t>
  </si>
  <si>
    <t>Lietsiso Mokati</t>
  </si>
  <si>
    <t>06560113027</t>
  </si>
  <si>
    <t>8. Baballang Tsibane</t>
  </si>
  <si>
    <t>Morakane Lesaane</t>
  </si>
  <si>
    <t>06560113022</t>
  </si>
  <si>
    <t>Masepetlele Rantasi</t>
  </si>
  <si>
    <t>06560113019</t>
  </si>
  <si>
    <t>Thapelo Moloi</t>
  </si>
  <si>
    <t>06560113021</t>
  </si>
  <si>
    <t>Likeleko Marake</t>
  </si>
  <si>
    <t>06560113020</t>
  </si>
  <si>
    <t>9. Ntsoaki Lerotholi</t>
  </si>
  <si>
    <t>Lintle Hlanyane</t>
  </si>
  <si>
    <t>06560113039</t>
  </si>
  <si>
    <t>Relebohile Phumo</t>
  </si>
  <si>
    <t>06560113037</t>
  </si>
  <si>
    <t>Nyakallo Hlanyane</t>
  </si>
  <si>
    <t>06560113038</t>
  </si>
  <si>
    <t>Mabaene Phangoa</t>
  </si>
  <si>
    <t>06560113035</t>
  </si>
  <si>
    <t>10. Teboho Mokoetla</t>
  </si>
  <si>
    <t>Folojeng Potso</t>
  </si>
  <si>
    <t>06560113023</t>
  </si>
  <si>
    <t>Mookho Abele</t>
  </si>
  <si>
    <t>06560113025</t>
  </si>
  <si>
    <t>Moseme Thulo</t>
  </si>
  <si>
    <t>06560113018</t>
  </si>
  <si>
    <t>Teboho Phangoa</t>
  </si>
  <si>
    <t>Mapuleng Fako</t>
  </si>
  <si>
    <t>06560113040</t>
  </si>
  <si>
    <t>Serurubele Moletsane</t>
  </si>
  <si>
    <t>06560113041</t>
  </si>
  <si>
    <t>Mohono Teboho</t>
  </si>
  <si>
    <t>06560113042</t>
  </si>
  <si>
    <r>
      <rPr>
        <b/>
        <sz val="18"/>
        <color theme="1"/>
        <rFont val="Bookman Old Style"/>
        <family val="1"/>
      </rPr>
      <t>Constituency Supervisor:</t>
    </r>
    <r>
      <rPr>
        <sz val="18"/>
        <color theme="1"/>
        <rFont val="Bookman Old Style"/>
        <family val="1"/>
      </rPr>
      <t xml:space="preserve"> Bofihla Monyane</t>
    </r>
  </si>
  <si>
    <r>
      <rPr>
        <b/>
        <sz val="18"/>
        <color theme="1"/>
        <rFont val="Bookman Old Style"/>
        <family val="1"/>
      </rPr>
      <t>IT Cordinator</t>
    </r>
    <r>
      <rPr>
        <sz val="18"/>
        <color theme="1"/>
        <rFont val="Bookman Old Style"/>
        <family val="1"/>
      </rPr>
      <t>: Abia Sebalo</t>
    </r>
  </si>
  <si>
    <t>Bofihla Monyane</t>
  </si>
  <si>
    <t>Abia Sebalo</t>
  </si>
  <si>
    <t>Mahali Tikoe Tiheli</t>
  </si>
  <si>
    <t>Teboho Mokoetla</t>
  </si>
  <si>
    <t>Nena Nena</t>
  </si>
  <si>
    <t>Molefe Khantsi</t>
  </si>
  <si>
    <t>Refiloe Majola</t>
  </si>
  <si>
    <t>Nozipho Motete</t>
  </si>
  <si>
    <t>Baballang Tsibane</t>
  </si>
  <si>
    <t>Ntsoaki Lerotholi</t>
  </si>
  <si>
    <t>Role</t>
  </si>
  <si>
    <t>Name</t>
  </si>
  <si>
    <t>Constituency</t>
  </si>
  <si>
    <t>Code</t>
  </si>
  <si>
    <t>Taung</t>
  </si>
  <si>
    <t>EA_CODE</t>
  </si>
  <si>
    <t>DISTRICT</t>
  </si>
  <si>
    <t>CONSTITUENCY</t>
  </si>
  <si>
    <t>COMMUNITY_COUNCIL</t>
  </si>
  <si>
    <t>ZONE</t>
  </si>
  <si>
    <t>SETTLEMENT</t>
  </si>
  <si>
    <t>em823t</t>
  </si>
  <si>
    <t>em9nvm</t>
  </si>
  <si>
    <t>emajcs</t>
  </si>
  <si>
    <t>emb5bk</t>
  </si>
  <si>
    <t>embpsx</t>
  </si>
  <si>
    <t>emcpdr</t>
  </si>
  <si>
    <t>eme7ua</t>
  </si>
  <si>
    <t>emfkwo</t>
  </si>
  <si>
    <t>emg5n6</t>
  </si>
  <si>
    <t>emj2y8</t>
  </si>
  <si>
    <t>emjo3g</t>
  </si>
  <si>
    <t>emksm5</t>
  </si>
  <si>
    <t>emrbiw</t>
  </si>
  <si>
    <t>emv65s</t>
  </si>
  <si>
    <t>emyj8g</t>
  </si>
  <si>
    <t>emyoef</t>
  </si>
  <si>
    <t>emz76o</t>
  </si>
  <si>
    <t>emzdx9</t>
  </si>
  <si>
    <t>en2dcs</t>
  </si>
  <si>
    <t>en39rv</t>
  </si>
  <si>
    <t>en3onm</t>
  </si>
  <si>
    <t>en4jas</t>
  </si>
  <si>
    <t>enadas</t>
  </si>
  <si>
    <t>enzhas</t>
  </si>
  <si>
    <t>eoaaas</t>
  </si>
  <si>
    <t>eohjas</t>
  </si>
  <si>
    <t>eoo4cs</t>
  </si>
  <si>
    <t>ep93as</t>
  </si>
  <si>
    <t>epukas</t>
  </si>
  <si>
    <t>er9sas</t>
  </si>
  <si>
    <t>erabas</t>
  </si>
  <si>
    <t>es4gas</t>
  </si>
  <si>
    <t>es5yas</t>
  </si>
  <si>
    <t>esptas</t>
  </si>
  <si>
    <t>etnzas</t>
  </si>
  <si>
    <t>etyhas</t>
  </si>
  <si>
    <t>euuo4j</t>
  </si>
  <si>
    <t>euuxy4</t>
  </si>
  <si>
    <t>euv92t</t>
  </si>
  <si>
    <t>euxfce</t>
  </si>
  <si>
    <t>euyz6e</t>
  </si>
  <si>
    <t>ev4fpe</t>
  </si>
  <si>
    <t>ev6kee</t>
  </si>
  <si>
    <t>evab9i</t>
  </si>
  <si>
    <t>evabwe</t>
  </si>
  <si>
    <t>evbiz2</t>
  </si>
  <si>
    <t>evc9fz</t>
  </si>
  <si>
    <t>evcvt2</t>
  </si>
  <si>
    <t>evddo6</t>
  </si>
  <si>
    <t>evdgp5</t>
  </si>
  <si>
    <t>evdq7v</t>
  </si>
  <si>
    <t>evdqbd</t>
  </si>
  <si>
    <t>eveeyw</t>
  </si>
  <si>
    <t>evfh9n</t>
  </si>
  <si>
    <t>evfoju</t>
  </si>
  <si>
    <t>evjfej</t>
  </si>
  <si>
    <t>evmbhy</t>
  </si>
  <si>
    <t>evn4pu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</si>
</sst>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6"/>
      <color theme="1"/>
      <name val="Bookman Old Style"/>
      <family val="1"/>
    </font>
    <font>
      <b/>
      <sz val="7"/>
      <color theme="1"/>
      <name val="Times New Roman"/>
      <family val="1"/>
    </font>
    <font>
      <b/>
      <sz val="18"/>
      <color theme="1"/>
      <name val="Bookman Old Style"/>
      <family val="1"/>
    </font>
    <font>
      <sz val="18"/>
      <color theme="1"/>
      <name val="Bookman Old Style"/>
      <family val="1"/>
    </font>
    <font>
      <sz val="18"/>
      <name val="Bookman Old Style"/>
      <family val="1"/>
    </font>
    <font>
      <sz val="18"/>
      <color rgb="FFFF0000"/>
      <name val="Bookman Old Style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indent="5"/>
    </xf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0" xfId="0" quotePrefix="1" applyFont="1"/>
    <xf numFmtId="0" fontId="1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sqref="A1:XFD1048576"/>
    </sheetView>
  </sheetViews>
  <sheetFormatPr defaultRowHeight="15"/>
  <cols>
    <col min="2" max="2" width="41.5703125" customWidth="1"/>
    <col min="3" max="3" width="29.5703125" customWidth="1"/>
    <col min="4" max="4" width="22.85546875" customWidth="1"/>
  </cols>
  <sheetData>
    <row r="1" spans="1:4" ht="23.25">
      <c r="A1" s="1" t="s">
        <v>0</v>
      </c>
      <c r="B1" s="2" t="s">
        <v>1</v>
      </c>
      <c r="C1" s="3"/>
    </row>
    <row r="2" spans="1:4" ht="23.25">
      <c r="A2" s="4">
        <v>1</v>
      </c>
      <c r="B2" s="4" t="s">
        <v>2</v>
      </c>
      <c r="C2" s="5" t="s">
        <v>3</v>
      </c>
      <c r="D2" s="4">
        <v>58668025</v>
      </c>
    </row>
    <row r="3" spans="1:4" ht="23.25">
      <c r="A3" s="4">
        <v>2</v>
      </c>
      <c r="B3" s="4" t="s">
        <v>4</v>
      </c>
      <c r="C3" s="5" t="s">
        <v>5</v>
      </c>
      <c r="D3" s="4">
        <v>59655521</v>
      </c>
    </row>
    <row r="4" spans="1:4" ht="23.25">
      <c r="A4" s="4">
        <v>3</v>
      </c>
      <c r="B4" s="4" t="s">
        <v>6</v>
      </c>
      <c r="C4" s="5" t="s">
        <v>7</v>
      </c>
      <c r="D4" s="4">
        <v>57035072</v>
      </c>
    </row>
    <row r="5" spans="1:4" ht="23.25">
      <c r="A5" s="4">
        <v>4</v>
      </c>
      <c r="B5" s="4" t="s">
        <v>8</v>
      </c>
      <c r="C5" s="5" t="s">
        <v>9</v>
      </c>
      <c r="D5" s="4">
        <v>50028507</v>
      </c>
    </row>
    <row r="6" spans="1:4" ht="23.25">
      <c r="A6" s="4"/>
      <c r="C6" s="4"/>
      <c r="D6" s="4"/>
    </row>
    <row r="7" spans="1:4" ht="23.25">
      <c r="A7" s="1" t="s">
        <v>10</v>
      </c>
      <c r="B7" s="2" t="s">
        <v>11</v>
      </c>
      <c r="C7" s="3"/>
      <c r="D7" s="4"/>
    </row>
    <row r="8" spans="1:4" ht="23.25">
      <c r="A8" s="4">
        <v>1</v>
      </c>
      <c r="B8" s="6" t="s">
        <v>12</v>
      </c>
      <c r="C8" s="7" t="s">
        <v>13</v>
      </c>
      <c r="D8" s="4">
        <v>59385954</v>
      </c>
    </row>
    <row r="9" spans="1:4" ht="23.25">
      <c r="A9" s="4">
        <v>2</v>
      </c>
      <c r="B9" s="4" t="s">
        <v>14</v>
      </c>
      <c r="C9" s="5" t="s">
        <v>15</v>
      </c>
      <c r="D9" s="4">
        <v>59563919</v>
      </c>
    </row>
    <row r="10" spans="1:4" ht="23.25">
      <c r="A10" s="4">
        <v>3</v>
      </c>
      <c r="B10" s="4" t="s">
        <v>16</v>
      </c>
      <c r="C10" s="5" t="s">
        <v>17</v>
      </c>
      <c r="D10" s="4">
        <v>58423857</v>
      </c>
    </row>
    <row r="11" spans="1:4" ht="23.25">
      <c r="A11" s="4">
        <v>4</v>
      </c>
      <c r="B11" s="4" t="s">
        <v>18</v>
      </c>
      <c r="C11" s="5" t="s">
        <v>19</v>
      </c>
      <c r="D11" s="4">
        <v>56360236</v>
      </c>
    </row>
    <row r="12" spans="1:4" ht="23.25">
      <c r="A12" s="4"/>
      <c r="B12" s="4"/>
      <c r="C12" s="4"/>
      <c r="D12" s="4"/>
    </row>
    <row r="13" spans="1:4" ht="23.25">
      <c r="A13" s="1" t="s">
        <v>20</v>
      </c>
      <c r="B13" s="4"/>
      <c r="C13" s="3"/>
      <c r="D13" s="4"/>
    </row>
    <row r="14" spans="1:4" ht="23.25">
      <c r="A14" s="4">
        <v>1</v>
      </c>
      <c r="B14" s="4" t="s">
        <v>21</v>
      </c>
      <c r="C14" s="5" t="s">
        <v>22</v>
      </c>
      <c r="D14" s="4">
        <v>58518820</v>
      </c>
    </row>
    <row r="15" spans="1:4" ht="23.25">
      <c r="A15" s="4">
        <v>2</v>
      </c>
      <c r="B15" s="4" t="s">
        <v>23</v>
      </c>
      <c r="C15" s="5" t="s">
        <v>24</v>
      </c>
      <c r="D15" s="4">
        <v>56753153</v>
      </c>
    </row>
    <row r="16" spans="1:4" ht="23.25">
      <c r="A16" s="4">
        <v>3</v>
      </c>
      <c r="B16" s="4" t="s">
        <v>25</v>
      </c>
      <c r="C16" s="5" t="s">
        <v>26</v>
      </c>
      <c r="D16" s="4">
        <v>56549104</v>
      </c>
    </row>
    <row r="17" spans="1:4" ht="23.25">
      <c r="A17" s="4">
        <v>4</v>
      </c>
      <c r="B17" s="4" t="s">
        <v>27</v>
      </c>
      <c r="C17" s="5" t="s">
        <v>28</v>
      </c>
      <c r="D17" s="4">
        <v>58096853</v>
      </c>
    </row>
    <row r="18" spans="1:4" ht="23.25">
      <c r="A18" s="4"/>
      <c r="B18" s="4"/>
      <c r="C18" s="4"/>
      <c r="D18" s="4"/>
    </row>
    <row r="19" spans="1:4" ht="23.25">
      <c r="A19" s="1" t="s">
        <v>29</v>
      </c>
      <c r="B19" s="4"/>
      <c r="C19" s="3"/>
      <c r="D19" s="4"/>
    </row>
    <row r="20" spans="1:4" ht="23.25">
      <c r="A20" s="4">
        <v>1</v>
      </c>
      <c r="B20" s="4" t="s">
        <v>30</v>
      </c>
      <c r="C20" s="5" t="s">
        <v>31</v>
      </c>
      <c r="D20" s="4">
        <v>50466669</v>
      </c>
    </row>
    <row r="21" spans="1:4" ht="23.25">
      <c r="A21" s="4">
        <v>2</v>
      </c>
      <c r="B21" s="4" t="s">
        <v>32</v>
      </c>
      <c r="C21" s="5" t="s">
        <v>33</v>
      </c>
      <c r="D21" s="4">
        <v>58670779</v>
      </c>
    </row>
    <row r="22" spans="1:4" ht="23.25">
      <c r="A22" s="4">
        <v>3</v>
      </c>
      <c r="B22" s="4" t="s">
        <v>34</v>
      </c>
      <c r="C22" s="5" t="s">
        <v>35</v>
      </c>
      <c r="D22" s="4">
        <v>59443524</v>
      </c>
    </row>
    <row r="23" spans="1:4" ht="23.25">
      <c r="A23" s="4">
        <v>4</v>
      </c>
      <c r="B23" s="4" t="s">
        <v>36</v>
      </c>
      <c r="C23" s="5" t="s">
        <v>37</v>
      </c>
      <c r="D23" s="4">
        <v>58490079</v>
      </c>
    </row>
    <row r="24" spans="1:4" ht="23.25">
      <c r="A24" s="4"/>
      <c r="B24" s="4"/>
      <c r="C24" s="4"/>
      <c r="D24" s="4"/>
    </row>
    <row r="25" spans="1:4" ht="23.25">
      <c r="A25" s="1" t="s">
        <v>38</v>
      </c>
      <c r="B25" s="4"/>
      <c r="C25" s="3"/>
      <c r="D25" s="4"/>
    </row>
    <row r="26" spans="1:4" ht="23.25">
      <c r="A26" s="4">
        <v>1</v>
      </c>
      <c r="B26" s="4" t="s">
        <v>39</v>
      </c>
      <c r="C26" s="5" t="s">
        <v>40</v>
      </c>
      <c r="D26" s="4">
        <v>58564147</v>
      </c>
    </row>
    <row r="27" spans="1:4" ht="23.25">
      <c r="A27" s="4">
        <v>2</v>
      </c>
      <c r="B27" s="4" t="s">
        <v>41</v>
      </c>
      <c r="C27" s="5" t="s">
        <v>42</v>
      </c>
      <c r="D27" s="4">
        <v>50760383</v>
      </c>
    </row>
    <row r="28" spans="1:4" ht="23.25">
      <c r="A28" s="4">
        <v>3</v>
      </c>
      <c r="B28" s="4" t="s">
        <v>43</v>
      </c>
      <c r="C28" s="5" t="s">
        <v>44</v>
      </c>
      <c r="D28" s="4">
        <v>56744369</v>
      </c>
    </row>
    <row r="29" spans="1:4" ht="23.25">
      <c r="A29" s="4">
        <v>4</v>
      </c>
      <c r="B29" s="4" t="s">
        <v>45</v>
      </c>
      <c r="C29" s="5" t="s">
        <v>46</v>
      </c>
      <c r="D29" s="4">
        <v>56104273</v>
      </c>
    </row>
    <row r="30" spans="1:4" ht="23.25">
      <c r="A30" s="4"/>
      <c r="B30" s="4"/>
      <c r="C30" s="4"/>
      <c r="D30" s="4"/>
    </row>
    <row r="31" spans="1:4" ht="23.25">
      <c r="A31" s="1" t="s">
        <v>47</v>
      </c>
      <c r="B31" s="4"/>
      <c r="C31" s="4"/>
      <c r="D31" s="4"/>
    </row>
    <row r="32" spans="1:4" ht="23.25">
      <c r="A32" s="4">
        <v>1</v>
      </c>
      <c r="B32" s="4" t="s">
        <v>48</v>
      </c>
      <c r="C32" s="5" t="s">
        <v>49</v>
      </c>
      <c r="D32" s="4">
        <v>56717014</v>
      </c>
    </row>
    <row r="33" spans="1:4" ht="23.25">
      <c r="A33" s="4">
        <v>2</v>
      </c>
      <c r="B33" s="4" t="s">
        <v>50</v>
      </c>
      <c r="C33" s="5" t="s">
        <v>51</v>
      </c>
      <c r="D33" s="4">
        <v>59432416</v>
      </c>
    </row>
    <row r="34" spans="1:4" ht="23.25">
      <c r="A34" s="4">
        <v>3</v>
      </c>
      <c r="B34" s="4" t="s">
        <v>52</v>
      </c>
      <c r="C34" s="5" t="s">
        <v>53</v>
      </c>
      <c r="D34" s="4">
        <v>63156705</v>
      </c>
    </row>
    <row r="35" spans="1:4" ht="23.25">
      <c r="A35" s="4">
        <v>4</v>
      </c>
      <c r="B35" s="4" t="s">
        <v>54</v>
      </c>
      <c r="C35" s="5" t="s">
        <v>55</v>
      </c>
      <c r="D35" s="4">
        <v>63437995</v>
      </c>
    </row>
    <row r="36" spans="1:4" ht="23.25">
      <c r="A36" s="4"/>
      <c r="B36" s="4"/>
      <c r="C36" s="4"/>
      <c r="D36" s="4"/>
    </row>
    <row r="37" spans="1:4" ht="23.25">
      <c r="A37" s="1" t="s">
        <v>56</v>
      </c>
      <c r="B37" s="2" t="s">
        <v>57</v>
      </c>
      <c r="C37" s="4"/>
      <c r="D37" s="4"/>
    </row>
    <row r="38" spans="1:4" ht="23.25">
      <c r="A38" s="4">
        <v>1</v>
      </c>
      <c r="B38" s="4" t="s">
        <v>58</v>
      </c>
      <c r="C38" s="5" t="s">
        <v>59</v>
      </c>
      <c r="D38" s="4">
        <v>58662548</v>
      </c>
    </row>
    <row r="39" spans="1:4" ht="23.25">
      <c r="A39" s="4">
        <v>2</v>
      </c>
      <c r="B39" s="4" t="s">
        <v>60</v>
      </c>
      <c r="C39" s="5" t="s">
        <v>61</v>
      </c>
      <c r="D39" s="4">
        <v>59594888</v>
      </c>
    </row>
    <row r="40" spans="1:4" ht="23.25">
      <c r="A40" s="4">
        <v>3</v>
      </c>
      <c r="B40" s="4" t="s">
        <v>62</v>
      </c>
      <c r="C40" s="5" t="s">
        <v>63</v>
      </c>
      <c r="D40" s="4">
        <v>59941462</v>
      </c>
    </row>
    <row r="41" spans="1:4" ht="23.25">
      <c r="A41" s="4">
        <v>4</v>
      </c>
      <c r="B41" s="4" t="s">
        <v>64</v>
      </c>
      <c r="C41" s="5" t="s">
        <v>65</v>
      </c>
      <c r="D41" s="4">
        <v>59657528</v>
      </c>
    </row>
    <row r="42" spans="1:4" ht="23.25">
      <c r="A42" s="4"/>
      <c r="B42" s="4"/>
      <c r="C42" s="4"/>
      <c r="D42" s="4"/>
    </row>
    <row r="43" spans="1:4" ht="23.25">
      <c r="A43" s="8" t="s">
        <v>66</v>
      </c>
      <c r="B43" s="4"/>
      <c r="C43" s="4"/>
      <c r="D43" s="4"/>
    </row>
    <row r="44" spans="1:4" ht="23.25">
      <c r="A44" s="4">
        <v>1</v>
      </c>
      <c r="B44" s="4" t="s">
        <v>67</v>
      </c>
      <c r="C44" s="5" t="s">
        <v>68</v>
      </c>
      <c r="D44" s="4">
        <v>58687559</v>
      </c>
    </row>
    <row r="45" spans="1:4" ht="23.25">
      <c r="A45" s="4">
        <v>2</v>
      </c>
      <c r="B45" s="4" t="s">
        <v>69</v>
      </c>
      <c r="C45" s="5" t="s">
        <v>70</v>
      </c>
      <c r="D45" s="4">
        <v>56712651</v>
      </c>
    </row>
    <row r="46" spans="1:4" ht="23.25">
      <c r="A46" s="4">
        <v>3</v>
      </c>
      <c r="B46" s="4" t="s">
        <v>71</v>
      </c>
      <c r="C46" s="5" t="s">
        <v>72</v>
      </c>
      <c r="D46" s="4">
        <v>58104192</v>
      </c>
    </row>
    <row r="47" spans="1:4" ht="23.25">
      <c r="A47" s="4">
        <v>4</v>
      </c>
      <c r="B47" s="4" t="s">
        <v>73</v>
      </c>
      <c r="C47" s="5" t="s">
        <v>74</v>
      </c>
      <c r="D47" s="4">
        <v>63354174</v>
      </c>
    </row>
    <row r="48" spans="1:4" ht="23.25">
      <c r="A48" s="4"/>
      <c r="B48" s="4"/>
      <c r="C48" s="4"/>
      <c r="D48" s="4"/>
    </row>
    <row r="49" spans="1:4" ht="23.25">
      <c r="A49" s="8" t="s">
        <v>75</v>
      </c>
      <c r="B49" s="4"/>
      <c r="C49" s="4"/>
      <c r="D49" s="4"/>
    </row>
    <row r="50" spans="1:4" ht="23.25">
      <c r="A50" s="4">
        <v>1</v>
      </c>
      <c r="B50" s="4" t="s">
        <v>76</v>
      </c>
      <c r="C50" s="5" t="s">
        <v>77</v>
      </c>
      <c r="D50" s="4">
        <v>59466048</v>
      </c>
    </row>
    <row r="51" spans="1:4" ht="23.25">
      <c r="A51" s="4">
        <v>2</v>
      </c>
      <c r="B51" s="4" t="s">
        <v>78</v>
      </c>
      <c r="C51" s="5" t="s">
        <v>79</v>
      </c>
      <c r="D51" s="4">
        <v>50811370</v>
      </c>
    </row>
    <row r="52" spans="1:4" ht="23.25">
      <c r="A52" s="4">
        <v>3</v>
      </c>
      <c r="B52" s="4" t="s">
        <v>80</v>
      </c>
      <c r="C52" s="5" t="s">
        <v>81</v>
      </c>
      <c r="D52" s="4">
        <v>59690577</v>
      </c>
    </row>
    <row r="53" spans="1:4" ht="23.25">
      <c r="A53" s="4">
        <v>4</v>
      </c>
      <c r="B53" s="4" t="s">
        <v>82</v>
      </c>
      <c r="C53" s="5" t="s">
        <v>83</v>
      </c>
      <c r="D53" s="4">
        <v>58096712</v>
      </c>
    </row>
    <row r="54" spans="1:4" ht="23.25">
      <c r="A54" s="4"/>
      <c r="B54" s="4"/>
      <c r="C54" s="4"/>
      <c r="D54" s="4"/>
    </row>
    <row r="55" spans="1:4" ht="23.25">
      <c r="A55" s="8" t="s">
        <v>84</v>
      </c>
      <c r="B55" s="4"/>
      <c r="C55" s="4"/>
      <c r="D55" s="4"/>
    </row>
    <row r="56" spans="1:4" ht="23.25">
      <c r="A56" s="4">
        <v>1</v>
      </c>
      <c r="B56" s="4" t="s">
        <v>85</v>
      </c>
      <c r="C56" s="5" t="s">
        <v>86</v>
      </c>
      <c r="D56" s="4">
        <v>58018634</v>
      </c>
    </row>
    <row r="57" spans="1:4" ht="23.25">
      <c r="A57" s="4">
        <v>2</v>
      </c>
      <c r="B57" s="4" t="s">
        <v>87</v>
      </c>
      <c r="C57" s="5" t="s">
        <v>88</v>
      </c>
      <c r="D57" s="4">
        <v>59103742</v>
      </c>
    </row>
    <row r="58" spans="1:4" ht="23.25">
      <c r="A58" s="4">
        <v>3</v>
      </c>
      <c r="B58" s="4" t="s">
        <v>89</v>
      </c>
      <c r="C58" s="5" t="s">
        <v>90</v>
      </c>
      <c r="D58" s="4">
        <v>59072377</v>
      </c>
    </row>
    <row r="59" spans="1:4" ht="23.25">
      <c r="A59" s="4"/>
    </row>
    <row r="60" spans="1:4" ht="23.25">
      <c r="A60" s="8">
        <v>11</v>
      </c>
      <c r="B60" s="8" t="s">
        <v>91</v>
      </c>
      <c r="C60" s="8"/>
      <c r="D60" s="4"/>
    </row>
    <row r="61" spans="1:4" ht="23.25">
      <c r="A61" s="4">
        <v>1</v>
      </c>
      <c r="B61" s="4" t="s">
        <v>92</v>
      </c>
      <c r="C61" s="5" t="s">
        <v>93</v>
      </c>
      <c r="D61" s="4">
        <v>59475259</v>
      </c>
    </row>
    <row r="62" spans="1:4" ht="23.25">
      <c r="A62" s="4">
        <v>2</v>
      </c>
      <c r="B62" s="6" t="s">
        <v>94</v>
      </c>
      <c r="C62" s="7" t="s">
        <v>95</v>
      </c>
      <c r="D62" s="4">
        <v>59151404</v>
      </c>
    </row>
    <row r="63" spans="1:4" ht="23.25">
      <c r="A63" s="4">
        <v>3</v>
      </c>
      <c r="B63" s="4" t="s">
        <v>96</v>
      </c>
      <c r="C63" s="5" t="s">
        <v>97</v>
      </c>
      <c r="D63" s="4">
        <v>56311650</v>
      </c>
    </row>
    <row r="64" spans="1:4" ht="23.25">
      <c r="A64" s="4"/>
      <c r="D64" s="4"/>
    </row>
    <row r="65" spans="1:4" ht="23.25">
      <c r="A65" s="4"/>
      <c r="D65" s="4"/>
    </row>
    <row r="66" spans="1:4" ht="23.25">
      <c r="A66" s="4" t="s">
        <v>98</v>
      </c>
      <c r="B66" s="9"/>
      <c r="C66" s="9"/>
    </row>
    <row r="67" spans="1:4" ht="23.25">
      <c r="A67" s="4" t="s">
        <v>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selection sqref="A1:XFD1048576"/>
    </sheetView>
  </sheetViews>
  <sheetFormatPr defaultRowHeight="15.75"/>
  <cols>
    <col min="1" max="1" width="13.140625" style="10" bestFit="1" customWidth="1"/>
    <col min="2" max="2" width="9" style="10" bestFit="1" customWidth="1"/>
    <col min="3" max="3" width="23.85546875" style="10" bestFit="1" customWidth="1"/>
    <col min="4" max="4" width="9.28515625" style="10" bestFit="1" customWidth="1"/>
    <col min="5" max="5" width="14.85546875" style="10" bestFit="1" customWidth="1"/>
    <col min="6" max="6" width="9.5703125" style="10" bestFit="1" customWidth="1"/>
    <col min="7" max="7" width="15.85546875" style="10" bestFit="1" customWidth="1"/>
    <col min="8" max="8" width="23.5703125" style="10" bestFit="1" customWidth="1"/>
    <col min="9" max="9" width="6.28515625" style="10" bestFit="1" customWidth="1"/>
    <col min="10" max="10" width="13.28515625" style="10" bestFit="1" customWidth="1"/>
    <col min="11" max="16384" width="9.140625" style="10"/>
  </cols>
  <sheetData>
    <row r="1" spans="1:10">
      <c r="A1" s="10" t="s">
        <v>112</v>
      </c>
      <c r="B1" s="10" t="s">
        <v>113</v>
      </c>
      <c r="C1" s="10" t="s">
        <v>111</v>
      </c>
      <c r="D1" s="10" t="s">
        <v>110</v>
      </c>
      <c r="E1" s="10" t="s">
        <v>115</v>
      </c>
      <c r="F1" s="10" t="s">
        <v>116</v>
      </c>
      <c r="G1" s="10" t="s">
        <v>117</v>
      </c>
      <c r="H1" s="10" t="s">
        <v>118</v>
      </c>
      <c r="I1" s="10" t="s">
        <v>119</v>
      </c>
      <c r="J1" s="10" t="s">
        <v>120</v>
      </c>
    </row>
    <row r="2" spans="1:10">
      <c r="A2" s="10" t="s">
        <v>114</v>
      </c>
      <c r="B2" s="11" t="s">
        <v>121</v>
      </c>
      <c r="C2" s="10" t="s">
        <v>85</v>
      </c>
      <c r="D2" s="10">
        <v>1</v>
      </c>
      <c r="E2" s="10" t="s">
        <v>86</v>
      </c>
      <c r="F2" s="10" t="str">
        <f>LEFT(E2,2)</f>
        <v>06</v>
      </c>
      <c r="G2" s="10" t="str">
        <f>MID(E2,3,2)</f>
        <v>56</v>
      </c>
      <c r="H2" s="10" t="str">
        <f>CONCATENATE("F",MID(E2,5,2))</f>
        <v>F01</v>
      </c>
      <c r="I2" s="10" t="str">
        <f>MID(E2,7,1)</f>
        <v>1</v>
      </c>
      <c r="J2" s="10" t="str">
        <f>MID(E2,8,1)</f>
        <v>3</v>
      </c>
    </row>
    <row r="3" spans="1:10">
      <c r="A3" s="10" t="s">
        <v>114</v>
      </c>
      <c r="B3" s="11" t="s">
        <v>122</v>
      </c>
      <c r="C3" s="10" t="s">
        <v>39</v>
      </c>
      <c r="D3" s="10">
        <v>1</v>
      </c>
      <c r="E3" s="10" t="s">
        <v>40</v>
      </c>
      <c r="F3" s="10" t="str">
        <f>LEFT(E3,2)</f>
        <v>06</v>
      </c>
      <c r="G3" s="10" t="str">
        <f>MID(E3,3,2)</f>
        <v>56</v>
      </c>
      <c r="H3" s="10" t="str">
        <f>CONCATENATE("F",MID(E3,5,2))</f>
        <v>F01</v>
      </c>
      <c r="I3" s="10" t="str">
        <f>MID(E3,7,1)</f>
        <v>1</v>
      </c>
      <c r="J3" s="10" t="str">
        <f>MID(E3,8,1)</f>
        <v>3</v>
      </c>
    </row>
    <row r="4" spans="1:10">
      <c r="A4" s="10" t="s">
        <v>114</v>
      </c>
      <c r="B4" s="12" t="s">
        <v>123</v>
      </c>
      <c r="C4" s="10" t="s">
        <v>64</v>
      </c>
      <c r="D4" s="10">
        <v>1</v>
      </c>
      <c r="E4" s="10" t="s">
        <v>65</v>
      </c>
      <c r="F4" s="10" t="str">
        <f>LEFT(E4,2)</f>
        <v>06</v>
      </c>
      <c r="G4" s="10" t="str">
        <f>MID(E4,3,2)</f>
        <v>56</v>
      </c>
      <c r="H4" s="10" t="str">
        <f>CONCATENATE("F",MID(E4,5,2))</f>
        <v>F01</v>
      </c>
      <c r="I4" s="10" t="str">
        <f>MID(E4,7,1)</f>
        <v>1</v>
      </c>
      <c r="J4" s="10" t="str">
        <f>MID(E4,8,1)</f>
        <v>3</v>
      </c>
    </row>
    <row r="5" spans="1:10">
      <c r="A5" s="10" t="s">
        <v>114</v>
      </c>
      <c r="B5" s="11" t="s">
        <v>124</v>
      </c>
      <c r="C5" s="10" t="s">
        <v>73</v>
      </c>
      <c r="D5" s="10">
        <v>1</v>
      </c>
      <c r="E5" s="10" t="s">
        <v>74</v>
      </c>
      <c r="F5" s="10" t="str">
        <f>LEFT(E5,2)</f>
        <v>06</v>
      </c>
      <c r="G5" s="10" t="str">
        <f>MID(E5,3,2)</f>
        <v>56</v>
      </c>
      <c r="H5" s="10" t="str">
        <f>CONCATENATE("F",MID(E5,5,2))</f>
        <v>F01</v>
      </c>
      <c r="I5" s="10" t="str">
        <f>MID(E5,7,1)</f>
        <v>1</v>
      </c>
      <c r="J5" s="10" t="str">
        <f>MID(E5,8,1)</f>
        <v>3</v>
      </c>
    </row>
    <row r="6" spans="1:10">
      <c r="A6" s="10" t="s">
        <v>114</v>
      </c>
      <c r="B6" s="11" t="s">
        <v>125</v>
      </c>
      <c r="C6" s="10" t="s">
        <v>45</v>
      </c>
      <c r="D6" s="10">
        <v>1</v>
      </c>
      <c r="E6" s="10" t="s">
        <v>46</v>
      </c>
      <c r="F6" s="10" t="str">
        <f>LEFT(E6,2)</f>
        <v>06</v>
      </c>
      <c r="G6" s="10" t="str">
        <f>MID(E6,3,2)</f>
        <v>56</v>
      </c>
      <c r="H6" s="10" t="str">
        <f>CONCATENATE("F",MID(E6,5,2))</f>
        <v>F01</v>
      </c>
      <c r="I6" s="10" t="str">
        <f>MID(E6,7,1)</f>
        <v>1</v>
      </c>
      <c r="J6" s="10" t="str">
        <f>MID(E6,8,1)</f>
        <v>3</v>
      </c>
    </row>
    <row r="7" spans="1:10">
      <c r="A7" s="10" t="s">
        <v>114</v>
      </c>
      <c r="B7" s="11" t="s">
        <v>126</v>
      </c>
      <c r="C7" s="10" t="s">
        <v>76</v>
      </c>
      <c r="D7" s="10">
        <v>1</v>
      </c>
      <c r="E7" s="10" t="s">
        <v>77</v>
      </c>
      <c r="F7" s="10" t="str">
        <f>LEFT(E7,2)</f>
        <v>06</v>
      </c>
      <c r="G7" s="10" t="str">
        <f>MID(E7,3,2)</f>
        <v>56</v>
      </c>
      <c r="H7" s="10" t="str">
        <f>CONCATENATE("F",MID(E7,5,2))</f>
        <v>F01</v>
      </c>
      <c r="I7" s="10" t="str">
        <f>MID(E7,7,1)</f>
        <v>1</v>
      </c>
      <c r="J7" s="10" t="str">
        <f>MID(E7,8,1)</f>
        <v>3</v>
      </c>
    </row>
    <row r="8" spans="1:10">
      <c r="A8" s="10" t="s">
        <v>114</v>
      </c>
      <c r="B8" s="11" t="s">
        <v>127</v>
      </c>
      <c r="C8" s="10" t="s">
        <v>27</v>
      </c>
      <c r="D8" s="10">
        <v>1</v>
      </c>
      <c r="E8" s="10" t="s">
        <v>28</v>
      </c>
      <c r="F8" s="10" t="str">
        <f>LEFT(E8,2)</f>
        <v>06</v>
      </c>
      <c r="G8" s="10" t="str">
        <f>MID(E8,3,2)</f>
        <v>56</v>
      </c>
      <c r="H8" s="10" t="str">
        <f>CONCATENATE("F",MID(E8,5,2))</f>
        <v>F01</v>
      </c>
      <c r="I8" s="10" t="str">
        <f>MID(E8,7,1)</f>
        <v>1</v>
      </c>
      <c r="J8" s="10" t="str">
        <f>MID(E8,8,1)</f>
        <v>3</v>
      </c>
    </row>
    <row r="9" spans="1:10">
      <c r="A9" s="10" t="s">
        <v>114</v>
      </c>
      <c r="B9" s="11" t="s">
        <v>128</v>
      </c>
      <c r="C9" s="10" t="s">
        <v>4</v>
      </c>
      <c r="D9" s="10">
        <v>1</v>
      </c>
      <c r="E9" s="10" t="s">
        <v>5</v>
      </c>
      <c r="F9" s="10" t="str">
        <f>LEFT(E9,2)</f>
        <v>06</v>
      </c>
      <c r="G9" s="10" t="str">
        <f>MID(E9,3,2)</f>
        <v>56</v>
      </c>
      <c r="H9" s="10" t="str">
        <f>CONCATENATE("F",MID(E9,5,2))</f>
        <v>F01</v>
      </c>
      <c r="I9" s="10" t="str">
        <f>MID(E9,7,1)</f>
        <v>1</v>
      </c>
      <c r="J9" s="10" t="str">
        <f>MID(E9,8,1)</f>
        <v>3</v>
      </c>
    </row>
    <row r="10" spans="1:10">
      <c r="A10" s="10" t="s">
        <v>114</v>
      </c>
      <c r="B10" s="11" t="s">
        <v>129</v>
      </c>
      <c r="C10" s="10" t="s">
        <v>54</v>
      </c>
      <c r="D10" s="10">
        <v>1</v>
      </c>
      <c r="E10" s="10" t="s">
        <v>55</v>
      </c>
      <c r="F10" s="10" t="str">
        <f>LEFT(E10,2)</f>
        <v>06</v>
      </c>
      <c r="G10" s="10" t="str">
        <f>MID(E10,3,2)</f>
        <v>56</v>
      </c>
      <c r="H10" s="10" t="str">
        <f>CONCATENATE("F",MID(E10,5,2))</f>
        <v>F01</v>
      </c>
      <c r="I10" s="10" t="str">
        <f>MID(E10,7,1)</f>
        <v>1</v>
      </c>
      <c r="J10" s="10" t="str">
        <f>MID(E10,8,1)</f>
        <v>3</v>
      </c>
    </row>
    <row r="11" spans="1:10">
      <c r="A11" s="10" t="s">
        <v>114</v>
      </c>
      <c r="B11" s="11" t="s">
        <v>130</v>
      </c>
      <c r="C11" s="10" t="s">
        <v>16</v>
      </c>
      <c r="D11" s="10">
        <v>1</v>
      </c>
      <c r="E11" s="10" t="s">
        <v>17</v>
      </c>
      <c r="F11" s="10" t="str">
        <f>LEFT(E11,2)</f>
        <v>06</v>
      </c>
      <c r="G11" s="10" t="str">
        <f>MID(E11,3,2)</f>
        <v>56</v>
      </c>
      <c r="H11" s="10" t="str">
        <f>CONCATENATE("F",MID(E11,5,2))</f>
        <v>F01</v>
      </c>
      <c r="I11" s="10" t="str">
        <f>MID(E11,7,1)</f>
        <v>1</v>
      </c>
      <c r="J11" s="10" t="str">
        <f>MID(E11,8,1)</f>
        <v>3</v>
      </c>
    </row>
    <row r="12" spans="1:10">
      <c r="A12" s="10" t="s">
        <v>114</v>
      </c>
      <c r="B12" s="11" t="s">
        <v>131</v>
      </c>
      <c r="C12" s="10" t="s">
        <v>82</v>
      </c>
      <c r="D12" s="10">
        <v>1</v>
      </c>
      <c r="E12" s="10" t="s">
        <v>83</v>
      </c>
      <c r="F12" s="10" t="str">
        <f>LEFT(E12,2)</f>
        <v>06</v>
      </c>
      <c r="G12" s="10" t="str">
        <f>MID(E12,3,2)</f>
        <v>56</v>
      </c>
      <c r="H12" s="10" t="str">
        <f>CONCATENATE("F",MID(E12,5,2))</f>
        <v>F01</v>
      </c>
      <c r="I12" s="10" t="str">
        <f>MID(E12,7,1)</f>
        <v>1</v>
      </c>
      <c r="J12" s="10" t="str">
        <f>MID(E12,8,1)</f>
        <v>3</v>
      </c>
    </row>
    <row r="13" spans="1:10">
      <c r="A13" s="10" t="s">
        <v>114</v>
      </c>
      <c r="B13" s="11" t="s">
        <v>132</v>
      </c>
      <c r="C13" s="10" t="s">
        <v>43</v>
      </c>
      <c r="D13" s="10">
        <v>1</v>
      </c>
      <c r="E13" s="10" t="s">
        <v>44</v>
      </c>
      <c r="F13" s="10" t="str">
        <f>LEFT(E13,2)</f>
        <v>06</v>
      </c>
      <c r="G13" s="10" t="str">
        <f>MID(E13,3,2)</f>
        <v>56</v>
      </c>
      <c r="H13" s="10" t="str">
        <f>CONCATENATE("F",MID(E13,5,2))</f>
        <v>F01</v>
      </c>
      <c r="I13" s="10" t="str">
        <f>MID(E13,7,1)</f>
        <v>1</v>
      </c>
      <c r="J13" s="10" t="str">
        <f>MID(E13,8,1)</f>
        <v>3</v>
      </c>
    </row>
    <row r="14" spans="1:10">
      <c r="A14" s="10" t="s">
        <v>114</v>
      </c>
      <c r="B14" s="11" t="s">
        <v>133</v>
      </c>
      <c r="C14" s="10" t="s">
        <v>52</v>
      </c>
      <c r="D14" s="10">
        <v>1</v>
      </c>
      <c r="E14" s="10" t="s">
        <v>53</v>
      </c>
      <c r="F14" s="10" t="str">
        <f>LEFT(E14,2)</f>
        <v>06</v>
      </c>
      <c r="G14" s="10" t="str">
        <f>MID(E14,3,2)</f>
        <v>56</v>
      </c>
      <c r="H14" s="10" t="str">
        <f>CONCATENATE("F",MID(E14,5,2))</f>
        <v>F01</v>
      </c>
      <c r="I14" s="10" t="str">
        <f>MID(E14,7,1)</f>
        <v>1</v>
      </c>
      <c r="J14" s="10" t="str">
        <f>MID(E14,8,1)</f>
        <v>3</v>
      </c>
    </row>
    <row r="15" spans="1:10">
      <c r="A15" s="10" t="s">
        <v>114</v>
      </c>
      <c r="B15" s="11" t="s">
        <v>134</v>
      </c>
      <c r="C15" s="10" t="s">
        <v>60</v>
      </c>
      <c r="D15" s="10">
        <v>1</v>
      </c>
      <c r="E15" s="10" t="s">
        <v>61</v>
      </c>
      <c r="F15" s="10" t="str">
        <f>LEFT(E15,2)</f>
        <v>06</v>
      </c>
      <c r="G15" s="10" t="str">
        <f>MID(E15,3,2)</f>
        <v>56</v>
      </c>
      <c r="H15" s="10" t="str">
        <f>CONCATENATE("F",MID(E15,5,2))</f>
        <v>F01</v>
      </c>
      <c r="I15" s="10" t="str">
        <f>MID(E15,7,1)</f>
        <v>1</v>
      </c>
      <c r="J15" s="10" t="str">
        <f>MID(E15,8,1)</f>
        <v>3</v>
      </c>
    </row>
    <row r="16" spans="1:10">
      <c r="A16" s="10" t="s">
        <v>114</v>
      </c>
      <c r="B16" s="11" t="s">
        <v>135</v>
      </c>
      <c r="C16" s="10" t="s">
        <v>6</v>
      </c>
      <c r="D16" s="10">
        <v>1</v>
      </c>
      <c r="E16" s="10" t="s">
        <v>7</v>
      </c>
      <c r="F16" s="10" t="str">
        <f>LEFT(E16,2)</f>
        <v>06</v>
      </c>
      <c r="G16" s="10" t="str">
        <f>MID(E16,3,2)</f>
        <v>56</v>
      </c>
      <c r="H16" s="10" t="str">
        <f>CONCATENATE("F",MID(E16,5,2))</f>
        <v>F01</v>
      </c>
      <c r="I16" s="10" t="str">
        <f>MID(E16,7,1)</f>
        <v>1</v>
      </c>
      <c r="J16" s="10" t="str">
        <f>MID(E16,8,1)</f>
        <v>3</v>
      </c>
    </row>
    <row r="17" spans="1:10">
      <c r="A17" s="10" t="s">
        <v>114</v>
      </c>
      <c r="B17" s="11" t="s">
        <v>136</v>
      </c>
      <c r="C17" s="10" t="s">
        <v>92</v>
      </c>
      <c r="D17" s="10">
        <v>1</v>
      </c>
      <c r="E17" s="10" t="s">
        <v>93</v>
      </c>
      <c r="F17" s="10" t="str">
        <f>LEFT(E17,2)</f>
        <v>06</v>
      </c>
      <c r="G17" s="10" t="str">
        <f>MID(E17,3,2)</f>
        <v>56</v>
      </c>
      <c r="H17" s="10" t="str">
        <f>CONCATENATE("F",MID(E17,5,2))</f>
        <v>F01</v>
      </c>
      <c r="I17" s="10" t="str">
        <f>MID(E17,7,1)</f>
        <v>1</v>
      </c>
      <c r="J17" s="10" t="str">
        <f>MID(E17,8,1)</f>
        <v>3</v>
      </c>
    </row>
    <row r="18" spans="1:10">
      <c r="A18" s="10" t="s">
        <v>114</v>
      </c>
      <c r="B18" s="11" t="s">
        <v>137</v>
      </c>
      <c r="C18" s="10" t="s">
        <v>18</v>
      </c>
      <c r="D18" s="10">
        <v>1</v>
      </c>
      <c r="E18" s="10" t="s">
        <v>19</v>
      </c>
      <c r="F18" s="10" t="str">
        <f>LEFT(E18,2)</f>
        <v>06</v>
      </c>
      <c r="G18" s="10" t="str">
        <f>MID(E18,3,2)</f>
        <v>56</v>
      </c>
      <c r="H18" s="10" t="str">
        <f>CONCATENATE("F",MID(E18,5,2))</f>
        <v>F01</v>
      </c>
      <c r="I18" s="10" t="str">
        <f>MID(E18,7,1)</f>
        <v>1</v>
      </c>
      <c r="J18" s="10" t="str">
        <f>MID(E18,8,1)</f>
        <v>3</v>
      </c>
    </row>
    <row r="19" spans="1:10">
      <c r="A19" s="10" t="s">
        <v>114</v>
      </c>
      <c r="B19" s="11" t="s">
        <v>138</v>
      </c>
      <c r="C19" s="10" t="s">
        <v>69</v>
      </c>
      <c r="D19" s="10">
        <v>1</v>
      </c>
      <c r="E19" s="10" t="s">
        <v>70</v>
      </c>
      <c r="F19" s="10" t="str">
        <f>LEFT(E19,2)</f>
        <v>06</v>
      </c>
      <c r="G19" s="10" t="str">
        <f>MID(E19,3,2)</f>
        <v>56</v>
      </c>
      <c r="H19" s="10" t="str">
        <f>CONCATENATE("F",MID(E19,5,2))</f>
        <v>F01</v>
      </c>
      <c r="I19" s="10" t="str">
        <f>MID(E19,7,1)</f>
        <v>1</v>
      </c>
      <c r="J19" s="10" t="str">
        <f>MID(E19,8,1)</f>
        <v>3</v>
      </c>
    </row>
    <row r="20" spans="1:10">
      <c r="A20" s="10" t="s">
        <v>114</v>
      </c>
      <c r="B20" s="12" t="s">
        <v>139</v>
      </c>
      <c r="C20" s="10" t="s">
        <v>21</v>
      </c>
      <c r="D20" s="10">
        <v>1</v>
      </c>
      <c r="E20" s="10" t="s">
        <v>22</v>
      </c>
      <c r="F20" s="10" t="str">
        <f>LEFT(E20,2)</f>
        <v>06</v>
      </c>
      <c r="G20" s="10" t="str">
        <f>MID(E20,3,2)</f>
        <v>56</v>
      </c>
      <c r="H20" s="10" t="str">
        <f>CONCATENATE("F",MID(E20,5,2))</f>
        <v>F01</v>
      </c>
      <c r="I20" s="10" t="str">
        <f>MID(E20,7,1)</f>
        <v>1</v>
      </c>
      <c r="J20" s="10" t="str">
        <f>MID(E20,8,1)</f>
        <v>3</v>
      </c>
    </row>
    <row r="21" spans="1:10">
      <c r="A21" s="10" t="s">
        <v>114</v>
      </c>
      <c r="B21" s="11" t="s">
        <v>140</v>
      </c>
      <c r="C21" s="10" t="s">
        <v>62</v>
      </c>
      <c r="D21" s="10">
        <v>1</v>
      </c>
      <c r="E21" s="10" t="s">
        <v>63</v>
      </c>
      <c r="F21" s="10" t="str">
        <f>LEFT(E21,2)</f>
        <v>06</v>
      </c>
      <c r="G21" s="10" t="str">
        <f>MID(E21,3,2)</f>
        <v>56</v>
      </c>
      <c r="H21" s="10" t="str">
        <f>CONCATENATE("F",MID(E21,5,2))</f>
        <v>F01</v>
      </c>
      <c r="I21" s="10" t="str">
        <f>MID(E21,7,1)</f>
        <v>1</v>
      </c>
      <c r="J21" s="10" t="str">
        <f>MID(E21,8,1)</f>
        <v>3</v>
      </c>
    </row>
    <row r="22" spans="1:10">
      <c r="A22" s="10" t="s">
        <v>114</v>
      </c>
      <c r="B22" s="11" t="s">
        <v>141</v>
      </c>
      <c r="C22" s="10" t="s">
        <v>96</v>
      </c>
      <c r="D22" s="10">
        <v>1</v>
      </c>
      <c r="E22" s="10" t="s">
        <v>97</v>
      </c>
      <c r="F22" s="10" t="str">
        <f>LEFT(E22,2)</f>
        <v>06</v>
      </c>
      <c r="G22" s="10" t="str">
        <f>MID(E22,3,2)</f>
        <v>56</v>
      </c>
      <c r="H22" s="10" t="str">
        <f>CONCATENATE("F",MID(E22,5,2))</f>
        <v>F01</v>
      </c>
      <c r="I22" s="10" t="str">
        <f>MID(E22,7,1)</f>
        <v>1</v>
      </c>
      <c r="J22" s="10" t="str">
        <f>MID(E22,8,1)</f>
        <v>3</v>
      </c>
    </row>
    <row r="23" spans="1:10">
      <c r="A23" s="10" t="s">
        <v>114</v>
      </c>
      <c r="B23" s="12" t="s">
        <v>142</v>
      </c>
      <c r="C23" s="10" t="s">
        <v>87</v>
      </c>
      <c r="D23" s="10">
        <v>1</v>
      </c>
      <c r="E23" s="10" t="s">
        <v>88</v>
      </c>
      <c r="F23" s="10" t="str">
        <f>LEFT(E23,2)</f>
        <v>06</v>
      </c>
      <c r="G23" s="10" t="str">
        <f>MID(E23,3,2)</f>
        <v>56</v>
      </c>
      <c r="H23" s="10" t="str">
        <f>CONCATENATE("F",MID(E23,5,2))</f>
        <v>F01</v>
      </c>
      <c r="I23" s="10" t="str">
        <f>MID(E23,7,1)</f>
        <v>1</v>
      </c>
      <c r="J23" s="10" t="str">
        <f>MID(E23,8,1)</f>
        <v>3</v>
      </c>
    </row>
    <row r="24" spans="1:10">
      <c r="A24" s="10" t="s">
        <v>114</v>
      </c>
      <c r="B24" s="12" t="s">
        <v>143</v>
      </c>
      <c r="C24" s="10" t="s">
        <v>67</v>
      </c>
      <c r="D24" s="10">
        <v>1</v>
      </c>
      <c r="E24" s="10" t="s">
        <v>68</v>
      </c>
      <c r="F24" s="10" t="str">
        <f>LEFT(E24,2)</f>
        <v>06</v>
      </c>
      <c r="G24" s="10" t="str">
        <f>MID(E24,3,2)</f>
        <v>56</v>
      </c>
      <c r="H24" s="10" t="str">
        <f>CONCATENATE("F",MID(E24,5,2))</f>
        <v>F01</v>
      </c>
      <c r="I24" s="10" t="str">
        <f>MID(E24,7,1)</f>
        <v>1</v>
      </c>
      <c r="J24" s="10" t="str">
        <f>MID(E24,8,1)</f>
        <v>3</v>
      </c>
    </row>
    <row r="25" spans="1:10">
      <c r="A25" s="10" t="s">
        <v>114</v>
      </c>
      <c r="B25" s="12" t="s">
        <v>144</v>
      </c>
      <c r="C25" s="10" t="s">
        <v>23</v>
      </c>
      <c r="D25" s="10">
        <v>1</v>
      </c>
      <c r="E25" s="10" t="s">
        <v>24</v>
      </c>
      <c r="F25" s="10" t="str">
        <f>LEFT(E25,2)</f>
        <v>06</v>
      </c>
      <c r="G25" s="10" t="str">
        <f>MID(E25,3,2)</f>
        <v>56</v>
      </c>
      <c r="H25" s="10" t="str">
        <f>CONCATENATE("F",MID(E25,5,2))</f>
        <v>F01</v>
      </c>
      <c r="I25" s="10" t="str">
        <f>MID(E25,7,1)</f>
        <v>1</v>
      </c>
      <c r="J25" s="10" t="str">
        <f>MID(E25,8,1)</f>
        <v>3</v>
      </c>
    </row>
    <row r="26" spans="1:10">
      <c r="A26" s="10" t="s">
        <v>114</v>
      </c>
      <c r="B26" s="12" t="s">
        <v>145</v>
      </c>
      <c r="C26" s="10" t="s">
        <v>89</v>
      </c>
      <c r="D26" s="10">
        <v>1</v>
      </c>
      <c r="E26" s="10" t="s">
        <v>90</v>
      </c>
      <c r="F26" s="10" t="str">
        <f>LEFT(E26,2)</f>
        <v>06</v>
      </c>
      <c r="G26" s="10" t="str">
        <f>MID(E26,3,2)</f>
        <v>56</v>
      </c>
      <c r="H26" s="10" t="str">
        <f>CONCATENATE("F",MID(E26,5,2))</f>
        <v>F01</v>
      </c>
      <c r="I26" s="10" t="str">
        <f>MID(E26,7,1)</f>
        <v>1</v>
      </c>
      <c r="J26" s="10" t="str">
        <f>MID(E26,8,1)</f>
        <v>3</v>
      </c>
    </row>
    <row r="27" spans="1:10">
      <c r="A27" s="10" t="s">
        <v>114</v>
      </c>
      <c r="B27" s="12" t="s">
        <v>146</v>
      </c>
      <c r="C27" s="10" t="s">
        <v>25</v>
      </c>
      <c r="D27" s="10">
        <v>1</v>
      </c>
      <c r="E27" s="10" t="s">
        <v>26</v>
      </c>
      <c r="F27" s="10" t="str">
        <f>LEFT(E27,2)</f>
        <v>06</v>
      </c>
      <c r="G27" s="10" t="str">
        <f>MID(E27,3,2)</f>
        <v>56</v>
      </c>
      <c r="H27" s="10" t="str">
        <f>CONCATENATE("F",MID(E27,5,2))</f>
        <v>F01</v>
      </c>
      <c r="I27" s="10" t="str">
        <f>MID(E27,7,1)</f>
        <v>1</v>
      </c>
      <c r="J27" s="10" t="str">
        <f>MID(E27,8,1)</f>
        <v>3</v>
      </c>
    </row>
    <row r="28" spans="1:10">
      <c r="A28" s="10" t="s">
        <v>114</v>
      </c>
      <c r="B28" s="12" t="s">
        <v>147</v>
      </c>
      <c r="C28" s="10" t="s">
        <v>34</v>
      </c>
      <c r="D28" s="10">
        <v>1</v>
      </c>
      <c r="E28" s="10" t="s">
        <v>35</v>
      </c>
      <c r="F28" s="10" t="str">
        <f>LEFT(E28,2)</f>
        <v>06</v>
      </c>
      <c r="G28" s="10" t="str">
        <f>MID(E28,3,2)</f>
        <v>56</v>
      </c>
      <c r="H28" s="10" t="str">
        <f>CONCATENATE("F",MID(E28,5,2))</f>
        <v>F01</v>
      </c>
      <c r="I28" s="10" t="str">
        <f>MID(E28,7,1)</f>
        <v>1</v>
      </c>
      <c r="J28" s="10" t="str">
        <f>MID(E28,8,1)</f>
        <v>3</v>
      </c>
    </row>
    <row r="29" spans="1:10">
      <c r="A29" s="10" t="s">
        <v>114</v>
      </c>
      <c r="B29" s="12" t="s">
        <v>148</v>
      </c>
      <c r="C29" s="10" t="s">
        <v>48</v>
      </c>
      <c r="D29" s="10">
        <v>1</v>
      </c>
      <c r="E29" s="10" t="s">
        <v>49</v>
      </c>
      <c r="F29" s="10" t="str">
        <f>LEFT(E29,2)</f>
        <v>06</v>
      </c>
      <c r="G29" s="10" t="str">
        <f>MID(E29,3,2)</f>
        <v>56</v>
      </c>
      <c r="H29" s="10" t="str">
        <f>CONCATENATE("F",MID(E29,5,2))</f>
        <v>F01</v>
      </c>
      <c r="I29" s="10" t="str">
        <f>MID(E29,7,1)</f>
        <v>1</v>
      </c>
      <c r="J29" s="10" t="str">
        <f>MID(E29,8,1)</f>
        <v>3</v>
      </c>
    </row>
    <row r="30" spans="1:10">
      <c r="A30" s="10" t="s">
        <v>114</v>
      </c>
      <c r="B30" s="12" t="s">
        <v>149</v>
      </c>
      <c r="C30" s="10" t="s">
        <v>2</v>
      </c>
      <c r="D30" s="10">
        <v>1</v>
      </c>
      <c r="E30" s="10" t="s">
        <v>3</v>
      </c>
      <c r="F30" s="10" t="str">
        <f>LEFT(E30,2)</f>
        <v>06</v>
      </c>
      <c r="G30" s="10" t="str">
        <f>MID(E30,3,2)</f>
        <v>56</v>
      </c>
      <c r="H30" s="10" t="str">
        <f>CONCATENATE("F",MID(E30,5,2))</f>
        <v>F01</v>
      </c>
      <c r="I30" s="10" t="str">
        <f>MID(E30,7,1)</f>
        <v>1</v>
      </c>
      <c r="J30" s="10" t="str">
        <f>MID(E30,8,1)</f>
        <v>3</v>
      </c>
    </row>
    <row r="31" spans="1:10">
      <c r="A31" s="10" t="s">
        <v>114</v>
      </c>
      <c r="B31" s="12" t="s">
        <v>150</v>
      </c>
      <c r="C31" s="10" t="s">
        <v>36</v>
      </c>
      <c r="D31" s="10">
        <v>1</v>
      </c>
      <c r="E31" s="10" t="s">
        <v>37</v>
      </c>
      <c r="F31" s="10" t="str">
        <f>LEFT(E31,2)</f>
        <v>06</v>
      </c>
      <c r="G31" s="10" t="str">
        <f>MID(E31,3,2)</f>
        <v>56</v>
      </c>
      <c r="H31" s="10" t="str">
        <f>CONCATENATE("F",MID(E31,5,2))</f>
        <v>F01</v>
      </c>
      <c r="I31" s="10" t="str">
        <f>MID(E31,7,1)</f>
        <v>1</v>
      </c>
      <c r="J31" s="10" t="str">
        <f>MID(E31,8,1)</f>
        <v>3</v>
      </c>
    </row>
    <row r="32" spans="1:10">
      <c r="A32" s="10" t="s">
        <v>114</v>
      </c>
      <c r="B32" s="12" t="s">
        <v>151</v>
      </c>
      <c r="C32" s="10" t="s">
        <v>8</v>
      </c>
      <c r="D32" s="10">
        <v>1</v>
      </c>
      <c r="E32" s="10" t="s">
        <v>9</v>
      </c>
      <c r="F32" s="10" t="str">
        <f>LEFT(E32,2)</f>
        <v>06</v>
      </c>
      <c r="G32" s="10" t="str">
        <f>MID(E32,3,2)</f>
        <v>56</v>
      </c>
      <c r="H32" s="10" t="str">
        <f>CONCATENATE("F",MID(E32,5,2))</f>
        <v>F01</v>
      </c>
      <c r="I32" s="10" t="str">
        <f>MID(E32,7,1)</f>
        <v>1</v>
      </c>
      <c r="J32" s="10" t="str">
        <f>MID(E32,8,1)</f>
        <v>3</v>
      </c>
    </row>
    <row r="33" spans="1:10">
      <c r="A33" s="10" t="s">
        <v>114</v>
      </c>
      <c r="B33" s="12" t="s">
        <v>152</v>
      </c>
      <c r="C33" s="10" t="s">
        <v>50</v>
      </c>
      <c r="D33" s="10">
        <v>1</v>
      </c>
      <c r="E33" s="10" t="s">
        <v>51</v>
      </c>
      <c r="F33" s="10" t="str">
        <f>LEFT(E33,2)</f>
        <v>06</v>
      </c>
      <c r="G33" s="10" t="str">
        <f>MID(E33,3,2)</f>
        <v>56</v>
      </c>
      <c r="H33" s="10" t="str">
        <f>CONCATENATE("F",MID(E33,5,2))</f>
        <v>F01</v>
      </c>
      <c r="I33" s="10" t="str">
        <f>MID(E33,7,1)</f>
        <v>1</v>
      </c>
      <c r="J33" s="10" t="str">
        <f>MID(E33,8,1)</f>
        <v>3</v>
      </c>
    </row>
    <row r="34" spans="1:10">
      <c r="A34" s="10" t="s">
        <v>114</v>
      </c>
      <c r="B34" s="12" t="s">
        <v>153</v>
      </c>
      <c r="C34" s="10" t="s">
        <v>80</v>
      </c>
      <c r="D34" s="10">
        <v>1</v>
      </c>
      <c r="E34" s="10" t="s">
        <v>81</v>
      </c>
      <c r="F34" s="10" t="str">
        <f>LEFT(E34,2)</f>
        <v>06</v>
      </c>
      <c r="G34" s="10" t="str">
        <f>MID(E34,3,2)</f>
        <v>56</v>
      </c>
      <c r="H34" s="10" t="str">
        <f>CONCATENATE("F",MID(E34,5,2))</f>
        <v>F01</v>
      </c>
      <c r="I34" s="10" t="str">
        <f>MID(E34,7,1)</f>
        <v>1</v>
      </c>
      <c r="J34" s="10" t="str">
        <f>MID(E34,8,1)</f>
        <v>3</v>
      </c>
    </row>
    <row r="35" spans="1:10">
      <c r="A35" s="10" t="s">
        <v>114</v>
      </c>
      <c r="B35" s="12" t="s">
        <v>154</v>
      </c>
      <c r="C35" s="10" t="s">
        <v>30</v>
      </c>
      <c r="D35" s="10">
        <v>1</v>
      </c>
      <c r="E35" s="10" t="s">
        <v>31</v>
      </c>
      <c r="F35" s="10" t="str">
        <f>LEFT(E35,2)</f>
        <v>06</v>
      </c>
      <c r="G35" s="10" t="str">
        <f>MID(E35,3,2)</f>
        <v>56</v>
      </c>
      <c r="H35" s="10" t="str">
        <f>CONCATENATE("F",MID(E35,5,2))</f>
        <v>F01</v>
      </c>
      <c r="I35" s="10" t="str">
        <f>MID(E35,7,1)</f>
        <v>1</v>
      </c>
      <c r="J35" s="10" t="str">
        <f>MID(E35,8,1)</f>
        <v>3</v>
      </c>
    </row>
    <row r="36" spans="1:10">
      <c r="A36" s="10" t="s">
        <v>114</v>
      </c>
      <c r="B36" s="12" t="s">
        <v>155</v>
      </c>
      <c r="C36" s="10" t="s">
        <v>41</v>
      </c>
      <c r="D36" s="10">
        <v>1</v>
      </c>
      <c r="E36" s="10" t="s">
        <v>42</v>
      </c>
      <c r="F36" s="10" t="str">
        <f>LEFT(E36,2)</f>
        <v>06</v>
      </c>
      <c r="G36" s="10" t="str">
        <f>MID(E36,3,2)</f>
        <v>56</v>
      </c>
      <c r="H36" s="10" t="str">
        <f>CONCATENATE("F",MID(E36,5,2))</f>
        <v>F01</v>
      </c>
      <c r="I36" s="10" t="str">
        <f>MID(E36,7,1)</f>
        <v>1</v>
      </c>
      <c r="J36" s="10" t="str">
        <f>MID(E36,8,1)</f>
        <v>3</v>
      </c>
    </row>
    <row r="37" spans="1:10">
      <c r="A37" s="10" t="s">
        <v>114</v>
      </c>
      <c r="B37" s="12" t="s">
        <v>156</v>
      </c>
      <c r="C37" s="10" t="s">
        <v>12</v>
      </c>
      <c r="D37" s="10">
        <v>1</v>
      </c>
      <c r="E37" s="10" t="s">
        <v>13</v>
      </c>
      <c r="F37" s="10" t="str">
        <f>LEFT(E37,2)</f>
        <v>06</v>
      </c>
      <c r="G37" s="10" t="str">
        <f>MID(E37,3,2)</f>
        <v>56</v>
      </c>
      <c r="H37" s="10" t="str">
        <f>CONCATENATE("F",MID(E37,5,2))</f>
        <v>F01</v>
      </c>
      <c r="I37" s="10" t="str">
        <f>MID(E37,7,1)</f>
        <v>1</v>
      </c>
      <c r="J37" s="10" t="str">
        <f>MID(E37,8,1)</f>
        <v>3</v>
      </c>
    </row>
    <row r="38" spans="1:10">
      <c r="A38" s="10" t="s">
        <v>114</v>
      </c>
      <c r="B38" s="11" t="s">
        <v>157</v>
      </c>
      <c r="C38" s="10" t="s">
        <v>78</v>
      </c>
      <c r="D38" s="10">
        <v>1</v>
      </c>
      <c r="E38" s="10" t="s">
        <v>79</v>
      </c>
      <c r="F38" s="10" t="str">
        <f>LEFT(E38,2)</f>
        <v>06</v>
      </c>
      <c r="G38" s="10" t="str">
        <f>MID(E38,3,2)</f>
        <v>56</v>
      </c>
      <c r="H38" s="10" t="str">
        <f>CONCATENATE("F",MID(E38,5,2))</f>
        <v>F01</v>
      </c>
      <c r="I38" s="10" t="str">
        <f>MID(E38,7,1)</f>
        <v>1</v>
      </c>
      <c r="J38" s="10" t="str">
        <f>MID(E38,8,1)</f>
        <v>3</v>
      </c>
    </row>
    <row r="39" spans="1:10">
      <c r="A39" s="10" t="s">
        <v>114</v>
      </c>
      <c r="B39" s="11" t="s">
        <v>158</v>
      </c>
      <c r="C39" s="10" t="s">
        <v>14</v>
      </c>
      <c r="D39" s="10">
        <v>1</v>
      </c>
      <c r="E39" s="10" t="s">
        <v>15</v>
      </c>
      <c r="F39" s="10" t="str">
        <f>LEFT(E39,2)</f>
        <v>06</v>
      </c>
      <c r="G39" s="10" t="str">
        <f>MID(E39,3,2)</f>
        <v>56</v>
      </c>
      <c r="H39" s="10" t="str">
        <f>CONCATENATE("F",MID(E39,5,2))</f>
        <v>F01</v>
      </c>
      <c r="I39" s="10" t="str">
        <f>MID(E39,7,1)</f>
        <v>1</v>
      </c>
      <c r="J39" s="10" t="str">
        <f>MID(E39,8,1)</f>
        <v>3</v>
      </c>
    </row>
    <row r="40" spans="1:10">
      <c r="A40" s="10" t="s">
        <v>114</v>
      </c>
      <c r="B40" s="11" t="s">
        <v>159</v>
      </c>
      <c r="C40" s="10" t="s">
        <v>58</v>
      </c>
      <c r="D40" s="10">
        <v>1</v>
      </c>
      <c r="E40" s="10" t="s">
        <v>59</v>
      </c>
      <c r="F40" s="10" t="str">
        <f>LEFT(E40,2)</f>
        <v>06</v>
      </c>
      <c r="G40" s="10" t="str">
        <f>MID(E40,3,2)</f>
        <v>56</v>
      </c>
      <c r="H40" s="10" t="str">
        <f>CONCATENATE("F",MID(E40,5,2))</f>
        <v>F01</v>
      </c>
      <c r="I40" s="10" t="str">
        <f>MID(E40,7,1)</f>
        <v>1</v>
      </c>
      <c r="J40" s="10" t="str">
        <f>MID(E40,8,1)</f>
        <v>3</v>
      </c>
    </row>
    <row r="41" spans="1:10">
      <c r="A41" s="10" t="s">
        <v>114</v>
      </c>
      <c r="B41" s="11" t="s">
        <v>160</v>
      </c>
      <c r="C41" s="10" t="s">
        <v>94</v>
      </c>
      <c r="D41" s="10">
        <v>1</v>
      </c>
      <c r="E41" s="10" t="s">
        <v>95</v>
      </c>
      <c r="F41" s="10" t="str">
        <f>LEFT(E41,2)</f>
        <v>06</v>
      </c>
      <c r="G41" s="10" t="str">
        <f>MID(E41,3,2)</f>
        <v>56</v>
      </c>
      <c r="H41" s="10" t="str">
        <f>CONCATENATE("F",MID(E41,5,2))</f>
        <v>F01</v>
      </c>
      <c r="I41" s="10" t="str">
        <f>MID(E41,7,1)</f>
        <v>1</v>
      </c>
      <c r="J41" s="10" t="str">
        <f>MID(E41,8,1)</f>
        <v>3</v>
      </c>
    </row>
    <row r="42" spans="1:10">
      <c r="A42" s="10" t="s">
        <v>114</v>
      </c>
      <c r="B42" s="11" t="s">
        <v>161</v>
      </c>
      <c r="C42" s="10" t="s">
        <v>71</v>
      </c>
      <c r="D42" s="10">
        <v>1</v>
      </c>
      <c r="E42" s="10" t="s">
        <v>72</v>
      </c>
      <c r="F42" s="10" t="str">
        <f>LEFT(E42,2)</f>
        <v>06</v>
      </c>
      <c r="G42" s="10" t="str">
        <f>MID(E42,3,2)</f>
        <v>56</v>
      </c>
      <c r="H42" s="10" t="str">
        <f>CONCATENATE("F",MID(E42,5,2))</f>
        <v>F01</v>
      </c>
      <c r="I42" s="10" t="str">
        <f>MID(E42,7,1)</f>
        <v>1</v>
      </c>
      <c r="J42" s="10" t="str">
        <f>MID(E42,8,1)</f>
        <v>3</v>
      </c>
    </row>
    <row r="43" spans="1:10">
      <c r="A43" s="10" t="s">
        <v>114</v>
      </c>
      <c r="B43" s="11" t="s">
        <v>162</v>
      </c>
      <c r="C43" s="10" t="s">
        <v>32</v>
      </c>
      <c r="D43" s="10">
        <v>1</v>
      </c>
      <c r="E43" s="10" t="s">
        <v>33</v>
      </c>
      <c r="F43" s="10" t="str">
        <f>LEFT(E43,2)</f>
        <v>06</v>
      </c>
      <c r="G43" s="10" t="str">
        <f>MID(E43,3,2)</f>
        <v>56</v>
      </c>
      <c r="H43" s="10" t="str">
        <f>CONCATENATE("F",MID(E43,5,2))</f>
        <v>F01</v>
      </c>
      <c r="I43" s="10" t="str">
        <f>MID(E43,7,1)</f>
        <v>1</v>
      </c>
      <c r="J43" s="10" t="str">
        <f>MID(E43,8,1)</f>
        <v>3</v>
      </c>
    </row>
    <row r="44" spans="1:10">
      <c r="A44" s="10" t="s">
        <v>114</v>
      </c>
      <c r="B44" s="11" t="s">
        <v>163</v>
      </c>
      <c r="C44" s="10" t="s">
        <v>1</v>
      </c>
      <c r="D44" s="10">
        <v>2</v>
      </c>
    </row>
    <row r="45" spans="1:10">
      <c r="A45" s="10" t="s">
        <v>114</v>
      </c>
      <c r="B45" s="11" t="s">
        <v>164</v>
      </c>
      <c r="C45" s="10" t="s">
        <v>57</v>
      </c>
      <c r="D45" s="10">
        <v>2</v>
      </c>
    </row>
    <row r="46" spans="1:10">
      <c r="A46" s="10" t="s">
        <v>114</v>
      </c>
      <c r="B46" s="11" t="s">
        <v>165</v>
      </c>
      <c r="C46" s="10" t="s">
        <v>11</v>
      </c>
      <c r="D46" s="10">
        <v>2</v>
      </c>
    </row>
    <row r="47" spans="1:10">
      <c r="A47" s="10" t="s">
        <v>114</v>
      </c>
      <c r="B47" s="11" t="s">
        <v>166</v>
      </c>
      <c r="C47" s="10" t="s">
        <v>91</v>
      </c>
      <c r="D47" s="10">
        <v>2</v>
      </c>
    </row>
    <row r="48" spans="1:10">
      <c r="A48" s="10" t="s">
        <v>114</v>
      </c>
      <c r="B48" s="11" t="s">
        <v>167</v>
      </c>
      <c r="C48" s="10" t="s">
        <v>102</v>
      </c>
      <c r="D48" s="10">
        <v>2</v>
      </c>
    </row>
    <row r="49" spans="1:4">
      <c r="A49" s="10" t="s">
        <v>114</v>
      </c>
      <c r="B49" s="11" t="s">
        <v>168</v>
      </c>
      <c r="C49" s="10" t="s">
        <v>103</v>
      </c>
      <c r="D49" s="10">
        <v>2</v>
      </c>
    </row>
    <row r="50" spans="1:4">
      <c r="A50" s="10" t="s">
        <v>114</v>
      </c>
      <c r="B50" s="11" t="s">
        <v>169</v>
      </c>
      <c r="C50" s="10" t="s">
        <v>1</v>
      </c>
      <c r="D50" s="10">
        <v>2</v>
      </c>
    </row>
    <row r="51" spans="1:4">
      <c r="A51" s="10" t="s">
        <v>114</v>
      </c>
      <c r="B51" s="11" t="s">
        <v>170</v>
      </c>
      <c r="C51" s="10" t="s">
        <v>104</v>
      </c>
      <c r="D51" s="10">
        <v>2</v>
      </c>
    </row>
    <row r="52" spans="1:4">
      <c r="A52" s="10" t="s">
        <v>114</v>
      </c>
      <c r="B52" s="11" t="s">
        <v>171</v>
      </c>
      <c r="C52" s="10" t="s">
        <v>105</v>
      </c>
      <c r="D52" s="10">
        <v>2</v>
      </c>
    </row>
    <row r="53" spans="1:4">
      <c r="A53" s="10" t="s">
        <v>114</v>
      </c>
      <c r="B53" s="11" t="s">
        <v>172</v>
      </c>
      <c r="C53" s="10" t="s">
        <v>106</v>
      </c>
      <c r="D53" s="10">
        <v>2</v>
      </c>
    </row>
    <row r="54" spans="1:4">
      <c r="A54" s="10" t="s">
        <v>114</v>
      </c>
      <c r="B54" s="11" t="s">
        <v>173</v>
      </c>
      <c r="C54" s="10" t="s">
        <v>107</v>
      </c>
      <c r="D54" s="10">
        <v>2</v>
      </c>
    </row>
    <row r="55" spans="1:4">
      <c r="A55" s="10" t="s">
        <v>114</v>
      </c>
      <c r="B55" s="11" t="s">
        <v>174</v>
      </c>
      <c r="C55" s="10" t="s">
        <v>11</v>
      </c>
      <c r="D55" s="10">
        <v>2</v>
      </c>
    </row>
    <row r="56" spans="1:4">
      <c r="A56" s="10" t="s">
        <v>114</v>
      </c>
      <c r="B56" s="11" t="s">
        <v>175</v>
      </c>
      <c r="C56" s="10" t="s">
        <v>108</v>
      </c>
      <c r="D56" s="10">
        <v>2</v>
      </c>
    </row>
    <row r="57" spans="1:4">
      <c r="A57" s="10" t="s">
        <v>114</v>
      </c>
      <c r="B57" s="11" t="s">
        <v>176</v>
      </c>
      <c r="C57" s="10" t="s">
        <v>109</v>
      </c>
      <c r="D57" s="10">
        <v>2</v>
      </c>
    </row>
    <row r="58" spans="1:4">
      <c r="A58" s="10" t="s">
        <v>114</v>
      </c>
      <c r="B58" s="11" t="s">
        <v>177</v>
      </c>
      <c r="C58" s="10" t="s">
        <v>100</v>
      </c>
      <c r="D58" s="10">
        <v>3</v>
      </c>
    </row>
    <row r="59" spans="1:4">
      <c r="A59" s="10" t="s">
        <v>114</v>
      </c>
      <c r="B59" s="11" t="s">
        <v>178</v>
      </c>
      <c r="C59" s="10" t="s">
        <v>101</v>
      </c>
      <c r="D59" s="10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Taung</vt:lpstr>
      <vt:lpstr>Final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2016-04-09T10:06:45Z</dcterms:created>
  <dcterms:modified xsi:type="dcterms:W3CDTF">2016-04-09T10:24:23Z</dcterms:modified>
</cp:coreProperties>
</file>