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051CA4A7-A0A4-42D2-9FC6-8AFF99A6A78F}" xr6:coauthVersionLast="47" xr6:coauthVersionMax="47" xr10:uidLastSave="{00000000-0000-0000-0000-000000000000}"/>
  <bookViews>
    <workbookView xWindow="11160" yWindow="2136" windowWidth="1116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<sst xmlns="http://schemas.openxmlformats.org/spreadsheetml/2006/main" count="4" uniqueCount="4">
  <si>
    <t>ΔΘ (rad)</t>
  </si>
  <si>
    <t>m (cd lado) (g)</t>
  </si>
  <si>
    <t>error ΔΘ (rad)</t>
  </si>
  <si>
    <t>error m(cd lado)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</si>
</sst>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7" sqref="E7"/>
    </sheetView>
  </sheetViews>
  <sheetFormatPr baseColWidth="10" defaultColWidth="8.88671875" defaultRowHeight="14.4" x14ac:dyDescent="0.3"/>
  <cols>
    <col min="1" max="1" width="7.6640625" bestFit="1" customWidth="1"/>
    <col min="2" max="2" width="12.44140625" bestFit="1" customWidth="1"/>
    <col min="3" max="3" width="12.21875" bestFit="1" customWidth="1"/>
    <col min="4" max="4" width="16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2.81-3.01</f>
        <v>-0.19999999999999973</v>
      </c>
      <c r="B2">
        <v>50</v>
      </c>
      <c r="C2">
        <v>5.0000000000000001E-3</v>
      </c>
      <c r="D2">
        <f>ROUND(1,1)</f>
        <v>1</v>
      </c>
    </row>
    <row r="3" spans="1:4" x14ac:dyDescent="0.3">
      <c r="A3">
        <f>2.64-3.01</f>
        <v>-0.36999999999999966</v>
      </c>
      <c r="B3">
        <v>100</v>
      </c>
      <c r="C3">
        <v>5.0000000000000001E-3</v>
      </c>
      <c r="D3">
        <f>ROUND(SQRT(2),2)</f>
        <v>1.41</v>
      </c>
    </row>
    <row r="4" spans="1:4" x14ac:dyDescent="0.3">
      <c r="A4">
        <f>2.48-3.01</f>
        <v>-0.5299999999999998</v>
      </c>
      <c r="B4">
        <v>150</v>
      </c>
      <c r="C4">
        <v>5.0000000000000001E-3</v>
      </c>
      <c r="D4">
        <f>ROUND(SQRT(2),2)</f>
        <v>1.41</v>
      </c>
    </row>
    <row r="5" spans="1:4" x14ac:dyDescent="0.3">
      <c r="A5">
        <f>2.35-3.01</f>
        <v>-0.6599999999999997</v>
      </c>
      <c r="B5">
        <v>200</v>
      </c>
      <c r="C5">
        <v>5.0000000000000001E-3</v>
      </c>
      <c r="D5">
        <f>ROUND(SQRT(3),2)</f>
        <v>1.73</v>
      </c>
    </row>
    <row r="6" spans="1:4" x14ac:dyDescent="0.3">
      <c r="A6">
        <f>2.27-3.01</f>
        <v>-0.73999999999999977</v>
      </c>
      <c r="B6">
        <v>250</v>
      </c>
      <c r="C6">
        <v>5.0000000000000001E-3</v>
      </c>
      <c r="D6">
        <f>ROUND(SQRT(2),2)</f>
        <v>1.41</v>
      </c>
    </row>
    <row r="7" spans="1:4" x14ac:dyDescent="0.3">
      <c r="A7">
        <f>2.15-3.01</f>
        <v>-0.85999999999999988</v>
      </c>
      <c r="B7">
        <v>300</v>
      </c>
      <c r="C7">
        <v>5.0000000000000001E-3</v>
      </c>
      <c r="D7">
        <f>ROUND(SQRT(3),2)</f>
        <v>1.73</v>
      </c>
    </row>
    <row r="8" spans="1:4" x14ac:dyDescent="0.3">
      <c r="A8">
        <f>2.06-3.01</f>
        <v>-0.94999999999999973</v>
      </c>
      <c r="B8">
        <v>350</v>
      </c>
      <c r="C8">
        <v>5.0000000000000001E-3</v>
      </c>
      <c r="D8">
        <f>ROUND(SQRT(3),2)</f>
        <v>1.73</v>
      </c>
    </row>
    <row r="9" spans="1:4" x14ac:dyDescent="0.3">
      <c r="A9">
        <f>1.98-3.01</f>
        <v>-1.0299999999999998</v>
      </c>
      <c r="B9">
        <v>400</v>
      </c>
      <c r="C9">
        <v>5.0000000000000001E-3</v>
      </c>
      <c r="D9">
        <f>SQRT(4)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2024-11-16T17:33:37Z</dcterms:modified>
</cp:coreProperties>
</file>