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Intermedio\Oscilador\Intermedio\6. Oscilador Torsional\data\"/>
    </mc:Choice>
  </mc:AlternateContent>
  <xr:revisionPtr revIDLastSave="0" documentId="13_ncr:1_{7174E45B-A5ED-4CDD-9489-8EFA4BF9592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8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<sst xmlns="http://schemas.openxmlformats.org/spreadsheetml/2006/main" count="4" uniqueCount="4">
  <si>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Corriente (A)</t>
  </si>
  <si>
    <t>ΔΘ (rad)</t>
  </si>
  <si>
    <t>error Corriente A)</t>
  </si>
  <si>
    <t>error ΔΘ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</si>
</sst>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A5" workbookViewId="0">
      <selection activeCell="B20" sqref="B20"/>
    </sheetView>
  </sheetViews>
  <sheetFormatPr baseColWidth="10" defaultColWidth="8.85546875" defaultRowHeight="15" x14ac:dyDescent="0.25"/>
  <cols>
    <col min="1" max="1" width="11.28515625" bestFit="1" customWidth="1"/>
    <col min="2" max="2" width="7.7109375" bestFit="1" customWidth="1"/>
    <col min="3" max="3" width="15.28515625" bestFit="1" customWidth="1"/>
    <col min="4" max="4" width="12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-2</v>
      </c>
      <c r="B2">
        <f>2.12-3.01</f>
        <v>-0.88999999999999968</v>
      </c>
      <c r="C2">
        <v>0.01</v>
      </c>
      <c r="D2">
        <v>5.0000000000000001E-3</v>
      </c>
    </row>
    <row r="3" spans="1:4" x14ac:dyDescent="0.25">
      <c r="A3">
        <v>-1.8</v>
      </c>
      <c r="B3">
        <f>2.17-3.01</f>
        <v>-0.83999999999999986</v>
      </c>
      <c r="C3">
        <v>0.01</v>
      </c>
      <c r="D3">
        <v>5.0000000000000001E-3</v>
      </c>
    </row>
    <row r="4" spans="1:4" x14ac:dyDescent="0.25">
      <c r="A4">
        <v>-1.6</v>
      </c>
      <c r="B4">
        <f>2.22-3.01</f>
        <v>-0.78999999999999959</v>
      </c>
      <c r="C4">
        <v>0.01</v>
      </c>
      <c r="D4">
        <v>5.0000000000000001E-3</v>
      </c>
    </row>
    <row r="5" spans="1:4" x14ac:dyDescent="0.25">
      <c r="A5">
        <v>-1.4</v>
      </c>
      <c r="B5">
        <f>2.28-3.01</f>
        <v>-0.73</v>
      </c>
      <c r="C5">
        <v>0.01</v>
      </c>
      <c r="D5">
        <v>5.0000000000000001E-3</v>
      </c>
    </row>
    <row r="6" spans="1:4" x14ac:dyDescent="0.25">
      <c r="A6">
        <v>-1.2</v>
      </c>
      <c r="B6">
        <f>2.36-3.01</f>
        <v>-0.64999999999999991</v>
      </c>
      <c r="C6">
        <v>0.01</v>
      </c>
      <c r="D6">
        <v>5.0000000000000001E-3</v>
      </c>
    </row>
    <row r="7" spans="1:4" x14ac:dyDescent="0.25">
      <c r="A7">
        <v>-1</v>
      </c>
      <c r="B7">
        <f>2.44-3.01</f>
        <v>-0.56999999999999984</v>
      </c>
      <c r="C7">
        <v>0.01</v>
      </c>
      <c r="D7">
        <v>5.0000000000000001E-3</v>
      </c>
    </row>
    <row r="8" spans="1:4" x14ac:dyDescent="0.25">
      <c r="A8">
        <v>-0.8</v>
      </c>
      <c r="B8">
        <f>2.52-3.01</f>
        <v>-0.48999999999999977</v>
      </c>
      <c r="C8">
        <v>0.01</v>
      </c>
      <c r="D8">
        <v>5.0000000000000001E-3</v>
      </c>
    </row>
    <row r="9" spans="1:4" x14ac:dyDescent="0.25">
      <c r="A9">
        <v>-0.6</v>
      </c>
      <c r="B9">
        <f>2.64-3.01</f>
        <v>-0.36999999999999966</v>
      </c>
      <c r="C9">
        <v>0.01</v>
      </c>
      <c r="D9">
        <v>5.0000000000000001E-3</v>
      </c>
    </row>
    <row r="10" spans="1:4" x14ac:dyDescent="0.25">
      <c r="A10">
        <v>-0.4</v>
      </c>
      <c r="B10">
        <f>2.74-3.01</f>
        <v>-0.26999999999999957</v>
      </c>
      <c r="C10">
        <v>0.01</v>
      </c>
      <c r="D10">
        <v>5.0000000000000001E-3</v>
      </c>
    </row>
    <row r="11" spans="1:4" x14ac:dyDescent="0.25">
      <c r="A11">
        <v>-0.2</v>
      </c>
      <c r="B11">
        <f>2.88-3.01</f>
        <v>-0.12999999999999989</v>
      </c>
      <c r="C11">
        <v>0.01</v>
      </c>
      <c r="D11">
        <v>5.0000000000000001E-3</v>
      </c>
    </row>
    <row r="12" spans="1:4" x14ac:dyDescent="0.25">
      <c r="A12">
        <v>0</v>
      </c>
      <c r="B12">
        <v>0</v>
      </c>
      <c r="C12">
        <v>0.01</v>
      </c>
      <c r="D12">
        <v>5.0000000000000001E-3</v>
      </c>
    </row>
    <row r="13" spans="1:4" x14ac:dyDescent="0.25">
      <c r="A13">
        <v>0.2</v>
      </c>
      <c r="B13">
        <f>3.14-3.01</f>
        <v>0.13000000000000034</v>
      </c>
      <c r="C13">
        <v>0.01</v>
      </c>
      <c r="D13">
        <v>5.0000000000000001E-3</v>
      </c>
    </row>
    <row r="14" spans="1:4" x14ac:dyDescent="0.25">
      <c r="A14">
        <v>0.4</v>
      </c>
      <c r="B14">
        <f>3.28-3.01</f>
        <v>0.27</v>
      </c>
      <c r="C14">
        <v>0.01</v>
      </c>
      <c r="D14">
        <v>5.0000000000000001E-3</v>
      </c>
    </row>
    <row r="15" spans="1:4" x14ac:dyDescent="0.25">
      <c r="A15">
        <v>0.6</v>
      </c>
      <c r="B15">
        <f>3.39-3.01</f>
        <v>0.38000000000000034</v>
      </c>
      <c r="C15">
        <v>0.01</v>
      </c>
      <c r="D15">
        <v>5.0000000000000001E-3</v>
      </c>
    </row>
    <row r="16" spans="1:4" x14ac:dyDescent="0.25">
      <c r="A16">
        <v>0.8</v>
      </c>
      <c r="B16">
        <f>3.49-3.01</f>
        <v>0.48000000000000043</v>
      </c>
      <c r="C16">
        <v>0.01</v>
      </c>
      <c r="D16">
        <v>5.0000000000000001E-3</v>
      </c>
    </row>
    <row r="17" spans="1:4" x14ac:dyDescent="0.25">
      <c r="A17">
        <v>1</v>
      </c>
      <c r="B17">
        <f>3.58-3.01</f>
        <v>0.57000000000000028</v>
      </c>
      <c r="C17">
        <v>0.01</v>
      </c>
      <c r="D17">
        <v>5.0000000000000001E-3</v>
      </c>
    </row>
    <row r="18" spans="1:4" x14ac:dyDescent="0.25">
      <c r="A18">
        <v>1.2</v>
      </c>
      <c r="B18">
        <f>3.66-3.01</f>
        <v>0.65000000000000036</v>
      </c>
      <c r="C18">
        <v>0.01</v>
      </c>
      <c r="D18">
        <v>5.0000000000000001E-3</v>
      </c>
    </row>
    <row r="19" spans="1:4" x14ac:dyDescent="0.25">
      <c r="A19">
        <v>1.4</v>
      </c>
      <c r="B19">
        <v>0.71</v>
      </c>
      <c r="C19">
        <v>0.01</v>
      </c>
      <c r="D19">
        <v>5.0000000000000001E-3</v>
      </c>
    </row>
    <row r="20" spans="1:4" x14ac:dyDescent="0.25">
      <c r="A20">
        <v>1.6</v>
      </c>
      <c r="B20">
        <f>3.78-3.01</f>
        <v>0.77</v>
      </c>
      <c r="C20">
        <v>0.01</v>
      </c>
      <c r="D20">
        <v>5.0000000000000001E-3</v>
      </c>
    </row>
    <row r="21" spans="1:4" x14ac:dyDescent="0.25">
      <c r="A21">
        <v>1.8</v>
      </c>
      <c r="B21">
        <f>3.84-3.01</f>
        <v>0.83000000000000007</v>
      </c>
      <c r="C21">
        <v>0.01</v>
      </c>
      <c r="D21">
        <v>5.0000000000000001E-3</v>
      </c>
    </row>
    <row r="22" spans="1:4" x14ac:dyDescent="0.25">
      <c r="A22">
        <v>2</v>
      </c>
      <c r="B22">
        <f>3.88-3.01</f>
        <v>0.87000000000000011</v>
      </c>
      <c r="C22">
        <v>0.01</v>
      </c>
      <c r="D22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Laura Sofia Perez</cp:lastModifiedBy>
  <dcterms:created xsi:type="dcterms:W3CDTF">2015-06-05T18:19:34Z</dcterms:created>
  <dcterms:modified xsi:type="dcterms:W3CDTF">2024-11-16T19:10:14Z</dcterms:modified>
</cp:coreProperties>
</file>