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WPU\Web\Content\02-Reports-publication\AGE\95\"/>
    </mc:Choice>
  </mc:AlternateContent>
  <bookViews>
    <workbookView xWindow="0" yWindow="0" windowWidth="28800" windowHeight="14100" tabRatio="861"/>
  </bookViews>
  <sheets>
    <sheet name="Contents" sheetId="12" r:id="rId1"/>
    <sheet name="Table S1" sheetId="13" r:id="rId2"/>
    <sheet name="Table S2" sheetId="6" r:id="rId3"/>
    <sheet name="Table S3" sheetId="15" r:id="rId4"/>
    <sheet name="Table S4" sheetId="8" r:id="rId5"/>
    <sheet name="Table S5" sheetId="16" r:id="rId6"/>
    <sheet name="Table S6" sheetId="17" r:id="rId7"/>
  </sheets>
  <definedNames>
    <definedName name="_AMO_SingleObject_40352108_ROM_F0.SEC2.Tabulate_1.SEC1.BDY.Cross_tabular_summary_report_Table_1" hidden="1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2" i="16" l="1"/>
</calcChain>
</file>

<file path=xl/sharedStrings.xml><?xml version="1.0" encoding="utf-8"?>
<sst xmlns="http://schemas.openxmlformats.org/spreadsheetml/2006/main" count="362" uniqueCount="69">
  <si>
    <t/>
  </si>
  <si>
    <t>Males</t>
  </si>
  <si>
    <t xml:space="preserve"> </t>
  </si>
  <si>
    <t>Females</t>
  </si>
  <si>
    <t>Persons</t>
  </si>
  <si>
    <t>45–49</t>
  </si>
  <si>
    <t>50–54</t>
  </si>
  <si>
    <t>55–59</t>
  </si>
  <si>
    <t>60–64</t>
  </si>
  <si>
    <t>65–69</t>
  </si>
  <si>
    <t>70–74</t>
  </si>
  <si>
    <t>75–79</t>
  </si>
  <si>
    <t>80–84</t>
  </si>
  <si>
    <t>85+</t>
  </si>
  <si>
    <t>Total</t>
  </si>
  <si>
    <t>Donepezil</t>
  </si>
  <si>
    <t>Galantamine</t>
  </si>
  <si>
    <t>Rivastigmine</t>
  </si>
  <si>
    <t>Memantine</t>
  </si>
  <si>
    <t>Medication</t>
  </si>
  <si>
    <t>Contents</t>
  </si>
  <si>
    <t>Supplementary tables</t>
  </si>
  <si>
    <t>August 2019</t>
  </si>
  <si>
    <t>Age group (years)</t>
  </si>
  <si>
    <r>
      <rPr>
        <i/>
        <sz val="7"/>
        <rFont val="arial"/>
        <family val="2"/>
      </rPr>
      <t>Source:</t>
    </r>
    <r>
      <rPr>
        <sz val="7"/>
        <rFont val="Arial"/>
        <family val="2"/>
      </rPr>
      <t xml:space="preserve"> Pharmaceutical Benefits Scheme database</t>
    </r>
  </si>
  <si>
    <t>30–44</t>
  </si>
  <si>
    <t>Number</t>
  </si>
  <si>
    <t>Benefit amount</t>
  </si>
  <si>
    <t>Patient contribution</t>
  </si>
  <si>
    <t>Total cost</t>
  </si>
  <si>
    <t>Table S3: Expenditure for anti-dementia medications, by medication, 2016–17</t>
  </si>
  <si>
    <t>State/Territory</t>
  </si>
  <si>
    <t>Northern Territory</t>
  </si>
  <si>
    <t>New South Wales and Australian Capital Territory</t>
  </si>
  <si>
    <t>Victoria</t>
  </si>
  <si>
    <t>Queensland</t>
  </si>
  <si>
    <t>South Australia</t>
  </si>
  <si>
    <t>Western Australia</t>
  </si>
  <si>
    <t>Tasmania</t>
  </si>
  <si>
    <t>Other medications for</t>
  </si>
  <si>
    <t>Cardiovascular system</t>
  </si>
  <si>
    <t>30-64</t>
  </si>
  <si>
    <t>65+</t>
  </si>
  <si>
    <t>Alimentary tract and metabolism</t>
  </si>
  <si>
    <t>Anti-infectives for systemic use</t>
  </si>
  <si>
    <t>Nervous system</t>
  </si>
  <si>
    <t>Blood and blood forming organs</t>
  </si>
  <si>
    <t>Musculo-skeletal system</t>
  </si>
  <si>
    <t>Sensory organs</t>
  </si>
  <si>
    <t>Systemic hormonal preparations</t>
  </si>
  <si>
    <t>Dermatologicals</t>
  </si>
  <si>
    <t>Respiratory system</t>
  </si>
  <si>
    <t>Genitourinary system and sex hormones</t>
  </si>
  <si>
    <t>Antineoplastic and immunomodulating agents</t>
  </si>
  <si>
    <t>30–64</t>
  </si>
  <si>
    <t>Table S2: Number of prescriptions for dispensed anti-dementia medications, by medication, sex and age, 2016–17</t>
  </si>
  <si>
    <t>Australia</t>
  </si>
  <si>
    <t>Dispensing patterns for anti-dementia medications 2016-17</t>
  </si>
  <si>
    <t>Table S1: Number and rate of dispensed anti-dementia medications, by sex and age, 2016–17</t>
  </si>
  <si>
    <r>
      <t>Rate</t>
    </r>
    <r>
      <rPr>
        <b/>
        <vertAlign val="superscript"/>
        <sz val="8"/>
        <color indexed="8"/>
        <rFont val="Arial"/>
        <family val="2"/>
      </rPr>
      <t>(a)</t>
    </r>
  </si>
  <si>
    <t>Per cent (%) of people dispensed anti-dementia medications</t>
  </si>
  <si>
    <t>Per cent (%) of total benefit amount</t>
  </si>
  <si>
    <t>Per cent (%) of total patient contribution</t>
  </si>
  <si>
    <t>Per cent (%) of total cost</t>
  </si>
  <si>
    <t xml:space="preserve"> (a)      The rate is the number of prescriptions for dispensed anti-dementia medications per person 
</t>
  </si>
  <si>
    <t>Table S6: Other medications dispensed among people to whom anti-dementia medications were dispensed, by anatomical therapeutic chemical group and broad age group, 2016–17</t>
  </si>
  <si>
    <t>Table S4: Number of people to whom anti-dementia medications were dispensed, by sex and age, 2016–17</t>
  </si>
  <si>
    <t>Table S5: Number of people to whom anti-dementia medications were dispensed, by state, sex and age 2016–17</t>
  </si>
  <si>
    <r>
      <t xml:space="preserve">Note: </t>
    </r>
    <r>
      <rPr>
        <sz val="7"/>
        <rFont val="Arial"/>
        <family val="2"/>
      </rPr>
      <t>The numbers for Australia includes people with missing state/territory data.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</si>
</sst>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###,##0"/>
    <numFmt numFmtId="165" formatCode="_-* #,##0_-;\-* #,##0_-;_-* &quot;-&quot;??_-;_-@_-"/>
  </numFmts>
  <fonts count="31" x14ac:knownFonts="1">
    <font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7"/>
      <color indexed="8"/>
      <name val="Arial"/>
      <family val="2"/>
    </font>
    <font>
      <b/>
      <sz val="10"/>
      <color indexed="8"/>
      <name val="Arial"/>
      <family val="2"/>
    </font>
    <font>
      <sz val="7"/>
      <color indexed="8"/>
      <name val="Arial"/>
      <family val="2"/>
    </font>
    <font>
      <sz val="11"/>
      <name val="Calibri"/>
      <family val="2"/>
      <scheme val="minor"/>
    </font>
    <font>
      <sz val="8"/>
      <name val="Arial"/>
      <family val="2"/>
    </font>
    <font>
      <sz val="7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b/>
      <sz val="14"/>
      <color theme="1"/>
      <name val="Arial"/>
      <family val="2"/>
    </font>
    <font>
      <b/>
      <i/>
      <sz val="2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i/>
      <sz val="7"/>
      <name val="arial"/>
      <family val="2"/>
    </font>
    <font>
      <b/>
      <i/>
      <sz val="1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vertAlign val="superscript"/>
      <sz val="8"/>
      <color indexed="8"/>
      <name val="Arial"/>
      <family val="2"/>
    </font>
    <font>
      <sz val="7"/>
      <color indexed="8"/>
      <name val="Andalus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000000"/>
      </top>
      <bottom style="thin">
        <color indexed="64"/>
      </bottom>
      <diagonal/>
    </border>
  </borders>
  <cellStyleXfs count="9">
    <xf numFmtId="0" fontId="0" fillId="0" borderId="0"/>
    <xf numFmtId="0" fontId="16" fillId="0" borderId="0" applyNumberFormat="0" applyFill="0" applyBorder="0" applyAlignment="0" applyProtection="0"/>
    <xf numFmtId="0" fontId="24" fillId="0" borderId="0">
      <protection locked="0"/>
    </xf>
    <xf numFmtId="0" fontId="11" fillId="3" borderId="0">
      <alignment vertical="center"/>
      <protection locked="0"/>
    </xf>
    <xf numFmtId="0" fontId="24" fillId="3" borderId="3">
      <alignment vertical="center"/>
      <protection locked="0"/>
    </xf>
    <xf numFmtId="0" fontId="24" fillId="4" borderId="0">
      <protection locked="0"/>
    </xf>
    <xf numFmtId="0" fontId="24" fillId="0" borderId="0"/>
    <xf numFmtId="0" fontId="25" fillId="0" borderId="0">
      <protection locked="0"/>
    </xf>
    <xf numFmtId="43" fontId="27" fillId="0" borderId="0" applyFont="0" applyFill="0" applyBorder="0" applyAlignment="0" applyProtection="0"/>
  </cellStyleXfs>
  <cellXfs count="95">
    <xf numFmtId="0" fontId="0" fillId="0" borderId="0" xfId="0"/>
    <xf numFmtId="0" fontId="7" fillId="2" borderId="0" xfId="0" applyFont="1" applyFill="1"/>
    <xf numFmtId="0" fontId="3" fillId="2" borderId="1" xfId="0" applyNumberFormat="1" applyFont="1" applyFill="1" applyBorder="1" applyAlignment="1" applyProtection="1">
      <alignment wrapText="1"/>
    </xf>
    <xf numFmtId="0" fontId="3" fillId="2" borderId="1" xfId="0" applyNumberFormat="1" applyFont="1" applyFill="1" applyBorder="1" applyAlignment="1" applyProtection="1">
      <alignment horizontal="left" wrapText="1"/>
    </xf>
    <xf numFmtId="0" fontId="3" fillId="2" borderId="1" xfId="0" applyNumberFormat="1" applyFont="1" applyFill="1" applyBorder="1" applyAlignment="1" applyProtection="1">
      <alignment horizontal="right" wrapText="1"/>
    </xf>
    <xf numFmtId="0" fontId="8" fillId="2" borderId="0" xfId="0" applyNumberFormat="1" applyFont="1" applyFill="1" applyBorder="1" applyAlignment="1" applyProtection="1">
      <alignment wrapText="1"/>
    </xf>
    <xf numFmtId="0" fontId="8" fillId="2" borderId="0" xfId="0" applyNumberFormat="1" applyFont="1" applyFill="1" applyBorder="1" applyAlignment="1" applyProtection="1">
      <alignment horizontal="left" wrapText="1"/>
    </xf>
    <xf numFmtId="164" fontId="8" fillId="2" borderId="0" xfId="0" applyNumberFormat="1" applyFont="1" applyFill="1" applyBorder="1" applyAlignment="1" applyProtection="1">
      <alignment horizontal="right" wrapText="1"/>
    </xf>
    <xf numFmtId="0" fontId="8" fillId="2" borderId="0" xfId="0" applyNumberFormat="1" applyFont="1" applyFill="1" applyBorder="1" applyAlignment="1" applyProtection="1">
      <alignment horizontal="right" wrapText="1"/>
    </xf>
    <xf numFmtId="164" fontId="3" fillId="2" borderId="1" xfId="0" applyNumberFormat="1" applyFont="1" applyFill="1" applyBorder="1" applyAlignment="1" applyProtection="1">
      <alignment horizontal="right" wrapText="1"/>
    </xf>
    <xf numFmtId="164" fontId="3" fillId="2" borderId="2" xfId="0" applyNumberFormat="1" applyFont="1" applyFill="1" applyBorder="1" applyAlignment="1" applyProtection="1">
      <alignment horizontal="right" wrapText="1"/>
    </xf>
    <xf numFmtId="164" fontId="7" fillId="2" borderId="0" xfId="0" applyNumberFormat="1" applyFont="1" applyFill="1"/>
    <xf numFmtId="0" fontId="7" fillId="2" borderId="0" xfId="0" applyFont="1" applyFill="1" applyAlignment="1"/>
    <xf numFmtId="0" fontId="0" fillId="2" borderId="0" xfId="0" applyFill="1"/>
    <xf numFmtId="0" fontId="2" fillId="2" borderId="0" xfId="0" applyNumberFormat="1" applyFont="1" applyFill="1" applyBorder="1" applyAlignment="1" applyProtection="1">
      <alignment horizontal="left" wrapText="1"/>
    </xf>
    <xf numFmtId="164" fontId="2" fillId="2" borderId="0" xfId="0" applyNumberFormat="1" applyFont="1" applyFill="1" applyBorder="1" applyAlignment="1" applyProtection="1">
      <alignment horizontal="right" wrapText="1"/>
    </xf>
    <xf numFmtId="0" fontId="2" fillId="2" borderId="0" xfId="0" applyNumberFormat="1" applyFont="1" applyFill="1" applyBorder="1" applyAlignment="1" applyProtection="1">
      <alignment horizontal="right" wrapText="1"/>
    </xf>
    <xf numFmtId="0" fontId="0" fillId="2" borderId="0" xfId="0" applyNumberFormat="1" applyFont="1" applyFill="1" applyBorder="1" applyAlignment="1" applyProtection="1"/>
    <xf numFmtId="0" fontId="5" fillId="2" borderId="0" xfId="0" applyFont="1" applyFill="1" applyAlignment="1"/>
    <xf numFmtId="0" fontId="13" fillId="2" borderId="0" xfId="0" applyFont="1" applyFill="1"/>
    <xf numFmtId="0" fontId="15" fillId="2" borderId="0" xfId="0" applyFont="1" applyFill="1"/>
    <xf numFmtId="0" fontId="16" fillId="2" borderId="0" xfId="1" applyFill="1"/>
    <xf numFmtId="0" fontId="3" fillId="2" borderId="2" xfId="0" applyNumberFormat="1" applyFont="1" applyFill="1" applyBorder="1" applyAlignment="1" applyProtection="1">
      <alignment horizontal="right" wrapText="1"/>
    </xf>
    <xf numFmtId="0" fontId="1" fillId="2" borderId="2" xfId="0" applyNumberFormat="1" applyFont="1" applyFill="1" applyBorder="1" applyAlignment="1" applyProtection="1">
      <alignment horizontal="left" wrapText="1"/>
    </xf>
    <xf numFmtId="0" fontId="1" fillId="2" borderId="2" xfId="0" applyNumberFormat="1" applyFont="1" applyFill="1" applyBorder="1" applyAlignment="1" applyProtection="1">
      <alignment horizontal="right" wrapText="1"/>
    </xf>
    <xf numFmtId="0" fontId="18" fillId="2" borderId="0" xfId="0" applyFont="1" applyFill="1"/>
    <xf numFmtId="164" fontId="0" fillId="2" borderId="0" xfId="0" applyNumberFormat="1" applyFill="1"/>
    <xf numFmtId="0" fontId="20" fillId="2" borderId="1" xfId="0" applyNumberFormat="1" applyFont="1" applyFill="1" applyBorder="1" applyAlignment="1" applyProtection="1">
      <alignment wrapText="1"/>
    </xf>
    <xf numFmtId="0" fontId="20" fillId="2" borderId="1" xfId="0" applyNumberFormat="1" applyFont="1" applyFill="1" applyBorder="1" applyAlignment="1" applyProtection="1">
      <alignment horizontal="right" wrapText="1"/>
    </xf>
    <xf numFmtId="0" fontId="1" fillId="2" borderId="1" xfId="0" applyNumberFormat="1" applyFont="1" applyFill="1" applyBorder="1" applyAlignment="1" applyProtection="1">
      <alignment horizontal="left" wrapText="1"/>
    </xf>
    <xf numFmtId="0" fontId="2" fillId="2" borderId="0" xfId="0" applyNumberFormat="1" applyFont="1" applyFill="1" applyBorder="1" applyAlignment="1" applyProtection="1">
      <alignment wrapText="1"/>
    </xf>
    <xf numFmtId="4" fontId="2" fillId="2" borderId="0" xfId="0" applyNumberFormat="1" applyFont="1" applyFill="1" applyBorder="1" applyAlignment="1" applyProtection="1">
      <alignment horizontal="right" wrapText="1"/>
    </xf>
    <xf numFmtId="4" fontId="0" fillId="2" borderId="0" xfId="0" applyNumberFormat="1" applyFill="1"/>
    <xf numFmtId="0" fontId="21" fillId="2" borderId="0" xfId="0" applyNumberFormat="1" applyFont="1" applyFill="1" applyBorder="1" applyAlignment="1" applyProtection="1">
      <alignment wrapText="1"/>
    </xf>
    <xf numFmtId="0" fontId="22" fillId="2" borderId="1" xfId="0" applyNumberFormat="1" applyFont="1" applyFill="1" applyBorder="1" applyAlignment="1" applyProtection="1">
      <alignment wrapText="1"/>
    </xf>
    <xf numFmtId="4" fontId="22" fillId="2" borderId="1" xfId="0" applyNumberFormat="1" applyFont="1" applyFill="1" applyBorder="1" applyAlignment="1" applyProtection="1">
      <alignment horizontal="right" wrapText="1"/>
    </xf>
    <xf numFmtId="0" fontId="19" fillId="2" borderId="0" xfId="0" applyFont="1" applyFill="1"/>
    <xf numFmtId="0" fontId="0" fillId="2" borderId="0" xfId="0" applyFill="1" applyAlignment="1"/>
    <xf numFmtId="3" fontId="1" fillId="2" borderId="1" xfId="0" applyNumberFormat="1" applyFont="1" applyFill="1" applyBorder="1" applyAlignment="1" applyProtection="1">
      <alignment horizontal="right" wrapText="1"/>
    </xf>
    <xf numFmtId="3" fontId="2" fillId="2" borderId="0" xfId="0" applyNumberFormat="1" applyFont="1" applyFill="1" applyBorder="1" applyAlignment="1" applyProtection="1">
      <alignment horizontal="right" wrapText="1"/>
    </xf>
    <xf numFmtId="3" fontId="3" fillId="2" borderId="1" xfId="0" applyNumberFormat="1" applyFont="1" applyFill="1" applyBorder="1" applyAlignment="1" applyProtection="1">
      <alignment horizontal="right" wrapText="1"/>
    </xf>
    <xf numFmtId="3" fontId="0" fillId="2" borderId="0" xfId="0" applyNumberFormat="1" applyFont="1" applyFill="1" applyBorder="1" applyAlignment="1" applyProtection="1"/>
    <xf numFmtId="3" fontId="0" fillId="2" borderId="0" xfId="0" applyNumberFormat="1" applyFill="1"/>
    <xf numFmtId="0" fontId="1" fillId="2" borderId="1" xfId="0" applyNumberFormat="1" applyFont="1" applyFill="1" applyBorder="1" applyAlignment="1" applyProtection="1">
      <alignment wrapText="1"/>
    </xf>
    <xf numFmtId="0" fontId="21" fillId="2" borderId="0" xfId="0" applyNumberFormat="1" applyFont="1" applyFill="1" applyBorder="1" applyAlignment="1" applyProtection="1">
      <alignment horizontal="left" wrapText="1"/>
    </xf>
    <xf numFmtId="0" fontId="21" fillId="2" borderId="0" xfId="0" applyNumberFormat="1" applyFont="1" applyFill="1" applyBorder="1" applyAlignment="1" applyProtection="1">
      <alignment horizontal="right" wrapText="1"/>
    </xf>
    <xf numFmtId="0" fontId="21" fillId="2" borderId="4" xfId="0" applyNumberFormat="1" applyFont="1" applyFill="1" applyBorder="1" applyAlignment="1" applyProtection="1">
      <alignment horizontal="right" wrapText="1"/>
    </xf>
    <xf numFmtId="1" fontId="26" fillId="2" borderId="0" xfId="0" applyNumberFormat="1" applyFont="1" applyFill="1"/>
    <xf numFmtId="1" fontId="26" fillId="2" borderId="4" xfId="0" applyNumberFormat="1" applyFont="1" applyFill="1" applyBorder="1"/>
    <xf numFmtId="1" fontId="26" fillId="2" borderId="0" xfId="0" applyNumberFormat="1" applyFont="1" applyFill="1" applyBorder="1"/>
    <xf numFmtId="1" fontId="26" fillId="2" borderId="2" xfId="0" applyNumberFormat="1" applyFont="1" applyFill="1" applyBorder="1"/>
    <xf numFmtId="0" fontId="6" fillId="2" borderId="0" xfId="0" applyNumberFormat="1" applyFont="1" applyFill="1" applyBorder="1" applyAlignment="1" applyProtection="1">
      <alignment horizontal="left" vertical="top"/>
    </xf>
    <xf numFmtId="0" fontId="0" fillId="2" borderId="0" xfId="0" applyFont="1" applyFill="1"/>
    <xf numFmtId="0" fontId="20" fillId="2" borderId="3" xfId="0" applyNumberFormat="1" applyFont="1" applyFill="1" applyBorder="1" applyAlignment="1" applyProtection="1">
      <alignment wrapText="1"/>
    </xf>
    <xf numFmtId="0" fontId="20" fillId="2" borderId="2" xfId="0" applyNumberFormat="1" applyFont="1" applyFill="1" applyBorder="1" applyAlignment="1" applyProtection="1">
      <alignment horizontal="right" wrapText="1"/>
    </xf>
    <xf numFmtId="0" fontId="20" fillId="2" borderId="3" xfId="0" applyNumberFormat="1" applyFont="1" applyFill="1" applyBorder="1" applyAlignment="1" applyProtection="1">
      <alignment horizontal="right" wrapText="1"/>
    </xf>
    <xf numFmtId="0" fontId="15" fillId="2" borderId="0" xfId="0" applyNumberFormat="1" applyFont="1" applyFill="1" applyBorder="1" applyAlignment="1" applyProtection="1"/>
    <xf numFmtId="0" fontId="2" fillId="2" borderId="2" xfId="0" applyNumberFormat="1" applyFont="1" applyFill="1" applyBorder="1" applyAlignment="1" applyProtection="1">
      <alignment wrapText="1"/>
    </xf>
    <xf numFmtId="0" fontId="2" fillId="2" borderId="2" xfId="0" applyNumberFormat="1" applyFont="1" applyFill="1" applyBorder="1" applyAlignment="1" applyProtection="1">
      <alignment horizontal="left" wrapText="1"/>
    </xf>
    <xf numFmtId="165" fontId="26" fillId="2" borderId="4" xfId="8" applyNumberFormat="1" applyFont="1" applyFill="1" applyBorder="1"/>
    <xf numFmtId="165" fontId="26" fillId="2" borderId="0" xfId="8" applyNumberFormat="1" applyFont="1" applyFill="1" applyBorder="1"/>
    <xf numFmtId="2" fontId="0" fillId="2" borderId="0" xfId="0" applyNumberFormat="1" applyFill="1"/>
    <xf numFmtId="1" fontId="2" fillId="2" borderId="0" xfId="0" applyNumberFormat="1" applyFont="1" applyFill="1" applyBorder="1" applyAlignment="1" applyProtection="1">
      <alignment horizontal="right" wrapText="1"/>
    </xf>
    <xf numFmtId="1" fontId="22" fillId="2" borderId="1" xfId="0" applyNumberFormat="1" applyFont="1" applyFill="1" applyBorder="1" applyAlignment="1" applyProtection="1">
      <alignment horizontal="right" wrapText="1"/>
    </xf>
    <xf numFmtId="0" fontId="1" fillId="2" borderId="0" xfId="0" applyNumberFormat="1" applyFont="1" applyFill="1" applyBorder="1" applyAlignment="1" applyProtection="1">
      <alignment wrapText="1"/>
    </xf>
    <xf numFmtId="164" fontId="26" fillId="2" borderId="0" xfId="0" applyNumberFormat="1" applyFont="1" applyFill="1"/>
    <xf numFmtId="0" fontId="1" fillId="2" borderId="5" xfId="0" applyNumberFormat="1" applyFont="1" applyFill="1" applyBorder="1" applyAlignment="1" applyProtection="1">
      <alignment horizontal="right" wrapText="1"/>
    </xf>
    <xf numFmtId="0" fontId="1" fillId="2" borderId="1" xfId="0" applyNumberFormat="1" applyFont="1" applyFill="1" applyBorder="1" applyAlignment="1" applyProtection="1">
      <alignment horizontal="right" wrapText="1"/>
    </xf>
    <xf numFmtId="2" fontId="1" fillId="2" borderId="1" xfId="0" applyNumberFormat="1" applyFont="1" applyFill="1" applyBorder="1" applyAlignment="1" applyProtection="1">
      <alignment horizontal="right" wrapText="1"/>
    </xf>
    <xf numFmtId="0" fontId="6" fillId="2" borderId="0" xfId="0" applyNumberFormat="1" applyFont="1" applyFill="1" applyBorder="1" applyAlignment="1" applyProtection="1">
      <alignment horizontal="left" vertical="top"/>
    </xf>
    <xf numFmtId="165" fontId="15" fillId="2" borderId="0" xfId="0" applyNumberFormat="1" applyFont="1" applyFill="1"/>
    <xf numFmtId="164" fontId="0" fillId="2" borderId="0" xfId="0" applyNumberFormat="1" applyFont="1" applyFill="1" applyBorder="1" applyAlignment="1" applyProtection="1"/>
    <xf numFmtId="165" fontId="28" fillId="2" borderId="2" xfId="8" applyNumberFormat="1" applyFont="1" applyFill="1" applyBorder="1"/>
    <xf numFmtId="1" fontId="28" fillId="2" borderId="2" xfId="0" applyNumberFormat="1" applyFont="1" applyFill="1" applyBorder="1"/>
    <xf numFmtId="0" fontId="1" fillId="2" borderId="3" xfId="0" applyNumberFormat="1" applyFont="1" applyFill="1" applyBorder="1" applyAlignment="1" applyProtection="1">
      <alignment horizontal="right" wrapText="1"/>
    </xf>
    <xf numFmtId="0" fontId="4" fillId="2" borderId="0" xfId="0" applyNumberFormat="1" applyFont="1" applyFill="1" applyBorder="1" applyAlignment="1" applyProtection="1">
      <alignment horizontal="left" vertical="top" wrapText="1"/>
    </xf>
    <xf numFmtId="0" fontId="16" fillId="2" borderId="0" xfId="1" applyFill="1"/>
    <xf numFmtId="0" fontId="16" fillId="2" borderId="0" xfId="1" applyFont="1" applyFill="1"/>
    <xf numFmtId="0" fontId="5" fillId="2" borderId="0" xfId="0" applyFont="1" applyFill="1" applyAlignment="1">
      <alignment horizontal="center"/>
    </xf>
    <xf numFmtId="0" fontId="13" fillId="2" borderId="0" xfId="0" applyFont="1" applyFill="1"/>
    <xf numFmtId="0" fontId="12" fillId="2" borderId="0" xfId="0" applyFont="1" applyFill="1"/>
    <xf numFmtId="0" fontId="16" fillId="2" borderId="0" xfId="1" quotePrefix="1" applyFont="1" applyFill="1"/>
    <xf numFmtId="49" fontId="14" fillId="2" borderId="0" xfId="0" applyNumberFormat="1" applyFont="1" applyFill="1"/>
    <xf numFmtId="0" fontId="9" fillId="2" borderId="0" xfId="0" applyNumberFormat="1" applyFont="1" applyFill="1" applyBorder="1" applyAlignment="1" applyProtection="1">
      <alignment horizontal="left" vertical="top"/>
    </xf>
    <xf numFmtId="0" fontId="5" fillId="2" borderId="2" xfId="0" applyNumberFormat="1" applyFont="1" applyFill="1" applyBorder="1" applyAlignment="1" applyProtection="1">
      <alignment horizontal="left" wrapText="1"/>
    </xf>
    <xf numFmtId="0" fontId="20" fillId="2" borderId="3" xfId="0" applyNumberFormat="1" applyFont="1" applyFill="1" applyBorder="1" applyAlignment="1" applyProtection="1">
      <alignment horizontal="center" wrapText="1"/>
    </xf>
    <xf numFmtId="0" fontId="20" fillId="2" borderId="4" xfId="0" applyNumberFormat="1" applyFont="1" applyFill="1" applyBorder="1" applyAlignment="1" applyProtection="1">
      <alignment horizontal="center" wrapText="1"/>
    </xf>
    <xf numFmtId="0" fontId="20" fillId="2" borderId="2" xfId="0" applyNumberFormat="1" applyFont="1" applyFill="1" applyBorder="1" applyAlignment="1" applyProtection="1">
      <alignment horizontal="center" wrapText="1"/>
    </xf>
    <xf numFmtId="0" fontId="30" fillId="2" borderId="0" xfId="0" applyNumberFormat="1" applyFont="1" applyFill="1" applyBorder="1" applyAlignment="1" applyProtection="1">
      <alignment horizontal="left" vertical="top" wrapText="1"/>
    </xf>
    <xf numFmtId="0" fontId="11" fillId="2" borderId="2" xfId="0" applyNumberFormat="1" applyFont="1" applyFill="1" applyBorder="1" applyAlignment="1" applyProtection="1">
      <alignment horizontal="left" wrapText="1"/>
    </xf>
    <xf numFmtId="0" fontId="10" fillId="2" borderId="0" xfId="0" applyNumberFormat="1" applyFont="1" applyFill="1" applyBorder="1" applyAlignment="1" applyProtection="1">
      <alignment horizontal="left" vertical="top"/>
    </xf>
    <xf numFmtId="0" fontId="17" fillId="2" borderId="0" xfId="0" applyNumberFormat="1" applyFont="1" applyFill="1" applyBorder="1" applyAlignment="1" applyProtection="1">
      <alignment horizontal="left" vertical="top"/>
    </xf>
    <xf numFmtId="0" fontId="4" fillId="2" borderId="0" xfId="0" applyNumberFormat="1" applyFont="1" applyFill="1" applyBorder="1" applyAlignment="1" applyProtection="1">
      <alignment horizontal="left" vertical="top"/>
    </xf>
    <xf numFmtId="0" fontId="23" fillId="2" borderId="2" xfId="0" applyNumberFormat="1" applyFont="1" applyFill="1" applyBorder="1" applyAlignment="1" applyProtection="1">
      <alignment horizontal="left" wrapText="1"/>
    </xf>
    <xf numFmtId="0" fontId="5" fillId="2" borderId="1" xfId="0" applyNumberFormat="1" applyFont="1" applyFill="1" applyBorder="1" applyAlignment="1" applyProtection="1">
      <alignment horizontal="left" wrapText="1"/>
    </xf>
  </cellXfs>
  <cellStyles count="9">
    <cellStyle name="cells" xfId="5"/>
    <cellStyle name="Comma" xfId="8" builtinId="3"/>
    <cellStyle name="field names" xfId="3"/>
    <cellStyle name="Hyperlink" xfId="1" builtinId="8"/>
    <cellStyle name="Normal" xfId="0" builtinId="0"/>
    <cellStyle name="Normal 2" xfId="2"/>
    <cellStyle name="Normal 2 2" xfId="6"/>
    <cellStyle name="Normal 3" xfId="7"/>
    <cellStyle name="rowfield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209549</xdr:colOff>
      <xdr:row>0</xdr:row>
      <xdr:rowOff>76199</xdr:rowOff>
    </xdr:from>
    <xdr:to>
      <xdr:col>5</xdr:col>
      <xdr:colOff>371474</xdr:colOff>
      <xdr:row>0</xdr:row>
      <xdr:rowOff>1066800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81" t="17801" r="56676" b="27749"/>
        <a:stretch/>
      </xdr:blipFill>
      <xdr:spPr>
        <a:xfrm>
          <a:off x="209549" y="76199"/>
          <a:ext cx="3209925" cy="9906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820"/>
  <sheetViews>
    <sheetView tabSelected="1" workbookViewId="0">
      <selection activeCell="B3" sqref="B3"/>
    </sheetView>
  </sheetViews>
  <sheetFormatPr defaultRowHeight="15" x14ac:dyDescent="0.25"/>
  <cols>
    <col min="1" max="1" width="9.140625" style="13" customWidth="1"/>
    <col min="2" max="16384" width="9.140625" style="13"/>
  </cols>
  <sheetData>
    <row r="1" spans="1:29" s="18" customFormat="1" ht="111.75" customHeight="1" x14ac:dyDescent="0.2">
      <c r="A1" s="78"/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78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</row>
    <row r="2" spans="1:29" ht="27.75" x14ac:dyDescent="0.4">
      <c r="B2" s="79" t="s">
        <v>57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</row>
    <row r="3" spans="1:29" ht="27.75" x14ac:dyDescent="0.4">
      <c r="B3" s="25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</row>
    <row r="4" spans="1:29" ht="18" x14ac:dyDescent="0.25">
      <c r="B4" s="80" t="s">
        <v>21</v>
      </c>
      <c r="C4" s="80"/>
      <c r="D4" s="80"/>
      <c r="E4" s="80"/>
      <c r="F4" s="80"/>
      <c r="G4" s="80"/>
      <c r="H4" s="80"/>
      <c r="I4" s="80"/>
      <c r="J4" s="80"/>
      <c r="K4" s="80"/>
      <c r="L4" s="80"/>
      <c r="M4" s="80"/>
      <c r="N4" s="80"/>
      <c r="O4" s="80"/>
      <c r="P4" s="80"/>
      <c r="Q4" s="80"/>
      <c r="R4" s="80"/>
      <c r="S4" s="80"/>
      <c r="T4" s="80"/>
      <c r="U4" s="80"/>
    </row>
    <row r="5" spans="1:29" ht="18" customHeight="1" x14ac:dyDescent="0.25">
      <c r="B5" s="80"/>
      <c r="C5" s="80"/>
      <c r="D5" s="80"/>
      <c r="E5" s="80"/>
      <c r="F5" s="80"/>
      <c r="G5" s="80"/>
      <c r="H5" s="80"/>
      <c r="I5" s="80"/>
      <c r="J5" s="80"/>
      <c r="K5" s="80"/>
      <c r="L5" s="80"/>
      <c r="M5" s="80"/>
      <c r="N5" s="80"/>
      <c r="O5" s="80"/>
      <c r="P5" s="80"/>
      <c r="Q5" s="80"/>
      <c r="R5" s="80"/>
      <c r="S5" s="80"/>
      <c r="T5" s="80"/>
      <c r="U5" s="80"/>
    </row>
    <row r="6" spans="1:29" ht="18" customHeight="1" x14ac:dyDescent="0.25">
      <c r="B6" s="82" t="s">
        <v>22</v>
      </c>
      <c r="C6" s="82"/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  <c r="O6" s="82"/>
      <c r="P6" s="82"/>
      <c r="Q6" s="82"/>
      <c r="R6" s="82"/>
      <c r="S6" s="82"/>
      <c r="T6" s="82"/>
      <c r="U6" s="82"/>
    </row>
    <row r="7" spans="1:29" ht="18" customHeight="1" x14ac:dyDescent="0.25"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</row>
    <row r="8" spans="1:29" ht="18" customHeight="1" x14ac:dyDescent="0.25"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</row>
    <row r="9" spans="1:29" s="20" customFormat="1" ht="18" customHeight="1" x14ac:dyDescent="0.25">
      <c r="B9" s="80" t="s">
        <v>20</v>
      </c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</row>
    <row r="10" spans="1:29" s="20" customFormat="1" ht="18" customHeight="1" x14ac:dyDescent="0.25">
      <c r="A10" s="52"/>
      <c r="B10" s="81" t="s">
        <v>58</v>
      </c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</row>
    <row r="11" spans="1:29" s="20" customFormat="1" ht="18" customHeight="1" x14ac:dyDescent="0.25">
      <c r="A11" s="52"/>
      <c r="B11" s="77" t="s">
        <v>55</v>
      </c>
      <c r="C11" s="77"/>
      <c r="D11" s="77"/>
      <c r="E11" s="77"/>
      <c r="F11" s="77"/>
      <c r="G11" s="77"/>
      <c r="H11" s="77"/>
      <c r="I11" s="77"/>
      <c r="J11" s="77"/>
      <c r="K11" s="77"/>
      <c r="L11" s="77"/>
      <c r="M11" s="77"/>
      <c r="N11" s="77"/>
      <c r="O11" s="77"/>
      <c r="P11" s="77"/>
      <c r="Q11" s="77"/>
      <c r="R11" s="77"/>
      <c r="S11" s="77"/>
      <c r="T11" s="77"/>
      <c r="U11" s="77"/>
    </row>
    <row r="12" spans="1:29" ht="18" customHeight="1" x14ac:dyDescent="0.25">
      <c r="A12" s="52"/>
      <c r="B12" s="77" t="s">
        <v>30</v>
      </c>
      <c r="C12" s="77"/>
      <c r="D12" s="77"/>
      <c r="E12" s="77"/>
      <c r="F12" s="77"/>
      <c r="G12" s="77"/>
      <c r="H12" s="77"/>
      <c r="I12" s="77"/>
      <c r="J12" s="77"/>
      <c r="K12" s="77"/>
      <c r="L12" s="77"/>
      <c r="M12" s="77"/>
      <c r="N12" s="77"/>
      <c r="O12" s="77"/>
      <c r="P12" s="77"/>
      <c r="Q12" s="77"/>
      <c r="R12" s="77"/>
      <c r="S12" s="77"/>
      <c r="T12" s="77"/>
      <c r="U12" s="77"/>
    </row>
    <row r="13" spans="1:29" ht="18" customHeight="1" x14ac:dyDescent="0.25">
      <c r="A13" s="52"/>
      <c r="B13" s="77" t="s">
        <v>66</v>
      </c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  <c r="R13" s="77"/>
      <c r="S13" s="77"/>
      <c r="T13" s="77"/>
      <c r="U13" s="77"/>
    </row>
    <row r="14" spans="1:29" ht="18" customHeight="1" x14ac:dyDescent="0.25">
      <c r="A14" s="52"/>
      <c r="B14" s="77" t="s">
        <v>67</v>
      </c>
      <c r="C14" s="77"/>
      <c r="D14" s="77"/>
      <c r="E14" s="77"/>
      <c r="F14" s="77"/>
      <c r="G14" s="77"/>
      <c r="H14" s="77"/>
      <c r="I14" s="77"/>
      <c r="J14" s="77"/>
      <c r="K14" s="77"/>
      <c r="L14" s="77"/>
      <c r="M14" s="77"/>
      <c r="N14" s="77"/>
      <c r="O14" s="77"/>
      <c r="P14" s="77"/>
      <c r="Q14" s="77"/>
      <c r="R14" s="77"/>
      <c r="S14" s="77"/>
      <c r="T14" s="77"/>
      <c r="U14" s="77"/>
    </row>
    <row r="15" spans="1:29" ht="18" customHeight="1" x14ac:dyDescent="0.25">
      <c r="A15" s="52"/>
      <c r="B15" s="77" t="s">
        <v>65</v>
      </c>
      <c r="C15" s="77"/>
      <c r="D15" s="77"/>
      <c r="E15" s="77"/>
      <c r="F15" s="77"/>
      <c r="G15" s="77"/>
      <c r="H15" s="77"/>
      <c r="I15" s="77"/>
      <c r="J15" s="77"/>
      <c r="K15" s="77"/>
      <c r="L15" s="77"/>
      <c r="M15" s="77"/>
      <c r="N15" s="77"/>
      <c r="O15" s="77"/>
      <c r="P15" s="77"/>
      <c r="Q15" s="77"/>
      <c r="R15" s="77"/>
      <c r="S15" s="77"/>
      <c r="T15" s="77"/>
      <c r="U15" s="77"/>
    </row>
    <row r="16" spans="1:29" ht="18" customHeight="1" x14ac:dyDescent="0.25"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</row>
    <row r="17" spans="2:21" ht="18" customHeight="1" x14ac:dyDescent="0.25"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2:21" ht="18" customHeight="1" x14ac:dyDescent="0.25"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2:21" ht="18" customHeight="1" x14ac:dyDescent="0.25"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2:21" ht="15" customHeight="1" x14ac:dyDescent="0.25"/>
    <row r="21" spans="2:21" ht="15" customHeight="1" x14ac:dyDescent="0.25"/>
    <row r="22" spans="2:21" ht="15" customHeight="1" x14ac:dyDescent="0.25"/>
    <row r="23" spans="2:21" ht="15" customHeight="1" x14ac:dyDescent="0.25"/>
    <row r="24" spans="2:21" ht="15" customHeight="1" x14ac:dyDescent="0.25"/>
    <row r="25" spans="2:21" ht="15" customHeight="1" x14ac:dyDescent="0.25"/>
    <row r="26" spans="2:21" ht="15" customHeight="1" x14ac:dyDescent="0.25"/>
    <row r="27" spans="2:21" ht="15" customHeight="1" x14ac:dyDescent="0.25"/>
    <row r="28" spans="2:21" ht="15" customHeight="1" x14ac:dyDescent="0.25"/>
    <row r="29" spans="2:21" ht="15" customHeight="1" x14ac:dyDescent="0.25"/>
    <row r="30" spans="2:21" ht="15" customHeight="1" x14ac:dyDescent="0.25"/>
    <row r="31" spans="2:21" ht="15" customHeight="1" x14ac:dyDescent="0.25"/>
    <row r="32" spans="2:21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  <row r="52" ht="15" customHeight="1" x14ac:dyDescent="0.25"/>
    <row r="53" ht="15" customHeight="1" x14ac:dyDescent="0.25"/>
    <row r="54" ht="15" customHeight="1" x14ac:dyDescent="0.25"/>
    <row r="55" ht="15" customHeight="1" x14ac:dyDescent="0.25"/>
    <row r="56" ht="15" customHeight="1" x14ac:dyDescent="0.25"/>
    <row r="57" ht="15" customHeight="1" x14ac:dyDescent="0.25"/>
    <row r="58" ht="15" customHeight="1" x14ac:dyDescent="0.25"/>
    <row r="59" ht="15" customHeight="1" x14ac:dyDescent="0.25"/>
    <row r="60" ht="15" customHeight="1" x14ac:dyDescent="0.25"/>
    <row r="61" ht="15" customHeight="1" x14ac:dyDescent="0.25"/>
    <row r="62" ht="15" customHeight="1" x14ac:dyDescent="0.25"/>
    <row r="63" ht="15" customHeight="1" x14ac:dyDescent="0.25"/>
    <row r="64" ht="15" customHeight="1" x14ac:dyDescent="0.25"/>
    <row r="65" ht="15" customHeight="1" x14ac:dyDescent="0.25"/>
    <row r="66" ht="15" customHeight="1" x14ac:dyDescent="0.25"/>
    <row r="67" ht="15" customHeight="1" x14ac:dyDescent="0.25"/>
    <row r="68" ht="15" customHeight="1" x14ac:dyDescent="0.25"/>
    <row r="69" ht="15" customHeight="1" x14ac:dyDescent="0.25"/>
    <row r="70" ht="15" customHeight="1" x14ac:dyDescent="0.25"/>
    <row r="71" ht="15" customHeight="1" x14ac:dyDescent="0.25"/>
    <row r="72" ht="15" customHeight="1" x14ac:dyDescent="0.25"/>
    <row r="73" ht="15" customHeight="1" x14ac:dyDescent="0.25"/>
    <row r="74" ht="15" customHeight="1" x14ac:dyDescent="0.25"/>
    <row r="75" ht="15" customHeight="1" x14ac:dyDescent="0.25"/>
    <row r="76" ht="15" customHeight="1" x14ac:dyDescent="0.25"/>
    <row r="77" ht="15" customHeight="1" x14ac:dyDescent="0.25"/>
    <row r="78" ht="15" customHeight="1" x14ac:dyDescent="0.25"/>
    <row r="79" ht="15" customHeight="1" x14ac:dyDescent="0.25"/>
    <row r="80" ht="15" customHeight="1" x14ac:dyDescent="0.25"/>
    <row r="81" ht="15" customHeight="1" x14ac:dyDescent="0.25"/>
    <row r="82" ht="15" customHeight="1" x14ac:dyDescent="0.25"/>
    <row r="83" ht="15" customHeight="1" x14ac:dyDescent="0.25"/>
    <row r="84" ht="15" customHeight="1" x14ac:dyDescent="0.25"/>
    <row r="85" ht="15" customHeight="1" x14ac:dyDescent="0.25"/>
    <row r="86" ht="15" customHeight="1" x14ac:dyDescent="0.25"/>
    <row r="87" ht="15" customHeight="1" x14ac:dyDescent="0.25"/>
    <row r="88" ht="15" customHeight="1" x14ac:dyDescent="0.25"/>
    <row r="89" ht="15" customHeight="1" x14ac:dyDescent="0.25"/>
    <row r="90" ht="15" customHeight="1" x14ac:dyDescent="0.25"/>
    <row r="91" ht="15" customHeight="1" x14ac:dyDescent="0.25"/>
    <row r="92" ht="15" customHeight="1" x14ac:dyDescent="0.25"/>
    <row r="93" ht="15" customHeight="1" x14ac:dyDescent="0.25"/>
    <row r="94" ht="15" customHeight="1" x14ac:dyDescent="0.25"/>
    <row r="95" ht="15" customHeight="1" x14ac:dyDescent="0.25"/>
    <row r="96" ht="15" customHeight="1" x14ac:dyDescent="0.25"/>
    <row r="97" ht="15" customHeight="1" x14ac:dyDescent="0.25"/>
    <row r="98" ht="15" customHeight="1" x14ac:dyDescent="0.25"/>
    <row r="99" ht="15" customHeight="1" x14ac:dyDescent="0.25"/>
    <row r="100" ht="15" customHeight="1" x14ac:dyDescent="0.25"/>
    <row r="101" ht="15" customHeight="1" x14ac:dyDescent="0.25"/>
    <row r="102" ht="15" customHeight="1" x14ac:dyDescent="0.25"/>
    <row r="103" ht="15" customHeight="1" x14ac:dyDescent="0.25"/>
    <row r="104" ht="15" customHeight="1" x14ac:dyDescent="0.25"/>
    <row r="105" ht="15" customHeight="1" x14ac:dyDescent="0.25"/>
    <row r="106" ht="15" customHeight="1" x14ac:dyDescent="0.25"/>
    <row r="107" ht="15" customHeight="1" x14ac:dyDescent="0.25"/>
    <row r="108" ht="15" customHeight="1" x14ac:dyDescent="0.25"/>
    <row r="109" ht="15" customHeight="1" x14ac:dyDescent="0.25"/>
    <row r="110" ht="15" customHeight="1" x14ac:dyDescent="0.25"/>
    <row r="111" ht="15" customHeight="1" x14ac:dyDescent="0.25"/>
    <row r="112" ht="15" customHeight="1" x14ac:dyDescent="0.25"/>
    <row r="113" ht="15" customHeight="1" x14ac:dyDescent="0.25"/>
    <row r="114" ht="15" customHeight="1" x14ac:dyDescent="0.25"/>
    <row r="115" ht="15" customHeight="1" x14ac:dyDescent="0.25"/>
    <row r="116" ht="15" customHeight="1" x14ac:dyDescent="0.25"/>
    <row r="117" ht="15" customHeight="1" x14ac:dyDescent="0.25"/>
    <row r="118" ht="15" customHeight="1" x14ac:dyDescent="0.25"/>
    <row r="119" ht="15" customHeight="1" x14ac:dyDescent="0.25"/>
    <row r="120" ht="15" customHeight="1" x14ac:dyDescent="0.25"/>
    <row r="121" ht="15" customHeight="1" x14ac:dyDescent="0.25"/>
    <row r="122" ht="15" customHeight="1" x14ac:dyDescent="0.25"/>
    <row r="123" ht="15" customHeight="1" x14ac:dyDescent="0.25"/>
    <row r="124" ht="15" customHeight="1" x14ac:dyDescent="0.25"/>
    <row r="125" ht="15" customHeight="1" x14ac:dyDescent="0.25"/>
    <row r="126" ht="1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  <row r="136" ht="15" customHeight="1" x14ac:dyDescent="0.25"/>
    <row r="137" ht="15" customHeight="1" x14ac:dyDescent="0.25"/>
    <row r="138" ht="15" customHeight="1" x14ac:dyDescent="0.25"/>
    <row r="139" ht="15" customHeight="1" x14ac:dyDescent="0.25"/>
    <row r="140" ht="15" customHeight="1" x14ac:dyDescent="0.25"/>
    <row r="141" ht="15" customHeight="1" x14ac:dyDescent="0.25"/>
    <row r="142" ht="15" customHeight="1" x14ac:dyDescent="0.25"/>
    <row r="143" ht="15" customHeight="1" x14ac:dyDescent="0.25"/>
    <row r="144" ht="15" customHeight="1" x14ac:dyDescent="0.25"/>
    <row r="145" ht="15" customHeight="1" x14ac:dyDescent="0.25"/>
    <row r="146" ht="15" customHeight="1" x14ac:dyDescent="0.25"/>
    <row r="147" ht="15" customHeight="1" x14ac:dyDescent="0.25"/>
    <row r="148" ht="15" customHeight="1" x14ac:dyDescent="0.25"/>
    <row r="149" ht="15" customHeight="1" x14ac:dyDescent="0.25"/>
    <row r="150" ht="15" customHeight="1" x14ac:dyDescent="0.25"/>
    <row r="151" ht="15" customHeight="1" x14ac:dyDescent="0.25"/>
    <row r="152" ht="15" customHeight="1" x14ac:dyDescent="0.25"/>
    <row r="153" ht="15" customHeight="1" x14ac:dyDescent="0.25"/>
    <row r="154" ht="15" customHeight="1" x14ac:dyDescent="0.25"/>
    <row r="155" ht="15" customHeight="1" x14ac:dyDescent="0.25"/>
    <row r="156" ht="15" customHeight="1" x14ac:dyDescent="0.25"/>
    <row r="157" ht="15" customHeight="1" x14ac:dyDescent="0.25"/>
    <row r="158" ht="15" customHeight="1" x14ac:dyDescent="0.25"/>
    <row r="159" ht="15" customHeight="1" x14ac:dyDescent="0.25"/>
    <row r="160" ht="15" customHeight="1" x14ac:dyDescent="0.25"/>
    <row r="161" ht="15" customHeight="1" x14ac:dyDescent="0.25"/>
    <row r="162" ht="15" customHeight="1" x14ac:dyDescent="0.25"/>
    <row r="163" ht="15" customHeight="1" x14ac:dyDescent="0.25"/>
    <row r="164" ht="15" customHeight="1" x14ac:dyDescent="0.25"/>
    <row r="165" ht="15" customHeight="1" x14ac:dyDescent="0.25"/>
    <row r="166" ht="15" customHeight="1" x14ac:dyDescent="0.25"/>
    <row r="167" ht="15" customHeight="1" x14ac:dyDescent="0.25"/>
    <row r="168" ht="15" customHeight="1" x14ac:dyDescent="0.25"/>
    <row r="169" ht="15" customHeight="1" x14ac:dyDescent="0.25"/>
    <row r="170" ht="15" customHeight="1" x14ac:dyDescent="0.25"/>
    <row r="171" ht="15" customHeight="1" x14ac:dyDescent="0.25"/>
    <row r="172" ht="15" customHeight="1" x14ac:dyDescent="0.25"/>
    <row r="173" ht="15" customHeight="1" x14ac:dyDescent="0.25"/>
    <row r="174" ht="15" customHeight="1" x14ac:dyDescent="0.25"/>
    <row r="175" ht="15" customHeight="1" x14ac:dyDescent="0.25"/>
    <row r="176" ht="15" customHeight="1" x14ac:dyDescent="0.25"/>
    <row r="177" ht="15" customHeight="1" x14ac:dyDescent="0.25"/>
    <row r="178" ht="15" customHeight="1" x14ac:dyDescent="0.25"/>
    <row r="179" ht="15" customHeight="1" x14ac:dyDescent="0.25"/>
    <row r="180" ht="15" customHeight="1" x14ac:dyDescent="0.25"/>
    <row r="181" ht="15" customHeight="1" x14ac:dyDescent="0.25"/>
    <row r="182" ht="15" customHeight="1" x14ac:dyDescent="0.25"/>
    <row r="183" ht="15" customHeight="1" x14ac:dyDescent="0.25"/>
    <row r="184" ht="15" customHeight="1" x14ac:dyDescent="0.25"/>
    <row r="185" ht="15" customHeight="1" x14ac:dyDescent="0.25"/>
    <row r="186" ht="15" customHeight="1" x14ac:dyDescent="0.25"/>
    <row r="187" ht="15" customHeight="1" x14ac:dyDescent="0.25"/>
    <row r="188" ht="15" customHeight="1" x14ac:dyDescent="0.25"/>
    <row r="189" ht="15" customHeight="1" x14ac:dyDescent="0.25"/>
    <row r="190" ht="15" customHeight="1" x14ac:dyDescent="0.25"/>
    <row r="191" ht="15" customHeight="1" x14ac:dyDescent="0.25"/>
    <row r="192" ht="15" customHeight="1" x14ac:dyDescent="0.25"/>
    <row r="193" ht="15" customHeight="1" x14ac:dyDescent="0.25"/>
    <row r="194" ht="15" customHeight="1" x14ac:dyDescent="0.25"/>
    <row r="195" ht="15" customHeight="1" x14ac:dyDescent="0.25"/>
    <row r="196" ht="15" customHeight="1" x14ac:dyDescent="0.25"/>
    <row r="197" ht="15" customHeight="1" x14ac:dyDescent="0.25"/>
    <row r="198" ht="15" customHeight="1" x14ac:dyDescent="0.25"/>
    <row r="199" ht="15" customHeight="1" x14ac:dyDescent="0.25"/>
    <row r="200" ht="15" customHeight="1" x14ac:dyDescent="0.25"/>
    <row r="201" ht="15" customHeight="1" x14ac:dyDescent="0.25"/>
    <row r="202" ht="15" customHeight="1" x14ac:dyDescent="0.25"/>
    <row r="203" ht="15" customHeight="1" x14ac:dyDescent="0.25"/>
    <row r="204" ht="15" customHeight="1" x14ac:dyDescent="0.25"/>
    <row r="205" ht="15" customHeight="1" x14ac:dyDescent="0.25"/>
    <row r="206" ht="15" customHeight="1" x14ac:dyDescent="0.25"/>
    <row r="207" ht="15" customHeight="1" x14ac:dyDescent="0.25"/>
    <row r="208" ht="15" customHeight="1" x14ac:dyDescent="0.25"/>
    <row r="209" ht="15" customHeight="1" x14ac:dyDescent="0.25"/>
    <row r="210" ht="15" customHeight="1" x14ac:dyDescent="0.25"/>
    <row r="211" ht="15" customHeight="1" x14ac:dyDescent="0.25"/>
    <row r="212" ht="15" customHeight="1" x14ac:dyDescent="0.25"/>
    <row r="213" ht="15" customHeight="1" x14ac:dyDescent="0.25"/>
    <row r="214" ht="15" customHeight="1" x14ac:dyDescent="0.25"/>
    <row r="215" ht="15" customHeight="1" x14ac:dyDescent="0.25"/>
    <row r="216" ht="15" customHeight="1" x14ac:dyDescent="0.25"/>
    <row r="217" ht="15" customHeight="1" x14ac:dyDescent="0.25"/>
    <row r="218" ht="15" customHeight="1" x14ac:dyDescent="0.25"/>
    <row r="219" ht="15" customHeight="1" x14ac:dyDescent="0.25"/>
    <row r="220" ht="15" customHeight="1" x14ac:dyDescent="0.25"/>
    <row r="221" ht="15" customHeight="1" x14ac:dyDescent="0.25"/>
    <row r="222" ht="15" customHeight="1" x14ac:dyDescent="0.25"/>
    <row r="223" ht="15" customHeight="1" x14ac:dyDescent="0.25"/>
    <row r="224" ht="15" customHeight="1" x14ac:dyDescent="0.25"/>
    <row r="225" ht="15" customHeight="1" x14ac:dyDescent="0.25"/>
    <row r="226" ht="15" customHeight="1" x14ac:dyDescent="0.25"/>
    <row r="227" ht="15" customHeight="1" x14ac:dyDescent="0.25"/>
    <row r="228" ht="15" customHeight="1" x14ac:dyDescent="0.25"/>
    <row r="229" ht="15" customHeight="1" x14ac:dyDescent="0.25"/>
    <row r="230" ht="15" customHeight="1" x14ac:dyDescent="0.25"/>
    <row r="231" ht="15" customHeight="1" x14ac:dyDescent="0.25"/>
    <row r="232" ht="15" customHeight="1" x14ac:dyDescent="0.25"/>
    <row r="233" ht="15" customHeight="1" x14ac:dyDescent="0.25"/>
    <row r="234" ht="15" customHeight="1" x14ac:dyDescent="0.25"/>
    <row r="235" ht="15" customHeight="1" x14ac:dyDescent="0.25"/>
    <row r="236" ht="15" customHeight="1" x14ac:dyDescent="0.25"/>
    <row r="237" ht="15" customHeight="1" x14ac:dyDescent="0.25"/>
    <row r="238" ht="15" customHeight="1" x14ac:dyDescent="0.25"/>
    <row r="239" ht="15" customHeight="1" x14ac:dyDescent="0.25"/>
    <row r="240" ht="15" customHeight="1" x14ac:dyDescent="0.25"/>
    <row r="241" ht="15" customHeight="1" x14ac:dyDescent="0.25"/>
    <row r="242" ht="15" customHeight="1" x14ac:dyDescent="0.25"/>
    <row r="243" ht="15" customHeight="1" x14ac:dyDescent="0.25"/>
    <row r="244" ht="15" customHeight="1" x14ac:dyDescent="0.25"/>
    <row r="245" ht="15" customHeight="1" x14ac:dyDescent="0.25"/>
    <row r="246" ht="15" customHeight="1" x14ac:dyDescent="0.25"/>
    <row r="247" ht="15" customHeight="1" x14ac:dyDescent="0.25"/>
    <row r="248" ht="15" customHeight="1" x14ac:dyDescent="0.25"/>
    <row r="249" ht="15" customHeight="1" x14ac:dyDescent="0.25"/>
    <row r="250" ht="15" customHeight="1" x14ac:dyDescent="0.25"/>
    <row r="251" ht="15" customHeight="1" x14ac:dyDescent="0.25"/>
    <row r="252" ht="15" customHeight="1" x14ac:dyDescent="0.25"/>
    <row r="253" ht="15" customHeight="1" x14ac:dyDescent="0.25"/>
    <row r="254" ht="15" customHeight="1" x14ac:dyDescent="0.25"/>
    <row r="255" ht="15" customHeight="1" x14ac:dyDescent="0.25"/>
    <row r="256" ht="15" customHeight="1" x14ac:dyDescent="0.25"/>
    <row r="257" ht="15" customHeight="1" x14ac:dyDescent="0.25"/>
    <row r="258" ht="15" customHeight="1" x14ac:dyDescent="0.25"/>
    <row r="259" ht="15" customHeight="1" x14ac:dyDescent="0.25"/>
    <row r="260" ht="15" customHeight="1" x14ac:dyDescent="0.25"/>
    <row r="261" ht="15" customHeight="1" x14ac:dyDescent="0.25"/>
    <row r="262" ht="15" customHeight="1" x14ac:dyDescent="0.25"/>
    <row r="263" ht="15" customHeight="1" x14ac:dyDescent="0.25"/>
    <row r="264" ht="15" customHeight="1" x14ac:dyDescent="0.25"/>
    <row r="265" ht="15" customHeight="1" x14ac:dyDescent="0.25"/>
    <row r="266" ht="15" customHeight="1" x14ac:dyDescent="0.25"/>
    <row r="267" ht="15" customHeight="1" x14ac:dyDescent="0.25"/>
    <row r="268" ht="15" customHeight="1" x14ac:dyDescent="0.25"/>
    <row r="269" ht="15" customHeight="1" x14ac:dyDescent="0.25"/>
    <row r="270" ht="15" customHeight="1" x14ac:dyDescent="0.25"/>
    <row r="271" ht="15" customHeight="1" x14ac:dyDescent="0.25"/>
    <row r="272" ht="15" customHeight="1" x14ac:dyDescent="0.25"/>
    <row r="273" ht="15" customHeight="1" x14ac:dyDescent="0.25"/>
    <row r="274" ht="15" customHeight="1" x14ac:dyDescent="0.25"/>
    <row r="275" ht="15" customHeight="1" x14ac:dyDescent="0.25"/>
    <row r="276" ht="15" customHeight="1" x14ac:dyDescent="0.25"/>
    <row r="277" ht="15" customHeight="1" x14ac:dyDescent="0.25"/>
    <row r="278" ht="15" customHeight="1" x14ac:dyDescent="0.25"/>
    <row r="279" ht="15" customHeight="1" x14ac:dyDescent="0.25"/>
    <row r="280" ht="15" customHeight="1" x14ac:dyDescent="0.25"/>
    <row r="281" ht="15" customHeight="1" x14ac:dyDescent="0.25"/>
    <row r="282" ht="15" customHeight="1" x14ac:dyDescent="0.25"/>
    <row r="283" ht="15" customHeight="1" x14ac:dyDescent="0.25"/>
    <row r="284" ht="15" customHeight="1" x14ac:dyDescent="0.25"/>
    <row r="285" ht="15" customHeight="1" x14ac:dyDescent="0.25"/>
    <row r="286" ht="15" customHeight="1" x14ac:dyDescent="0.25"/>
    <row r="287" ht="15" customHeight="1" x14ac:dyDescent="0.25"/>
    <row r="288" ht="15" customHeight="1" x14ac:dyDescent="0.25"/>
    <row r="289" ht="15" customHeight="1" x14ac:dyDescent="0.25"/>
    <row r="290" ht="15" customHeight="1" x14ac:dyDescent="0.25"/>
    <row r="291" ht="15" customHeight="1" x14ac:dyDescent="0.25"/>
    <row r="292" ht="15" customHeight="1" x14ac:dyDescent="0.25"/>
    <row r="293" ht="15" customHeight="1" x14ac:dyDescent="0.25"/>
    <row r="294" ht="15" customHeight="1" x14ac:dyDescent="0.25"/>
    <row r="295" ht="15" customHeight="1" x14ac:dyDescent="0.25"/>
    <row r="296" ht="15" customHeight="1" x14ac:dyDescent="0.25"/>
    <row r="297" ht="15" customHeight="1" x14ac:dyDescent="0.25"/>
    <row r="298" ht="15" customHeight="1" x14ac:dyDescent="0.25"/>
    <row r="299" ht="15" customHeight="1" x14ac:dyDescent="0.25"/>
    <row r="300" ht="15" customHeight="1" x14ac:dyDescent="0.25"/>
    <row r="301" ht="15" customHeight="1" x14ac:dyDescent="0.25"/>
    <row r="302" ht="15" customHeight="1" x14ac:dyDescent="0.25"/>
    <row r="303" ht="15" customHeight="1" x14ac:dyDescent="0.25"/>
    <row r="304" ht="15" customHeight="1" x14ac:dyDescent="0.25"/>
    <row r="305" ht="15" customHeight="1" x14ac:dyDescent="0.25"/>
    <row r="306" ht="15" customHeight="1" x14ac:dyDescent="0.25"/>
    <row r="307" ht="15" customHeight="1" x14ac:dyDescent="0.25"/>
    <row r="308" ht="15" customHeight="1" x14ac:dyDescent="0.25"/>
    <row r="309" ht="15" customHeight="1" x14ac:dyDescent="0.25"/>
    <row r="310" ht="15" customHeight="1" x14ac:dyDescent="0.25"/>
    <row r="311" ht="15" customHeight="1" x14ac:dyDescent="0.25"/>
    <row r="312" ht="15" customHeight="1" x14ac:dyDescent="0.25"/>
    <row r="313" ht="15" customHeight="1" x14ac:dyDescent="0.25"/>
    <row r="314" ht="15" customHeight="1" x14ac:dyDescent="0.25"/>
    <row r="315" ht="15" customHeight="1" x14ac:dyDescent="0.25"/>
    <row r="316" ht="15" customHeight="1" x14ac:dyDescent="0.25"/>
    <row r="317" ht="15" customHeight="1" x14ac:dyDescent="0.25"/>
    <row r="318" ht="15" customHeight="1" x14ac:dyDescent="0.25"/>
    <row r="319" ht="15" customHeight="1" x14ac:dyDescent="0.25"/>
    <row r="320" ht="15" customHeight="1" x14ac:dyDescent="0.25"/>
    <row r="321" ht="15" customHeight="1" x14ac:dyDescent="0.25"/>
    <row r="322" ht="15" customHeight="1" x14ac:dyDescent="0.25"/>
    <row r="323" ht="15" customHeight="1" x14ac:dyDescent="0.25"/>
    <row r="324" ht="15" customHeight="1" x14ac:dyDescent="0.25"/>
    <row r="325" ht="15" customHeight="1" x14ac:dyDescent="0.25"/>
    <row r="326" ht="15" customHeight="1" x14ac:dyDescent="0.25"/>
    <row r="327" ht="15" customHeight="1" x14ac:dyDescent="0.25"/>
    <row r="328" ht="15" customHeight="1" x14ac:dyDescent="0.25"/>
    <row r="329" ht="15" customHeight="1" x14ac:dyDescent="0.25"/>
    <row r="330" ht="15" customHeight="1" x14ac:dyDescent="0.25"/>
    <row r="331" ht="15" customHeight="1" x14ac:dyDescent="0.25"/>
    <row r="332" ht="15" customHeight="1" x14ac:dyDescent="0.25"/>
    <row r="333" ht="15" customHeight="1" x14ac:dyDescent="0.25"/>
    <row r="334" ht="15" customHeight="1" x14ac:dyDescent="0.25"/>
    <row r="335" ht="15" customHeight="1" x14ac:dyDescent="0.25"/>
    <row r="336" ht="15" customHeight="1" x14ac:dyDescent="0.25"/>
    <row r="337" ht="15" customHeight="1" x14ac:dyDescent="0.25"/>
    <row r="338" ht="15" customHeight="1" x14ac:dyDescent="0.25"/>
    <row r="339" ht="15" customHeight="1" x14ac:dyDescent="0.25"/>
    <row r="340" ht="15" customHeight="1" x14ac:dyDescent="0.25"/>
    <row r="341" ht="15" customHeight="1" x14ac:dyDescent="0.25"/>
    <row r="342" ht="15" customHeight="1" x14ac:dyDescent="0.25"/>
    <row r="343" ht="15" customHeight="1" x14ac:dyDescent="0.25"/>
    <row r="344" ht="15" customHeight="1" x14ac:dyDescent="0.25"/>
    <row r="345" ht="15" customHeight="1" x14ac:dyDescent="0.25"/>
    <row r="346" ht="15" customHeight="1" x14ac:dyDescent="0.25"/>
    <row r="347" ht="15" customHeight="1" x14ac:dyDescent="0.25"/>
    <row r="348" ht="15" customHeight="1" x14ac:dyDescent="0.25"/>
    <row r="349" ht="15" customHeight="1" x14ac:dyDescent="0.25"/>
    <row r="350" ht="15" customHeight="1" x14ac:dyDescent="0.25"/>
    <row r="351" ht="15" customHeight="1" x14ac:dyDescent="0.25"/>
    <row r="352" ht="15" customHeight="1" x14ac:dyDescent="0.25"/>
    <row r="353" ht="15" customHeight="1" x14ac:dyDescent="0.25"/>
    <row r="354" ht="15" customHeight="1" x14ac:dyDescent="0.25"/>
    <row r="355" ht="15" customHeight="1" x14ac:dyDescent="0.25"/>
    <row r="356" ht="15" customHeight="1" x14ac:dyDescent="0.25"/>
    <row r="357" ht="15" customHeight="1" x14ac:dyDescent="0.25"/>
    <row r="358" ht="15" customHeight="1" x14ac:dyDescent="0.25"/>
    <row r="359" ht="15" customHeight="1" x14ac:dyDescent="0.25"/>
    <row r="360" ht="15" customHeight="1" x14ac:dyDescent="0.25"/>
    <row r="361" ht="15" customHeight="1" x14ac:dyDescent="0.25"/>
    <row r="362" ht="15" customHeight="1" x14ac:dyDescent="0.25"/>
    <row r="363" ht="15" customHeight="1" x14ac:dyDescent="0.25"/>
    <row r="364" ht="15" customHeight="1" x14ac:dyDescent="0.25"/>
    <row r="365" ht="15" customHeight="1" x14ac:dyDescent="0.25"/>
    <row r="366" ht="15" customHeight="1" x14ac:dyDescent="0.25"/>
    <row r="367" ht="15" customHeight="1" x14ac:dyDescent="0.25"/>
    <row r="368" ht="15" customHeight="1" x14ac:dyDescent="0.25"/>
    <row r="369" ht="15" customHeight="1" x14ac:dyDescent="0.25"/>
    <row r="370" ht="15" customHeight="1" x14ac:dyDescent="0.25"/>
    <row r="371" ht="15" customHeight="1" x14ac:dyDescent="0.25"/>
    <row r="372" ht="15" customHeight="1" x14ac:dyDescent="0.25"/>
    <row r="373" ht="15" customHeight="1" x14ac:dyDescent="0.25"/>
    <row r="374" ht="15" customHeight="1" x14ac:dyDescent="0.25"/>
    <row r="375" ht="15" customHeight="1" x14ac:dyDescent="0.25"/>
    <row r="376" ht="15" customHeight="1" x14ac:dyDescent="0.25"/>
    <row r="377" ht="15" customHeight="1" x14ac:dyDescent="0.25"/>
    <row r="378" ht="15" customHeight="1" x14ac:dyDescent="0.25"/>
    <row r="379" ht="15" customHeight="1" x14ac:dyDescent="0.25"/>
    <row r="380" ht="15" customHeight="1" x14ac:dyDescent="0.25"/>
    <row r="381" ht="15" customHeight="1" x14ac:dyDescent="0.25"/>
    <row r="382" ht="15" customHeight="1" x14ac:dyDescent="0.25"/>
    <row r="383" ht="15" customHeight="1" x14ac:dyDescent="0.25"/>
    <row r="384" ht="15" customHeight="1" x14ac:dyDescent="0.25"/>
    <row r="385" ht="15" customHeight="1" x14ac:dyDescent="0.25"/>
    <row r="386" ht="15" customHeight="1" x14ac:dyDescent="0.25"/>
    <row r="387" ht="15" customHeight="1" x14ac:dyDescent="0.25"/>
    <row r="388" ht="15" customHeight="1" x14ac:dyDescent="0.25"/>
    <row r="389" ht="15" customHeight="1" x14ac:dyDescent="0.25"/>
    <row r="390" ht="15" customHeight="1" x14ac:dyDescent="0.25"/>
    <row r="391" ht="15" customHeight="1" x14ac:dyDescent="0.25"/>
    <row r="392" ht="15" customHeight="1" x14ac:dyDescent="0.25"/>
    <row r="393" ht="15" customHeight="1" x14ac:dyDescent="0.25"/>
    <row r="394" ht="15" customHeight="1" x14ac:dyDescent="0.25"/>
    <row r="395" ht="15" customHeight="1" x14ac:dyDescent="0.25"/>
    <row r="396" ht="15" customHeight="1" x14ac:dyDescent="0.25"/>
    <row r="397" ht="15" customHeight="1" x14ac:dyDescent="0.25"/>
    <row r="398" ht="15" customHeight="1" x14ac:dyDescent="0.25"/>
    <row r="399" ht="15" customHeight="1" x14ac:dyDescent="0.25"/>
    <row r="400" ht="15" customHeight="1" x14ac:dyDescent="0.25"/>
    <row r="401" ht="15" customHeight="1" x14ac:dyDescent="0.25"/>
    <row r="402" ht="15" customHeight="1" x14ac:dyDescent="0.25"/>
    <row r="403" ht="15" customHeight="1" x14ac:dyDescent="0.25"/>
    <row r="404" ht="15" customHeight="1" x14ac:dyDescent="0.25"/>
    <row r="405" ht="15" customHeight="1" x14ac:dyDescent="0.25"/>
    <row r="406" ht="15" customHeight="1" x14ac:dyDescent="0.25"/>
    <row r="407" ht="15" customHeight="1" x14ac:dyDescent="0.25"/>
    <row r="408" ht="15" customHeight="1" x14ac:dyDescent="0.25"/>
    <row r="409" ht="15" customHeight="1" x14ac:dyDescent="0.25"/>
    <row r="410" ht="15" customHeight="1" x14ac:dyDescent="0.25"/>
    <row r="411" ht="15" customHeight="1" x14ac:dyDescent="0.25"/>
    <row r="412" ht="15" customHeight="1" x14ac:dyDescent="0.25"/>
    <row r="413" ht="15" customHeight="1" x14ac:dyDescent="0.25"/>
    <row r="414" ht="15" customHeight="1" x14ac:dyDescent="0.25"/>
    <row r="415" ht="15" customHeight="1" x14ac:dyDescent="0.25"/>
    <row r="416" ht="15" customHeight="1" x14ac:dyDescent="0.25"/>
    <row r="417" ht="15" customHeight="1" x14ac:dyDescent="0.25"/>
    <row r="418" ht="15" customHeight="1" x14ac:dyDescent="0.25"/>
    <row r="419" ht="15" customHeight="1" x14ac:dyDescent="0.25"/>
    <row r="420" ht="15" customHeight="1" x14ac:dyDescent="0.25"/>
    <row r="421" ht="15" customHeight="1" x14ac:dyDescent="0.25"/>
    <row r="422" ht="15" customHeight="1" x14ac:dyDescent="0.25"/>
    <row r="423" ht="15" customHeight="1" x14ac:dyDescent="0.25"/>
    <row r="424" ht="15" customHeight="1" x14ac:dyDescent="0.25"/>
    <row r="425" ht="15" customHeight="1" x14ac:dyDescent="0.25"/>
    <row r="426" ht="15" customHeight="1" x14ac:dyDescent="0.25"/>
    <row r="427" ht="15" customHeight="1" x14ac:dyDescent="0.25"/>
    <row r="428" ht="15" customHeight="1" x14ac:dyDescent="0.25"/>
    <row r="429" ht="15" customHeight="1" x14ac:dyDescent="0.25"/>
    <row r="430" ht="15" customHeight="1" x14ac:dyDescent="0.25"/>
    <row r="431" ht="15" customHeight="1" x14ac:dyDescent="0.25"/>
    <row r="432" ht="15" customHeight="1" x14ac:dyDescent="0.25"/>
    <row r="433" ht="15" customHeight="1" x14ac:dyDescent="0.25"/>
    <row r="434" ht="15" customHeight="1" x14ac:dyDescent="0.25"/>
    <row r="435" ht="15" customHeight="1" x14ac:dyDescent="0.25"/>
    <row r="436" ht="15" customHeight="1" x14ac:dyDescent="0.25"/>
    <row r="437" ht="15" customHeight="1" x14ac:dyDescent="0.25"/>
    <row r="438" ht="15" customHeight="1" x14ac:dyDescent="0.25"/>
    <row r="439" ht="15" customHeight="1" x14ac:dyDescent="0.25"/>
    <row r="440" ht="15" customHeight="1" x14ac:dyDescent="0.25"/>
    <row r="441" ht="15" customHeight="1" x14ac:dyDescent="0.25"/>
    <row r="442" ht="15" customHeight="1" x14ac:dyDescent="0.25"/>
    <row r="443" ht="15" customHeight="1" x14ac:dyDescent="0.25"/>
    <row r="444" ht="15" customHeight="1" x14ac:dyDescent="0.25"/>
    <row r="445" ht="15" customHeight="1" x14ac:dyDescent="0.25"/>
    <row r="446" ht="15" customHeight="1" x14ac:dyDescent="0.25"/>
    <row r="447" ht="15" customHeight="1" x14ac:dyDescent="0.25"/>
    <row r="448" ht="15" customHeight="1" x14ac:dyDescent="0.25"/>
    <row r="449" ht="15" customHeight="1" x14ac:dyDescent="0.25"/>
    <row r="450" ht="15" customHeight="1" x14ac:dyDescent="0.25"/>
    <row r="451" ht="15" customHeight="1" x14ac:dyDescent="0.25"/>
    <row r="452" ht="15" customHeight="1" x14ac:dyDescent="0.25"/>
    <row r="453" ht="15" customHeight="1" x14ac:dyDescent="0.25"/>
    <row r="454" ht="15" customHeight="1" x14ac:dyDescent="0.25"/>
    <row r="455" ht="15" customHeight="1" x14ac:dyDescent="0.25"/>
    <row r="456" ht="15" customHeight="1" x14ac:dyDescent="0.25"/>
    <row r="457" ht="15" customHeight="1" x14ac:dyDescent="0.25"/>
    <row r="458" ht="15" customHeight="1" x14ac:dyDescent="0.25"/>
    <row r="459" ht="15" customHeight="1" x14ac:dyDescent="0.25"/>
    <row r="460" ht="15" customHeight="1" x14ac:dyDescent="0.25"/>
    <row r="461" ht="15" customHeight="1" x14ac:dyDescent="0.25"/>
    <row r="462" ht="15" customHeight="1" x14ac:dyDescent="0.25"/>
    <row r="463" ht="15" customHeight="1" x14ac:dyDescent="0.25"/>
    <row r="464" ht="15" customHeight="1" x14ac:dyDescent="0.25"/>
    <row r="465" ht="15" customHeight="1" x14ac:dyDescent="0.25"/>
    <row r="466" ht="15" customHeight="1" x14ac:dyDescent="0.25"/>
    <row r="467" ht="15" customHeight="1" x14ac:dyDescent="0.25"/>
    <row r="468" ht="15" customHeight="1" x14ac:dyDescent="0.25"/>
    <row r="469" ht="15" customHeight="1" x14ac:dyDescent="0.25"/>
    <row r="470" ht="15" customHeight="1" x14ac:dyDescent="0.25"/>
    <row r="471" ht="15" customHeight="1" x14ac:dyDescent="0.25"/>
    <row r="472" ht="15" customHeight="1" x14ac:dyDescent="0.25"/>
    <row r="473" ht="15" customHeight="1" x14ac:dyDescent="0.25"/>
    <row r="474" ht="15" customHeight="1" x14ac:dyDescent="0.25"/>
    <row r="475" ht="15" customHeight="1" x14ac:dyDescent="0.25"/>
    <row r="476" ht="15" customHeight="1" x14ac:dyDescent="0.25"/>
    <row r="477" ht="15" customHeight="1" x14ac:dyDescent="0.25"/>
    <row r="478" ht="15" customHeight="1" x14ac:dyDescent="0.25"/>
    <row r="479" ht="15" customHeight="1" x14ac:dyDescent="0.25"/>
    <row r="480" ht="15" customHeight="1" x14ac:dyDescent="0.25"/>
    <row r="481" ht="15" customHeight="1" x14ac:dyDescent="0.25"/>
    <row r="482" ht="15" customHeight="1" x14ac:dyDescent="0.25"/>
    <row r="483" ht="15" customHeight="1" x14ac:dyDescent="0.25"/>
    <row r="484" ht="15" customHeight="1" x14ac:dyDescent="0.25"/>
    <row r="485" ht="15" customHeight="1" x14ac:dyDescent="0.25"/>
    <row r="486" ht="15" customHeight="1" x14ac:dyDescent="0.25"/>
    <row r="487" ht="15" customHeight="1" x14ac:dyDescent="0.25"/>
    <row r="488" ht="15" customHeight="1" x14ac:dyDescent="0.25"/>
    <row r="489" ht="15" customHeight="1" x14ac:dyDescent="0.25"/>
    <row r="490" ht="15" customHeight="1" x14ac:dyDescent="0.25"/>
    <row r="491" ht="15" customHeight="1" x14ac:dyDescent="0.25"/>
    <row r="492" ht="15" customHeight="1" x14ac:dyDescent="0.25"/>
    <row r="493" ht="15" customHeight="1" x14ac:dyDescent="0.25"/>
    <row r="494" ht="15" customHeight="1" x14ac:dyDescent="0.25"/>
    <row r="495" ht="15" customHeight="1" x14ac:dyDescent="0.25"/>
    <row r="496" ht="15" customHeight="1" x14ac:dyDescent="0.25"/>
    <row r="497" ht="15" customHeight="1" x14ac:dyDescent="0.25"/>
    <row r="498" ht="15" customHeight="1" x14ac:dyDescent="0.25"/>
    <row r="499" ht="15" customHeight="1" x14ac:dyDescent="0.25"/>
    <row r="500" ht="15" customHeight="1" x14ac:dyDescent="0.25"/>
    <row r="501" ht="15" customHeight="1" x14ac:dyDescent="0.25"/>
    <row r="502" ht="15" customHeight="1" x14ac:dyDescent="0.25"/>
    <row r="503" ht="15" customHeight="1" x14ac:dyDescent="0.25"/>
    <row r="504" ht="15" customHeight="1" x14ac:dyDescent="0.25"/>
    <row r="505" ht="15" customHeight="1" x14ac:dyDescent="0.25"/>
    <row r="506" ht="15" customHeight="1" x14ac:dyDescent="0.25"/>
    <row r="507" ht="15" customHeight="1" x14ac:dyDescent="0.25"/>
    <row r="508" ht="15" customHeight="1" x14ac:dyDescent="0.25"/>
    <row r="509" ht="15" customHeight="1" x14ac:dyDescent="0.25"/>
    <row r="510" ht="15" customHeight="1" x14ac:dyDescent="0.25"/>
    <row r="511" ht="15" customHeight="1" x14ac:dyDescent="0.25"/>
    <row r="512" ht="15" customHeight="1" x14ac:dyDescent="0.25"/>
    <row r="513" ht="15" customHeight="1" x14ac:dyDescent="0.25"/>
    <row r="514" ht="15" customHeight="1" x14ac:dyDescent="0.25"/>
    <row r="515" ht="15" customHeight="1" x14ac:dyDescent="0.25"/>
    <row r="516" ht="15" customHeight="1" x14ac:dyDescent="0.25"/>
    <row r="517" ht="15" customHeight="1" x14ac:dyDescent="0.25"/>
    <row r="518" ht="15" customHeight="1" x14ac:dyDescent="0.25"/>
    <row r="519" ht="15" customHeight="1" x14ac:dyDescent="0.25"/>
    <row r="520" ht="15" customHeight="1" x14ac:dyDescent="0.25"/>
    <row r="521" ht="15" customHeight="1" x14ac:dyDescent="0.25"/>
    <row r="522" ht="15" customHeight="1" x14ac:dyDescent="0.25"/>
    <row r="523" ht="15" customHeight="1" x14ac:dyDescent="0.25"/>
    <row r="524" ht="15" customHeight="1" x14ac:dyDescent="0.25"/>
    <row r="525" ht="15" customHeight="1" x14ac:dyDescent="0.25"/>
    <row r="526" ht="15" customHeight="1" x14ac:dyDescent="0.25"/>
    <row r="527" ht="15" customHeight="1" x14ac:dyDescent="0.25"/>
    <row r="528" ht="15" customHeight="1" x14ac:dyDescent="0.25"/>
    <row r="529" ht="15" customHeight="1" x14ac:dyDescent="0.25"/>
    <row r="530" ht="15" customHeight="1" x14ac:dyDescent="0.25"/>
    <row r="531" ht="15" customHeight="1" x14ac:dyDescent="0.25"/>
    <row r="532" ht="15" customHeight="1" x14ac:dyDescent="0.25"/>
    <row r="533" ht="15" customHeight="1" x14ac:dyDescent="0.25"/>
    <row r="534" ht="15" customHeight="1" x14ac:dyDescent="0.25"/>
    <row r="535" ht="15" customHeight="1" x14ac:dyDescent="0.25"/>
    <row r="536" ht="15" customHeight="1" x14ac:dyDescent="0.25"/>
    <row r="537" ht="15" customHeight="1" x14ac:dyDescent="0.25"/>
    <row r="538" ht="15" customHeight="1" x14ac:dyDescent="0.25"/>
    <row r="539" ht="15" customHeight="1" x14ac:dyDescent="0.25"/>
    <row r="540" ht="15" customHeight="1" x14ac:dyDescent="0.25"/>
    <row r="541" ht="15" customHeight="1" x14ac:dyDescent="0.25"/>
    <row r="542" ht="15" customHeight="1" x14ac:dyDescent="0.25"/>
    <row r="543" ht="15" customHeight="1" x14ac:dyDescent="0.25"/>
    <row r="544" ht="15" customHeight="1" x14ac:dyDescent="0.25"/>
    <row r="545" ht="15" customHeight="1" x14ac:dyDescent="0.25"/>
    <row r="546" ht="15" customHeight="1" x14ac:dyDescent="0.25"/>
    <row r="547" ht="15" customHeight="1" x14ac:dyDescent="0.25"/>
    <row r="548" ht="15" customHeight="1" x14ac:dyDescent="0.25"/>
    <row r="549" ht="15" customHeight="1" x14ac:dyDescent="0.25"/>
    <row r="550" ht="15" customHeight="1" x14ac:dyDescent="0.25"/>
    <row r="551" ht="15" customHeight="1" x14ac:dyDescent="0.25"/>
    <row r="552" ht="15" customHeight="1" x14ac:dyDescent="0.25"/>
    <row r="553" ht="15" customHeight="1" x14ac:dyDescent="0.25"/>
    <row r="554" ht="15" customHeight="1" x14ac:dyDescent="0.25"/>
    <row r="555" ht="15" customHeight="1" x14ac:dyDescent="0.25"/>
    <row r="556" ht="15" customHeight="1" x14ac:dyDescent="0.25"/>
    <row r="557" ht="15" customHeight="1" x14ac:dyDescent="0.25"/>
    <row r="558" ht="15" customHeight="1" x14ac:dyDescent="0.25"/>
    <row r="559" ht="15" customHeight="1" x14ac:dyDescent="0.25"/>
    <row r="560" ht="15" customHeight="1" x14ac:dyDescent="0.25"/>
    <row r="561" ht="15" customHeight="1" x14ac:dyDescent="0.25"/>
    <row r="562" ht="15" customHeight="1" x14ac:dyDescent="0.25"/>
    <row r="563" ht="15" customHeight="1" x14ac:dyDescent="0.25"/>
    <row r="564" ht="15" customHeight="1" x14ac:dyDescent="0.25"/>
    <row r="565" ht="15" customHeight="1" x14ac:dyDescent="0.25"/>
    <row r="566" ht="15" customHeight="1" x14ac:dyDescent="0.25"/>
    <row r="567" ht="15" customHeight="1" x14ac:dyDescent="0.25"/>
    <row r="568" ht="15" customHeight="1" x14ac:dyDescent="0.25"/>
    <row r="569" ht="15" customHeight="1" x14ac:dyDescent="0.25"/>
    <row r="570" ht="15" customHeight="1" x14ac:dyDescent="0.25"/>
    <row r="571" ht="15" customHeight="1" x14ac:dyDescent="0.25"/>
    <row r="572" ht="15" customHeight="1" x14ac:dyDescent="0.25"/>
    <row r="573" ht="15" customHeight="1" x14ac:dyDescent="0.25"/>
    <row r="574" ht="15" customHeight="1" x14ac:dyDescent="0.25"/>
    <row r="575" ht="15" customHeight="1" x14ac:dyDescent="0.25"/>
    <row r="576" ht="15" customHeight="1" x14ac:dyDescent="0.25"/>
    <row r="577" ht="15" customHeight="1" x14ac:dyDescent="0.25"/>
    <row r="578" ht="15" customHeight="1" x14ac:dyDescent="0.25"/>
    <row r="579" ht="15" customHeight="1" x14ac:dyDescent="0.25"/>
    <row r="580" ht="15" customHeight="1" x14ac:dyDescent="0.25"/>
    <row r="581" ht="15" customHeight="1" x14ac:dyDescent="0.25"/>
    <row r="582" ht="15" customHeight="1" x14ac:dyDescent="0.25"/>
    <row r="583" ht="15" customHeight="1" x14ac:dyDescent="0.25"/>
    <row r="584" ht="15" customHeight="1" x14ac:dyDescent="0.25"/>
    <row r="585" ht="15" customHeight="1" x14ac:dyDescent="0.25"/>
    <row r="586" ht="15" customHeight="1" x14ac:dyDescent="0.25"/>
    <row r="587" ht="15" customHeight="1" x14ac:dyDescent="0.25"/>
    <row r="588" ht="15" customHeight="1" x14ac:dyDescent="0.25"/>
    <row r="589" ht="15" customHeight="1" x14ac:dyDescent="0.25"/>
    <row r="590" ht="15" customHeight="1" x14ac:dyDescent="0.25"/>
    <row r="591" ht="15" customHeight="1" x14ac:dyDescent="0.25"/>
    <row r="592" ht="15" customHeight="1" x14ac:dyDescent="0.25"/>
    <row r="593" ht="15" customHeight="1" x14ac:dyDescent="0.25"/>
    <row r="594" ht="15" customHeight="1" x14ac:dyDescent="0.25"/>
    <row r="595" ht="15" customHeight="1" x14ac:dyDescent="0.25"/>
    <row r="596" ht="15" customHeight="1" x14ac:dyDescent="0.25"/>
    <row r="597" ht="15" customHeight="1" x14ac:dyDescent="0.25"/>
    <row r="598" ht="15" customHeight="1" x14ac:dyDescent="0.25"/>
    <row r="599" ht="15" customHeight="1" x14ac:dyDescent="0.25"/>
    <row r="600" ht="15" customHeight="1" x14ac:dyDescent="0.25"/>
    <row r="601" ht="15" customHeight="1" x14ac:dyDescent="0.25"/>
    <row r="602" ht="15" customHeight="1" x14ac:dyDescent="0.25"/>
    <row r="603" ht="15" customHeight="1" x14ac:dyDescent="0.25"/>
    <row r="604" ht="15" customHeight="1" x14ac:dyDescent="0.25"/>
    <row r="605" ht="15" customHeight="1" x14ac:dyDescent="0.25"/>
    <row r="606" ht="15" customHeight="1" x14ac:dyDescent="0.25"/>
    <row r="607" ht="15" customHeight="1" x14ac:dyDescent="0.25"/>
    <row r="608" ht="15" customHeight="1" x14ac:dyDescent="0.25"/>
    <row r="609" ht="15" customHeight="1" x14ac:dyDescent="0.25"/>
    <row r="610" ht="15" customHeight="1" x14ac:dyDescent="0.25"/>
    <row r="611" ht="15" customHeight="1" x14ac:dyDescent="0.25"/>
    <row r="612" ht="15" customHeight="1" x14ac:dyDescent="0.25"/>
    <row r="613" ht="15" customHeight="1" x14ac:dyDescent="0.25"/>
    <row r="614" ht="15" customHeight="1" x14ac:dyDescent="0.25"/>
    <row r="615" ht="15" customHeight="1" x14ac:dyDescent="0.25"/>
    <row r="616" ht="15" customHeight="1" x14ac:dyDescent="0.25"/>
    <row r="617" ht="15" customHeight="1" x14ac:dyDescent="0.25"/>
    <row r="618" ht="15" customHeight="1" x14ac:dyDescent="0.25"/>
    <row r="619" ht="15" customHeight="1" x14ac:dyDescent="0.25"/>
    <row r="620" ht="15" customHeight="1" x14ac:dyDescent="0.25"/>
    <row r="621" ht="15" customHeight="1" x14ac:dyDescent="0.25"/>
    <row r="622" ht="15" customHeight="1" x14ac:dyDescent="0.25"/>
    <row r="623" ht="15" customHeight="1" x14ac:dyDescent="0.25"/>
    <row r="624" ht="15" customHeight="1" x14ac:dyDescent="0.25"/>
    <row r="625" ht="15" customHeight="1" x14ac:dyDescent="0.25"/>
    <row r="626" ht="15" customHeight="1" x14ac:dyDescent="0.25"/>
    <row r="627" ht="15" customHeight="1" x14ac:dyDescent="0.25"/>
    <row r="628" ht="15" customHeight="1" x14ac:dyDescent="0.25"/>
    <row r="629" ht="15" customHeight="1" x14ac:dyDescent="0.25"/>
    <row r="630" ht="15" customHeight="1" x14ac:dyDescent="0.25"/>
    <row r="631" ht="15" customHeight="1" x14ac:dyDescent="0.25"/>
    <row r="632" ht="15" customHeight="1" x14ac:dyDescent="0.25"/>
    <row r="633" ht="15" customHeight="1" x14ac:dyDescent="0.25"/>
    <row r="634" ht="15" customHeight="1" x14ac:dyDescent="0.25"/>
    <row r="635" ht="15" customHeight="1" x14ac:dyDescent="0.25"/>
    <row r="636" ht="15" customHeight="1" x14ac:dyDescent="0.25"/>
    <row r="637" ht="15" customHeight="1" x14ac:dyDescent="0.25"/>
    <row r="638" ht="15" customHeight="1" x14ac:dyDescent="0.25"/>
    <row r="639" ht="15" customHeight="1" x14ac:dyDescent="0.25"/>
    <row r="640" ht="15" customHeight="1" x14ac:dyDescent="0.25"/>
    <row r="641" ht="15" customHeight="1" x14ac:dyDescent="0.25"/>
    <row r="642" ht="15" customHeight="1" x14ac:dyDescent="0.25"/>
    <row r="643" ht="15" customHeight="1" x14ac:dyDescent="0.25"/>
    <row r="644" ht="15" customHeight="1" x14ac:dyDescent="0.25"/>
    <row r="645" ht="15" customHeight="1" x14ac:dyDescent="0.25"/>
    <row r="646" ht="15" customHeight="1" x14ac:dyDescent="0.25"/>
    <row r="647" ht="15" customHeight="1" x14ac:dyDescent="0.25"/>
    <row r="648" ht="15" customHeight="1" x14ac:dyDescent="0.25"/>
    <row r="649" ht="15" customHeight="1" x14ac:dyDescent="0.25"/>
    <row r="650" ht="15" customHeight="1" x14ac:dyDescent="0.25"/>
    <row r="651" ht="15" customHeight="1" x14ac:dyDescent="0.25"/>
    <row r="652" ht="15" customHeight="1" x14ac:dyDescent="0.25"/>
    <row r="653" ht="15" customHeight="1" x14ac:dyDescent="0.25"/>
    <row r="654" ht="15" customHeight="1" x14ac:dyDescent="0.25"/>
    <row r="655" ht="15" customHeight="1" x14ac:dyDescent="0.25"/>
    <row r="656" ht="15" customHeight="1" x14ac:dyDescent="0.25"/>
    <row r="657" ht="15" customHeight="1" x14ac:dyDescent="0.25"/>
    <row r="658" ht="15" customHeight="1" x14ac:dyDescent="0.25"/>
    <row r="659" ht="15" customHeight="1" x14ac:dyDescent="0.25"/>
    <row r="660" ht="15" customHeight="1" x14ac:dyDescent="0.25"/>
    <row r="661" ht="15" customHeight="1" x14ac:dyDescent="0.25"/>
    <row r="662" ht="15" customHeight="1" x14ac:dyDescent="0.25"/>
    <row r="663" ht="15" customHeight="1" x14ac:dyDescent="0.25"/>
    <row r="664" ht="15" customHeight="1" x14ac:dyDescent="0.25"/>
    <row r="665" ht="15" customHeight="1" x14ac:dyDescent="0.25"/>
    <row r="666" ht="15" customHeight="1" x14ac:dyDescent="0.25"/>
    <row r="667" ht="15" customHeight="1" x14ac:dyDescent="0.25"/>
    <row r="668" ht="15" customHeight="1" x14ac:dyDescent="0.25"/>
    <row r="669" ht="15" customHeight="1" x14ac:dyDescent="0.25"/>
    <row r="670" ht="15" customHeight="1" x14ac:dyDescent="0.25"/>
    <row r="671" ht="15" customHeight="1" x14ac:dyDescent="0.25"/>
    <row r="672" ht="15" customHeight="1" x14ac:dyDescent="0.25"/>
    <row r="673" ht="15" customHeight="1" x14ac:dyDescent="0.25"/>
    <row r="674" ht="15" customHeight="1" x14ac:dyDescent="0.25"/>
    <row r="675" ht="15" customHeight="1" x14ac:dyDescent="0.25"/>
    <row r="676" ht="15" customHeight="1" x14ac:dyDescent="0.25"/>
    <row r="677" ht="15" customHeight="1" x14ac:dyDescent="0.25"/>
    <row r="678" ht="15" customHeight="1" x14ac:dyDescent="0.25"/>
    <row r="679" ht="15" customHeight="1" x14ac:dyDescent="0.25"/>
    <row r="680" ht="15" customHeight="1" x14ac:dyDescent="0.25"/>
    <row r="681" ht="15" customHeight="1" x14ac:dyDescent="0.25"/>
    <row r="682" ht="15" customHeight="1" x14ac:dyDescent="0.25"/>
    <row r="683" ht="15" customHeight="1" x14ac:dyDescent="0.25"/>
    <row r="684" ht="15" customHeight="1" x14ac:dyDescent="0.25"/>
    <row r="685" ht="15" customHeight="1" x14ac:dyDescent="0.25"/>
    <row r="686" ht="15" customHeight="1" x14ac:dyDescent="0.25"/>
    <row r="687" ht="15" customHeight="1" x14ac:dyDescent="0.25"/>
    <row r="688" ht="15" customHeight="1" x14ac:dyDescent="0.25"/>
    <row r="689" ht="15" customHeight="1" x14ac:dyDescent="0.25"/>
    <row r="690" ht="15" customHeight="1" x14ac:dyDescent="0.25"/>
    <row r="691" ht="15" customHeight="1" x14ac:dyDescent="0.25"/>
    <row r="692" ht="15" customHeight="1" x14ac:dyDescent="0.25"/>
    <row r="693" ht="15" customHeight="1" x14ac:dyDescent="0.25"/>
    <row r="694" ht="15" customHeight="1" x14ac:dyDescent="0.25"/>
    <row r="695" ht="15" customHeight="1" x14ac:dyDescent="0.25"/>
    <row r="696" ht="15" customHeight="1" x14ac:dyDescent="0.25"/>
    <row r="697" ht="15" customHeight="1" x14ac:dyDescent="0.25"/>
    <row r="698" ht="15" customHeight="1" x14ac:dyDescent="0.25"/>
    <row r="699" ht="15" customHeight="1" x14ac:dyDescent="0.25"/>
    <row r="700" ht="15" customHeight="1" x14ac:dyDescent="0.25"/>
    <row r="701" ht="15" customHeight="1" x14ac:dyDescent="0.25"/>
    <row r="702" ht="15" customHeight="1" x14ac:dyDescent="0.25"/>
    <row r="703" ht="15" customHeight="1" x14ac:dyDescent="0.25"/>
    <row r="704" ht="15" customHeight="1" x14ac:dyDescent="0.25"/>
    <row r="705" ht="15" customHeight="1" x14ac:dyDescent="0.25"/>
    <row r="706" ht="15" customHeight="1" x14ac:dyDescent="0.25"/>
    <row r="707" ht="15" customHeight="1" x14ac:dyDescent="0.25"/>
    <row r="708" ht="15" customHeight="1" x14ac:dyDescent="0.25"/>
    <row r="709" ht="15" customHeight="1" x14ac:dyDescent="0.25"/>
    <row r="710" ht="15" customHeight="1" x14ac:dyDescent="0.25"/>
    <row r="711" ht="15" customHeight="1" x14ac:dyDescent="0.25"/>
    <row r="712" ht="15" customHeight="1" x14ac:dyDescent="0.25"/>
    <row r="713" ht="15" customHeight="1" x14ac:dyDescent="0.25"/>
    <row r="714" ht="15" customHeight="1" x14ac:dyDescent="0.25"/>
    <row r="715" ht="15" customHeight="1" x14ac:dyDescent="0.25"/>
    <row r="716" ht="15" customHeight="1" x14ac:dyDescent="0.25"/>
    <row r="717" ht="15" customHeight="1" x14ac:dyDescent="0.25"/>
    <row r="718" ht="15" customHeight="1" x14ac:dyDescent="0.25"/>
    <row r="719" ht="15" customHeight="1" x14ac:dyDescent="0.25"/>
    <row r="720" ht="15" customHeight="1" x14ac:dyDescent="0.25"/>
    <row r="721" ht="15" customHeight="1" x14ac:dyDescent="0.25"/>
    <row r="722" ht="15" customHeight="1" x14ac:dyDescent="0.25"/>
    <row r="723" ht="15" customHeight="1" x14ac:dyDescent="0.25"/>
    <row r="724" ht="15" customHeight="1" x14ac:dyDescent="0.25"/>
    <row r="725" ht="15" customHeight="1" x14ac:dyDescent="0.25"/>
    <row r="726" ht="15" customHeight="1" x14ac:dyDescent="0.25"/>
    <row r="727" ht="15" customHeight="1" x14ac:dyDescent="0.25"/>
    <row r="728" ht="15" customHeight="1" x14ac:dyDescent="0.25"/>
    <row r="729" ht="15" customHeight="1" x14ac:dyDescent="0.25"/>
    <row r="730" ht="15" customHeight="1" x14ac:dyDescent="0.25"/>
    <row r="731" ht="15" customHeight="1" x14ac:dyDescent="0.25"/>
    <row r="732" ht="15" customHeight="1" x14ac:dyDescent="0.25"/>
    <row r="733" ht="15" customHeight="1" x14ac:dyDescent="0.25"/>
    <row r="734" ht="15" customHeight="1" x14ac:dyDescent="0.25"/>
    <row r="735" ht="15" customHeight="1" x14ac:dyDescent="0.25"/>
    <row r="736" ht="15" customHeight="1" x14ac:dyDescent="0.25"/>
    <row r="737" ht="15" customHeight="1" x14ac:dyDescent="0.25"/>
    <row r="738" ht="15" customHeight="1" x14ac:dyDescent="0.25"/>
    <row r="739" ht="15" customHeight="1" x14ac:dyDescent="0.25"/>
    <row r="740" ht="15" customHeight="1" x14ac:dyDescent="0.25"/>
    <row r="741" ht="15" customHeight="1" x14ac:dyDescent="0.25"/>
    <row r="742" ht="15" customHeight="1" x14ac:dyDescent="0.25"/>
    <row r="743" ht="15" customHeight="1" x14ac:dyDescent="0.25"/>
    <row r="744" ht="15" customHeight="1" x14ac:dyDescent="0.25"/>
    <row r="745" ht="15" customHeight="1" x14ac:dyDescent="0.25"/>
    <row r="746" ht="15" customHeight="1" x14ac:dyDescent="0.25"/>
    <row r="747" ht="15" customHeight="1" x14ac:dyDescent="0.25"/>
    <row r="748" ht="15" customHeight="1" x14ac:dyDescent="0.25"/>
    <row r="749" ht="15" customHeight="1" x14ac:dyDescent="0.25"/>
    <row r="750" ht="15" customHeight="1" x14ac:dyDescent="0.25"/>
    <row r="751" ht="15" customHeight="1" x14ac:dyDescent="0.25"/>
    <row r="752" ht="15" customHeight="1" x14ac:dyDescent="0.25"/>
    <row r="753" ht="15" customHeight="1" x14ac:dyDescent="0.25"/>
    <row r="754" ht="15" customHeight="1" x14ac:dyDescent="0.25"/>
    <row r="755" ht="15" customHeight="1" x14ac:dyDescent="0.25"/>
    <row r="756" ht="15" customHeight="1" x14ac:dyDescent="0.25"/>
    <row r="757" ht="15" customHeight="1" x14ac:dyDescent="0.25"/>
    <row r="758" ht="15" customHeight="1" x14ac:dyDescent="0.25"/>
    <row r="759" ht="15" customHeight="1" x14ac:dyDescent="0.25"/>
    <row r="760" ht="15" customHeight="1" x14ac:dyDescent="0.25"/>
    <row r="761" ht="15" customHeight="1" x14ac:dyDescent="0.25"/>
    <row r="762" ht="15" customHeight="1" x14ac:dyDescent="0.25"/>
    <row r="763" ht="15" customHeight="1" x14ac:dyDescent="0.25"/>
    <row r="764" ht="15" customHeight="1" x14ac:dyDescent="0.25"/>
    <row r="765" ht="15" customHeight="1" x14ac:dyDescent="0.25"/>
    <row r="766" ht="15" customHeight="1" x14ac:dyDescent="0.25"/>
    <row r="767" ht="15" customHeight="1" x14ac:dyDescent="0.25"/>
    <row r="768" ht="15" customHeight="1" x14ac:dyDescent="0.25"/>
    <row r="769" ht="15" customHeight="1" x14ac:dyDescent="0.25"/>
    <row r="770" ht="15" customHeight="1" x14ac:dyDescent="0.25"/>
    <row r="771" ht="15" customHeight="1" x14ac:dyDescent="0.25"/>
    <row r="772" ht="15" customHeight="1" x14ac:dyDescent="0.25"/>
    <row r="773" ht="15" customHeight="1" x14ac:dyDescent="0.25"/>
    <row r="774" ht="15" customHeight="1" x14ac:dyDescent="0.25"/>
    <row r="775" ht="15" customHeight="1" x14ac:dyDescent="0.25"/>
    <row r="776" ht="15" customHeight="1" x14ac:dyDescent="0.25"/>
    <row r="777" ht="15" customHeight="1" x14ac:dyDescent="0.25"/>
    <row r="778" ht="15" customHeight="1" x14ac:dyDescent="0.25"/>
    <row r="779" ht="15" customHeight="1" x14ac:dyDescent="0.25"/>
    <row r="780" ht="15" customHeight="1" x14ac:dyDescent="0.25"/>
    <row r="781" ht="15" customHeight="1" x14ac:dyDescent="0.25"/>
    <row r="782" ht="15" customHeight="1" x14ac:dyDescent="0.25"/>
    <row r="783" ht="15" customHeight="1" x14ac:dyDescent="0.25"/>
    <row r="784" ht="15" customHeight="1" x14ac:dyDescent="0.25"/>
    <row r="785" ht="15" customHeight="1" x14ac:dyDescent="0.25"/>
    <row r="786" ht="15" customHeight="1" x14ac:dyDescent="0.25"/>
    <row r="787" ht="15" customHeight="1" x14ac:dyDescent="0.25"/>
    <row r="788" ht="15" customHeight="1" x14ac:dyDescent="0.25"/>
    <row r="789" ht="15" customHeight="1" x14ac:dyDescent="0.25"/>
    <row r="790" ht="15" customHeight="1" x14ac:dyDescent="0.25"/>
    <row r="791" ht="15" customHeight="1" x14ac:dyDescent="0.25"/>
    <row r="792" ht="15" customHeight="1" x14ac:dyDescent="0.25"/>
    <row r="793" ht="15" customHeight="1" x14ac:dyDescent="0.25"/>
    <row r="794" ht="15" customHeight="1" x14ac:dyDescent="0.25"/>
    <row r="795" ht="15" customHeight="1" x14ac:dyDescent="0.25"/>
    <row r="796" ht="15" customHeight="1" x14ac:dyDescent="0.25"/>
    <row r="797" ht="15" customHeight="1" x14ac:dyDescent="0.25"/>
    <row r="798" ht="15" customHeight="1" x14ac:dyDescent="0.25"/>
    <row r="799" ht="15" customHeight="1" x14ac:dyDescent="0.25"/>
    <row r="800" ht="15" customHeight="1" x14ac:dyDescent="0.25"/>
    <row r="801" ht="15" customHeight="1" x14ac:dyDescent="0.25"/>
    <row r="802" ht="15" customHeight="1" x14ac:dyDescent="0.25"/>
    <row r="803" ht="15" customHeight="1" x14ac:dyDescent="0.25"/>
    <row r="804" ht="15" customHeight="1" x14ac:dyDescent="0.25"/>
    <row r="805" ht="15" customHeight="1" x14ac:dyDescent="0.25"/>
    <row r="806" ht="15" customHeight="1" x14ac:dyDescent="0.25"/>
    <row r="807" ht="15" customHeight="1" x14ac:dyDescent="0.25"/>
    <row r="808" ht="15" customHeight="1" x14ac:dyDescent="0.25"/>
    <row r="809" ht="15" customHeight="1" x14ac:dyDescent="0.25"/>
    <row r="810" ht="15" customHeight="1" x14ac:dyDescent="0.25"/>
    <row r="811" ht="15" customHeight="1" x14ac:dyDescent="0.25"/>
    <row r="812" ht="15" customHeight="1" x14ac:dyDescent="0.25"/>
    <row r="813" ht="15" customHeight="1" x14ac:dyDescent="0.25"/>
    <row r="814" ht="15" customHeight="1" x14ac:dyDescent="0.25"/>
    <row r="815" ht="15" customHeight="1" x14ac:dyDescent="0.25"/>
    <row r="816" ht="15" customHeight="1" x14ac:dyDescent="0.25"/>
    <row r="817" ht="15" customHeight="1" x14ac:dyDescent="0.25"/>
    <row r="818" ht="15" customHeight="1" x14ac:dyDescent="0.25"/>
    <row r="819" ht="15" customHeight="1" x14ac:dyDescent="0.25"/>
    <row r="820" ht="15" customHeight="1" x14ac:dyDescent="0.25"/>
  </sheetData>
  <mergeCells count="15">
    <mergeCell ref="B10:U10"/>
    <mergeCell ref="B5:U5"/>
    <mergeCell ref="B6:U6"/>
    <mergeCell ref="B7:U7"/>
    <mergeCell ref="B8:U8"/>
    <mergeCell ref="B9:U9"/>
    <mergeCell ref="A1:AC1"/>
    <mergeCell ref="B2:U2"/>
    <mergeCell ref="B4:U4"/>
    <mergeCell ref="B16:U16"/>
    <mergeCell ref="B11:U11"/>
    <mergeCell ref="B12:U12"/>
    <mergeCell ref="B14:U14"/>
    <mergeCell ref="B13:U13"/>
    <mergeCell ref="B15:U15"/>
  </mergeCells>
  <hyperlinks>
    <hyperlink ref="B15:U15" location="'Table S6'!A1" display="Table S6: Other medications prescribed at the same time as dementia medications, by medication group and sex, 2016–17"/>
    <hyperlink ref="B14:U14" location="'Table S5'!A1" display="Table S5: Number of people dispensed anti-dementia medications, by state, age and sex, 2016–17"/>
    <hyperlink ref="B13:U13" location="'Table S4'!A1" display="Table S4: Number of people dispensed anti-dementia medications, by sex and age, 2016–17"/>
    <hyperlink ref="B12:U12" location="'Table S3'!A1" display="Table S3: Expenditure for anti-dementia medications, by medication, 2016–17"/>
    <hyperlink ref="B11:U11" location="'Table S2'!A1" display="Table S2: Number of prescriptions for anti-dementia medications, by medication, sex and age group, 2016–17"/>
    <hyperlink ref="B10:U10" location="'Table S1'!A1" display="Table S1: Number an age-specific rates of anti-dementia medication prescriptions filled, by sex and age, 2016–17"/>
  </hyperlink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workbookViewId="0">
      <selection activeCell="A12" sqref="A12:XFD12"/>
    </sheetView>
  </sheetViews>
  <sheetFormatPr defaultColWidth="13.42578125" defaultRowHeight="14.25" x14ac:dyDescent="0.2"/>
  <cols>
    <col min="1" max="1" width="15.140625" style="20" customWidth="1"/>
    <col min="2" max="2" width="12.140625" style="20" customWidth="1"/>
    <col min="3" max="3" width="5" style="20" customWidth="1"/>
    <col min="4" max="4" width="12.140625" style="20" customWidth="1"/>
    <col min="5" max="5" width="5" style="20" customWidth="1"/>
    <col min="6" max="6" width="12.140625" style="20" customWidth="1"/>
    <col min="7" max="7" width="5" style="20" customWidth="1"/>
    <col min="8" max="8" width="12.140625" style="20" customWidth="1"/>
    <col min="9" max="9" width="5" style="20" customWidth="1"/>
    <col min="10" max="10" width="12.140625" style="20" customWidth="1"/>
    <col min="11" max="11" width="5" style="20" customWidth="1"/>
    <col min="12" max="12" width="12.140625" style="20" customWidth="1"/>
    <col min="13" max="16384" width="13.42578125" style="20"/>
  </cols>
  <sheetData>
    <row r="1" spans="1:14" x14ac:dyDescent="0.2">
      <c r="A1" s="84" t="s">
        <v>58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4" ht="23.25" customHeight="1" x14ac:dyDescent="0.2">
      <c r="A2" s="86" t="s">
        <v>23</v>
      </c>
      <c r="B2" s="85" t="s">
        <v>1</v>
      </c>
      <c r="C2" s="85"/>
      <c r="D2" s="85"/>
      <c r="E2" s="53"/>
      <c r="F2" s="85" t="s">
        <v>3</v>
      </c>
      <c r="G2" s="85"/>
      <c r="H2" s="85"/>
      <c r="I2" s="54" t="s">
        <v>0</v>
      </c>
      <c r="J2" s="85" t="s">
        <v>4</v>
      </c>
      <c r="K2" s="85"/>
      <c r="L2" s="85"/>
    </row>
    <row r="3" spans="1:14" x14ac:dyDescent="0.2">
      <c r="A3" s="87"/>
      <c r="B3" s="55" t="s">
        <v>26</v>
      </c>
      <c r="C3" s="55"/>
      <c r="D3" s="74" t="s">
        <v>59</v>
      </c>
      <c r="E3" s="55"/>
      <c r="F3" s="55" t="s">
        <v>26</v>
      </c>
      <c r="G3" s="55"/>
      <c r="H3" s="74" t="s">
        <v>59</v>
      </c>
      <c r="I3" s="55"/>
      <c r="J3" s="55" t="s">
        <v>26</v>
      </c>
      <c r="K3" s="55"/>
      <c r="L3" s="74" t="s">
        <v>59</v>
      </c>
    </row>
    <row r="4" spans="1:14" x14ac:dyDescent="0.2">
      <c r="A4" s="44" t="s">
        <v>54</v>
      </c>
      <c r="B4" s="59">
        <v>8916</v>
      </c>
      <c r="C4" s="45"/>
      <c r="D4" s="47">
        <v>8</v>
      </c>
      <c r="E4" s="46"/>
      <c r="F4" s="59">
        <v>10376</v>
      </c>
      <c r="G4" s="46"/>
      <c r="H4" s="48">
        <v>8</v>
      </c>
      <c r="I4" s="45"/>
      <c r="J4" s="59">
        <v>19292</v>
      </c>
      <c r="K4" s="45"/>
      <c r="L4" s="47">
        <v>8</v>
      </c>
      <c r="M4" s="70"/>
    </row>
    <row r="5" spans="1:14" x14ac:dyDescent="0.2">
      <c r="A5" s="44" t="s">
        <v>9</v>
      </c>
      <c r="B5" s="60">
        <v>13276</v>
      </c>
      <c r="C5" s="45"/>
      <c r="D5" s="47">
        <v>8</v>
      </c>
      <c r="E5" s="45"/>
      <c r="F5" s="60">
        <v>14868</v>
      </c>
      <c r="G5" s="45"/>
      <c r="H5" s="49">
        <v>9</v>
      </c>
      <c r="I5" s="45"/>
      <c r="J5" s="60">
        <v>28144</v>
      </c>
      <c r="K5" s="45"/>
      <c r="L5" s="47">
        <v>9</v>
      </c>
      <c r="M5" s="70"/>
    </row>
    <row r="6" spans="1:14" x14ac:dyDescent="0.2">
      <c r="A6" s="44" t="s">
        <v>10</v>
      </c>
      <c r="B6" s="60">
        <v>28270</v>
      </c>
      <c r="C6" s="45"/>
      <c r="D6" s="47">
        <v>9</v>
      </c>
      <c r="E6" s="45"/>
      <c r="F6" s="60">
        <v>33146</v>
      </c>
      <c r="G6" s="45"/>
      <c r="H6" s="49">
        <v>9</v>
      </c>
      <c r="I6" s="45"/>
      <c r="J6" s="60">
        <v>61416</v>
      </c>
      <c r="K6" s="45"/>
      <c r="L6" s="47">
        <v>9</v>
      </c>
      <c r="M6" s="70"/>
    </row>
    <row r="7" spans="1:14" x14ac:dyDescent="0.2">
      <c r="A7" s="44" t="s">
        <v>11</v>
      </c>
      <c r="B7" s="60">
        <v>46993</v>
      </c>
      <c r="C7" s="45"/>
      <c r="D7" s="47">
        <v>9</v>
      </c>
      <c r="E7" s="45"/>
      <c r="F7" s="60">
        <v>59172</v>
      </c>
      <c r="G7" s="45"/>
      <c r="H7" s="49">
        <v>9</v>
      </c>
      <c r="I7" s="45"/>
      <c r="J7" s="60">
        <v>106165</v>
      </c>
      <c r="K7" s="45"/>
      <c r="L7" s="47">
        <v>9</v>
      </c>
      <c r="M7" s="70"/>
    </row>
    <row r="8" spans="1:14" x14ac:dyDescent="0.2">
      <c r="A8" s="44" t="s">
        <v>12</v>
      </c>
      <c r="B8" s="60">
        <v>58156</v>
      </c>
      <c r="C8" s="45"/>
      <c r="D8" s="47">
        <v>9</v>
      </c>
      <c r="E8" s="45"/>
      <c r="F8" s="60">
        <v>82486</v>
      </c>
      <c r="G8" s="45"/>
      <c r="H8" s="49">
        <v>9</v>
      </c>
      <c r="I8" s="45"/>
      <c r="J8" s="60">
        <v>140642</v>
      </c>
      <c r="K8" s="45"/>
      <c r="L8" s="47">
        <v>9</v>
      </c>
      <c r="M8" s="70"/>
    </row>
    <row r="9" spans="1:14" x14ac:dyDescent="0.2">
      <c r="A9" s="44" t="s">
        <v>13</v>
      </c>
      <c r="B9" s="60">
        <v>67464</v>
      </c>
      <c r="C9" s="45"/>
      <c r="D9" s="47">
        <v>10</v>
      </c>
      <c r="E9" s="45"/>
      <c r="F9" s="60">
        <v>123228</v>
      </c>
      <c r="G9" s="45"/>
      <c r="H9" s="49">
        <v>10</v>
      </c>
      <c r="I9" s="45"/>
      <c r="J9" s="60">
        <v>190692</v>
      </c>
      <c r="K9" s="45"/>
      <c r="L9" s="47">
        <v>10</v>
      </c>
      <c r="M9" s="70"/>
    </row>
    <row r="10" spans="1:14" x14ac:dyDescent="0.2">
      <c r="A10" s="3" t="s">
        <v>14</v>
      </c>
      <c r="B10" s="72">
        <v>223075</v>
      </c>
      <c r="C10" s="4"/>
      <c r="D10" s="73">
        <v>9</v>
      </c>
      <c r="E10" s="22"/>
      <c r="F10" s="72">
        <v>323276</v>
      </c>
      <c r="G10" s="22"/>
      <c r="H10" s="73">
        <v>9</v>
      </c>
      <c r="I10" s="4"/>
      <c r="J10" s="72">
        <v>546351</v>
      </c>
      <c r="K10" s="4"/>
      <c r="L10" s="73">
        <v>9</v>
      </c>
      <c r="M10" s="70"/>
      <c r="N10" s="70"/>
    </row>
    <row r="11" spans="1:14" ht="14.25" customHeight="1" x14ac:dyDescent="0.2">
      <c r="A11" s="88" t="s">
        <v>64</v>
      </c>
      <c r="B11" s="88"/>
      <c r="C11" s="88"/>
      <c r="D11" s="88"/>
      <c r="E11" s="88"/>
      <c r="F11" s="88"/>
      <c r="G11" s="51"/>
    </row>
    <row r="12" spans="1:14" x14ac:dyDescent="0.2">
      <c r="A12" s="75"/>
      <c r="B12" s="69"/>
      <c r="C12" s="69"/>
      <c r="D12" s="69"/>
      <c r="E12" s="69"/>
      <c r="F12" s="69"/>
      <c r="G12" s="69"/>
    </row>
    <row r="13" spans="1:14" x14ac:dyDescent="0.2">
      <c r="A13" s="83" t="s">
        <v>24</v>
      </c>
      <c r="B13" s="83"/>
      <c r="C13" s="83"/>
      <c r="D13" s="83"/>
      <c r="E13" s="83"/>
      <c r="F13" s="83"/>
      <c r="G13" s="83"/>
      <c r="H13" s="83"/>
    </row>
    <row r="14" spans="1:14" x14ac:dyDescent="0.2">
      <c r="A14" s="56"/>
      <c r="B14" s="56"/>
      <c r="C14" s="56"/>
      <c r="D14" s="56"/>
      <c r="E14" s="56"/>
      <c r="F14" s="56"/>
      <c r="G14" s="56"/>
      <c r="H14" s="56"/>
      <c r="I14" s="56"/>
      <c r="J14" s="56"/>
      <c r="K14" s="56"/>
      <c r="L14" s="56"/>
    </row>
    <row r="15" spans="1:14" x14ac:dyDescent="0.2">
      <c r="A15" s="56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</row>
    <row r="16" spans="1:14" x14ac:dyDescent="0.2">
      <c r="A16" s="56"/>
      <c r="B16" s="56"/>
      <c r="C16" s="56"/>
      <c r="D16" s="56"/>
      <c r="E16" s="56"/>
      <c r="F16" s="56"/>
      <c r="G16" s="56"/>
      <c r="H16" s="56"/>
      <c r="I16" s="56"/>
      <c r="J16" s="56"/>
      <c r="K16" s="56"/>
      <c r="L16" s="56"/>
    </row>
  </sheetData>
  <mergeCells count="7">
    <mergeCell ref="A13:H13"/>
    <mergeCell ref="A1:L1"/>
    <mergeCell ref="B2:D2"/>
    <mergeCell ref="F2:H2"/>
    <mergeCell ref="J2:L2"/>
    <mergeCell ref="A2:A3"/>
    <mergeCell ref="A11:F1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9"/>
  <sheetViews>
    <sheetView topLeftCell="A34" workbookViewId="0">
      <selection activeCell="H3" sqref="H3"/>
    </sheetView>
  </sheetViews>
  <sheetFormatPr defaultColWidth="15.85546875" defaultRowHeight="17.25" customHeight="1" x14ac:dyDescent="0.25"/>
  <cols>
    <col min="1" max="1" width="15.85546875" style="12"/>
    <col min="2" max="3" width="15.85546875" style="1"/>
    <col min="4" max="4" width="4.5703125" style="1" customWidth="1"/>
    <col min="5" max="5" width="15.85546875" style="1"/>
    <col min="6" max="6" width="4.5703125" style="1" customWidth="1"/>
    <col min="7" max="16384" width="15.85546875" style="1"/>
  </cols>
  <sheetData>
    <row r="1" spans="1:9" ht="27.75" customHeight="1" x14ac:dyDescent="0.25">
      <c r="A1" s="89" t="s">
        <v>55</v>
      </c>
      <c r="B1" s="89"/>
      <c r="C1" s="89"/>
      <c r="D1" s="89"/>
      <c r="E1" s="89"/>
      <c r="F1" s="89"/>
      <c r="G1" s="89"/>
    </row>
    <row r="2" spans="1:9" ht="17.25" customHeight="1" x14ac:dyDescent="0.25">
      <c r="A2" s="2" t="s">
        <v>19</v>
      </c>
      <c r="B2" s="3" t="s">
        <v>23</v>
      </c>
      <c r="C2" s="22" t="s">
        <v>1</v>
      </c>
      <c r="D2" s="4" t="s">
        <v>0</v>
      </c>
      <c r="E2" s="22" t="s">
        <v>3</v>
      </c>
      <c r="F2" s="4" t="s">
        <v>0</v>
      </c>
      <c r="G2" s="22" t="s">
        <v>4</v>
      </c>
    </row>
    <row r="3" spans="1:9" ht="17.25" customHeight="1" x14ac:dyDescent="0.25">
      <c r="A3" s="5" t="s">
        <v>15</v>
      </c>
      <c r="B3" s="6" t="s">
        <v>25</v>
      </c>
      <c r="C3" s="7">
        <v>94</v>
      </c>
      <c r="D3" s="8"/>
      <c r="E3" s="7">
        <v>100</v>
      </c>
      <c r="F3" s="8"/>
      <c r="G3" s="7">
        <v>194</v>
      </c>
      <c r="H3" s="11"/>
    </row>
    <row r="4" spans="1:9" ht="17.25" customHeight="1" x14ac:dyDescent="0.25">
      <c r="A4" s="5" t="s">
        <v>2</v>
      </c>
      <c r="B4" s="6" t="s">
        <v>5</v>
      </c>
      <c r="C4" s="7">
        <v>120</v>
      </c>
      <c r="D4" s="8"/>
      <c r="E4" s="7">
        <v>239</v>
      </c>
      <c r="F4" s="8"/>
      <c r="G4" s="7">
        <v>359</v>
      </c>
    </row>
    <row r="5" spans="1:9" ht="17.25" customHeight="1" x14ac:dyDescent="0.25">
      <c r="A5" s="5" t="s">
        <v>2</v>
      </c>
      <c r="B5" s="6" t="s">
        <v>6</v>
      </c>
      <c r="C5" s="7">
        <v>571</v>
      </c>
      <c r="D5" s="8"/>
      <c r="E5" s="7">
        <v>583</v>
      </c>
      <c r="F5" s="8"/>
      <c r="G5" s="7">
        <v>1154</v>
      </c>
    </row>
    <row r="6" spans="1:9" ht="17.25" customHeight="1" x14ac:dyDescent="0.25">
      <c r="A6" s="5" t="s">
        <v>2</v>
      </c>
      <c r="B6" s="6" t="s">
        <v>7</v>
      </c>
      <c r="C6" s="7">
        <v>1721</v>
      </c>
      <c r="D6" s="8"/>
      <c r="E6" s="7">
        <v>1854</v>
      </c>
      <c r="F6" s="8"/>
      <c r="G6" s="7">
        <v>3575</v>
      </c>
    </row>
    <row r="7" spans="1:9" ht="17.25" customHeight="1" x14ac:dyDescent="0.25">
      <c r="A7" s="5" t="s">
        <v>2</v>
      </c>
      <c r="B7" s="6" t="s">
        <v>8</v>
      </c>
      <c r="C7" s="7">
        <v>3681</v>
      </c>
      <c r="D7" s="8"/>
      <c r="E7" s="7">
        <v>4247</v>
      </c>
      <c r="F7" s="8"/>
      <c r="G7" s="7">
        <v>7928</v>
      </c>
    </row>
    <row r="8" spans="1:9" ht="17.25" customHeight="1" x14ac:dyDescent="0.25">
      <c r="A8" s="5" t="s">
        <v>2</v>
      </c>
      <c r="B8" s="6" t="s">
        <v>9</v>
      </c>
      <c r="C8" s="7">
        <v>8424</v>
      </c>
      <c r="D8" s="8"/>
      <c r="E8" s="7">
        <v>9966</v>
      </c>
      <c r="F8" s="8"/>
      <c r="G8" s="7">
        <v>18390</v>
      </c>
    </row>
    <row r="9" spans="1:9" ht="17.25" customHeight="1" x14ac:dyDescent="0.25">
      <c r="A9" s="5" t="s">
        <v>2</v>
      </c>
      <c r="B9" s="6" t="s">
        <v>10</v>
      </c>
      <c r="C9" s="7">
        <v>17902</v>
      </c>
      <c r="D9" s="8"/>
      <c r="E9" s="7">
        <v>21959</v>
      </c>
      <c r="F9" s="8"/>
      <c r="G9" s="7">
        <v>39861</v>
      </c>
    </row>
    <row r="10" spans="1:9" ht="17.25" customHeight="1" x14ac:dyDescent="0.25">
      <c r="A10" s="5" t="s">
        <v>2</v>
      </c>
      <c r="B10" s="6" t="s">
        <v>11</v>
      </c>
      <c r="C10" s="7">
        <v>30147</v>
      </c>
      <c r="D10" s="8"/>
      <c r="E10" s="7">
        <v>39631</v>
      </c>
      <c r="F10" s="8"/>
      <c r="G10" s="7">
        <v>69778</v>
      </c>
    </row>
    <row r="11" spans="1:9" ht="17.25" customHeight="1" x14ac:dyDescent="0.25">
      <c r="A11" s="5" t="s">
        <v>2</v>
      </c>
      <c r="B11" s="6" t="s">
        <v>12</v>
      </c>
      <c r="C11" s="7">
        <v>37722</v>
      </c>
      <c r="D11" s="8"/>
      <c r="E11" s="7">
        <v>55261</v>
      </c>
      <c r="F11" s="8"/>
      <c r="G11" s="7">
        <v>92983</v>
      </c>
    </row>
    <row r="12" spans="1:9" ht="17.25" customHeight="1" x14ac:dyDescent="0.25">
      <c r="A12" s="5" t="s">
        <v>2</v>
      </c>
      <c r="B12" s="6" t="s">
        <v>13</v>
      </c>
      <c r="C12" s="7">
        <v>43726</v>
      </c>
      <c r="D12" s="8"/>
      <c r="E12" s="7">
        <v>78849</v>
      </c>
      <c r="F12" s="8"/>
      <c r="G12" s="7">
        <v>122575</v>
      </c>
    </row>
    <row r="13" spans="1:9" ht="17.25" customHeight="1" x14ac:dyDescent="0.25">
      <c r="A13" s="2" t="s">
        <v>2</v>
      </c>
      <c r="B13" s="3" t="s">
        <v>14</v>
      </c>
      <c r="C13" s="9">
        <v>144108</v>
      </c>
      <c r="D13" s="4"/>
      <c r="E13" s="9">
        <v>212689</v>
      </c>
      <c r="F13" s="4"/>
      <c r="G13" s="10">
        <v>356797</v>
      </c>
      <c r="H13" s="11"/>
      <c r="I13" s="11"/>
    </row>
    <row r="14" spans="1:9" ht="17.25" customHeight="1" x14ac:dyDescent="0.25">
      <c r="A14" s="5" t="s">
        <v>16</v>
      </c>
      <c r="B14" s="6" t="s">
        <v>25</v>
      </c>
      <c r="C14" s="7">
        <v>27</v>
      </c>
      <c r="D14" s="8"/>
      <c r="E14" s="7">
        <v>41</v>
      </c>
      <c r="F14" s="8"/>
      <c r="G14" s="7">
        <v>68</v>
      </c>
    </row>
    <row r="15" spans="1:9" ht="17.25" customHeight="1" x14ac:dyDescent="0.25">
      <c r="A15" s="5" t="s">
        <v>2</v>
      </c>
      <c r="B15" s="6" t="s">
        <v>5</v>
      </c>
      <c r="C15" s="7">
        <v>16</v>
      </c>
      <c r="D15" s="8"/>
      <c r="E15" s="7">
        <v>48</v>
      </c>
      <c r="F15" s="8"/>
      <c r="G15" s="7">
        <v>64</v>
      </c>
    </row>
    <row r="16" spans="1:9" ht="17.25" customHeight="1" x14ac:dyDescent="0.25">
      <c r="A16" s="5" t="s">
        <v>2</v>
      </c>
      <c r="B16" s="6" t="s">
        <v>6</v>
      </c>
      <c r="C16" s="7">
        <v>29</v>
      </c>
      <c r="D16" s="8"/>
      <c r="E16" s="7">
        <v>86</v>
      </c>
      <c r="F16" s="8"/>
      <c r="G16" s="7">
        <v>115</v>
      </c>
    </row>
    <row r="17" spans="1:9" ht="17.25" customHeight="1" x14ac:dyDescent="0.25">
      <c r="A17" s="5" t="s">
        <v>2</v>
      </c>
      <c r="B17" s="6" t="s">
        <v>7</v>
      </c>
      <c r="C17" s="7">
        <v>203</v>
      </c>
      <c r="D17" s="8"/>
      <c r="E17" s="7">
        <v>288</v>
      </c>
      <c r="F17" s="8"/>
      <c r="G17" s="7">
        <v>491</v>
      </c>
    </row>
    <row r="18" spans="1:9" ht="17.25" customHeight="1" x14ac:dyDescent="0.25">
      <c r="A18" s="5" t="s">
        <v>2</v>
      </c>
      <c r="B18" s="6" t="s">
        <v>8</v>
      </c>
      <c r="C18" s="7">
        <v>584</v>
      </c>
      <c r="D18" s="8"/>
      <c r="E18" s="7">
        <v>822</v>
      </c>
      <c r="F18" s="8"/>
      <c r="G18" s="7">
        <v>1406</v>
      </c>
    </row>
    <row r="19" spans="1:9" ht="17.25" customHeight="1" x14ac:dyDescent="0.25">
      <c r="A19" s="5" t="s">
        <v>2</v>
      </c>
      <c r="B19" s="6" t="s">
        <v>9</v>
      </c>
      <c r="C19" s="7">
        <v>1677</v>
      </c>
      <c r="D19" s="8"/>
      <c r="E19" s="7">
        <v>2068</v>
      </c>
      <c r="F19" s="8"/>
      <c r="G19" s="7">
        <v>3745</v>
      </c>
    </row>
    <row r="20" spans="1:9" ht="17.25" customHeight="1" x14ac:dyDescent="0.25">
      <c r="A20" s="5" t="s">
        <v>2</v>
      </c>
      <c r="B20" s="6" t="s">
        <v>10</v>
      </c>
      <c r="C20" s="7">
        <v>3860</v>
      </c>
      <c r="D20" s="8"/>
      <c r="E20" s="7">
        <v>4489</v>
      </c>
      <c r="F20" s="8"/>
      <c r="G20" s="7">
        <v>8349</v>
      </c>
    </row>
    <row r="21" spans="1:9" ht="17.25" customHeight="1" x14ac:dyDescent="0.25">
      <c r="A21" s="5" t="s">
        <v>2</v>
      </c>
      <c r="B21" s="6" t="s">
        <v>11</v>
      </c>
      <c r="C21" s="7">
        <v>6950</v>
      </c>
      <c r="D21" s="8"/>
      <c r="E21" s="7">
        <v>8433</v>
      </c>
      <c r="F21" s="8"/>
      <c r="G21" s="7">
        <v>15383</v>
      </c>
    </row>
    <row r="22" spans="1:9" ht="17.25" customHeight="1" x14ac:dyDescent="0.25">
      <c r="A22" s="5" t="s">
        <v>2</v>
      </c>
      <c r="B22" s="6" t="s">
        <v>12</v>
      </c>
      <c r="C22" s="7">
        <v>8874</v>
      </c>
      <c r="D22" s="8"/>
      <c r="E22" s="7">
        <v>11936</v>
      </c>
      <c r="F22" s="8"/>
      <c r="G22" s="7">
        <v>20810</v>
      </c>
    </row>
    <row r="23" spans="1:9" ht="17.25" customHeight="1" x14ac:dyDescent="0.25">
      <c r="A23" s="5" t="s">
        <v>2</v>
      </c>
      <c r="B23" s="6" t="s">
        <v>13</v>
      </c>
      <c r="C23" s="7">
        <v>10765</v>
      </c>
      <c r="D23" s="8"/>
      <c r="E23" s="7">
        <v>20442</v>
      </c>
      <c r="F23" s="8"/>
      <c r="G23" s="7">
        <v>31207</v>
      </c>
    </row>
    <row r="24" spans="1:9" ht="17.25" customHeight="1" x14ac:dyDescent="0.25">
      <c r="A24" s="2" t="s">
        <v>2</v>
      </c>
      <c r="B24" s="3" t="s">
        <v>14</v>
      </c>
      <c r="C24" s="9">
        <v>32985</v>
      </c>
      <c r="D24" s="4"/>
      <c r="E24" s="9">
        <v>48653</v>
      </c>
      <c r="F24" s="4"/>
      <c r="G24" s="9">
        <v>81638</v>
      </c>
      <c r="H24" s="11"/>
      <c r="I24" s="11"/>
    </row>
    <row r="25" spans="1:9" ht="17.25" customHeight="1" x14ac:dyDescent="0.25">
      <c r="A25" s="5" t="s">
        <v>18</v>
      </c>
      <c r="B25" s="6" t="s">
        <v>25</v>
      </c>
      <c r="C25" s="7">
        <v>24</v>
      </c>
      <c r="D25" s="8"/>
      <c r="E25" s="7">
        <v>31</v>
      </c>
      <c r="F25" s="8"/>
      <c r="G25" s="7">
        <v>55</v>
      </c>
    </row>
    <row r="26" spans="1:9" ht="17.25" customHeight="1" x14ac:dyDescent="0.25">
      <c r="A26" s="5" t="s">
        <v>2</v>
      </c>
      <c r="B26" s="6" t="s">
        <v>5</v>
      </c>
      <c r="C26" s="7">
        <v>47</v>
      </c>
      <c r="D26" s="8"/>
      <c r="E26" s="7">
        <v>16</v>
      </c>
      <c r="F26" s="8"/>
      <c r="G26" s="7">
        <v>63</v>
      </c>
    </row>
    <row r="27" spans="1:9" ht="17.25" customHeight="1" x14ac:dyDescent="0.25">
      <c r="A27" s="5" t="s">
        <v>2</v>
      </c>
      <c r="B27" s="6" t="s">
        <v>6</v>
      </c>
      <c r="C27" s="7">
        <v>68</v>
      </c>
      <c r="D27" s="8"/>
      <c r="E27" s="7">
        <v>103</v>
      </c>
      <c r="F27" s="8"/>
      <c r="G27" s="7">
        <v>171</v>
      </c>
    </row>
    <row r="28" spans="1:9" ht="17.25" customHeight="1" x14ac:dyDescent="0.25">
      <c r="A28" s="5" t="s">
        <v>2</v>
      </c>
      <c r="B28" s="6" t="s">
        <v>7</v>
      </c>
      <c r="C28" s="7">
        <v>180</v>
      </c>
      <c r="D28" s="8"/>
      <c r="E28" s="7">
        <v>268</v>
      </c>
      <c r="F28" s="8"/>
      <c r="G28" s="7">
        <v>448</v>
      </c>
    </row>
    <row r="29" spans="1:9" ht="17.25" customHeight="1" x14ac:dyDescent="0.25">
      <c r="A29" s="5" t="s">
        <v>2</v>
      </c>
      <c r="B29" s="6" t="s">
        <v>8</v>
      </c>
      <c r="C29" s="7">
        <v>391</v>
      </c>
      <c r="D29" s="8"/>
      <c r="E29" s="7">
        <v>505</v>
      </c>
      <c r="F29" s="8"/>
      <c r="G29" s="7">
        <v>896</v>
      </c>
    </row>
    <row r="30" spans="1:9" ht="17.25" customHeight="1" x14ac:dyDescent="0.25">
      <c r="A30" s="5" t="s">
        <v>2</v>
      </c>
      <c r="B30" s="6" t="s">
        <v>9</v>
      </c>
      <c r="C30" s="7">
        <v>1052</v>
      </c>
      <c r="D30" s="8"/>
      <c r="E30" s="7">
        <v>1034</v>
      </c>
      <c r="F30" s="8"/>
      <c r="G30" s="7">
        <v>2086</v>
      </c>
    </row>
    <row r="31" spans="1:9" ht="17.25" customHeight="1" x14ac:dyDescent="0.25">
      <c r="A31" s="5" t="s">
        <v>2</v>
      </c>
      <c r="B31" s="6" t="s">
        <v>10</v>
      </c>
      <c r="C31" s="7">
        <v>2262</v>
      </c>
      <c r="D31" s="8"/>
      <c r="E31" s="7">
        <v>2678</v>
      </c>
      <c r="F31" s="8"/>
      <c r="G31" s="7">
        <v>4940</v>
      </c>
    </row>
    <row r="32" spans="1:9" ht="17.25" customHeight="1" x14ac:dyDescent="0.25">
      <c r="A32" s="5" t="s">
        <v>2</v>
      </c>
      <c r="B32" s="6" t="s">
        <v>11</v>
      </c>
      <c r="C32" s="7">
        <v>3441</v>
      </c>
      <c r="D32" s="8"/>
      <c r="E32" s="7">
        <v>4495</v>
      </c>
      <c r="F32" s="8"/>
      <c r="G32" s="7">
        <v>7936</v>
      </c>
    </row>
    <row r="33" spans="1:10" ht="17.25" customHeight="1" x14ac:dyDescent="0.25">
      <c r="A33" s="5" t="s">
        <v>2</v>
      </c>
      <c r="B33" s="6" t="s">
        <v>12</v>
      </c>
      <c r="C33" s="7">
        <v>3950</v>
      </c>
      <c r="D33" s="8"/>
      <c r="E33" s="7">
        <v>6428</v>
      </c>
      <c r="F33" s="8"/>
      <c r="G33" s="7">
        <v>10378</v>
      </c>
    </row>
    <row r="34" spans="1:10" ht="17.25" customHeight="1" x14ac:dyDescent="0.25">
      <c r="A34" s="5" t="s">
        <v>2</v>
      </c>
      <c r="B34" s="6" t="s">
        <v>13</v>
      </c>
      <c r="C34" s="7">
        <v>5441</v>
      </c>
      <c r="D34" s="8"/>
      <c r="E34" s="7">
        <v>10684</v>
      </c>
      <c r="F34" s="8"/>
      <c r="G34" s="7">
        <v>16125</v>
      </c>
    </row>
    <row r="35" spans="1:10" ht="17.25" customHeight="1" x14ac:dyDescent="0.25">
      <c r="A35" s="2" t="s">
        <v>2</v>
      </c>
      <c r="B35" s="3" t="s">
        <v>14</v>
      </c>
      <c r="C35" s="9">
        <v>16856</v>
      </c>
      <c r="D35" s="4"/>
      <c r="E35" s="9">
        <v>26242</v>
      </c>
      <c r="F35" s="4"/>
      <c r="G35" s="9">
        <v>43098</v>
      </c>
      <c r="H35" s="11"/>
      <c r="I35" s="11"/>
    </row>
    <row r="36" spans="1:10" ht="17.25" customHeight="1" x14ac:dyDescent="0.25">
      <c r="A36" s="5" t="s">
        <v>17</v>
      </c>
      <c r="B36" s="6" t="s">
        <v>25</v>
      </c>
      <c r="C36" s="7">
        <v>12</v>
      </c>
      <c r="D36" s="8"/>
      <c r="E36" s="7">
        <v>23</v>
      </c>
      <c r="F36" s="8"/>
      <c r="G36" s="7">
        <v>35</v>
      </c>
    </row>
    <row r="37" spans="1:10" ht="17.25" customHeight="1" x14ac:dyDescent="0.25">
      <c r="A37" s="5" t="s">
        <v>2</v>
      </c>
      <c r="B37" s="6" t="s">
        <v>5</v>
      </c>
      <c r="C37" s="7">
        <v>60</v>
      </c>
      <c r="D37" s="8"/>
      <c r="E37" s="7">
        <v>34</v>
      </c>
      <c r="F37" s="8"/>
      <c r="G37" s="7">
        <v>94</v>
      </c>
    </row>
    <row r="38" spans="1:10" ht="17.25" customHeight="1" x14ac:dyDescent="0.25">
      <c r="A38" s="5" t="s">
        <v>2</v>
      </c>
      <c r="B38" s="6" t="s">
        <v>6</v>
      </c>
      <c r="C38" s="7">
        <v>66</v>
      </c>
      <c r="D38" s="8"/>
      <c r="E38" s="7">
        <v>106</v>
      </c>
      <c r="F38" s="8"/>
      <c r="G38" s="7">
        <v>172</v>
      </c>
    </row>
    <row r="39" spans="1:10" ht="17.25" customHeight="1" x14ac:dyDescent="0.25">
      <c r="A39" s="5" t="s">
        <v>2</v>
      </c>
      <c r="B39" s="6" t="s">
        <v>7</v>
      </c>
      <c r="C39" s="7">
        <v>262</v>
      </c>
      <c r="D39" s="8"/>
      <c r="E39" s="7">
        <v>299</v>
      </c>
      <c r="F39" s="8"/>
      <c r="G39" s="7">
        <v>561</v>
      </c>
    </row>
    <row r="40" spans="1:10" ht="17.25" customHeight="1" x14ac:dyDescent="0.25">
      <c r="A40" s="5" t="s">
        <v>2</v>
      </c>
      <c r="B40" s="6" t="s">
        <v>8</v>
      </c>
      <c r="C40" s="7">
        <v>760</v>
      </c>
      <c r="D40" s="8"/>
      <c r="E40" s="7">
        <v>683</v>
      </c>
      <c r="F40" s="8"/>
      <c r="G40" s="7">
        <v>1443</v>
      </c>
    </row>
    <row r="41" spans="1:10" ht="17.25" customHeight="1" x14ac:dyDescent="0.25">
      <c r="A41" s="5" t="s">
        <v>2</v>
      </c>
      <c r="B41" s="6" t="s">
        <v>9</v>
      </c>
      <c r="C41" s="7">
        <v>2123</v>
      </c>
      <c r="D41" s="8"/>
      <c r="E41" s="7">
        <v>1800</v>
      </c>
      <c r="F41" s="8"/>
      <c r="G41" s="7">
        <v>3923</v>
      </c>
    </row>
    <row r="42" spans="1:10" ht="17.25" customHeight="1" x14ac:dyDescent="0.25">
      <c r="A42" s="5" t="s">
        <v>2</v>
      </c>
      <c r="B42" s="6" t="s">
        <v>10</v>
      </c>
      <c r="C42" s="7">
        <v>4246</v>
      </c>
      <c r="D42" s="8"/>
      <c r="E42" s="7">
        <v>4020</v>
      </c>
      <c r="F42" s="8"/>
      <c r="G42" s="7">
        <v>8266</v>
      </c>
    </row>
    <row r="43" spans="1:10" ht="17.25" customHeight="1" x14ac:dyDescent="0.25">
      <c r="A43" s="5" t="s">
        <v>2</v>
      </c>
      <c r="B43" s="6" t="s">
        <v>11</v>
      </c>
      <c r="C43" s="7">
        <v>6455</v>
      </c>
      <c r="D43" s="8"/>
      <c r="E43" s="7">
        <v>6613</v>
      </c>
      <c r="F43" s="8"/>
      <c r="G43" s="7">
        <v>13068</v>
      </c>
    </row>
    <row r="44" spans="1:10" ht="17.25" customHeight="1" x14ac:dyDescent="0.25">
      <c r="A44" s="5" t="s">
        <v>2</v>
      </c>
      <c r="B44" s="6" t="s">
        <v>12</v>
      </c>
      <c r="C44" s="7">
        <v>7610</v>
      </c>
      <c r="D44" s="8"/>
      <c r="E44" s="7">
        <v>8861</v>
      </c>
      <c r="F44" s="8"/>
      <c r="G44" s="7">
        <v>16471</v>
      </c>
    </row>
    <row r="45" spans="1:10" ht="17.25" customHeight="1" x14ac:dyDescent="0.25">
      <c r="A45" s="5" t="s">
        <v>2</v>
      </c>
      <c r="B45" s="6" t="s">
        <v>13</v>
      </c>
      <c r="C45" s="7">
        <v>7532</v>
      </c>
      <c r="D45" s="8"/>
      <c r="E45" s="7">
        <v>13253</v>
      </c>
      <c r="F45" s="8"/>
      <c r="G45" s="7">
        <v>20785</v>
      </c>
    </row>
    <row r="46" spans="1:10" ht="17.25" customHeight="1" x14ac:dyDescent="0.25">
      <c r="A46" s="2" t="s">
        <v>2</v>
      </c>
      <c r="B46" s="3" t="s">
        <v>14</v>
      </c>
      <c r="C46" s="9">
        <v>29126</v>
      </c>
      <c r="D46" s="4"/>
      <c r="E46" s="9">
        <v>35692</v>
      </c>
      <c r="F46" s="4"/>
      <c r="G46" s="9">
        <v>64818</v>
      </c>
      <c r="H46" s="11"/>
      <c r="I46" s="11"/>
      <c r="J46" s="11"/>
    </row>
    <row r="47" spans="1:10" ht="17.25" customHeight="1" x14ac:dyDescent="0.25">
      <c r="A47" s="5" t="s">
        <v>14</v>
      </c>
      <c r="B47" s="6" t="s">
        <v>25</v>
      </c>
      <c r="C47" s="7">
        <v>157</v>
      </c>
      <c r="D47" s="8"/>
      <c r="E47" s="7">
        <v>195</v>
      </c>
      <c r="F47" s="8"/>
      <c r="G47" s="7">
        <v>352</v>
      </c>
    </row>
    <row r="48" spans="1:10" ht="17.25" customHeight="1" x14ac:dyDescent="0.25">
      <c r="A48" s="5" t="s">
        <v>2</v>
      </c>
      <c r="B48" s="6" t="s">
        <v>5</v>
      </c>
      <c r="C48" s="7">
        <v>243</v>
      </c>
      <c r="D48" s="8"/>
      <c r="E48" s="7">
        <v>337</v>
      </c>
      <c r="F48" s="8"/>
      <c r="G48" s="7">
        <v>580</v>
      </c>
    </row>
    <row r="49" spans="1:9" ht="17.25" customHeight="1" x14ac:dyDescent="0.25">
      <c r="A49" s="5" t="s">
        <v>2</v>
      </c>
      <c r="B49" s="6" t="s">
        <v>6</v>
      </c>
      <c r="C49" s="7">
        <v>734</v>
      </c>
      <c r="D49" s="8"/>
      <c r="E49" s="7">
        <v>878</v>
      </c>
      <c r="F49" s="8"/>
      <c r="G49" s="7">
        <v>1612</v>
      </c>
    </row>
    <row r="50" spans="1:9" ht="17.25" customHeight="1" x14ac:dyDescent="0.25">
      <c r="A50" s="5" t="s">
        <v>2</v>
      </c>
      <c r="B50" s="6" t="s">
        <v>7</v>
      </c>
      <c r="C50" s="7">
        <v>2366</v>
      </c>
      <c r="D50" s="8"/>
      <c r="E50" s="7">
        <v>2709</v>
      </c>
      <c r="F50" s="8"/>
      <c r="G50" s="7">
        <v>5075</v>
      </c>
    </row>
    <row r="51" spans="1:9" ht="17.25" customHeight="1" x14ac:dyDescent="0.25">
      <c r="A51" s="5" t="s">
        <v>2</v>
      </c>
      <c r="B51" s="6" t="s">
        <v>8</v>
      </c>
      <c r="C51" s="7">
        <v>5416</v>
      </c>
      <c r="D51" s="8"/>
      <c r="E51" s="7">
        <v>6257</v>
      </c>
      <c r="F51" s="8"/>
      <c r="G51" s="7">
        <v>11673</v>
      </c>
    </row>
    <row r="52" spans="1:9" ht="17.25" customHeight="1" x14ac:dyDescent="0.25">
      <c r="A52" s="5" t="s">
        <v>2</v>
      </c>
      <c r="B52" s="6" t="s">
        <v>9</v>
      </c>
      <c r="C52" s="7">
        <v>13276</v>
      </c>
      <c r="D52" s="8"/>
      <c r="E52" s="7">
        <v>14868</v>
      </c>
      <c r="F52" s="8"/>
      <c r="G52" s="7">
        <v>28144</v>
      </c>
    </row>
    <row r="53" spans="1:9" ht="17.25" customHeight="1" x14ac:dyDescent="0.25">
      <c r="A53" s="5" t="s">
        <v>2</v>
      </c>
      <c r="B53" s="6" t="s">
        <v>10</v>
      </c>
      <c r="C53" s="7">
        <v>28270</v>
      </c>
      <c r="D53" s="8"/>
      <c r="E53" s="7">
        <v>33146</v>
      </c>
      <c r="F53" s="8"/>
      <c r="G53" s="7">
        <v>61416</v>
      </c>
    </row>
    <row r="54" spans="1:9" ht="17.25" customHeight="1" x14ac:dyDescent="0.25">
      <c r="A54" s="5" t="s">
        <v>2</v>
      </c>
      <c r="B54" s="6" t="s">
        <v>11</v>
      </c>
      <c r="C54" s="7">
        <v>46993</v>
      </c>
      <c r="D54" s="8"/>
      <c r="E54" s="7">
        <v>59172</v>
      </c>
      <c r="F54" s="8"/>
      <c r="G54" s="7">
        <v>106165</v>
      </c>
    </row>
    <row r="55" spans="1:9" ht="17.25" customHeight="1" x14ac:dyDescent="0.25">
      <c r="A55" s="5" t="s">
        <v>2</v>
      </c>
      <c r="B55" s="6" t="s">
        <v>12</v>
      </c>
      <c r="C55" s="7">
        <v>58156</v>
      </c>
      <c r="D55" s="8"/>
      <c r="E55" s="7">
        <v>82486</v>
      </c>
      <c r="F55" s="8"/>
      <c r="G55" s="7">
        <v>140642</v>
      </c>
    </row>
    <row r="56" spans="1:9" ht="17.25" customHeight="1" x14ac:dyDescent="0.25">
      <c r="A56" s="5" t="s">
        <v>2</v>
      </c>
      <c r="B56" s="6" t="s">
        <v>13</v>
      </c>
      <c r="C56" s="7">
        <v>67464</v>
      </c>
      <c r="D56" s="8"/>
      <c r="E56" s="7">
        <v>123228</v>
      </c>
      <c r="F56" s="8"/>
      <c r="G56" s="7">
        <v>190692</v>
      </c>
    </row>
    <row r="57" spans="1:9" ht="17.25" customHeight="1" x14ac:dyDescent="0.25">
      <c r="A57" s="2" t="s">
        <v>2</v>
      </c>
      <c r="B57" s="3" t="s">
        <v>14</v>
      </c>
      <c r="C57" s="9">
        <v>223075</v>
      </c>
      <c r="D57" s="4"/>
      <c r="E57" s="9">
        <v>323276</v>
      </c>
      <c r="F57" s="4"/>
      <c r="G57" s="9">
        <v>546351</v>
      </c>
      <c r="I57" s="11"/>
    </row>
    <row r="58" spans="1:9" ht="17.25" customHeight="1" x14ac:dyDescent="0.25">
      <c r="A58" s="90" t="s">
        <v>2</v>
      </c>
      <c r="B58" s="90"/>
      <c r="C58" s="90"/>
      <c r="D58" s="90"/>
      <c r="E58" s="90"/>
      <c r="F58" s="90"/>
      <c r="G58" s="90"/>
    </row>
    <row r="59" spans="1:9" ht="17.25" customHeight="1" x14ac:dyDescent="0.25">
      <c r="A59" s="83" t="s">
        <v>24</v>
      </c>
      <c r="B59" s="83"/>
      <c r="C59" s="83"/>
      <c r="D59" s="83"/>
      <c r="E59" s="83"/>
      <c r="F59" s="83"/>
      <c r="G59" s="83"/>
    </row>
  </sheetData>
  <mergeCells count="3">
    <mergeCell ref="A59:G59"/>
    <mergeCell ref="A1:G1"/>
    <mergeCell ref="A58:G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A9" sqref="A9:XFD9"/>
    </sheetView>
  </sheetViews>
  <sheetFormatPr defaultRowHeight="15" x14ac:dyDescent="0.25"/>
  <cols>
    <col min="1" max="1" width="14.140625" style="37" customWidth="1"/>
    <col min="2" max="2" width="13.28515625" style="13" customWidth="1"/>
    <col min="3" max="3" width="5.28515625" style="13" customWidth="1"/>
    <col min="4" max="4" width="13.140625" style="13" customWidth="1"/>
    <col min="5" max="5" width="5.28515625" style="13" customWidth="1"/>
    <col min="6" max="6" width="14.85546875" style="13" customWidth="1"/>
    <col min="7" max="7" width="5.28515625" style="13" customWidth="1"/>
    <col min="8" max="8" width="13.140625" style="61" customWidth="1"/>
    <col min="9" max="9" width="5.28515625" style="13" customWidth="1"/>
    <col min="10" max="10" width="13.140625" style="13" customWidth="1"/>
    <col min="11" max="11" width="5.28515625" style="13" customWidth="1"/>
    <col min="12" max="12" width="13.140625" style="61" customWidth="1"/>
    <col min="13" max="13" width="9.140625" style="13"/>
    <col min="14" max="14" width="12.7109375" style="13" bestFit="1" customWidth="1"/>
    <col min="15" max="15" width="9.140625" style="13"/>
    <col min="16" max="16" width="12.7109375" style="13" bestFit="1" customWidth="1"/>
    <col min="17" max="16384" width="9.140625" style="13"/>
  </cols>
  <sheetData>
    <row r="1" spans="1:16" x14ac:dyDescent="0.25">
      <c r="A1" s="84" t="s">
        <v>30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</row>
    <row r="2" spans="1:16" ht="34.5" x14ac:dyDescent="0.25">
      <c r="A2" s="27" t="s">
        <v>19</v>
      </c>
      <c r="B2" s="28" t="s">
        <v>27</v>
      </c>
      <c r="C2" s="29" t="s">
        <v>0</v>
      </c>
      <c r="D2" s="67" t="s">
        <v>61</v>
      </c>
      <c r="E2" s="29" t="s">
        <v>0</v>
      </c>
      <c r="F2" s="28" t="s">
        <v>28</v>
      </c>
      <c r="G2" s="29" t="s">
        <v>0</v>
      </c>
      <c r="H2" s="68" t="s">
        <v>62</v>
      </c>
      <c r="I2" s="29" t="s">
        <v>0</v>
      </c>
      <c r="J2" s="28" t="s">
        <v>29</v>
      </c>
      <c r="K2" s="29" t="s">
        <v>0</v>
      </c>
      <c r="L2" s="68" t="s">
        <v>63</v>
      </c>
    </row>
    <row r="3" spans="1:16" x14ac:dyDescent="0.25">
      <c r="A3" s="30" t="s">
        <v>15</v>
      </c>
      <c r="B3" s="31">
        <v>6318505.2000000002</v>
      </c>
      <c r="C3" s="31"/>
      <c r="D3" s="62">
        <v>39</v>
      </c>
      <c r="E3" s="31"/>
      <c r="F3" s="31">
        <v>2501309.65</v>
      </c>
      <c r="G3" s="31"/>
      <c r="H3" s="62">
        <v>62</v>
      </c>
      <c r="I3" s="31"/>
      <c r="J3" s="31">
        <v>8819814.8499999996</v>
      </c>
      <c r="K3" s="31"/>
      <c r="L3" s="62">
        <v>44</v>
      </c>
      <c r="N3" s="32"/>
    </row>
    <row r="4" spans="1:16" x14ac:dyDescent="0.25">
      <c r="A4" s="33" t="s">
        <v>16</v>
      </c>
      <c r="B4" s="31">
        <v>2815971.9</v>
      </c>
      <c r="C4" s="31"/>
      <c r="D4" s="62">
        <v>18</v>
      </c>
      <c r="E4" s="31"/>
      <c r="F4" s="31">
        <v>659520.31000000006</v>
      </c>
      <c r="G4" s="31"/>
      <c r="H4" s="62">
        <v>16</v>
      </c>
      <c r="I4" s="31"/>
      <c r="J4" s="31">
        <v>3475492.21</v>
      </c>
      <c r="K4" s="31"/>
      <c r="L4" s="62">
        <v>17</v>
      </c>
      <c r="N4" s="32"/>
    </row>
    <row r="5" spans="1:16" x14ac:dyDescent="0.25">
      <c r="A5" s="33" t="s">
        <v>18</v>
      </c>
      <c r="B5" s="31">
        <v>1807623.8</v>
      </c>
      <c r="C5" s="31"/>
      <c r="D5" s="62">
        <v>11</v>
      </c>
      <c r="E5" s="31"/>
      <c r="F5" s="31">
        <v>372463.61</v>
      </c>
      <c r="G5" s="31"/>
      <c r="H5" s="62">
        <v>9</v>
      </c>
      <c r="I5" s="31"/>
      <c r="J5" s="31">
        <v>2180087.41</v>
      </c>
      <c r="K5" s="31"/>
      <c r="L5" s="62">
        <v>11</v>
      </c>
      <c r="N5" s="32"/>
    </row>
    <row r="6" spans="1:16" x14ac:dyDescent="0.25">
      <c r="A6" s="33" t="s">
        <v>17</v>
      </c>
      <c r="B6" s="31">
        <v>5095871.46</v>
      </c>
      <c r="C6" s="31"/>
      <c r="D6" s="62">
        <v>32</v>
      </c>
      <c r="E6" s="31"/>
      <c r="F6" s="31">
        <v>517863.11</v>
      </c>
      <c r="G6" s="31"/>
      <c r="H6" s="62">
        <v>13</v>
      </c>
      <c r="I6" s="31"/>
      <c r="J6" s="31">
        <v>5613734.5700000003</v>
      </c>
      <c r="K6" s="31"/>
      <c r="L6" s="62">
        <v>28</v>
      </c>
      <c r="N6" s="32"/>
    </row>
    <row r="7" spans="1:16" s="36" customFormat="1" x14ac:dyDescent="0.25">
      <c r="A7" s="34" t="s">
        <v>14</v>
      </c>
      <c r="B7" s="35">
        <v>16037972.359999999</v>
      </c>
      <c r="C7" s="35"/>
      <c r="D7" s="63">
        <v>100</v>
      </c>
      <c r="E7" s="35"/>
      <c r="F7" s="35">
        <v>4051156.68</v>
      </c>
      <c r="G7" s="35"/>
      <c r="H7" s="63">
        <v>100</v>
      </c>
      <c r="I7" s="35"/>
      <c r="J7" s="35">
        <v>20089129.039999999</v>
      </c>
      <c r="K7" s="35"/>
      <c r="L7" s="63">
        <v>100</v>
      </c>
      <c r="N7" s="32"/>
      <c r="O7" s="32"/>
      <c r="P7" s="32"/>
    </row>
    <row r="8" spans="1:16" x14ac:dyDescent="0.25">
      <c r="A8" s="91"/>
      <c r="B8" s="91"/>
      <c r="C8" s="91"/>
      <c r="D8" s="91"/>
      <c r="E8" s="91"/>
      <c r="F8" s="91"/>
      <c r="G8" s="91"/>
      <c r="H8" s="13"/>
      <c r="L8" s="13"/>
    </row>
    <row r="9" spans="1:16" x14ac:dyDescent="0.25">
      <c r="A9" s="83" t="s">
        <v>24</v>
      </c>
      <c r="B9" s="83"/>
      <c r="C9" s="83"/>
      <c r="D9" s="83"/>
      <c r="E9" s="83"/>
      <c r="F9" s="83"/>
      <c r="G9" s="83"/>
      <c r="H9" s="83"/>
      <c r="I9" s="83"/>
      <c r="J9" s="83"/>
      <c r="K9" s="83"/>
      <c r="L9" s="83"/>
      <c r="M9" s="83"/>
    </row>
  </sheetData>
  <mergeCells count="3">
    <mergeCell ref="A9:M9"/>
    <mergeCell ref="A1:L1"/>
    <mergeCell ref="A8:G8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G41" sqref="G41"/>
    </sheetView>
  </sheetViews>
  <sheetFormatPr defaultColWidth="13.42578125" defaultRowHeight="15" x14ac:dyDescent="0.25"/>
  <cols>
    <col min="1" max="1" width="15.140625" style="13" customWidth="1"/>
    <col min="2" max="2" width="12.140625" style="13" customWidth="1"/>
    <col min="3" max="3" width="5" style="13" customWidth="1"/>
    <col min="4" max="4" width="12.140625" style="13" customWidth="1"/>
    <col min="5" max="5" width="5" style="13" customWidth="1"/>
    <col min="6" max="6" width="12.140625" style="13" customWidth="1"/>
    <col min="7" max="16384" width="13.42578125" style="13"/>
  </cols>
  <sheetData>
    <row r="1" spans="1:7" ht="27" customHeight="1" x14ac:dyDescent="0.25">
      <c r="A1" s="84" t="s">
        <v>66</v>
      </c>
      <c r="B1" s="84"/>
      <c r="C1" s="84"/>
      <c r="D1" s="84"/>
      <c r="E1" s="84"/>
      <c r="F1" s="84"/>
    </row>
    <row r="2" spans="1:7" ht="23.25" x14ac:dyDescent="0.25">
      <c r="A2" s="23" t="s">
        <v>23</v>
      </c>
      <c r="B2" s="24" t="s">
        <v>1</v>
      </c>
      <c r="C2" s="24" t="s">
        <v>0</v>
      </c>
      <c r="D2" s="24" t="s">
        <v>3</v>
      </c>
      <c r="E2" s="24" t="s">
        <v>0</v>
      </c>
      <c r="F2" s="24" t="s">
        <v>4</v>
      </c>
    </row>
    <row r="3" spans="1:7" x14ac:dyDescent="0.25">
      <c r="A3" s="14" t="s">
        <v>25</v>
      </c>
      <c r="B3" s="15">
        <v>25</v>
      </c>
      <c r="C3" s="16"/>
      <c r="D3" s="15">
        <v>29</v>
      </c>
      <c r="E3" s="16"/>
      <c r="F3" s="15">
        <v>54</v>
      </c>
      <c r="G3" s="26"/>
    </row>
    <row r="4" spans="1:7" x14ac:dyDescent="0.25">
      <c r="A4" s="14" t="s">
        <v>5</v>
      </c>
      <c r="B4" s="15">
        <v>38</v>
      </c>
      <c r="C4" s="16"/>
      <c r="D4" s="15">
        <v>48</v>
      </c>
      <c r="E4" s="16"/>
      <c r="F4" s="15">
        <v>86</v>
      </c>
    </row>
    <row r="5" spans="1:7" x14ac:dyDescent="0.25">
      <c r="A5" s="14" t="s">
        <v>6</v>
      </c>
      <c r="B5" s="15">
        <v>112</v>
      </c>
      <c r="C5" s="16"/>
      <c r="D5" s="15">
        <v>114</v>
      </c>
      <c r="E5" s="16"/>
      <c r="F5" s="15">
        <v>226</v>
      </c>
    </row>
    <row r="6" spans="1:7" x14ac:dyDescent="0.25">
      <c r="A6" s="14" t="s">
        <v>7</v>
      </c>
      <c r="B6" s="15">
        <v>289</v>
      </c>
      <c r="C6" s="16"/>
      <c r="D6" s="15">
        <v>312</v>
      </c>
      <c r="E6" s="16"/>
      <c r="F6" s="15">
        <v>601</v>
      </c>
    </row>
    <row r="7" spans="1:7" x14ac:dyDescent="0.25">
      <c r="A7" s="14" t="s">
        <v>8</v>
      </c>
      <c r="B7" s="15">
        <v>657</v>
      </c>
      <c r="C7" s="16"/>
      <c r="D7" s="15">
        <v>749</v>
      </c>
      <c r="E7" s="16"/>
      <c r="F7" s="15">
        <v>1406</v>
      </c>
    </row>
    <row r="8" spans="1:7" x14ac:dyDescent="0.25">
      <c r="A8" s="14" t="s">
        <v>9</v>
      </c>
      <c r="B8" s="15">
        <v>1574</v>
      </c>
      <c r="C8" s="16"/>
      <c r="D8" s="15">
        <v>1729</v>
      </c>
      <c r="E8" s="16"/>
      <c r="F8" s="15">
        <v>3303</v>
      </c>
    </row>
    <row r="9" spans="1:7" x14ac:dyDescent="0.25">
      <c r="A9" s="14" t="s">
        <v>10</v>
      </c>
      <c r="B9" s="15">
        <v>3190</v>
      </c>
      <c r="C9" s="16"/>
      <c r="D9" s="15">
        <v>3706</v>
      </c>
      <c r="E9" s="16"/>
      <c r="F9" s="15">
        <v>6896</v>
      </c>
    </row>
    <row r="10" spans="1:7" x14ac:dyDescent="0.25">
      <c r="A10" s="14" t="s">
        <v>11</v>
      </c>
      <c r="B10" s="15">
        <v>5283</v>
      </c>
      <c r="C10" s="16"/>
      <c r="D10" s="15">
        <v>6499</v>
      </c>
      <c r="E10" s="16"/>
      <c r="F10" s="15">
        <v>11782</v>
      </c>
    </row>
    <row r="11" spans="1:7" x14ac:dyDescent="0.25">
      <c r="A11" s="14" t="s">
        <v>12</v>
      </c>
      <c r="B11" s="15">
        <v>6216</v>
      </c>
      <c r="C11" s="16"/>
      <c r="D11" s="15">
        <v>8693</v>
      </c>
      <c r="E11" s="16"/>
      <c r="F11" s="15">
        <v>14909</v>
      </c>
    </row>
    <row r="12" spans="1:7" x14ac:dyDescent="0.25">
      <c r="A12" s="14" t="s">
        <v>13</v>
      </c>
      <c r="B12" s="15">
        <v>6931</v>
      </c>
      <c r="C12" s="16"/>
      <c r="D12" s="15">
        <v>12257</v>
      </c>
      <c r="E12" s="16"/>
      <c r="F12" s="15">
        <v>19188</v>
      </c>
    </row>
    <row r="13" spans="1:7" x14ac:dyDescent="0.25">
      <c r="A13" s="3" t="s">
        <v>14</v>
      </c>
      <c r="B13" s="9">
        <v>24315</v>
      </c>
      <c r="C13" s="4"/>
      <c r="D13" s="9">
        <v>34136</v>
      </c>
      <c r="E13" s="4"/>
      <c r="F13" s="9">
        <v>58451</v>
      </c>
    </row>
    <row r="14" spans="1:7" x14ac:dyDescent="0.25">
      <c r="A14" s="92" t="s">
        <v>2</v>
      </c>
      <c r="B14" s="92"/>
      <c r="C14" s="92"/>
      <c r="D14" s="92"/>
      <c r="E14" s="92"/>
      <c r="F14" s="92"/>
    </row>
    <row r="15" spans="1:7" x14ac:dyDescent="0.25">
      <c r="A15" s="83" t="s">
        <v>24</v>
      </c>
      <c r="B15" s="90"/>
      <c r="C15" s="90"/>
      <c r="D15" s="90"/>
      <c r="E15" s="90"/>
      <c r="F15" s="90"/>
      <c r="G15" s="90"/>
    </row>
    <row r="16" spans="1:7" x14ac:dyDescent="0.25">
      <c r="A16" s="17"/>
      <c r="B16" s="17"/>
      <c r="C16" s="17"/>
      <c r="D16" s="17"/>
      <c r="E16" s="17"/>
      <c r="F16" s="17"/>
    </row>
    <row r="17" spans="1:6" x14ac:dyDescent="0.25">
      <c r="A17" s="17"/>
      <c r="B17" s="17"/>
      <c r="C17" s="17"/>
      <c r="D17" s="17"/>
      <c r="E17" s="17"/>
      <c r="F17" s="17"/>
    </row>
    <row r="18" spans="1:6" x14ac:dyDescent="0.25">
      <c r="A18" s="17"/>
      <c r="B18" s="17"/>
      <c r="C18" s="17"/>
      <c r="D18" s="17"/>
      <c r="E18" s="17"/>
      <c r="F18" s="17"/>
    </row>
  </sheetData>
  <mergeCells count="3">
    <mergeCell ref="A15:G15"/>
    <mergeCell ref="A1:F1"/>
    <mergeCell ref="A14:F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opLeftCell="A31" workbookViewId="0">
      <selection activeCell="A60" sqref="A60:G60"/>
    </sheetView>
  </sheetViews>
  <sheetFormatPr defaultColWidth="16.85546875" defaultRowHeight="15" x14ac:dyDescent="0.25"/>
  <cols>
    <col min="1" max="2" width="16.85546875" style="13"/>
    <col min="3" max="3" width="13.42578125" style="42" customWidth="1"/>
    <col min="4" max="16384" width="16.85546875" style="13"/>
  </cols>
  <sheetData>
    <row r="1" spans="1:4" ht="39.75" customHeight="1" x14ac:dyDescent="0.25">
      <c r="A1" s="84" t="s">
        <v>67</v>
      </c>
      <c r="B1" s="93"/>
      <c r="C1" s="93"/>
      <c r="D1" s="17"/>
    </row>
    <row r="2" spans="1:4" x14ac:dyDescent="0.25">
      <c r="A2" s="27" t="s">
        <v>31</v>
      </c>
      <c r="B2" s="29" t="s">
        <v>23</v>
      </c>
      <c r="C2" s="38" t="s">
        <v>26</v>
      </c>
      <c r="D2" s="17"/>
    </row>
    <row r="3" spans="1:4" ht="34.5" x14ac:dyDescent="0.25">
      <c r="A3" s="14" t="s">
        <v>33</v>
      </c>
      <c r="B3" s="44" t="s">
        <v>54</v>
      </c>
      <c r="C3" s="39">
        <v>802</v>
      </c>
    </row>
    <row r="4" spans="1:4" x14ac:dyDescent="0.25">
      <c r="A4" s="30" t="s">
        <v>2</v>
      </c>
      <c r="B4" s="14" t="s">
        <v>9</v>
      </c>
      <c r="C4" s="39">
        <v>1158</v>
      </c>
    </row>
    <row r="5" spans="1:4" x14ac:dyDescent="0.25">
      <c r="A5" s="30" t="s">
        <v>2</v>
      </c>
      <c r="B5" s="14" t="s">
        <v>10</v>
      </c>
      <c r="C5" s="39">
        <v>2405</v>
      </c>
    </row>
    <row r="6" spans="1:4" x14ac:dyDescent="0.25">
      <c r="A6" s="30" t="s">
        <v>2</v>
      </c>
      <c r="B6" s="14" t="s">
        <v>11</v>
      </c>
      <c r="C6" s="39">
        <v>4086</v>
      </c>
    </row>
    <row r="7" spans="1:4" x14ac:dyDescent="0.25">
      <c r="A7" s="30" t="s">
        <v>2</v>
      </c>
      <c r="B7" s="14" t="s">
        <v>12</v>
      </c>
      <c r="C7" s="39">
        <v>5168</v>
      </c>
    </row>
    <row r="8" spans="1:4" x14ac:dyDescent="0.25">
      <c r="A8" s="30" t="s">
        <v>2</v>
      </c>
      <c r="B8" s="14" t="s">
        <v>13</v>
      </c>
      <c r="C8" s="39">
        <v>6822</v>
      </c>
    </row>
    <row r="9" spans="1:4" x14ac:dyDescent="0.25">
      <c r="A9" s="2" t="s">
        <v>2</v>
      </c>
      <c r="B9" s="3" t="s">
        <v>14</v>
      </c>
      <c r="C9" s="40">
        <v>20441</v>
      </c>
      <c r="D9" s="42"/>
    </row>
    <row r="10" spans="1:4" x14ac:dyDescent="0.25">
      <c r="A10" s="30" t="s">
        <v>34</v>
      </c>
      <c r="B10" s="44" t="s">
        <v>54</v>
      </c>
      <c r="C10" s="39">
        <v>575</v>
      </c>
    </row>
    <row r="11" spans="1:4" x14ac:dyDescent="0.25">
      <c r="A11" s="30" t="s">
        <v>2</v>
      </c>
      <c r="B11" s="14" t="s">
        <v>9</v>
      </c>
      <c r="C11" s="39">
        <v>754</v>
      </c>
    </row>
    <row r="12" spans="1:4" x14ac:dyDescent="0.25">
      <c r="A12" s="30" t="s">
        <v>2</v>
      </c>
      <c r="B12" s="14" t="s">
        <v>10</v>
      </c>
      <c r="C12" s="39">
        <v>1654</v>
      </c>
    </row>
    <row r="13" spans="1:4" x14ac:dyDescent="0.25">
      <c r="A13" s="30" t="s">
        <v>2</v>
      </c>
      <c r="B13" s="14" t="s">
        <v>11</v>
      </c>
      <c r="C13" s="39">
        <v>3007</v>
      </c>
    </row>
    <row r="14" spans="1:4" x14ac:dyDescent="0.25">
      <c r="A14" s="30" t="s">
        <v>2</v>
      </c>
      <c r="B14" s="14" t="s">
        <v>12</v>
      </c>
      <c r="C14" s="39">
        <v>4179</v>
      </c>
    </row>
    <row r="15" spans="1:4" x14ac:dyDescent="0.25">
      <c r="A15" s="30" t="s">
        <v>2</v>
      </c>
      <c r="B15" s="14" t="s">
        <v>13</v>
      </c>
      <c r="C15" s="39">
        <v>5790</v>
      </c>
    </row>
    <row r="16" spans="1:4" x14ac:dyDescent="0.25">
      <c r="A16" s="2" t="s">
        <v>2</v>
      </c>
      <c r="B16" s="3" t="s">
        <v>14</v>
      </c>
      <c r="C16" s="40">
        <v>15959</v>
      </c>
    </row>
    <row r="17" spans="1:3" x14ac:dyDescent="0.25">
      <c r="A17" s="30" t="s">
        <v>35</v>
      </c>
      <c r="B17" s="44" t="s">
        <v>54</v>
      </c>
      <c r="C17" s="39">
        <v>535</v>
      </c>
    </row>
    <row r="18" spans="1:3" x14ac:dyDescent="0.25">
      <c r="A18" s="30" t="s">
        <v>2</v>
      </c>
      <c r="B18" s="14" t="s">
        <v>9</v>
      </c>
      <c r="C18" s="39">
        <v>771</v>
      </c>
    </row>
    <row r="19" spans="1:3" x14ac:dyDescent="0.25">
      <c r="A19" s="30" t="s">
        <v>2</v>
      </c>
      <c r="B19" s="14" t="s">
        <v>10</v>
      </c>
      <c r="C19" s="39">
        <v>1471</v>
      </c>
    </row>
    <row r="20" spans="1:3" x14ac:dyDescent="0.25">
      <c r="A20" s="30" t="s">
        <v>2</v>
      </c>
      <c r="B20" s="14" t="s">
        <v>11</v>
      </c>
      <c r="C20" s="39">
        <v>2312</v>
      </c>
    </row>
    <row r="21" spans="1:3" x14ac:dyDescent="0.25">
      <c r="A21" s="30" t="s">
        <v>2</v>
      </c>
      <c r="B21" s="14" t="s">
        <v>12</v>
      </c>
      <c r="C21" s="39">
        <v>2675</v>
      </c>
    </row>
    <row r="22" spans="1:3" x14ac:dyDescent="0.25">
      <c r="A22" s="30" t="s">
        <v>2</v>
      </c>
      <c r="B22" s="14" t="s">
        <v>13</v>
      </c>
      <c r="C22" s="39">
        <v>3055</v>
      </c>
    </row>
    <row r="23" spans="1:3" x14ac:dyDescent="0.25">
      <c r="A23" s="2" t="s">
        <v>2</v>
      </c>
      <c r="B23" s="3" t="s">
        <v>14</v>
      </c>
      <c r="C23" s="40">
        <v>10819</v>
      </c>
    </row>
    <row r="24" spans="1:3" x14ac:dyDescent="0.25">
      <c r="A24" s="30" t="s">
        <v>37</v>
      </c>
      <c r="B24" s="44" t="s">
        <v>54</v>
      </c>
      <c r="C24" s="39">
        <v>207</v>
      </c>
    </row>
    <row r="25" spans="1:3" x14ac:dyDescent="0.25">
      <c r="A25" s="30" t="s">
        <v>2</v>
      </c>
      <c r="B25" s="14" t="s">
        <v>9</v>
      </c>
      <c r="C25" s="39">
        <v>255</v>
      </c>
    </row>
    <row r="26" spans="1:3" x14ac:dyDescent="0.25">
      <c r="A26" s="30" t="s">
        <v>2</v>
      </c>
      <c r="B26" s="14" t="s">
        <v>10</v>
      </c>
      <c r="C26" s="39">
        <v>559</v>
      </c>
    </row>
    <row r="27" spans="1:3" x14ac:dyDescent="0.25">
      <c r="A27" s="30" t="s">
        <v>2</v>
      </c>
      <c r="B27" s="14" t="s">
        <v>11</v>
      </c>
      <c r="C27" s="39">
        <v>990</v>
      </c>
    </row>
    <row r="28" spans="1:3" x14ac:dyDescent="0.25">
      <c r="A28" s="30" t="s">
        <v>2</v>
      </c>
      <c r="B28" s="14" t="s">
        <v>12</v>
      </c>
      <c r="C28" s="39">
        <v>1164</v>
      </c>
    </row>
    <row r="29" spans="1:3" x14ac:dyDescent="0.25">
      <c r="A29" s="30" t="s">
        <v>2</v>
      </c>
      <c r="B29" s="14" t="s">
        <v>13</v>
      </c>
      <c r="C29" s="39">
        <v>1337</v>
      </c>
    </row>
    <row r="30" spans="1:3" x14ac:dyDescent="0.25">
      <c r="A30" s="2" t="s">
        <v>2</v>
      </c>
      <c r="B30" s="3" t="s">
        <v>14</v>
      </c>
      <c r="C30" s="40">
        <v>4512</v>
      </c>
    </row>
    <row r="31" spans="1:3" x14ac:dyDescent="0.25">
      <c r="A31" s="30" t="s">
        <v>36</v>
      </c>
      <c r="B31" s="44" t="s">
        <v>54</v>
      </c>
      <c r="C31" s="39">
        <v>178</v>
      </c>
    </row>
    <row r="32" spans="1:3" x14ac:dyDescent="0.25">
      <c r="A32" s="30" t="s">
        <v>2</v>
      </c>
      <c r="B32" s="14" t="s">
        <v>9</v>
      </c>
      <c r="C32" s="39">
        <v>271</v>
      </c>
    </row>
    <row r="33" spans="1:3" x14ac:dyDescent="0.25">
      <c r="A33" s="30" t="s">
        <v>2</v>
      </c>
      <c r="B33" s="14" t="s">
        <v>10</v>
      </c>
      <c r="C33" s="39">
        <v>607</v>
      </c>
    </row>
    <row r="34" spans="1:3" x14ac:dyDescent="0.25">
      <c r="A34" s="30" t="s">
        <v>2</v>
      </c>
      <c r="B34" s="14" t="s">
        <v>11</v>
      </c>
      <c r="C34" s="39">
        <v>1081</v>
      </c>
    </row>
    <row r="35" spans="1:3" x14ac:dyDescent="0.25">
      <c r="A35" s="30" t="s">
        <v>2</v>
      </c>
      <c r="B35" s="14" t="s">
        <v>12</v>
      </c>
      <c r="C35" s="39">
        <v>1375</v>
      </c>
    </row>
    <row r="36" spans="1:3" x14ac:dyDescent="0.25">
      <c r="A36" s="30" t="s">
        <v>2</v>
      </c>
      <c r="B36" s="14" t="s">
        <v>13</v>
      </c>
      <c r="C36" s="39">
        <v>1788</v>
      </c>
    </row>
    <row r="37" spans="1:3" x14ac:dyDescent="0.25">
      <c r="A37" s="2" t="s">
        <v>2</v>
      </c>
      <c r="B37" s="3" t="s">
        <v>14</v>
      </c>
      <c r="C37" s="40">
        <v>5300</v>
      </c>
    </row>
    <row r="38" spans="1:3" x14ac:dyDescent="0.25">
      <c r="A38" s="30" t="s">
        <v>38</v>
      </c>
      <c r="B38" s="44" t="s">
        <v>54</v>
      </c>
      <c r="C38" s="39">
        <v>48</v>
      </c>
    </row>
    <row r="39" spans="1:3" x14ac:dyDescent="0.25">
      <c r="A39" s="30" t="s">
        <v>2</v>
      </c>
      <c r="B39" s="14" t="s">
        <v>9</v>
      </c>
      <c r="C39" s="39">
        <v>70</v>
      </c>
    </row>
    <row r="40" spans="1:3" x14ac:dyDescent="0.25">
      <c r="A40" s="30" t="s">
        <v>2</v>
      </c>
      <c r="B40" s="14" t="s">
        <v>10</v>
      </c>
      <c r="C40" s="39">
        <v>128</v>
      </c>
    </row>
    <row r="41" spans="1:3" x14ac:dyDescent="0.25">
      <c r="A41" s="30" t="s">
        <v>2</v>
      </c>
      <c r="B41" s="14" t="s">
        <v>11</v>
      </c>
      <c r="C41" s="39">
        <v>179</v>
      </c>
    </row>
    <row r="42" spans="1:3" x14ac:dyDescent="0.25">
      <c r="A42" s="30" t="s">
        <v>2</v>
      </c>
      <c r="B42" s="14" t="s">
        <v>12</v>
      </c>
      <c r="C42" s="39">
        <v>215</v>
      </c>
    </row>
    <row r="43" spans="1:3" x14ac:dyDescent="0.25">
      <c r="A43" s="30" t="s">
        <v>2</v>
      </c>
      <c r="B43" s="14" t="s">
        <v>13</v>
      </c>
      <c r="C43" s="39">
        <v>227</v>
      </c>
    </row>
    <row r="44" spans="1:3" x14ac:dyDescent="0.25">
      <c r="A44" s="2" t="s">
        <v>2</v>
      </c>
      <c r="B44" s="3" t="s">
        <v>14</v>
      </c>
      <c r="C44" s="40">
        <v>867</v>
      </c>
    </row>
    <row r="45" spans="1:3" x14ac:dyDescent="0.25">
      <c r="A45" s="30" t="s">
        <v>32</v>
      </c>
      <c r="B45" s="44" t="s">
        <v>54</v>
      </c>
      <c r="C45" s="39">
        <v>13</v>
      </c>
    </row>
    <row r="46" spans="1:3" x14ac:dyDescent="0.25">
      <c r="A46" s="30" t="s">
        <v>2</v>
      </c>
      <c r="B46" s="14" t="s">
        <v>9</v>
      </c>
      <c r="C46" s="39">
        <v>11</v>
      </c>
    </row>
    <row r="47" spans="1:3" x14ac:dyDescent="0.25">
      <c r="A47" s="30" t="s">
        <v>2</v>
      </c>
      <c r="B47" s="14" t="s">
        <v>10</v>
      </c>
      <c r="C47" s="39">
        <v>16</v>
      </c>
    </row>
    <row r="48" spans="1:3" x14ac:dyDescent="0.25">
      <c r="A48" s="30" t="s">
        <v>2</v>
      </c>
      <c r="B48" s="14" t="s">
        <v>11</v>
      </c>
      <c r="C48" s="39">
        <v>33</v>
      </c>
    </row>
    <row r="49" spans="1:7" x14ac:dyDescent="0.25">
      <c r="A49" s="30" t="s">
        <v>2</v>
      </c>
      <c r="B49" s="14" t="s">
        <v>12</v>
      </c>
      <c r="C49" s="39">
        <v>31</v>
      </c>
    </row>
    <row r="50" spans="1:7" x14ac:dyDescent="0.25">
      <c r="A50" s="30" t="s">
        <v>2</v>
      </c>
      <c r="B50" s="14" t="s">
        <v>13</v>
      </c>
      <c r="C50" s="39">
        <v>41</v>
      </c>
    </row>
    <row r="51" spans="1:7" x14ac:dyDescent="0.25">
      <c r="A51" s="2" t="s">
        <v>2</v>
      </c>
      <c r="B51" s="3" t="s">
        <v>14</v>
      </c>
      <c r="C51" s="40">
        <v>145</v>
      </c>
    </row>
    <row r="52" spans="1:7" x14ac:dyDescent="0.25">
      <c r="A52" s="64" t="s">
        <v>56</v>
      </c>
      <c r="B52" s="44" t="s">
        <v>54</v>
      </c>
      <c r="C52" s="65">
        <f>SUM('Table S4'!F3:F7)</f>
        <v>2373</v>
      </c>
      <c r="D52" s="17"/>
    </row>
    <row r="53" spans="1:7" x14ac:dyDescent="0.25">
      <c r="A53" s="30" t="s">
        <v>2</v>
      </c>
      <c r="B53" s="14" t="s">
        <v>9</v>
      </c>
      <c r="C53" s="15">
        <v>3303</v>
      </c>
      <c r="D53" s="17"/>
    </row>
    <row r="54" spans="1:7" x14ac:dyDescent="0.25">
      <c r="A54" s="30" t="s">
        <v>2</v>
      </c>
      <c r="B54" s="14" t="s">
        <v>10</v>
      </c>
      <c r="C54" s="15">
        <v>6896</v>
      </c>
      <c r="D54" s="17"/>
    </row>
    <row r="55" spans="1:7" x14ac:dyDescent="0.25">
      <c r="A55" s="30" t="s">
        <v>2</v>
      </c>
      <c r="B55" s="14" t="s">
        <v>11</v>
      </c>
      <c r="C55" s="15">
        <v>11782</v>
      </c>
      <c r="D55" s="17"/>
    </row>
    <row r="56" spans="1:7" x14ac:dyDescent="0.25">
      <c r="A56" s="30" t="s">
        <v>2</v>
      </c>
      <c r="B56" s="14" t="s">
        <v>12</v>
      </c>
      <c r="C56" s="15">
        <v>14909</v>
      </c>
      <c r="D56" s="17"/>
    </row>
    <row r="57" spans="1:7" x14ac:dyDescent="0.25">
      <c r="A57" s="30" t="s">
        <v>2</v>
      </c>
      <c r="B57" s="14" t="s">
        <v>13</v>
      </c>
      <c r="C57" s="15">
        <v>19188</v>
      </c>
      <c r="D57" s="71"/>
    </row>
    <row r="58" spans="1:7" x14ac:dyDescent="0.25">
      <c r="A58" s="2" t="s">
        <v>2</v>
      </c>
      <c r="B58" s="3" t="s">
        <v>14</v>
      </c>
      <c r="C58" s="9">
        <v>58451</v>
      </c>
      <c r="D58" s="17"/>
    </row>
    <row r="60" spans="1:7" x14ac:dyDescent="0.25">
      <c r="A60" s="91" t="s">
        <v>68</v>
      </c>
      <c r="B60" s="91"/>
      <c r="C60" s="91"/>
      <c r="D60" s="91"/>
      <c r="E60" s="91"/>
      <c r="F60" s="91"/>
      <c r="G60" s="91"/>
    </row>
    <row r="61" spans="1:7" x14ac:dyDescent="0.25">
      <c r="A61" s="83" t="s">
        <v>24</v>
      </c>
      <c r="B61" s="83"/>
      <c r="C61" s="83"/>
      <c r="D61" s="17"/>
    </row>
    <row r="62" spans="1:7" x14ac:dyDescent="0.25">
      <c r="A62" s="17"/>
      <c r="B62" s="17"/>
      <c r="C62" s="41"/>
      <c r="D62" s="17"/>
    </row>
    <row r="63" spans="1:7" x14ac:dyDescent="0.25">
      <c r="A63" s="17"/>
      <c r="B63" s="17"/>
      <c r="C63" s="41"/>
      <c r="D63" s="17"/>
    </row>
    <row r="64" spans="1:7" x14ac:dyDescent="0.25">
      <c r="A64" s="17"/>
      <c r="B64" s="17"/>
      <c r="C64" s="41"/>
      <c r="D64" s="17"/>
    </row>
  </sheetData>
  <mergeCells count="3">
    <mergeCell ref="A61:C61"/>
    <mergeCell ref="A1:C1"/>
    <mergeCell ref="A60:G60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sqref="A1:C1"/>
    </sheetView>
  </sheetViews>
  <sheetFormatPr defaultColWidth="12.140625" defaultRowHeight="15" x14ac:dyDescent="0.25"/>
  <cols>
    <col min="1" max="1" width="19.5703125" style="37" customWidth="1"/>
    <col min="2" max="3" width="16.140625" style="13" customWidth="1"/>
    <col min="4" max="4" width="12.140625" style="13"/>
    <col min="5" max="5" width="12.140625" style="13" customWidth="1"/>
    <col min="6" max="16384" width="12.140625" style="13"/>
  </cols>
  <sheetData>
    <row r="1" spans="1:3" ht="52.5" customHeight="1" x14ac:dyDescent="0.25">
      <c r="A1" s="94" t="s">
        <v>65</v>
      </c>
      <c r="B1" s="94"/>
      <c r="C1" s="94"/>
    </row>
    <row r="2" spans="1:3" ht="45.75" x14ac:dyDescent="0.25">
      <c r="A2" s="43" t="s">
        <v>39</v>
      </c>
      <c r="B2" s="29" t="s">
        <v>23</v>
      </c>
      <c r="C2" s="66" t="s">
        <v>60</v>
      </c>
    </row>
    <row r="3" spans="1:3" x14ac:dyDescent="0.25">
      <c r="A3" s="30" t="s">
        <v>40</v>
      </c>
      <c r="B3" s="14" t="s">
        <v>41</v>
      </c>
      <c r="C3" s="49">
        <v>51</v>
      </c>
    </row>
    <row r="4" spans="1:3" x14ac:dyDescent="0.25">
      <c r="A4" s="30" t="s">
        <v>2</v>
      </c>
      <c r="B4" s="14" t="s">
        <v>42</v>
      </c>
      <c r="C4" s="49">
        <v>79</v>
      </c>
    </row>
    <row r="5" spans="1:3" ht="23.25" x14ac:dyDescent="0.25">
      <c r="A5" s="30" t="s">
        <v>43</v>
      </c>
      <c r="B5" s="14" t="s">
        <v>41</v>
      </c>
      <c r="C5" s="49">
        <v>45</v>
      </c>
    </row>
    <row r="6" spans="1:3" x14ac:dyDescent="0.25">
      <c r="A6" s="30" t="s">
        <v>2</v>
      </c>
      <c r="B6" s="14" t="s">
        <v>42</v>
      </c>
      <c r="C6" s="49">
        <v>65</v>
      </c>
    </row>
    <row r="7" spans="1:3" ht="23.25" x14ac:dyDescent="0.25">
      <c r="A7" s="30" t="s">
        <v>44</v>
      </c>
      <c r="B7" s="14" t="s">
        <v>41</v>
      </c>
      <c r="C7" s="49">
        <v>51</v>
      </c>
    </row>
    <row r="8" spans="1:3" x14ac:dyDescent="0.25">
      <c r="A8" s="30" t="s">
        <v>2</v>
      </c>
      <c r="B8" s="14" t="s">
        <v>42</v>
      </c>
      <c r="C8" s="49">
        <v>63</v>
      </c>
    </row>
    <row r="9" spans="1:3" x14ac:dyDescent="0.25">
      <c r="A9" s="30" t="s">
        <v>45</v>
      </c>
      <c r="B9" s="14" t="s">
        <v>41</v>
      </c>
      <c r="C9" s="49">
        <v>46</v>
      </c>
    </row>
    <row r="10" spans="1:3" x14ac:dyDescent="0.25">
      <c r="A10" s="30" t="s">
        <v>2</v>
      </c>
      <c r="B10" s="14" t="s">
        <v>42</v>
      </c>
      <c r="C10" s="49">
        <v>43</v>
      </c>
    </row>
    <row r="11" spans="1:3" ht="23.25" x14ac:dyDescent="0.25">
      <c r="A11" s="30" t="s">
        <v>46</v>
      </c>
      <c r="B11" s="14" t="s">
        <v>41</v>
      </c>
      <c r="C11" s="49">
        <v>15</v>
      </c>
    </row>
    <row r="12" spans="1:3" x14ac:dyDescent="0.25">
      <c r="A12" s="30" t="s">
        <v>2</v>
      </c>
      <c r="B12" s="14" t="s">
        <v>42</v>
      </c>
      <c r="C12" s="49">
        <v>40</v>
      </c>
    </row>
    <row r="13" spans="1:3" x14ac:dyDescent="0.25">
      <c r="A13" s="30" t="s">
        <v>47</v>
      </c>
      <c r="B13" s="14" t="s">
        <v>41</v>
      </c>
      <c r="C13" s="49">
        <v>23</v>
      </c>
    </row>
    <row r="14" spans="1:3" x14ac:dyDescent="0.25">
      <c r="A14" s="30" t="s">
        <v>2</v>
      </c>
      <c r="B14" s="14" t="s">
        <v>42</v>
      </c>
      <c r="C14" s="49">
        <v>33</v>
      </c>
    </row>
    <row r="15" spans="1:3" x14ac:dyDescent="0.25">
      <c r="A15" s="30" t="s">
        <v>48</v>
      </c>
      <c r="B15" s="14" t="s">
        <v>41</v>
      </c>
      <c r="C15" s="49">
        <v>14</v>
      </c>
    </row>
    <row r="16" spans="1:3" x14ac:dyDescent="0.25">
      <c r="A16" s="30" t="s">
        <v>2</v>
      </c>
      <c r="B16" s="14" t="s">
        <v>42</v>
      </c>
      <c r="C16" s="49">
        <v>29</v>
      </c>
    </row>
    <row r="17" spans="1:3" ht="23.25" x14ac:dyDescent="0.25">
      <c r="A17" s="30" t="s">
        <v>49</v>
      </c>
      <c r="B17" s="14" t="s">
        <v>41</v>
      </c>
      <c r="C17" s="49">
        <v>17</v>
      </c>
    </row>
    <row r="18" spans="1:3" x14ac:dyDescent="0.25">
      <c r="A18" s="30" t="s">
        <v>2</v>
      </c>
      <c r="B18" s="14" t="s">
        <v>42</v>
      </c>
      <c r="C18" s="49">
        <v>22</v>
      </c>
    </row>
    <row r="19" spans="1:3" x14ac:dyDescent="0.25">
      <c r="A19" s="30" t="s">
        <v>50</v>
      </c>
      <c r="B19" s="14" t="s">
        <v>41</v>
      </c>
      <c r="C19" s="49">
        <v>16</v>
      </c>
    </row>
    <row r="20" spans="1:3" x14ac:dyDescent="0.25">
      <c r="A20" s="30" t="s">
        <v>2</v>
      </c>
      <c r="B20" s="14" t="s">
        <v>42</v>
      </c>
      <c r="C20" s="49">
        <v>20</v>
      </c>
    </row>
    <row r="21" spans="1:3" x14ac:dyDescent="0.25">
      <c r="A21" s="30" t="s">
        <v>51</v>
      </c>
      <c r="B21" s="14" t="s">
        <v>41</v>
      </c>
      <c r="C21" s="49">
        <v>14</v>
      </c>
    </row>
    <row r="22" spans="1:3" x14ac:dyDescent="0.25">
      <c r="A22" s="30" t="s">
        <v>2</v>
      </c>
      <c r="B22" s="14" t="s">
        <v>42</v>
      </c>
      <c r="C22" s="49">
        <v>19</v>
      </c>
    </row>
    <row r="23" spans="1:3" ht="23.25" x14ac:dyDescent="0.25">
      <c r="A23" s="30" t="s">
        <v>52</v>
      </c>
      <c r="B23" s="14" t="s">
        <v>41</v>
      </c>
      <c r="C23" s="49">
        <v>10</v>
      </c>
    </row>
    <row r="24" spans="1:3" x14ac:dyDescent="0.25">
      <c r="A24" s="30" t="s">
        <v>2</v>
      </c>
      <c r="B24" s="14" t="s">
        <v>42</v>
      </c>
      <c r="C24" s="49">
        <v>10</v>
      </c>
    </row>
    <row r="25" spans="1:3" ht="23.25" x14ac:dyDescent="0.25">
      <c r="A25" s="30" t="s">
        <v>53</v>
      </c>
      <c r="B25" s="14" t="s">
        <v>41</v>
      </c>
      <c r="C25" s="49">
        <v>3</v>
      </c>
    </row>
    <row r="26" spans="1:3" x14ac:dyDescent="0.25">
      <c r="A26" s="57" t="s">
        <v>2</v>
      </c>
      <c r="B26" s="58" t="s">
        <v>42</v>
      </c>
      <c r="C26" s="50">
        <v>4</v>
      </c>
    </row>
    <row r="27" spans="1:3" x14ac:dyDescent="0.25">
      <c r="A27" s="92" t="s">
        <v>2</v>
      </c>
      <c r="B27" s="92"/>
      <c r="C27" s="92"/>
    </row>
    <row r="28" spans="1:3" x14ac:dyDescent="0.25">
      <c r="A28" s="83" t="s">
        <v>24</v>
      </c>
      <c r="B28" s="83"/>
      <c r="C28" s="83"/>
    </row>
  </sheetData>
  <mergeCells count="3">
    <mergeCell ref="A1:C1"/>
    <mergeCell ref="A28:C28"/>
    <mergeCell ref="A27:C2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Project Document" ma:contentTypeID="0x010100B4A1F787F0C441AC878A307E051D262E00D3B7F8C426B17448B738F4CD87D87682" ma:contentTypeVersion="1" ma:contentTypeDescription="AIHW Project Document" ma:contentTypeScope="" ma:versionID="4aa85e771ad1779c235bda3d211d8a18">
  <xsd:schema xmlns:xsd="http://www.w3.org/2001/XMLSchema" xmlns:xs="http://www.w3.org/2001/XMLSchema" xmlns:p="http://schemas.microsoft.com/office/2006/metadata/properties" xmlns:ns2="2d3b273a-c3be-411b-a2b1-1241bd068bc3" targetNamespace="http://schemas.microsoft.com/office/2006/metadata/properties" ma:root="true" ma:fieldsID="c2319e14f4b553dadfd7461b8b09989a" ns2:_="">
    <xsd:import namespace="2d3b273a-c3be-411b-a2b1-1241bd068bc3"/>
    <xsd:element name="properties">
      <xsd:complexType>
        <xsd:sequence>
          <xsd:element name="documentManagement">
            <xsd:complexType>
              <xsd:all>
                <xsd:element ref="ns2:AIHW_PPR_ProjectCategoryLookup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3b273a-c3be-411b-a2b1-1241bd068bc3" elementFormDefault="qualified">
    <xsd:import namespace="http://schemas.microsoft.com/office/2006/documentManagement/types"/>
    <xsd:import namespace="http://schemas.microsoft.com/office/infopath/2007/PartnerControls"/>
    <xsd:element name="AIHW_PPR_ProjectCategoryLookup" ma:index="8" nillable="true" ma:displayName="Category" ma:description="" ma:list="{66517a82-bded-4bb2-be50-f60538bb7d6e}" ma:internalName="AIHW_PPR_ProjectCategoryLookup" ma:showField="Title" ma:web="{2d3b273a-c3be-411b-a2b1-1241bd068bc3}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IHW_PPR_ProjectCategoryLookup xmlns="2d3b273a-c3be-411b-a2b1-1241bd068bc3"/>
  </documentManagement>
</p:properties>
</file>

<file path=customXml/itemProps1.xml><?xml version="1.0" encoding="utf-8"?>
<ds:datastoreItem xmlns:ds="http://schemas.openxmlformats.org/officeDocument/2006/customXml" ds:itemID="{05F54BF3-7DB4-4390-92F5-FCA34F736C0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F7496E3-88DC-443F-8EB8-F7D756309EB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3b273a-c3be-411b-a2b1-1241bd068b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ABA10DB-10F8-4D37-AA73-A217C2D4A9A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d3b273a-c3be-411b-a2b1-1241bd068bc3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Contents</vt:lpstr>
      <vt:lpstr>Table S1</vt:lpstr>
      <vt:lpstr>Table S2</vt:lpstr>
      <vt:lpstr>Table S3</vt:lpstr>
      <vt:lpstr>Table S4</vt:lpstr>
      <vt:lpstr>Table S5</vt:lpstr>
      <vt:lpstr>Table S6</vt:lpstr>
    </vt:vector>
  </TitlesOfParts>
  <Company>AIHW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Dispensing patterns for anti-dementia medications 2016–17—Supplementary Tables</dc:title>
  <dc:creator>Ranjithakumaran, Harene</dc:creator>
  <cp:lastModifiedBy>Tattersall, Renee</cp:lastModifiedBy>
  <dcterms:created xsi:type="dcterms:W3CDTF">2019-03-20T04:53:05Z</dcterms:created>
  <dcterms:modified xsi:type="dcterms:W3CDTF">2019-08-07T03:28:41Z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0x010100B4A1F787F0C441AC878A307E051D262E00D3B7F8C426B17448B738F4CD87D87682</vt:lpwstr>
  </property>
</Properties>
</file>