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akshminarayanan\Desktop\Reckitt_shiny_app\code\V1\www\"/>
    </mc:Choice>
  </mc:AlternateContent>
  <xr:revisionPtr revIDLastSave="0" documentId="13_ncr:1_{7D012966-88BB-4A3C-9258-C0E5B7414D3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  <sheet name="Sheet3" sheetId="4" r:id="rId2"/>
    <sheet name="Sheet2" sheetId="3" r:id="rId3"/>
  </sheets>
  <definedNames>
    <definedName name="_xlnm._FilterDatabase" localSheetId="0" hidden="1">Sheet1!$A$1:$K$595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K2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<sst xmlns="http://schemas.openxmlformats.org/spreadsheetml/2006/main" count="3175" uniqueCount="87">
  <si>
    <t>Country</t>
  </si>
  <si>
    <t>CHC 3</t>
  </si>
  <si>
    <t>Molecule Combination</t>
  </si>
  <si>
    <t>Pack Strength</t>
  </si>
  <si>
    <t>Calendar Year</t>
  </si>
  <si>
    <t>Units</t>
  </si>
  <si>
    <t>CU</t>
  </si>
  <si>
    <t>SU</t>
  </si>
  <si>
    <t>€ MNF</t>
  </si>
  <si>
    <t>France</t>
  </si>
  <si>
    <t>0000</t>
  </si>
  <si>
    <t>2022</t>
  </si>
  <si>
    <t>2023</t>
  </si>
  <si>
    <t>2024</t>
  </si>
  <si>
    <t>2019</t>
  </si>
  <si>
    <t>2020</t>
  </si>
  <si>
    <t>2021</t>
  </si>
  <si>
    <t>0010%</t>
  </si>
  <si>
    <t>0002%</t>
  </si>
  <si>
    <t>0200MG</t>
  </si>
  <si>
    <t>0400MG</t>
  </si>
  <si>
    <t>0600MG</t>
  </si>
  <si>
    <t>0030MG</t>
  </si>
  <si>
    <t>0005%</t>
  </si>
  <si>
    <t>0300MG</t>
  </si>
  <si>
    <t>0001%</t>
  </si>
  <si>
    <t>0150MG</t>
  </si>
  <si>
    <t>01B1 COLD OR FLU REMEDIES</t>
  </si>
  <si>
    <t>0250MG</t>
  </si>
  <si>
    <t>0500MG</t>
  </si>
  <si>
    <t>IBUPROFEN!PSEUDOEPHEDRINE</t>
  </si>
  <si>
    <t>0020MG</t>
  </si>
  <si>
    <t>0050MG</t>
  </si>
  <si>
    <t>0004%</t>
  </si>
  <si>
    <t>00.1%</t>
  </si>
  <si>
    <t>0100MG</t>
  </si>
  <si>
    <t>02A1 GENER.PAIN RELIEF ADULTS</t>
  </si>
  <si>
    <t>CAFFEINE!IBUPROFEN</t>
  </si>
  <si>
    <t>IBUPROFEN</t>
  </si>
  <si>
    <t>02A2 GENERAL PAIN RELIEF PAED</t>
  </si>
  <si>
    <t>02B1 DYSMENORRHEA REL.</t>
  </si>
  <si>
    <t>0010CM</t>
  </si>
  <si>
    <t>02C1 MIGRAINE RELIEF</t>
  </si>
  <si>
    <t>02D1 MOUTH PAIN RELIEF</t>
  </si>
  <si>
    <t>02E1 MUSC. PAIN RELIEF (TOP)</t>
  </si>
  <si>
    <t>IBUPROFEN!LEVOMENTHOL</t>
  </si>
  <si>
    <t>02E2 MUSC. PAIN RELIEF (SYST)</t>
  </si>
  <si>
    <t>0325MG</t>
  </si>
  <si>
    <t>0125MG</t>
  </si>
  <si>
    <t>0060MG</t>
  </si>
  <si>
    <t>0075MG</t>
  </si>
  <si>
    <t>2000MG</t>
  </si>
  <si>
    <t>0040MG</t>
  </si>
  <si>
    <t>4000MG</t>
  </si>
  <si>
    <t>12D9 OTHER GYNAECOLOGICAL PREP</t>
  </si>
  <si>
    <t>0015CM</t>
  </si>
  <si>
    <t>0020CM</t>
  </si>
  <si>
    <t>12.5CM</t>
  </si>
  <si>
    <t>0010M</t>
  </si>
  <si>
    <t>47A1 BASE TECH ADVAN DRESSINGS</t>
  </si>
  <si>
    <t>Germany</t>
  </si>
  <si>
    <t>DEXIBUPROFEN</t>
  </si>
  <si>
    <t>0293MG</t>
  </si>
  <si>
    <t>0684MG</t>
  </si>
  <si>
    <t>IBUPROFEN!PARACETAMOL</t>
  </si>
  <si>
    <t>IBUPROFEN!POLYURETHANE</t>
  </si>
  <si>
    <t>Italy</t>
  </si>
  <si>
    <t>0136MG</t>
  </si>
  <si>
    <t>ACETYLCYSTEINE!CHONDROITINSULFURIC ACID!IBUPROFEN!RUTOSIDE</t>
  </si>
  <si>
    <t>01.4G</t>
  </si>
  <si>
    <t>Poland</t>
  </si>
  <si>
    <t>IBUPROFEN!PHENYLEPHRINE</t>
  </si>
  <si>
    <t>CODEINE!IBUPROFEN</t>
  </si>
  <si>
    <t>GLYCOSAMINOGLYCAN POLYSULFATE(S)!IBUPROFEN</t>
  </si>
  <si>
    <t>IBUPROFEN!MENTHOL</t>
  </si>
  <si>
    <t>Romania</t>
  </si>
  <si>
    <t>12.8MG</t>
  </si>
  <si>
    <t>HEPARIN!IBUPROFEN</t>
  </si>
  <si>
    <t>strength</t>
  </si>
  <si>
    <t>MG</t>
  </si>
  <si>
    <t>02A2 GENERAL PAIN RELIEF PAED</t>
  </si>
  <si>
    <t>NA</t>
  </si>
  <si>
    <t>Actual</t>
  </si>
  <si>
    <t>Forecast</t>
  </si>
  <si>
    <t>Value</t>
  </si>
  <si>
    <t>year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</si>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</sst>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Verdana"/>
      <family val="2"/>
    </font>
    <font>
      <sz val="8"/>
      <color rgb="FF000000"/>
      <name val="Verdana"/>
      <family val="2"/>
    </font>
    <font>
      <sz val="6"/>
      <color rgb="FF000000"/>
      <name val="Segoe UI"/>
      <family val="2"/>
    </font>
    <font>
      <b/>
      <sz val="6"/>
      <color rgb="FF000000"/>
      <name val="Segoe UI"/>
      <family val="2"/>
    </font>
    <font>
      <i/>
      <sz val="6"/>
      <color rgb="FFB0B0B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0E9F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5F2F8"/>
        <bgColor indexed="64"/>
      </patternFill>
    </fill>
    <fill>
      <patternFill patternType="solid">
        <fgColor rgb="FFF4F8F9"/>
        <bgColor indexed="64"/>
      </patternFill>
    </fill>
  </fills>
  <borders count="6">
    <border>
      <left/>
      <right/>
      <top/>
      <bottom/>
      <diagonal/>
    </border>
    <border>
      <left style="thin">
        <color rgb="FFD6D6D6"/>
      </left>
      <right style="thin">
        <color rgb="FFD6D6D6"/>
      </right>
      <top style="thin">
        <color rgb="FFD6D6D6"/>
      </top>
      <bottom style="thin">
        <color rgb="FFD6D6D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D6D6D6"/>
      </left>
      <right style="thin">
        <color rgb="FFD6D6D6"/>
      </right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left" vertical="center" wrapText="1"/>
    </xf>
    <xf numFmtId="3" fontId="2" fillId="3" borderId="2" xfId="0" applyNumberFormat="1" applyFont="1" applyFill="1" applyBorder="1" applyAlignment="1">
      <alignment horizontal="right" vertical="center" wrapText="1"/>
    </xf>
    <xf numFmtId="0" fontId="2" fillId="4" borderId="2" xfId="0" applyNumberFormat="1" applyFont="1" applyFill="1" applyBorder="1" applyAlignment="1">
      <alignment horizontal="left" vertical="center" wrapText="1"/>
    </xf>
    <xf numFmtId="3" fontId="2" fillId="4" borderId="2" xfId="0" applyNumberFormat="1" applyFont="1" applyFill="1" applyBorder="1" applyAlignment="1">
      <alignment horizontal="right" vertical="center" wrapText="1"/>
    </xf>
    <xf numFmtId="1" fontId="2" fillId="3" borderId="2" xfId="0" applyNumberFormat="1" applyFont="1" applyFill="1" applyBorder="1" applyAlignment="1">
      <alignment horizontal="right" vertical="center" wrapText="1"/>
    </xf>
    <xf numFmtId="1" fontId="2" fillId="4" borderId="2" xfId="0" applyNumberFormat="1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3" borderId="0" xfId="0" applyFill="1"/>
    <xf numFmtId="11" fontId="3" fillId="3" borderId="4" xfId="0" applyNumberFormat="1" applyFont="1" applyFill="1" applyBorder="1" applyAlignment="1">
      <alignment horizontal="right" vertical="center"/>
    </xf>
    <xf numFmtId="14" fontId="3" fillId="3" borderId="4" xfId="0" applyNumberFormat="1" applyFont="1" applyFill="1" applyBorder="1" applyAlignment="1">
      <alignment vertical="center"/>
    </xf>
    <xf numFmtId="0" fontId="4" fillId="5" borderId="4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vertical="center"/>
    </xf>
    <xf numFmtId="0" fontId="5" fillId="3" borderId="4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</cellXfs>
  <cellStyles count="1">
    <cellStyle name="Normal" xfId="0" builtinId="0"/>
  </cellStyles>
  <dxfs count="2">
    <dxf>
      <fill>
        <patternFill>
          <bgColor rgb="FFFFFFFF"/>
        </patternFill>
      </fill>
    </dxf>
    <dxf>
      <fill>
        <patternFill>
          <bgColor rgb="FFE5F2F8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599</xdr:row>
      <xdr:rowOff>0</xdr:rowOff>
    </xdr:from>
    <xdr:to>
      <xdr:col>8</xdr:col>
      <xdr:colOff>0</xdr:colOff>
      <xdr:row>629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-1436888192"/>
          <a:ext cx="8890000" cy="582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800" b="1">
              <a:latin typeface="Tahoma" pitchFamily="34" charset="0"/>
              <a:ea typeface="Tahoma" pitchFamily="34" charset="0"/>
              <a:cs typeface="Tahoma" pitchFamily="34" charset="0"/>
            </a:rPr>
            <a:t>Title</a:t>
          </a:r>
        </a:p>
        <a:p>
          <a:r>
            <a:rPr lang="en-US" sz="800" b="1">
              <a:latin typeface="Tahoma" pitchFamily="34" charset="0"/>
              <a:ea typeface="Tahoma" pitchFamily="34" charset="0"/>
              <a:cs typeface="Tahoma" pitchFamily="34" charset="0"/>
            </a:rPr>
            <a:t>Comments</a:t>
          </a:r>
        </a:p>
        <a:p>
          <a:r>
            <a:rPr lang="en-US" sz="800" b="1">
              <a:latin typeface="Tahoma" pitchFamily="34" charset="0"/>
              <a:ea typeface="Tahoma" pitchFamily="34" charset="0"/>
              <a:cs typeface="Tahoma" pitchFamily="34" charset="0"/>
            </a:rPr>
            <a:t>--- Report Filters --- </a:t>
          </a:r>
        </a:p>
        <a:p>
          <a:r>
            <a:rPr lang="en-US" sz="800" b="1">
              <a:latin typeface="Tahoma" pitchFamily="34" charset="0"/>
              <a:ea typeface="Tahoma" pitchFamily="34" charset="0"/>
              <a:cs typeface="Tahoma" pitchFamily="34" charset="0"/>
            </a:rPr>
            <a:t>Country</a:t>
          </a:r>
          <a:r>
            <a:rPr lang="en-US" sz="800">
              <a:latin typeface="Tahoma" pitchFamily="34" charset="0"/>
              <a:ea typeface="Tahoma" pitchFamily="34" charset="0"/>
              <a:cs typeface="Tahoma" pitchFamily="34" charset="0"/>
            </a:rPr>
            <a:t> France, Germany, Italy, Poland, Romania</a:t>
          </a:r>
        </a:p>
        <a:p>
          <a:r>
            <a:rPr lang="en-US" sz="800" b="1">
              <a:latin typeface="Tahoma" pitchFamily="34" charset="0"/>
              <a:ea typeface="Tahoma" pitchFamily="34" charset="0"/>
              <a:cs typeface="Tahoma" pitchFamily="34" charset="0"/>
            </a:rPr>
            <a:t>Period</a:t>
          </a:r>
          <a:r>
            <a:rPr lang="en-US" sz="800">
              <a:latin typeface="Tahoma" pitchFamily="34" charset="0"/>
              <a:ea typeface="Tahoma" pitchFamily="34" charset="0"/>
              <a:cs typeface="Tahoma" pitchFamily="34" charset="0"/>
            </a:rPr>
            <a:t> Restricted to: 12/1/2024 12:00:00 AM, 9/1/2024 12:00:00 AM, 6/1/2024 12:00:00 AM, 3/1/2024 12:00:00 AM, 12/1/2023 12:00:00 AM, 9/1/2023 12:00:00 AM, 6/1/2023 12:00:00 AM, 3/1/2023 12:00:00 AM, 12/1/2022 12:00:00 AM, 9/1/2022 12:00:00 AM, 6/1/2022 12:00:00 AM, 3/1/2022 12:00:00 AM, 12/1/2021 12:00:00 AM, 9/1/2021 12:00:00 AM, 6/1/2021 12:00:00 AM, 3/1/2021 12:00:00 AM, 12/1/2020 12:00:00 AM, 9/1/2020 12:00:00 AM, 6/1/2020 12:00:00 AM, 3/1/2020 12:00:00 AM, 12/1/2019 12:00:00 AM, 9/1/2019 12:00:00 AM, 6/1/2019 12:00:00 AM, 3/1/2019 12:00:00 AM</a:t>
          </a:r>
        </a:p>
        <a:p>
          <a:r>
            <a:rPr lang="en-US" sz="800" b="1">
              <a:latin typeface="Tahoma" pitchFamily="34" charset="0"/>
              <a:ea typeface="Tahoma" pitchFamily="34" charset="0"/>
              <a:cs typeface="Tahoma" pitchFamily="34" charset="0"/>
            </a:rPr>
            <a:t>Rows</a:t>
          </a:r>
          <a:r>
            <a:rPr lang="en-US" sz="800">
              <a:latin typeface="Tahoma" pitchFamily="34" charset="0"/>
              <a:ea typeface="Tahoma" pitchFamily="34" charset="0"/>
              <a:cs typeface="Tahoma" pitchFamily="34" charset="0"/>
            </a:rPr>
            <a:t> Country, CHC 3, Molecule Combination, Pack Strength, Calendar Year</a:t>
          </a:r>
        </a:p>
        <a:p>
          <a:r>
            <a:rPr lang="en-US" sz="800" b="1">
              <a:latin typeface="Tahoma" pitchFamily="34" charset="0"/>
              <a:ea typeface="Tahoma" pitchFamily="34" charset="0"/>
              <a:cs typeface="Tahoma" pitchFamily="34" charset="0"/>
            </a:rPr>
            <a:t>Columns</a:t>
          </a:r>
        </a:p>
        <a:p>
          <a:r>
            <a:rPr lang="en-US" sz="800" b="1">
              <a:latin typeface="Tahoma" pitchFamily="34" charset="0"/>
              <a:ea typeface="Tahoma" pitchFamily="34" charset="0"/>
              <a:cs typeface="Tahoma" pitchFamily="34" charset="0"/>
            </a:rPr>
            <a:t>Cells</a:t>
          </a:r>
          <a:r>
            <a:rPr lang="en-US" sz="800">
              <a:latin typeface="Tahoma" pitchFamily="34" charset="0"/>
              <a:ea typeface="Tahoma" pitchFamily="34" charset="0"/>
              <a:cs typeface="Tahoma" pitchFamily="34" charset="0"/>
            </a:rPr>
            <a:t> Units, CU, SU, € MNF</a:t>
          </a:r>
        </a:p>
        <a:p>
          <a:r>
            <a:rPr lang="en-US" sz="800" b="1">
              <a:latin typeface="Tahoma" pitchFamily="34" charset="0"/>
              <a:ea typeface="Tahoma" pitchFamily="34" charset="0"/>
              <a:cs typeface="Tahoma" pitchFamily="34" charset="0"/>
            </a:rPr>
            <a:t>TopN</a:t>
          </a:r>
        </a:p>
        <a:p>
          <a:r>
            <a:rPr lang="en-US" sz="800" b="1">
              <a:latin typeface="Tahoma" pitchFamily="34" charset="0"/>
              <a:ea typeface="Tahoma" pitchFamily="34" charset="0"/>
              <a:cs typeface="Tahoma" pitchFamily="34" charset="0"/>
            </a:rPr>
            <a:t>slakshminarayanan@sg.imshealth.com</a:t>
          </a:r>
        </a:p>
        <a:p>
          <a:r>
            <a:rPr lang="en-US" sz="800" b="1">
              <a:latin typeface="Tahoma" pitchFamily="34" charset="0"/>
              <a:ea typeface="Tahoma" pitchFamily="34" charset="0"/>
              <a:cs typeface="Tahoma" pitchFamily="34" charset="0"/>
            </a:rPr>
            <a:t>CH_QTR v. 16</a:t>
          </a:r>
        </a:p>
        <a:p>
          <a:r>
            <a:rPr lang="en-US" sz="800" b="1">
              <a:latin typeface="Tahoma" pitchFamily="34" charset="0"/>
              <a:ea typeface="Tahoma" pitchFamily="34" charset="0"/>
              <a:cs typeface="Tahoma" pitchFamily="34" charset="0"/>
            </a:rPr>
            <a:t>__clientname</a:t>
          </a:r>
        </a:p>
        <a:p>
          <a:r>
            <a:rPr lang="en-US" sz="800" b="1">
              <a:latin typeface="Tahoma" pitchFamily="34" charset="0"/>
              <a:ea typeface="Tahoma" pitchFamily="34" charset="0"/>
              <a:cs typeface="Tahoma" pitchFamily="34" charset="0"/>
            </a:rPr>
            <a:t>04/06/2025 21:52:17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595"/>
  <sheetViews>
    <sheetView tabSelected="1" topLeftCell="A82" workbookViewId="0">
      <selection activeCell="C97" sqref="C97"/>
    </sheetView>
  </sheetViews>
  <sheetFormatPr defaultRowHeight="14.5" x14ac:dyDescent="0.35"/>
  <cols>
    <col min="1" max="1" width="14.7265625" bestFit="1" customWidth="1"/>
    <col min="2" max="2" width="32.90625" customWidth="1"/>
    <col min="3" max="3" width="64.54296875" customWidth="1"/>
    <col min="4" max="5" width="19.08984375" bestFit="1" customWidth="1"/>
    <col min="6" max="6" width="16.08984375" bestFit="1" customWidth="1"/>
    <col min="7" max="7" width="18.453125" bestFit="1" customWidth="1"/>
    <col min="8" max="8" width="17" bestFit="1" customWidth="1"/>
    <col min="9" max="9" width="16.0898437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8" t="s">
        <v>78</v>
      </c>
      <c r="K1" s="8" t="s">
        <v>79</v>
      </c>
    </row>
    <row r="2" spans="1:11" x14ac:dyDescent="0.35">
      <c r="A2" s="4" t="s">
        <v>9</v>
      </c>
      <c r="B2" s="4" t="s">
        <v>27</v>
      </c>
      <c r="C2" s="4" t="s">
        <v>30</v>
      </c>
      <c r="D2" s="4" t="s">
        <v>10</v>
      </c>
      <c r="E2" s="4" t="s">
        <v>14</v>
      </c>
      <c r="F2" s="5">
        <v>1015007</v>
      </c>
      <c r="G2" s="5">
        <v>19839716</v>
      </c>
      <c r="H2" s="5">
        <v>19839716</v>
      </c>
      <c r="I2" s="5">
        <v>3803549</v>
      </c>
      <c r="J2">
        <f>VLOOKUP(D2,Sheet2!A:B,2,0)</f>
        <v>0</v>
      </c>
      <c r="K2">
        <f t="shared" ref="K2:K7" si="0">H2*J2</f>
        <v>0</v>
      </c>
    </row>
    <row r="3" spans="1:11" x14ac:dyDescent="0.35">
      <c r="A3" s="2" t="s">
        <v>9</v>
      </c>
      <c r="B3" s="2" t="s">
        <v>27</v>
      </c>
      <c r="C3" s="2" t="s">
        <v>30</v>
      </c>
      <c r="D3" s="2" t="s">
        <v>10</v>
      </c>
      <c r="E3" s="2" t="s">
        <v>15</v>
      </c>
      <c r="F3" s="3">
        <v>461225</v>
      </c>
      <c r="G3" s="3">
        <v>9022088</v>
      </c>
      <c r="H3" s="3">
        <v>9022088</v>
      </c>
      <c r="I3" s="3">
        <v>1732162</v>
      </c>
      <c r="J3">
        <f>VLOOKUP(D3,Sheet2!A:B,2,0)</f>
        <v>0</v>
      </c>
      <c r="K3">
        <f t="shared" si="0"/>
        <v>0</v>
      </c>
    </row>
    <row r="4" spans="1:11" x14ac:dyDescent="0.35">
      <c r="A4" s="4" t="s">
        <v>9</v>
      </c>
      <c r="B4" s="4" t="s">
        <v>27</v>
      </c>
      <c r="C4" s="4" t="s">
        <v>30</v>
      </c>
      <c r="D4" s="4" t="s">
        <v>10</v>
      </c>
      <c r="E4" s="4" t="s">
        <v>16</v>
      </c>
      <c r="F4" s="5">
        <v>520784</v>
      </c>
      <c r="G4" s="5">
        <v>10262624</v>
      </c>
      <c r="H4" s="5">
        <v>10262624</v>
      </c>
      <c r="I4" s="5">
        <v>1963934</v>
      </c>
      <c r="J4">
        <f>VLOOKUP(D4,Sheet2!A:B,2,0)</f>
        <v>0</v>
      </c>
      <c r="K4">
        <f t="shared" si="0"/>
        <v>0</v>
      </c>
    </row>
    <row r="5" spans="1:11" x14ac:dyDescent="0.35">
      <c r="A5" s="2" t="s">
        <v>9</v>
      </c>
      <c r="B5" s="2" t="s">
        <v>27</v>
      </c>
      <c r="C5" s="2" t="s">
        <v>30</v>
      </c>
      <c r="D5" s="2" t="s">
        <v>10</v>
      </c>
      <c r="E5" s="2" t="s">
        <v>11</v>
      </c>
      <c r="F5" s="3">
        <v>601757</v>
      </c>
      <c r="G5" s="3">
        <v>11745800</v>
      </c>
      <c r="H5" s="3">
        <v>11745800</v>
      </c>
      <c r="I5" s="3">
        <v>2346391</v>
      </c>
      <c r="J5">
        <f>VLOOKUP(D5,Sheet2!A:B,2,0)</f>
        <v>0</v>
      </c>
      <c r="K5">
        <f t="shared" si="0"/>
        <v>0</v>
      </c>
    </row>
    <row r="6" spans="1:11" x14ac:dyDescent="0.35">
      <c r="A6" s="4" t="s">
        <v>9</v>
      </c>
      <c r="B6" s="4" t="s">
        <v>27</v>
      </c>
      <c r="C6" s="4" t="s">
        <v>30</v>
      </c>
      <c r="D6" s="4" t="s">
        <v>10</v>
      </c>
      <c r="E6" s="4" t="s">
        <v>12</v>
      </c>
      <c r="F6" s="5">
        <v>558369</v>
      </c>
      <c r="G6" s="5">
        <v>10941676</v>
      </c>
      <c r="H6" s="5">
        <v>10941676</v>
      </c>
      <c r="I6" s="5">
        <v>2327574</v>
      </c>
      <c r="J6">
        <f>VLOOKUP(D6,Sheet2!A:B,2,0)</f>
        <v>0</v>
      </c>
      <c r="K6">
        <f t="shared" si="0"/>
        <v>0</v>
      </c>
    </row>
    <row r="7" spans="1:11" x14ac:dyDescent="0.35">
      <c r="A7" s="2" t="s">
        <v>9</v>
      </c>
      <c r="B7" s="2" t="s">
        <v>27</v>
      </c>
      <c r="C7" s="2" t="s">
        <v>30</v>
      </c>
      <c r="D7" s="2" t="s">
        <v>10</v>
      </c>
      <c r="E7" s="2" t="s">
        <v>13</v>
      </c>
      <c r="F7" s="3">
        <v>422252</v>
      </c>
      <c r="G7" s="3">
        <v>8331664</v>
      </c>
      <c r="H7" s="3">
        <v>8331664</v>
      </c>
      <c r="I7" s="3">
        <v>1844315</v>
      </c>
      <c r="J7">
        <f>VLOOKUP(D7,Sheet2!A:B,2,0)</f>
        <v>0</v>
      </c>
      <c r="K7">
        <f t="shared" si="0"/>
        <v>0</v>
      </c>
    </row>
    <row r="8" spans="1:11" x14ac:dyDescent="0.35">
      <c r="A8" s="2" t="s">
        <v>9</v>
      </c>
      <c r="B8" s="2" t="s">
        <v>36</v>
      </c>
      <c r="C8" s="2" t="s">
        <v>37</v>
      </c>
      <c r="D8" s="2" t="s">
        <v>10</v>
      </c>
      <c r="E8" s="2" t="s">
        <v>14</v>
      </c>
      <c r="F8" s="3">
        <v>792472</v>
      </c>
      <c r="G8" s="3">
        <v>9509664</v>
      </c>
      <c r="H8" s="3">
        <v>9509664</v>
      </c>
      <c r="I8" s="3">
        <v>2569455</v>
      </c>
      <c r="J8">
        <f>VLOOKUP(D8,Sheet2!A:B,2,0)</f>
        <v>0</v>
      </c>
      <c r="K8">
        <f t="shared" ref="K8:K13" si="1">H8*J8</f>
        <v>0</v>
      </c>
    </row>
    <row r="9" spans="1:11" x14ac:dyDescent="0.35">
      <c r="A9" s="4" t="s">
        <v>9</v>
      </c>
      <c r="B9" s="4" t="s">
        <v>36</v>
      </c>
      <c r="C9" s="4" t="s">
        <v>37</v>
      </c>
      <c r="D9" s="4" t="s">
        <v>10</v>
      </c>
      <c r="E9" s="4" t="s">
        <v>15</v>
      </c>
      <c r="F9" s="5">
        <v>745688</v>
      </c>
      <c r="G9" s="5">
        <v>8948256</v>
      </c>
      <c r="H9" s="5">
        <v>8948256</v>
      </c>
      <c r="I9" s="5">
        <v>2434228</v>
      </c>
      <c r="J9">
        <f>VLOOKUP(D9,Sheet2!A:B,2,0)</f>
        <v>0</v>
      </c>
      <c r="K9">
        <f t="shared" si="1"/>
        <v>0</v>
      </c>
    </row>
    <row r="10" spans="1:11" x14ac:dyDescent="0.35">
      <c r="A10" s="2" t="s">
        <v>9</v>
      </c>
      <c r="B10" s="2" t="s">
        <v>36</v>
      </c>
      <c r="C10" s="2" t="s">
        <v>37</v>
      </c>
      <c r="D10" s="2" t="s">
        <v>10</v>
      </c>
      <c r="E10" s="2" t="s">
        <v>16</v>
      </c>
      <c r="F10" s="3">
        <v>1011789</v>
      </c>
      <c r="G10" s="3">
        <v>12141468</v>
      </c>
      <c r="H10" s="3">
        <v>12141468</v>
      </c>
      <c r="I10" s="3">
        <v>3353870</v>
      </c>
      <c r="J10">
        <f>VLOOKUP(D10,Sheet2!A:B,2,0)</f>
        <v>0</v>
      </c>
      <c r="K10">
        <f t="shared" si="1"/>
        <v>0</v>
      </c>
    </row>
    <row r="11" spans="1:11" x14ac:dyDescent="0.35">
      <c r="A11" s="4" t="s">
        <v>9</v>
      </c>
      <c r="B11" s="4" t="s">
        <v>36</v>
      </c>
      <c r="C11" s="4" t="s">
        <v>37</v>
      </c>
      <c r="D11" s="4" t="s">
        <v>10</v>
      </c>
      <c r="E11" s="4" t="s">
        <v>11</v>
      </c>
      <c r="F11" s="5">
        <v>1176561</v>
      </c>
      <c r="G11" s="5">
        <v>14118732</v>
      </c>
      <c r="H11" s="5">
        <v>14118732</v>
      </c>
      <c r="I11" s="5">
        <v>4071670</v>
      </c>
      <c r="J11">
        <f>VLOOKUP(D11,Sheet2!A:B,2,0)</f>
        <v>0</v>
      </c>
      <c r="K11">
        <f t="shared" si="1"/>
        <v>0</v>
      </c>
    </row>
    <row r="12" spans="1:11" x14ac:dyDescent="0.35">
      <c r="A12" s="2" t="s">
        <v>9</v>
      </c>
      <c r="B12" s="2" t="s">
        <v>36</v>
      </c>
      <c r="C12" s="2" t="s">
        <v>37</v>
      </c>
      <c r="D12" s="2" t="s">
        <v>10</v>
      </c>
      <c r="E12" s="2" t="s">
        <v>12</v>
      </c>
      <c r="F12" s="3">
        <v>1352699</v>
      </c>
      <c r="G12" s="3">
        <v>16232388</v>
      </c>
      <c r="H12" s="3">
        <v>16232388</v>
      </c>
      <c r="I12" s="3">
        <v>4950356</v>
      </c>
      <c r="J12">
        <f>VLOOKUP(D12,Sheet2!A:B,2,0)</f>
        <v>0</v>
      </c>
      <c r="K12">
        <f t="shared" si="1"/>
        <v>0</v>
      </c>
    </row>
    <row r="13" spans="1:11" x14ac:dyDescent="0.35">
      <c r="A13" s="4" t="s">
        <v>9</v>
      </c>
      <c r="B13" s="4" t="s">
        <v>36</v>
      </c>
      <c r="C13" s="4" t="s">
        <v>37</v>
      </c>
      <c r="D13" s="4" t="s">
        <v>10</v>
      </c>
      <c r="E13" s="4" t="s">
        <v>13</v>
      </c>
      <c r="F13" s="5">
        <v>1465336</v>
      </c>
      <c r="G13" s="5">
        <v>17584032</v>
      </c>
      <c r="H13" s="5">
        <v>17584032</v>
      </c>
      <c r="I13" s="5">
        <v>5769313</v>
      </c>
      <c r="J13">
        <f>VLOOKUP(D13,Sheet2!A:B,2,0)</f>
        <v>0</v>
      </c>
      <c r="K13">
        <f t="shared" si="1"/>
        <v>0</v>
      </c>
    </row>
    <row r="14" spans="1:11" x14ac:dyDescent="0.35">
      <c r="A14" s="4" t="s">
        <v>9</v>
      </c>
      <c r="B14" s="4" t="s">
        <v>36</v>
      </c>
      <c r="C14" s="4" t="s">
        <v>38</v>
      </c>
      <c r="D14" s="4" t="s">
        <v>19</v>
      </c>
      <c r="E14" s="4" t="s">
        <v>14</v>
      </c>
      <c r="F14" s="5">
        <v>5266521</v>
      </c>
      <c r="G14" s="5">
        <v>131353950</v>
      </c>
      <c r="H14" s="5">
        <v>131353950</v>
      </c>
      <c r="I14" s="5">
        <v>10426802</v>
      </c>
      <c r="J14">
        <f>VLOOKUP(D14,Sheet2!A:B,2,0)</f>
        <v>200</v>
      </c>
      <c r="K14">
        <f t="shared" ref="K14:K25" si="2">H14*J14</f>
        <v>26270790000</v>
      </c>
    </row>
    <row r="15" spans="1:11" x14ac:dyDescent="0.35">
      <c r="A15" s="2" t="s">
        <v>9</v>
      </c>
      <c r="B15" s="2" t="s">
        <v>36</v>
      </c>
      <c r="C15" s="2" t="s">
        <v>38</v>
      </c>
      <c r="D15" s="2" t="s">
        <v>19</v>
      </c>
      <c r="E15" s="2" t="s">
        <v>15</v>
      </c>
      <c r="F15" s="3">
        <v>3060279</v>
      </c>
      <c r="G15" s="3">
        <v>77604692</v>
      </c>
      <c r="H15" s="3">
        <v>76860392</v>
      </c>
      <c r="I15" s="3">
        <v>6199291</v>
      </c>
      <c r="J15">
        <f>VLOOKUP(D15,Sheet2!A:B,2,0)</f>
        <v>200</v>
      </c>
      <c r="K15">
        <f t="shared" si="2"/>
        <v>15372078400</v>
      </c>
    </row>
    <row r="16" spans="1:11" x14ac:dyDescent="0.35">
      <c r="A16" s="4" t="s">
        <v>9</v>
      </c>
      <c r="B16" s="4" t="s">
        <v>36</v>
      </c>
      <c r="C16" s="4" t="s">
        <v>38</v>
      </c>
      <c r="D16" s="4" t="s">
        <v>19</v>
      </c>
      <c r="E16" s="4" t="s">
        <v>16</v>
      </c>
      <c r="F16" s="5">
        <v>3220092</v>
      </c>
      <c r="G16" s="5">
        <v>84117544</v>
      </c>
      <c r="H16" s="5">
        <v>80997244</v>
      </c>
      <c r="I16" s="5">
        <v>6561185</v>
      </c>
      <c r="J16">
        <f>VLOOKUP(D16,Sheet2!A:B,2,0)</f>
        <v>200</v>
      </c>
      <c r="K16">
        <f t="shared" si="2"/>
        <v>16199448800</v>
      </c>
    </row>
    <row r="17" spans="1:11" x14ac:dyDescent="0.35">
      <c r="A17" s="2" t="s">
        <v>9</v>
      </c>
      <c r="B17" s="2" t="s">
        <v>36</v>
      </c>
      <c r="C17" s="2" t="s">
        <v>38</v>
      </c>
      <c r="D17" s="2" t="s">
        <v>19</v>
      </c>
      <c r="E17" s="2" t="s">
        <v>11</v>
      </c>
      <c r="F17" s="3">
        <v>3593877</v>
      </c>
      <c r="G17" s="3">
        <v>97887840</v>
      </c>
      <c r="H17" s="3">
        <v>91227480</v>
      </c>
      <c r="I17" s="3">
        <v>7449727</v>
      </c>
      <c r="J17">
        <f>VLOOKUP(D17,Sheet2!A:B,2,0)</f>
        <v>200</v>
      </c>
      <c r="K17">
        <f t="shared" si="2"/>
        <v>18245496000</v>
      </c>
    </row>
    <row r="18" spans="1:11" x14ac:dyDescent="0.35">
      <c r="A18" s="4" t="s">
        <v>9</v>
      </c>
      <c r="B18" s="4" t="s">
        <v>36</v>
      </c>
      <c r="C18" s="4" t="s">
        <v>38</v>
      </c>
      <c r="D18" s="4" t="s">
        <v>19</v>
      </c>
      <c r="E18" s="4" t="s">
        <v>12</v>
      </c>
      <c r="F18" s="5">
        <v>3394155</v>
      </c>
      <c r="G18" s="5">
        <v>92356813</v>
      </c>
      <c r="H18" s="5">
        <v>84767473</v>
      </c>
      <c r="I18" s="5">
        <v>7476285</v>
      </c>
      <c r="J18">
        <f>VLOOKUP(D18,Sheet2!A:B,2,0)</f>
        <v>200</v>
      </c>
      <c r="K18">
        <f t="shared" si="2"/>
        <v>16953494600</v>
      </c>
    </row>
    <row r="19" spans="1:11" x14ac:dyDescent="0.35">
      <c r="A19" s="2" t="s">
        <v>9</v>
      </c>
      <c r="B19" s="2" t="s">
        <v>36</v>
      </c>
      <c r="C19" s="2" t="s">
        <v>38</v>
      </c>
      <c r="D19" s="2" t="s">
        <v>19</v>
      </c>
      <c r="E19" s="2" t="s">
        <v>13</v>
      </c>
      <c r="F19" s="3">
        <v>3412837</v>
      </c>
      <c r="G19" s="3">
        <v>93377948</v>
      </c>
      <c r="H19" s="3">
        <v>85623908</v>
      </c>
      <c r="I19" s="3">
        <v>7752292</v>
      </c>
      <c r="J19">
        <f>VLOOKUP(D19,Sheet2!A:B,2,0)</f>
        <v>200</v>
      </c>
      <c r="K19">
        <f t="shared" si="2"/>
        <v>17124781600</v>
      </c>
    </row>
    <row r="20" spans="1:11" x14ac:dyDescent="0.35">
      <c r="A20" s="4" t="s">
        <v>9</v>
      </c>
      <c r="B20" s="4" t="s">
        <v>36</v>
      </c>
      <c r="C20" s="4" t="s">
        <v>38</v>
      </c>
      <c r="D20" s="4" t="s">
        <v>20</v>
      </c>
      <c r="E20" s="4" t="s">
        <v>14</v>
      </c>
      <c r="F20" s="5">
        <v>21985539</v>
      </c>
      <c r="G20" s="5">
        <v>267982534</v>
      </c>
      <c r="H20" s="5">
        <v>266606926</v>
      </c>
      <c r="I20" s="5">
        <v>59895081</v>
      </c>
      <c r="J20">
        <f>VLOOKUP(D20,Sheet2!A:B,2,0)</f>
        <v>400</v>
      </c>
      <c r="K20">
        <f t="shared" si="2"/>
        <v>106642770400</v>
      </c>
    </row>
    <row r="21" spans="1:11" x14ac:dyDescent="0.35">
      <c r="A21" s="2" t="s">
        <v>9</v>
      </c>
      <c r="B21" s="2" t="s">
        <v>36</v>
      </c>
      <c r="C21" s="2" t="s">
        <v>38</v>
      </c>
      <c r="D21" s="2" t="s">
        <v>20</v>
      </c>
      <c r="E21" s="2" t="s">
        <v>15</v>
      </c>
      <c r="F21" s="3">
        <v>14750596</v>
      </c>
      <c r="G21" s="3">
        <v>180827016</v>
      </c>
      <c r="H21" s="3">
        <v>178887270</v>
      </c>
      <c r="I21" s="3">
        <v>41266599</v>
      </c>
      <c r="J21">
        <f>VLOOKUP(D21,Sheet2!A:B,2,0)</f>
        <v>400</v>
      </c>
      <c r="K21">
        <f t="shared" si="2"/>
        <v>71554908000</v>
      </c>
    </row>
    <row r="22" spans="1:11" x14ac:dyDescent="0.35">
      <c r="A22" s="4" t="s">
        <v>9</v>
      </c>
      <c r="B22" s="4" t="s">
        <v>36</v>
      </c>
      <c r="C22" s="4" t="s">
        <v>38</v>
      </c>
      <c r="D22" s="4" t="s">
        <v>20</v>
      </c>
      <c r="E22" s="4" t="s">
        <v>16</v>
      </c>
      <c r="F22" s="5">
        <v>16374411</v>
      </c>
      <c r="G22" s="5">
        <v>202654039</v>
      </c>
      <c r="H22" s="5">
        <v>197502223</v>
      </c>
      <c r="I22" s="5">
        <v>46819655</v>
      </c>
      <c r="J22">
        <f>VLOOKUP(D22,Sheet2!A:B,2,0)</f>
        <v>400</v>
      </c>
      <c r="K22">
        <f t="shared" si="2"/>
        <v>79000889200</v>
      </c>
    </row>
    <row r="23" spans="1:11" x14ac:dyDescent="0.35">
      <c r="A23" s="2" t="s">
        <v>9</v>
      </c>
      <c r="B23" s="2" t="s">
        <v>36</v>
      </c>
      <c r="C23" s="2" t="s">
        <v>38</v>
      </c>
      <c r="D23" s="2" t="s">
        <v>20</v>
      </c>
      <c r="E23" s="2" t="s">
        <v>11</v>
      </c>
      <c r="F23" s="3">
        <v>18910436</v>
      </c>
      <c r="G23" s="3">
        <v>236716864</v>
      </c>
      <c r="H23" s="3">
        <v>228131764</v>
      </c>
      <c r="I23" s="3">
        <v>55558948</v>
      </c>
      <c r="J23">
        <f>VLOOKUP(D23,Sheet2!A:B,2,0)</f>
        <v>400</v>
      </c>
      <c r="K23">
        <f t="shared" si="2"/>
        <v>91252705600</v>
      </c>
    </row>
    <row r="24" spans="1:11" x14ac:dyDescent="0.35">
      <c r="A24" s="4" t="s">
        <v>9</v>
      </c>
      <c r="B24" s="4" t="s">
        <v>36</v>
      </c>
      <c r="C24" s="4" t="s">
        <v>38</v>
      </c>
      <c r="D24" s="4" t="s">
        <v>20</v>
      </c>
      <c r="E24" s="4" t="s">
        <v>12</v>
      </c>
      <c r="F24" s="5">
        <v>20051703</v>
      </c>
      <c r="G24" s="5">
        <v>252158608</v>
      </c>
      <c r="H24" s="5">
        <v>240418996</v>
      </c>
      <c r="I24" s="5">
        <v>63191423</v>
      </c>
      <c r="J24">
        <f>VLOOKUP(D24,Sheet2!A:B,2,0)</f>
        <v>400</v>
      </c>
      <c r="K24">
        <f t="shared" si="2"/>
        <v>96167598400</v>
      </c>
    </row>
    <row r="25" spans="1:11" x14ac:dyDescent="0.35">
      <c r="A25" s="2" t="s">
        <v>9</v>
      </c>
      <c r="B25" s="2" t="s">
        <v>36</v>
      </c>
      <c r="C25" s="2" t="s">
        <v>38</v>
      </c>
      <c r="D25" s="2" t="s">
        <v>20</v>
      </c>
      <c r="E25" s="2" t="s">
        <v>13</v>
      </c>
      <c r="F25" s="3">
        <v>21041499</v>
      </c>
      <c r="G25" s="3">
        <v>267192137</v>
      </c>
      <c r="H25" s="3">
        <v>253199627</v>
      </c>
      <c r="I25" s="3">
        <v>67766078</v>
      </c>
      <c r="J25">
        <f>VLOOKUP(D25,Sheet2!A:B,2,0)</f>
        <v>400</v>
      </c>
      <c r="K25">
        <f t="shared" si="2"/>
        <v>101279850800</v>
      </c>
    </row>
    <row r="26" spans="1:11" x14ac:dyDescent="0.35">
      <c r="A26" s="4" t="s">
        <v>9</v>
      </c>
      <c r="B26" s="4" t="s">
        <v>39</v>
      </c>
      <c r="C26" s="4" t="s">
        <v>38</v>
      </c>
      <c r="D26" s="4" t="s">
        <v>18</v>
      </c>
      <c r="E26" s="4" t="s">
        <v>14</v>
      </c>
      <c r="F26" s="5">
        <v>2069453</v>
      </c>
      <c r="G26" s="5">
        <v>413890579</v>
      </c>
      <c r="H26" s="5">
        <v>82778119</v>
      </c>
      <c r="I26" s="5">
        <v>5256411</v>
      </c>
      <c r="J26">
        <f>VLOOKUP(D26,Sheet2!A:B,2,0)</f>
        <v>0.02</v>
      </c>
      <c r="K26">
        <f t="shared" ref="K26:K43" si="3">H26*J26</f>
        <v>1655562.3800000001</v>
      </c>
    </row>
    <row r="27" spans="1:11" x14ac:dyDescent="0.35">
      <c r="A27" s="2" t="s">
        <v>9</v>
      </c>
      <c r="B27" s="2" t="s">
        <v>39</v>
      </c>
      <c r="C27" s="2" t="s">
        <v>38</v>
      </c>
      <c r="D27" s="2" t="s">
        <v>18</v>
      </c>
      <c r="E27" s="2" t="s">
        <v>15</v>
      </c>
      <c r="F27" s="3">
        <v>830664</v>
      </c>
      <c r="G27" s="3">
        <v>166132797</v>
      </c>
      <c r="H27" s="3">
        <v>33226560</v>
      </c>
      <c r="I27" s="3">
        <v>2109887</v>
      </c>
      <c r="J27">
        <f>VLOOKUP(D27,Sheet2!A:B,2,0)</f>
        <v>0.02</v>
      </c>
      <c r="K27">
        <f t="shared" si="3"/>
        <v>664531.20000000007</v>
      </c>
    </row>
    <row r="28" spans="1:11" x14ac:dyDescent="0.35">
      <c r="A28" s="4" t="s">
        <v>9</v>
      </c>
      <c r="B28" s="4" t="s">
        <v>39</v>
      </c>
      <c r="C28" s="4" t="s">
        <v>38</v>
      </c>
      <c r="D28" s="4" t="s">
        <v>18</v>
      </c>
      <c r="E28" s="4" t="s">
        <v>16</v>
      </c>
      <c r="F28" s="5">
        <v>847124</v>
      </c>
      <c r="G28" s="5">
        <v>169424800</v>
      </c>
      <c r="H28" s="5">
        <v>33884961</v>
      </c>
      <c r="I28" s="5">
        <v>2151694</v>
      </c>
      <c r="J28">
        <f>VLOOKUP(D28,Sheet2!A:B,2,0)</f>
        <v>0.02</v>
      </c>
      <c r="K28">
        <f t="shared" si="3"/>
        <v>677699.22</v>
      </c>
    </row>
    <row r="29" spans="1:11" x14ac:dyDescent="0.35">
      <c r="A29" s="2" t="s">
        <v>9</v>
      </c>
      <c r="B29" s="2" t="s">
        <v>39</v>
      </c>
      <c r="C29" s="2" t="s">
        <v>38</v>
      </c>
      <c r="D29" s="2" t="s">
        <v>18</v>
      </c>
      <c r="E29" s="2" t="s">
        <v>11</v>
      </c>
      <c r="F29" s="3">
        <v>932647</v>
      </c>
      <c r="G29" s="3">
        <v>186529397</v>
      </c>
      <c r="H29" s="3">
        <v>37305880</v>
      </c>
      <c r="I29" s="3">
        <v>2368922</v>
      </c>
      <c r="J29">
        <f>VLOOKUP(D29,Sheet2!A:B,2,0)</f>
        <v>0.02</v>
      </c>
      <c r="K29">
        <f t="shared" si="3"/>
        <v>746117.6</v>
      </c>
    </row>
    <row r="30" spans="1:11" x14ac:dyDescent="0.35">
      <c r="A30" s="4" t="s">
        <v>9</v>
      </c>
      <c r="B30" s="4" t="s">
        <v>39</v>
      </c>
      <c r="C30" s="4" t="s">
        <v>38</v>
      </c>
      <c r="D30" s="4" t="s">
        <v>18</v>
      </c>
      <c r="E30" s="4" t="s">
        <v>12</v>
      </c>
      <c r="F30" s="5">
        <v>770135</v>
      </c>
      <c r="G30" s="5">
        <v>154026994</v>
      </c>
      <c r="H30" s="5">
        <v>30805400</v>
      </c>
      <c r="I30" s="5">
        <v>1956142</v>
      </c>
      <c r="J30">
        <f>VLOOKUP(D30,Sheet2!A:B,2,0)</f>
        <v>0.02</v>
      </c>
      <c r="K30">
        <f t="shared" si="3"/>
        <v>616108</v>
      </c>
    </row>
    <row r="31" spans="1:11" x14ac:dyDescent="0.35">
      <c r="A31" s="2" t="s">
        <v>9</v>
      </c>
      <c r="B31" s="2" t="s">
        <v>39</v>
      </c>
      <c r="C31" s="2" t="s">
        <v>38</v>
      </c>
      <c r="D31" s="2" t="s">
        <v>18</v>
      </c>
      <c r="E31" s="2" t="s">
        <v>13</v>
      </c>
      <c r="F31" s="3">
        <v>786874</v>
      </c>
      <c r="G31" s="3">
        <v>157374796</v>
      </c>
      <c r="H31" s="3">
        <v>31474960</v>
      </c>
      <c r="I31" s="3">
        <v>1998659</v>
      </c>
      <c r="J31">
        <f>VLOOKUP(D31,Sheet2!A:B,2,0)</f>
        <v>0.02</v>
      </c>
      <c r="K31">
        <f t="shared" si="3"/>
        <v>629499.20000000007</v>
      </c>
    </row>
    <row r="32" spans="1:11" x14ac:dyDescent="0.35">
      <c r="A32" s="4" t="s">
        <v>9</v>
      </c>
      <c r="B32" s="4" t="s">
        <v>39</v>
      </c>
      <c r="C32" s="4" t="s">
        <v>38</v>
      </c>
      <c r="D32" s="4" t="s">
        <v>31</v>
      </c>
      <c r="E32" s="4" t="s">
        <v>14</v>
      </c>
      <c r="F32" s="5">
        <v>346737</v>
      </c>
      <c r="G32" s="5">
        <v>66242900</v>
      </c>
      <c r="H32" s="5">
        <v>13248580</v>
      </c>
      <c r="I32" s="5">
        <v>776898</v>
      </c>
      <c r="J32">
        <f>VLOOKUP(D32,Sheet2!A:B,2,0)</f>
        <v>20</v>
      </c>
      <c r="K32">
        <f t="shared" si="3"/>
        <v>264971600</v>
      </c>
    </row>
    <row r="33" spans="1:11" x14ac:dyDescent="0.35">
      <c r="A33" s="2" t="s">
        <v>9</v>
      </c>
      <c r="B33" s="2" t="s">
        <v>39</v>
      </c>
      <c r="C33" s="2" t="s">
        <v>38</v>
      </c>
      <c r="D33" s="2" t="s">
        <v>31</v>
      </c>
      <c r="E33" s="2" t="s">
        <v>15</v>
      </c>
      <c r="F33" s="3">
        <v>261298</v>
      </c>
      <c r="G33" s="3">
        <v>50262300</v>
      </c>
      <c r="H33" s="3">
        <v>10052460</v>
      </c>
      <c r="I33" s="3">
        <v>574916</v>
      </c>
      <c r="J33">
        <f>VLOOKUP(D33,Sheet2!A:B,2,0)</f>
        <v>20</v>
      </c>
      <c r="K33">
        <f t="shared" si="3"/>
        <v>201049200</v>
      </c>
    </row>
    <row r="34" spans="1:11" x14ac:dyDescent="0.35">
      <c r="A34" s="4" t="s">
        <v>9</v>
      </c>
      <c r="B34" s="4" t="s">
        <v>39</v>
      </c>
      <c r="C34" s="4" t="s">
        <v>38</v>
      </c>
      <c r="D34" s="4" t="s">
        <v>31</v>
      </c>
      <c r="E34" s="4" t="s">
        <v>16</v>
      </c>
      <c r="F34" s="5">
        <v>186975</v>
      </c>
      <c r="G34" s="5">
        <v>36259700</v>
      </c>
      <c r="H34" s="5">
        <v>7251940</v>
      </c>
      <c r="I34" s="5">
        <v>407393</v>
      </c>
      <c r="J34">
        <f>VLOOKUP(D34,Sheet2!A:B,2,0)</f>
        <v>20</v>
      </c>
      <c r="K34">
        <f t="shared" si="3"/>
        <v>145038800</v>
      </c>
    </row>
    <row r="35" spans="1:11" x14ac:dyDescent="0.35">
      <c r="A35" s="2" t="s">
        <v>9</v>
      </c>
      <c r="B35" s="2" t="s">
        <v>39</v>
      </c>
      <c r="C35" s="2" t="s">
        <v>38</v>
      </c>
      <c r="D35" s="2" t="s">
        <v>31</v>
      </c>
      <c r="E35" s="2" t="s">
        <v>11</v>
      </c>
      <c r="F35" s="3">
        <v>566901</v>
      </c>
      <c r="G35" s="3">
        <v>110143898</v>
      </c>
      <c r="H35" s="3">
        <v>22028780</v>
      </c>
      <c r="I35" s="3">
        <v>1210643</v>
      </c>
      <c r="J35">
        <f>VLOOKUP(D35,Sheet2!A:B,2,0)</f>
        <v>20</v>
      </c>
      <c r="K35">
        <f t="shared" si="3"/>
        <v>440575600</v>
      </c>
    </row>
    <row r="36" spans="1:11" x14ac:dyDescent="0.35">
      <c r="A36" s="4" t="s">
        <v>9</v>
      </c>
      <c r="B36" s="4" t="s">
        <v>39</v>
      </c>
      <c r="C36" s="4" t="s">
        <v>38</v>
      </c>
      <c r="D36" s="4" t="s">
        <v>31</v>
      </c>
      <c r="E36" s="4" t="s">
        <v>12</v>
      </c>
      <c r="F36" s="5">
        <v>399226</v>
      </c>
      <c r="G36" s="5">
        <v>79673349</v>
      </c>
      <c r="H36" s="5">
        <v>15934670</v>
      </c>
      <c r="I36" s="5">
        <v>815516</v>
      </c>
      <c r="J36">
        <f>VLOOKUP(D36,Sheet2!A:B,2,0)</f>
        <v>20</v>
      </c>
      <c r="K36">
        <f t="shared" si="3"/>
        <v>318693400</v>
      </c>
    </row>
    <row r="37" spans="1:11" x14ac:dyDescent="0.35">
      <c r="A37" s="2" t="s">
        <v>9</v>
      </c>
      <c r="B37" s="2" t="s">
        <v>39</v>
      </c>
      <c r="C37" s="2" t="s">
        <v>38</v>
      </c>
      <c r="D37" s="2" t="s">
        <v>31</v>
      </c>
      <c r="E37" s="2" t="s">
        <v>13</v>
      </c>
      <c r="F37" s="3">
        <v>370174</v>
      </c>
      <c r="G37" s="3">
        <v>74024600</v>
      </c>
      <c r="H37" s="3">
        <v>14804920</v>
      </c>
      <c r="I37" s="3">
        <v>809203</v>
      </c>
      <c r="J37">
        <f>VLOOKUP(D37,Sheet2!A:B,2,0)</f>
        <v>20</v>
      </c>
      <c r="K37">
        <f t="shared" si="3"/>
        <v>296098400</v>
      </c>
    </row>
    <row r="38" spans="1:11" x14ac:dyDescent="0.35">
      <c r="A38" s="4" t="s">
        <v>9</v>
      </c>
      <c r="B38" s="4" t="s">
        <v>39</v>
      </c>
      <c r="C38" s="4" t="s">
        <v>38</v>
      </c>
      <c r="D38" s="4" t="s">
        <v>35</v>
      </c>
      <c r="E38" s="4" t="s">
        <v>14</v>
      </c>
      <c r="F38" s="5">
        <v>198164</v>
      </c>
      <c r="G38" s="5">
        <v>6387800</v>
      </c>
      <c r="H38" s="5">
        <v>6387800</v>
      </c>
      <c r="I38" s="5">
        <v>376346</v>
      </c>
      <c r="J38">
        <f>VLOOKUP(D38,Sheet2!A:B,2,0)</f>
        <v>100</v>
      </c>
      <c r="K38">
        <f t="shared" si="3"/>
        <v>638780000</v>
      </c>
    </row>
    <row r="39" spans="1:11" x14ac:dyDescent="0.35">
      <c r="A39" s="2" t="s">
        <v>9</v>
      </c>
      <c r="B39" s="2" t="s">
        <v>39</v>
      </c>
      <c r="C39" s="2" t="s">
        <v>38</v>
      </c>
      <c r="D39" s="2" t="s">
        <v>35</v>
      </c>
      <c r="E39" s="2" t="s">
        <v>15</v>
      </c>
      <c r="F39" s="3">
        <v>93390</v>
      </c>
      <c r="G39" s="3">
        <v>3021910</v>
      </c>
      <c r="H39" s="3">
        <v>3021910</v>
      </c>
      <c r="I39" s="3">
        <v>177617</v>
      </c>
      <c r="J39">
        <f>VLOOKUP(D39,Sheet2!A:B,2,0)</f>
        <v>100</v>
      </c>
      <c r="K39">
        <f t="shared" si="3"/>
        <v>302191000</v>
      </c>
    </row>
    <row r="40" spans="1:11" x14ac:dyDescent="0.35">
      <c r="A40" s="4" t="s">
        <v>9</v>
      </c>
      <c r="B40" s="4" t="s">
        <v>39</v>
      </c>
      <c r="C40" s="4" t="s">
        <v>38</v>
      </c>
      <c r="D40" s="4" t="s">
        <v>35</v>
      </c>
      <c r="E40" s="4" t="s">
        <v>16</v>
      </c>
      <c r="F40" s="5">
        <v>74595</v>
      </c>
      <c r="G40" s="5">
        <v>2423200</v>
      </c>
      <c r="H40" s="5">
        <v>2423200</v>
      </c>
      <c r="I40" s="5">
        <v>142077</v>
      </c>
      <c r="J40">
        <f>VLOOKUP(D40,Sheet2!A:B,2,0)</f>
        <v>100</v>
      </c>
      <c r="K40">
        <f t="shared" si="3"/>
        <v>242320000</v>
      </c>
    </row>
    <row r="41" spans="1:11" x14ac:dyDescent="0.35">
      <c r="A41" s="2" t="s">
        <v>9</v>
      </c>
      <c r="B41" s="2" t="s">
        <v>39</v>
      </c>
      <c r="C41" s="2" t="s">
        <v>38</v>
      </c>
      <c r="D41" s="2" t="s">
        <v>35</v>
      </c>
      <c r="E41" s="2" t="s">
        <v>11</v>
      </c>
      <c r="F41" s="3">
        <v>90016</v>
      </c>
      <c r="G41" s="3">
        <v>2932080</v>
      </c>
      <c r="H41" s="3">
        <v>2932080</v>
      </c>
      <c r="I41" s="3">
        <v>171622</v>
      </c>
      <c r="J41">
        <f>VLOOKUP(D41,Sheet2!A:B,2,0)</f>
        <v>100</v>
      </c>
      <c r="K41">
        <f t="shared" si="3"/>
        <v>293208000</v>
      </c>
    </row>
    <row r="42" spans="1:11" x14ac:dyDescent="0.35">
      <c r="A42" s="4" t="s">
        <v>9</v>
      </c>
      <c r="B42" s="4" t="s">
        <v>39</v>
      </c>
      <c r="C42" s="4" t="s">
        <v>38</v>
      </c>
      <c r="D42" s="4" t="s">
        <v>35</v>
      </c>
      <c r="E42" s="4" t="s">
        <v>12</v>
      </c>
      <c r="F42" s="5">
        <v>107526</v>
      </c>
      <c r="G42" s="5">
        <v>3517390</v>
      </c>
      <c r="H42" s="5">
        <v>3517390</v>
      </c>
      <c r="I42" s="5">
        <v>205338</v>
      </c>
      <c r="J42">
        <f>VLOOKUP(D42,Sheet2!A:B,2,0)</f>
        <v>100</v>
      </c>
      <c r="K42">
        <f t="shared" si="3"/>
        <v>351739000</v>
      </c>
    </row>
    <row r="43" spans="1:11" x14ac:dyDescent="0.35">
      <c r="A43" s="2" t="s">
        <v>9</v>
      </c>
      <c r="B43" s="2" t="s">
        <v>39</v>
      </c>
      <c r="C43" s="2" t="s">
        <v>38</v>
      </c>
      <c r="D43" s="2" t="s">
        <v>35</v>
      </c>
      <c r="E43" s="2" t="s">
        <v>13</v>
      </c>
      <c r="F43" s="3">
        <v>68710</v>
      </c>
      <c r="G43" s="3">
        <v>2255130</v>
      </c>
      <c r="H43" s="3">
        <v>2255130</v>
      </c>
      <c r="I43" s="3">
        <v>131377</v>
      </c>
      <c r="J43">
        <f>VLOOKUP(D43,Sheet2!A:B,2,0)</f>
        <v>100</v>
      </c>
      <c r="K43">
        <f t="shared" si="3"/>
        <v>225513000</v>
      </c>
    </row>
    <row r="44" spans="1:11" x14ac:dyDescent="0.35">
      <c r="A44" s="4" t="s">
        <v>9</v>
      </c>
      <c r="B44" s="4" t="s">
        <v>44</v>
      </c>
      <c r="C44" s="4" t="s">
        <v>38</v>
      </c>
      <c r="D44" s="4" t="s">
        <v>10</v>
      </c>
      <c r="E44" s="4" t="s">
        <v>14</v>
      </c>
      <c r="F44" s="5">
        <v>61451</v>
      </c>
      <c r="G44" s="5">
        <v>61451</v>
      </c>
      <c r="H44" s="5">
        <v>61451</v>
      </c>
      <c r="I44" s="5">
        <v>548668</v>
      </c>
      <c r="J44">
        <f>VLOOKUP(D44,Sheet2!A:B,2,0)</f>
        <v>0</v>
      </c>
      <c r="K44">
        <f t="shared" ref="K44:K57" si="4">H44*J44</f>
        <v>0</v>
      </c>
    </row>
    <row r="45" spans="1:11" x14ac:dyDescent="0.35">
      <c r="A45" s="2" t="s">
        <v>9</v>
      </c>
      <c r="B45" s="2" t="s">
        <v>44</v>
      </c>
      <c r="C45" s="2" t="s">
        <v>38</v>
      </c>
      <c r="D45" s="2" t="s">
        <v>10</v>
      </c>
      <c r="E45" s="2" t="s">
        <v>15</v>
      </c>
      <c r="F45" s="3">
        <v>137371</v>
      </c>
      <c r="G45" s="3">
        <v>137371</v>
      </c>
      <c r="H45" s="3">
        <v>137371</v>
      </c>
      <c r="I45" s="3">
        <v>1222623</v>
      </c>
      <c r="J45">
        <f>VLOOKUP(D45,Sheet2!A:B,2,0)</f>
        <v>0</v>
      </c>
      <c r="K45">
        <f t="shared" si="4"/>
        <v>0</v>
      </c>
    </row>
    <row r="46" spans="1:11" x14ac:dyDescent="0.35">
      <c r="A46" s="4" t="s">
        <v>9</v>
      </c>
      <c r="B46" s="4" t="s">
        <v>44</v>
      </c>
      <c r="C46" s="4" t="s">
        <v>38</v>
      </c>
      <c r="D46" s="4" t="s">
        <v>10</v>
      </c>
      <c r="E46" s="4" t="s">
        <v>16</v>
      </c>
      <c r="F46" s="5">
        <v>65610</v>
      </c>
      <c r="G46" s="5">
        <v>65610</v>
      </c>
      <c r="H46" s="5">
        <v>65610</v>
      </c>
      <c r="I46" s="5">
        <v>547599</v>
      </c>
      <c r="J46">
        <f>VLOOKUP(D46,Sheet2!A:B,2,0)</f>
        <v>0</v>
      </c>
      <c r="K46">
        <f t="shared" si="4"/>
        <v>0</v>
      </c>
    </row>
    <row r="47" spans="1:11" x14ac:dyDescent="0.35">
      <c r="A47" s="2" t="s">
        <v>9</v>
      </c>
      <c r="B47" s="2" t="s">
        <v>44</v>
      </c>
      <c r="C47" s="2" t="s">
        <v>38</v>
      </c>
      <c r="D47" s="2" t="s">
        <v>10</v>
      </c>
      <c r="E47" s="2" t="s">
        <v>11</v>
      </c>
      <c r="F47" s="3">
        <v>51478</v>
      </c>
      <c r="G47" s="3">
        <v>51478</v>
      </c>
      <c r="H47" s="3">
        <v>51478</v>
      </c>
      <c r="I47" s="3">
        <v>447347</v>
      </c>
      <c r="J47">
        <f>VLOOKUP(D47,Sheet2!A:B,2,0)</f>
        <v>0</v>
      </c>
      <c r="K47">
        <f t="shared" si="4"/>
        <v>0</v>
      </c>
    </row>
    <row r="48" spans="1:11" x14ac:dyDescent="0.35">
      <c r="A48" s="4" t="s">
        <v>9</v>
      </c>
      <c r="B48" s="4" t="s">
        <v>44</v>
      </c>
      <c r="C48" s="4" t="s">
        <v>38</v>
      </c>
      <c r="D48" s="4" t="s">
        <v>10</v>
      </c>
      <c r="E48" s="4" t="s">
        <v>12</v>
      </c>
      <c r="F48" s="5">
        <v>50155</v>
      </c>
      <c r="G48" s="5">
        <v>50155</v>
      </c>
      <c r="H48" s="5">
        <v>50155</v>
      </c>
      <c r="I48" s="5">
        <v>468184</v>
      </c>
      <c r="J48">
        <f>VLOOKUP(D48,Sheet2!A:B,2,0)</f>
        <v>0</v>
      </c>
      <c r="K48">
        <f t="shared" si="4"/>
        <v>0</v>
      </c>
    </row>
    <row r="49" spans="1:11" x14ac:dyDescent="0.35">
      <c r="A49" s="2" t="s">
        <v>9</v>
      </c>
      <c r="B49" s="2" t="s">
        <v>44</v>
      </c>
      <c r="C49" s="2" t="s">
        <v>38</v>
      </c>
      <c r="D49" s="2" t="s">
        <v>10</v>
      </c>
      <c r="E49" s="2" t="s">
        <v>13</v>
      </c>
      <c r="F49" s="3">
        <v>39612</v>
      </c>
      <c r="G49" s="3">
        <v>39612</v>
      </c>
      <c r="H49" s="3">
        <v>39612</v>
      </c>
      <c r="I49" s="3">
        <v>385337</v>
      </c>
      <c r="J49">
        <f>VLOOKUP(D49,Sheet2!A:B,2,0)</f>
        <v>0</v>
      </c>
      <c r="K49">
        <f t="shared" si="4"/>
        <v>0</v>
      </c>
    </row>
    <row r="50" spans="1:11" x14ac:dyDescent="0.35">
      <c r="A50" s="4" t="s">
        <v>9</v>
      </c>
      <c r="B50" s="4" t="s">
        <v>44</v>
      </c>
      <c r="C50" s="4" t="s">
        <v>38</v>
      </c>
      <c r="D50" s="4" t="s">
        <v>23</v>
      </c>
      <c r="E50" s="4" t="s">
        <v>14</v>
      </c>
      <c r="F50" s="5">
        <v>5365696</v>
      </c>
      <c r="G50" s="5">
        <v>333331118</v>
      </c>
      <c r="H50" s="5">
        <v>333331118</v>
      </c>
      <c r="I50" s="5">
        <v>11446251</v>
      </c>
      <c r="J50">
        <f>VLOOKUP(D50,Sheet2!A:B,2,0)</f>
        <v>0.05</v>
      </c>
      <c r="K50">
        <f t="shared" si="4"/>
        <v>16666555.9</v>
      </c>
    </row>
    <row r="51" spans="1:11" x14ac:dyDescent="0.35">
      <c r="A51" s="2" t="s">
        <v>9</v>
      </c>
      <c r="B51" s="2" t="s">
        <v>44</v>
      </c>
      <c r="C51" s="2" t="s">
        <v>38</v>
      </c>
      <c r="D51" s="2" t="s">
        <v>23</v>
      </c>
      <c r="E51" s="2" t="s">
        <v>15</v>
      </c>
      <c r="F51" s="3">
        <v>5104867</v>
      </c>
      <c r="G51" s="3">
        <v>317594725</v>
      </c>
      <c r="H51" s="3">
        <v>317595125</v>
      </c>
      <c r="I51" s="3">
        <v>10885943</v>
      </c>
      <c r="J51">
        <f>VLOOKUP(D51,Sheet2!A:B,2,0)</f>
        <v>0.05</v>
      </c>
      <c r="K51">
        <f t="shared" si="4"/>
        <v>15879756.25</v>
      </c>
    </row>
    <row r="52" spans="1:11" x14ac:dyDescent="0.35">
      <c r="A52" s="4" t="s">
        <v>9</v>
      </c>
      <c r="B52" s="4" t="s">
        <v>44</v>
      </c>
      <c r="C52" s="4" t="s">
        <v>38</v>
      </c>
      <c r="D52" s="4" t="s">
        <v>23</v>
      </c>
      <c r="E52" s="4" t="s">
        <v>16</v>
      </c>
      <c r="F52" s="5">
        <v>5373729</v>
      </c>
      <c r="G52" s="5">
        <v>335169427</v>
      </c>
      <c r="H52" s="5">
        <v>335169427</v>
      </c>
      <c r="I52" s="5">
        <v>11475690</v>
      </c>
      <c r="J52">
        <f>VLOOKUP(D52,Sheet2!A:B,2,0)</f>
        <v>0.05</v>
      </c>
      <c r="K52">
        <f t="shared" si="4"/>
        <v>16758471.350000001</v>
      </c>
    </row>
    <row r="53" spans="1:11" x14ac:dyDescent="0.35">
      <c r="A53" s="2" t="s">
        <v>9</v>
      </c>
      <c r="B53" s="2" t="s">
        <v>44</v>
      </c>
      <c r="C53" s="2" t="s">
        <v>38</v>
      </c>
      <c r="D53" s="2" t="s">
        <v>23</v>
      </c>
      <c r="E53" s="2" t="s">
        <v>11</v>
      </c>
      <c r="F53" s="3">
        <v>5197097</v>
      </c>
      <c r="G53" s="3">
        <v>324982736</v>
      </c>
      <c r="H53" s="3">
        <v>324983736</v>
      </c>
      <c r="I53" s="3">
        <v>11100769</v>
      </c>
      <c r="J53">
        <f>VLOOKUP(D53,Sheet2!A:B,2,0)</f>
        <v>0.05</v>
      </c>
      <c r="K53">
        <f t="shared" si="4"/>
        <v>16249186.800000001</v>
      </c>
    </row>
    <row r="54" spans="1:11" x14ac:dyDescent="0.35">
      <c r="A54" s="4" t="s">
        <v>9</v>
      </c>
      <c r="B54" s="4" t="s">
        <v>44</v>
      </c>
      <c r="C54" s="4" t="s">
        <v>38</v>
      </c>
      <c r="D54" s="4" t="s">
        <v>23</v>
      </c>
      <c r="E54" s="4" t="s">
        <v>12</v>
      </c>
      <c r="F54" s="5">
        <v>5203662</v>
      </c>
      <c r="G54" s="5">
        <v>325192026</v>
      </c>
      <c r="H54" s="5">
        <v>325192826</v>
      </c>
      <c r="I54" s="5">
        <v>11097455</v>
      </c>
      <c r="J54">
        <f>VLOOKUP(D54,Sheet2!A:B,2,0)</f>
        <v>0.05</v>
      </c>
      <c r="K54">
        <f t="shared" si="4"/>
        <v>16259641.300000001</v>
      </c>
    </row>
    <row r="55" spans="1:11" x14ac:dyDescent="0.35">
      <c r="A55" s="2" t="s">
        <v>9</v>
      </c>
      <c r="B55" s="2" t="s">
        <v>44</v>
      </c>
      <c r="C55" s="2" t="s">
        <v>38</v>
      </c>
      <c r="D55" s="2" t="s">
        <v>23</v>
      </c>
      <c r="E55" s="2" t="s">
        <v>13</v>
      </c>
      <c r="F55" s="3">
        <v>4925191</v>
      </c>
      <c r="G55" s="3">
        <v>308308557</v>
      </c>
      <c r="H55" s="3">
        <v>308308557</v>
      </c>
      <c r="I55" s="3">
        <v>10508711</v>
      </c>
      <c r="J55">
        <f>VLOOKUP(D55,Sheet2!A:B,2,0)</f>
        <v>0.05</v>
      </c>
      <c r="K55">
        <f t="shared" si="4"/>
        <v>15415427.850000001</v>
      </c>
    </row>
    <row r="56" spans="1:11" x14ac:dyDescent="0.35">
      <c r="A56" s="4" t="s">
        <v>9</v>
      </c>
      <c r="B56" s="4" t="s">
        <v>44</v>
      </c>
      <c r="C56" s="4" t="s">
        <v>45</v>
      </c>
      <c r="D56" s="4" t="s">
        <v>10</v>
      </c>
      <c r="E56" s="4" t="s">
        <v>14</v>
      </c>
      <c r="F56" s="5">
        <v>126777</v>
      </c>
      <c r="G56" s="5">
        <v>6338850</v>
      </c>
      <c r="H56" s="5">
        <v>6338850</v>
      </c>
      <c r="I56" s="5">
        <v>514721</v>
      </c>
      <c r="J56">
        <f>VLOOKUP(D56,Sheet2!A:B,2,0)</f>
        <v>0</v>
      </c>
      <c r="K56">
        <f t="shared" si="4"/>
        <v>0</v>
      </c>
    </row>
    <row r="57" spans="1:11" x14ac:dyDescent="0.35">
      <c r="A57" s="2" t="s">
        <v>9</v>
      </c>
      <c r="B57" s="2" t="s">
        <v>44</v>
      </c>
      <c r="C57" s="2" t="s">
        <v>45</v>
      </c>
      <c r="D57" s="2" t="s">
        <v>10</v>
      </c>
      <c r="E57" s="2" t="s">
        <v>15</v>
      </c>
      <c r="F57" s="3">
        <v>111551</v>
      </c>
      <c r="G57" s="3">
        <v>5577550</v>
      </c>
      <c r="H57" s="3">
        <v>5577550</v>
      </c>
      <c r="I57" s="3">
        <v>457860</v>
      </c>
      <c r="J57">
        <f>VLOOKUP(D57,Sheet2!A:B,2,0)</f>
        <v>0</v>
      </c>
      <c r="K57">
        <f t="shared" si="4"/>
        <v>0</v>
      </c>
    </row>
    <row r="58" spans="1:11" x14ac:dyDescent="0.35">
      <c r="A58" s="4" t="s">
        <v>9</v>
      </c>
      <c r="B58" s="4" t="s">
        <v>44</v>
      </c>
      <c r="C58" s="4" t="s">
        <v>45</v>
      </c>
      <c r="D58" s="4" t="s">
        <v>10</v>
      </c>
      <c r="E58" s="4" t="s">
        <v>16</v>
      </c>
      <c r="F58" s="5">
        <v>111176</v>
      </c>
      <c r="G58" s="5">
        <v>5558800</v>
      </c>
      <c r="H58" s="5">
        <v>5558800</v>
      </c>
      <c r="I58" s="5">
        <v>455582</v>
      </c>
      <c r="J58">
        <f>VLOOKUP(D58,Sheet2!A:B,2,0)</f>
        <v>0</v>
      </c>
      <c r="K58">
        <f t="shared" ref="K58:K61" si="5">H58*J58</f>
        <v>0</v>
      </c>
    </row>
    <row r="59" spans="1:11" x14ac:dyDescent="0.35">
      <c r="A59" s="2" t="s">
        <v>9</v>
      </c>
      <c r="B59" s="2" t="s">
        <v>44</v>
      </c>
      <c r="C59" s="2" t="s">
        <v>45</v>
      </c>
      <c r="D59" s="2" t="s">
        <v>10</v>
      </c>
      <c r="E59" s="2" t="s">
        <v>11</v>
      </c>
      <c r="F59" s="3">
        <v>113898</v>
      </c>
      <c r="G59" s="3">
        <v>5694900</v>
      </c>
      <c r="H59" s="3">
        <v>5694900</v>
      </c>
      <c r="I59" s="3">
        <v>470078</v>
      </c>
      <c r="J59">
        <f>VLOOKUP(D59,Sheet2!A:B,2,0)</f>
        <v>0</v>
      </c>
      <c r="K59">
        <f t="shared" si="5"/>
        <v>0</v>
      </c>
    </row>
    <row r="60" spans="1:11" x14ac:dyDescent="0.35">
      <c r="A60" s="4" t="s">
        <v>9</v>
      </c>
      <c r="B60" s="4" t="s">
        <v>44</v>
      </c>
      <c r="C60" s="4" t="s">
        <v>45</v>
      </c>
      <c r="D60" s="4" t="s">
        <v>10</v>
      </c>
      <c r="E60" s="4" t="s">
        <v>12</v>
      </c>
      <c r="F60" s="5">
        <v>93675</v>
      </c>
      <c r="G60" s="5">
        <v>4683750</v>
      </c>
      <c r="H60" s="5">
        <v>4683750</v>
      </c>
      <c r="I60" s="5">
        <v>391709</v>
      </c>
      <c r="J60">
        <f>VLOOKUP(D60,Sheet2!A:B,2,0)</f>
        <v>0</v>
      </c>
      <c r="K60">
        <f t="shared" si="5"/>
        <v>0</v>
      </c>
    </row>
    <row r="61" spans="1:11" x14ac:dyDescent="0.35">
      <c r="A61" s="2" t="s">
        <v>9</v>
      </c>
      <c r="B61" s="2" t="s">
        <v>44</v>
      </c>
      <c r="C61" s="2" t="s">
        <v>45</v>
      </c>
      <c r="D61" s="2" t="s">
        <v>10</v>
      </c>
      <c r="E61" s="2" t="s">
        <v>13</v>
      </c>
      <c r="F61" s="3">
        <v>92217</v>
      </c>
      <c r="G61" s="3">
        <v>4610850</v>
      </c>
      <c r="H61" s="3">
        <v>4610850</v>
      </c>
      <c r="I61" s="3">
        <v>395928</v>
      </c>
      <c r="J61">
        <f>VLOOKUP(D61,Sheet2!A:B,2,0)</f>
        <v>0</v>
      </c>
      <c r="K61">
        <f t="shared" si="5"/>
        <v>0</v>
      </c>
    </row>
    <row r="62" spans="1:11" x14ac:dyDescent="0.35">
      <c r="A62" s="4" t="s">
        <v>9</v>
      </c>
      <c r="B62" s="4" t="s">
        <v>59</v>
      </c>
      <c r="C62" s="4" t="s">
        <v>38</v>
      </c>
      <c r="D62" s="4" t="s">
        <v>57</v>
      </c>
      <c r="E62" s="4" t="s">
        <v>14</v>
      </c>
      <c r="F62" s="7">
        <v>235</v>
      </c>
      <c r="G62" s="5">
        <v>3760</v>
      </c>
      <c r="H62" s="5">
        <v>3760</v>
      </c>
      <c r="I62" s="5">
        <v>11647</v>
      </c>
      <c r="J62">
        <f>VLOOKUP(D62,Sheet2!A:B,2,0)</f>
        <v>12.5</v>
      </c>
      <c r="K62">
        <f t="shared" ref="K62:K65" si="6">H62*J62</f>
        <v>47000</v>
      </c>
    </row>
    <row r="63" spans="1:11" x14ac:dyDescent="0.35">
      <c r="A63" s="2" t="s">
        <v>9</v>
      </c>
      <c r="B63" s="2" t="s">
        <v>59</v>
      </c>
      <c r="C63" s="2" t="s">
        <v>38</v>
      </c>
      <c r="D63" s="2" t="s">
        <v>57</v>
      </c>
      <c r="E63" s="2" t="s">
        <v>15</v>
      </c>
      <c r="F63" s="6">
        <v>195</v>
      </c>
      <c r="G63" s="3">
        <v>3120</v>
      </c>
      <c r="H63" s="3">
        <v>3120</v>
      </c>
      <c r="I63" s="3">
        <v>11077</v>
      </c>
      <c r="J63">
        <f>VLOOKUP(D63,Sheet2!A:B,2,0)</f>
        <v>12.5</v>
      </c>
      <c r="K63">
        <f t="shared" si="6"/>
        <v>39000</v>
      </c>
    </row>
    <row r="64" spans="1:11" x14ac:dyDescent="0.35">
      <c r="A64" s="4" t="s">
        <v>9</v>
      </c>
      <c r="B64" s="4" t="s">
        <v>59</v>
      </c>
      <c r="C64" s="4" t="s">
        <v>38</v>
      </c>
      <c r="D64" s="4" t="s">
        <v>57</v>
      </c>
      <c r="E64" s="4" t="s">
        <v>16</v>
      </c>
      <c r="F64" s="7">
        <v>154</v>
      </c>
      <c r="G64" s="5">
        <v>2464</v>
      </c>
      <c r="H64" s="5">
        <v>2464</v>
      </c>
      <c r="I64" s="5">
        <v>8482</v>
      </c>
      <c r="J64">
        <f>VLOOKUP(D64,Sheet2!A:B,2,0)</f>
        <v>12.5</v>
      </c>
      <c r="K64">
        <f t="shared" si="6"/>
        <v>30800</v>
      </c>
    </row>
    <row r="65" spans="1:11" x14ac:dyDescent="0.35">
      <c r="A65" s="2" t="s">
        <v>9</v>
      </c>
      <c r="B65" s="2" t="s">
        <v>59</v>
      </c>
      <c r="C65" s="2" t="s">
        <v>38</v>
      </c>
      <c r="D65" s="2" t="s">
        <v>57</v>
      </c>
      <c r="E65" s="2" t="s">
        <v>11</v>
      </c>
      <c r="F65" s="6">
        <v>21</v>
      </c>
      <c r="G65" s="6">
        <v>336</v>
      </c>
      <c r="H65" s="6">
        <v>336</v>
      </c>
      <c r="I65" s="3">
        <v>1083</v>
      </c>
      <c r="J65">
        <f>VLOOKUP(D65,Sheet2!A:B,2,0)</f>
        <v>12.5</v>
      </c>
      <c r="K65">
        <f t="shared" si="6"/>
        <v>4200</v>
      </c>
    </row>
    <row r="66" spans="1:11" x14ac:dyDescent="0.35">
      <c r="A66" s="4" t="s">
        <v>60</v>
      </c>
      <c r="B66" s="4" t="s">
        <v>27</v>
      </c>
      <c r="C66" s="4" t="s">
        <v>30</v>
      </c>
      <c r="D66" s="4" t="s">
        <v>10</v>
      </c>
      <c r="E66" s="4" t="s">
        <v>14</v>
      </c>
      <c r="F66" s="5">
        <v>1627920</v>
      </c>
      <c r="G66" s="5">
        <v>38553452</v>
      </c>
      <c r="H66" s="5">
        <v>31773788</v>
      </c>
      <c r="I66" s="5">
        <v>9735125</v>
      </c>
      <c r="J66">
        <f>VLOOKUP(D66,Sheet2!A:B,2,0)</f>
        <v>0</v>
      </c>
      <c r="K66">
        <f t="shared" ref="K66:K71" si="7">H66*J66</f>
        <v>0</v>
      </c>
    </row>
    <row r="67" spans="1:11" x14ac:dyDescent="0.35">
      <c r="A67" s="2" t="s">
        <v>60</v>
      </c>
      <c r="B67" s="2" t="s">
        <v>27</v>
      </c>
      <c r="C67" s="2" t="s">
        <v>30</v>
      </c>
      <c r="D67" s="2" t="s">
        <v>10</v>
      </c>
      <c r="E67" s="2" t="s">
        <v>15</v>
      </c>
      <c r="F67" s="3">
        <v>913550</v>
      </c>
      <c r="G67" s="3">
        <v>21953756</v>
      </c>
      <c r="H67" s="3">
        <v>17865948</v>
      </c>
      <c r="I67" s="3">
        <v>5566685</v>
      </c>
      <c r="J67">
        <f>VLOOKUP(D67,Sheet2!A:B,2,0)</f>
        <v>0</v>
      </c>
      <c r="K67">
        <f t="shared" si="7"/>
        <v>0</v>
      </c>
    </row>
    <row r="68" spans="1:11" x14ac:dyDescent="0.35">
      <c r="A68" s="4" t="s">
        <v>60</v>
      </c>
      <c r="B68" s="4" t="s">
        <v>27</v>
      </c>
      <c r="C68" s="4" t="s">
        <v>30</v>
      </c>
      <c r="D68" s="4" t="s">
        <v>10</v>
      </c>
      <c r="E68" s="4" t="s">
        <v>16</v>
      </c>
      <c r="F68" s="5">
        <v>798846</v>
      </c>
      <c r="G68" s="5">
        <v>16095462</v>
      </c>
      <c r="H68" s="5">
        <v>14657190</v>
      </c>
      <c r="I68" s="5">
        <v>4957288</v>
      </c>
      <c r="J68">
        <f>VLOOKUP(D68,Sheet2!A:B,2,0)</f>
        <v>0</v>
      </c>
      <c r="K68">
        <f t="shared" si="7"/>
        <v>0</v>
      </c>
    </row>
    <row r="69" spans="1:11" x14ac:dyDescent="0.35">
      <c r="A69" s="2" t="s">
        <v>60</v>
      </c>
      <c r="B69" s="2" t="s">
        <v>27</v>
      </c>
      <c r="C69" s="2" t="s">
        <v>30</v>
      </c>
      <c r="D69" s="2" t="s">
        <v>10</v>
      </c>
      <c r="E69" s="2" t="s">
        <v>11</v>
      </c>
      <c r="F69" s="3">
        <v>1404723</v>
      </c>
      <c r="G69" s="3">
        <v>29808406</v>
      </c>
      <c r="H69" s="3">
        <v>24450662</v>
      </c>
      <c r="I69" s="3">
        <v>9345259</v>
      </c>
      <c r="J69">
        <f>VLOOKUP(D69,Sheet2!A:B,2,0)</f>
        <v>0</v>
      </c>
      <c r="K69">
        <f t="shared" si="7"/>
        <v>0</v>
      </c>
    </row>
    <row r="70" spans="1:11" x14ac:dyDescent="0.35">
      <c r="A70" s="4" t="s">
        <v>60</v>
      </c>
      <c r="B70" s="4" t="s">
        <v>27</v>
      </c>
      <c r="C70" s="4" t="s">
        <v>30</v>
      </c>
      <c r="D70" s="4" t="s">
        <v>10</v>
      </c>
      <c r="E70" s="4" t="s">
        <v>12</v>
      </c>
      <c r="F70" s="5">
        <v>1613825</v>
      </c>
      <c r="G70" s="5">
        <v>32641860</v>
      </c>
      <c r="H70" s="5">
        <v>27184628</v>
      </c>
      <c r="I70" s="5">
        <v>11299008</v>
      </c>
      <c r="J70">
        <f>VLOOKUP(D70,Sheet2!A:B,2,0)</f>
        <v>0</v>
      </c>
      <c r="K70">
        <f t="shared" si="7"/>
        <v>0</v>
      </c>
    </row>
    <row r="71" spans="1:11" x14ac:dyDescent="0.35">
      <c r="A71" s="2" t="s">
        <v>60</v>
      </c>
      <c r="B71" s="2" t="s">
        <v>27</v>
      </c>
      <c r="C71" s="2" t="s">
        <v>30</v>
      </c>
      <c r="D71" s="2" t="s">
        <v>10</v>
      </c>
      <c r="E71" s="2" t="s">
        <v>13</v>
      </c>
      <c r="F71" s="3">
        <v>1531719</v>
      </c>
      <c r="G71" s="3">
        <v>29809716</v>
      </c>
      <c r="H71" s="3">
        <v>25807540</v>
      </c>
      <c r="I71" s="3">
        <v>11346034</v>
      </c>
      <c r="J71">
        <f>VLOOKUP(D71,Sheet2!A:B,2,0)</f>
        <v>0</v>
      </c>
      <c r="K71">
        <f t="shared" si="7"/>
        <v>0</v>
      </c>
    </row>
    <row r="72" spans="1:11" x14ac:dyDescent="0.35">
      <c r="A72" s="4" t="s">
        <v>60</v>
      </c>
      <c r="B72" s="4" t="s">
        <v>36</v>
      </c>
      <c r="C72" s="4" t="s">
        <v>37</v>
      </c>
      <c r="D72" s="4" t="s">
        <v>10</v>
      </c>
      <c r="E72" s="4" t="s">
        <v>14</v>
      </c>
      <c r="F72" s="5">
        <v>1569051</v>
      </c>
      <c r="G72" s="5">
        <v>17070000</v>
      </c>
      <c r="H72" s="5">
        <v>17070000</v>
      </c>
      <c r="I72" s="5">
        <v>5448680</v>
      </c>
      <c r="J72">
        <f>VLOOKUP(D72,Sheet2!A:B,2,0)</f>
        <v>0</v>
      </c>
      <c r="K72">
        <f t="shared" ref="K72:K77" si="8">H72*J72</f>
        <v>0</v>
      </c>
    </row>
    <row r="73" spans="1:11" x14ac:dyDescent="0.35">
      <c r="A73" s="2" t="s">
        <v>60</v>
      </c>
      <c r="B73" s="2" t="s">
        <v>36</v>
      </c>
      <c r="C73" s="2" t="s">
        <v>37</v>
      </c>
      <c r="D73" s="2" t="s">
        <v>10</v>
      </c>
      <c r="E73" s="2" t="s">
        <v>15</v>
      </c>
      <c r="F73" s="3">
        <v>1910016</v>
      </c>
      <c r="G73" s="3">
        <v>23598336</v>
      </c>
      <c r="H73" s="3">
        <v>23598336</v>
      </c>
      <c r="I73" s="3">
        <v>7492804</v>
      </c>
      <c r="J73">
        <f>VLOOKUP(D73,Sheet2!A:B,2,0)</f>
        <v>0</v>
      </c>
      <c r="K73">
        <f t="shared" si="8"/>
        <v>0</v>
      </c>
    </row>
    <row r="74" spans="1:11" x14ac:dyDescent="0.35">
      <c r="A74" s="4" t="s">
        <v>60</v>
      </c>
      <c r="B74" s="4" t="s">
        <v>36</v>
      </c>
      <c r="C74" s="4" t="s">
        <v>37</v>
      </c>
      <c r="D74" s="4" t="s">
        <v>10</v>
      </c>
      <c r="E74" s="4" t="s">
        <v>16</v>
      </c>
      <c r="F74" s="5">
        <v>1976426</v>
      </c>
      <c r="G74" s="5">
        <v>28156224</v>
      </c>
      <c r="H74" s="5">
        <v>28156224</v>
      </c>
      <c r="I74" s="5">
        <v>8837443</v>
      </c>
      <c r="J74">
        <f>VLOOKUP(D74,Sheet2!A:B,2,0)</f>
        <v>0</v>
      </c>
      <c r="K74">
        <f t="shared" si="8"/>
        <v>0</v>
      </c>
    </row>
    <row r="75" spans="1:11" x14ac:dyDescent="0.35">
      <c r="A75" s="2" t="s">
        <v>60</v>
      </c>
      <c r="B75" s="2" t="s">
        <v>36</v>
      </c>
      <c r="C75" s="2" t="s">
        <v>37</v>
      </c>
      <c r="D75" s="2" t="s">
        <v>10</v>
      </c>
      <c r="E75" s="2" t="s">
        <v>11</v>
      </c>
      <c r="F75" s="3">
        <v>1941049</v>
      </c>
      <c r="G75" s="3">
        <v>28848990</v>
      </c>
      <c r="H75" s="3">
        <v>28848990</v>
      </c>
      <c r="I75" s="3">
        <v>9256112</v>
      </c>
      <c r="J75">
        <f>VLOOKUP(D75,Sheet2!A:B,2,0)</f>
        <v>0</v>
      </c>
      <c r="K75">
        <f t="shared" si="8"/>
        <v>0</v>
      </c>
    </row>
    <row r="76" spans="1:11" x14ac:dyDescent="0.35">
      <c r="A76" s="4" t="s">
        <v>60</v>
      </c>
      <c r="B76" s="4" t="s">
        <v>36</v>
      </c>
      <c r="C76" s="4" t="s">
        <v>37</v>
      </c>
      <c r="D76" s="4" t="s">
        <v>10</v>
      </c>
      <c r="E76" s="4" t="s">
        <v>12</v>
      </c>
      <c r="F76" s="5">
        <v>1769887</v>
      </c>
      <c r="G76" s="5">
        <v>27678924</v>
      </c>
      <c r="H76" s="5">
        <v>27678924</v>
      </c>
      <c r="I76" s="5">
        <v>8865347</v>
      </c>
      <c r="J76">
        <f>VLOOKUP(D76,Sheet2!A:B,2,0)</f>
        <v>0</v>
      </c>
      <c r="K76">
        <f t="shared" si="8"/>
        <v>0</v>
      </c>
    </row>
    <row r="77" spans="1:11" x14ac:dyDescent="0.35">
      <c r="A77" s="2" t="s">
        <v>60</v>
      </c>
      <c r="B77" s="2" t="s">
        <v>36</v>
      </c>
      <c r="C77" s="2" t="s">
        <v>37</v>
      </c>
      <c r="D77" s="2" t="s">
        <v>10</v>
      </c>
      <c r="E77" s="2" t="s">
        <v>13</v>
      </c>
      <c r="F77" s="3">
        <v>1732127</v>
      </c>
      <c r="G77" s="3">
        <v>27710448</v>
      </c>
      <c r="H77" s="3">
        <v>27710448</v>
      </c>
      <c r="I77" s="3">
        <v>8830519</v>
      </c>
      <c r="J77">
        <f>VLOOKUP(D77,Sheet2!A:B,2,0)</f>
        <v>0</v>
      </c>
      <c r="K77">
        <f t="shared" si="8"/>
        <v>0</v>
      </c>
    </row>
    <row r="78" spans="1:11" x14ac:dyDescent="0.35">
      <c r="A78" s="2" t="s">
        <v>60</v>
      </c>
      <c r="B78" s="2" t="s">
        <v>36</v>
      </c>
      <c r="C78" s="2" t="s">
        <v>61</v>
      </c>
      <c r="D78" s="2" t="s">
        <v>19</v>
      </c>
      <c r="E78" s="2" t="s">
        <v>13</v>
      </c>
      <c r="F78" s="3">
        <v>5383</v>
      </c>
      <c r="G78" s="3">
        <v>86100</v>
      </c>
      <c r="H78" s="3">
        <v>86100</v>
      </c>
      <c r="I78" s="3">
        <v>29066</v>
      </c>
      <c r="J78">
        <f>VLOOKUP(D78,Sheet2!A:B,2,0)</f>
        <v>200</v>
      </c>
      <c r="K78">
        <f t="shared" ref="K78" si="9">H78*J78</f>
        <v>17220000</v>
      </c>
    </row>
    <row r="79" spans="1:11" x14ac:dyDescent="0.35">
      <c r="A79" s="2" t="s">
        <v>60</v>
      </c>
      <c r="B79" s="2" t="s">
        <v>36</v>
      </c>
      <c r="C79" s="2" t="s">
        <v>38</v>
      </c>
      <c r="D79" s="2" t="s">
        <v>10</v>
      </c>
      <c r="E79" s="2" t="s">
        <v>14</v>
      </c>
      <c r="F79" s="6">
        <v>34</v>
      </c>
      <c r="G79" s="6">
        <v>34</v>
      </c>
      <c r="H79" s="6">
        <v>34</v>
      </c>
      <c r="I79" s="6">
        <v>155</v>
      </c>
      <c r="J79">
        <f>VLOOKUP(D79,Sheet2!A:B,2,0)</f>
        <v>0</v>
      </c>
      <c r="K79">
        <f t="shared" ref="K79:K114" si="10">H79*J79</f>
        <v>0</v>
      </c>
    </row>
    <row r="80" spans="1:11" x14ac:dyDescent="0.35">
      <c r="A80" s="4" t="s">
        <v>60</v>
      </c>
      <c r="B80" s="4" t="s">
        <v>36</v>
      </c>
      <c r="C80" s="4" t="s">
        <v>38</v>
      </c>
      <c r="D80" s="4" t="s">
        <v>33</v>
      </c>
      <c r="E80" s="4" t="s">
        <v>14</v>
      </c>
      <c r="F80" s="7">
        <v>968</v>
      </c>
      <c r="G80" s="5">
        <v>96800</v>
      </c>
      <c r="H80" s="5">
        <v>19360</v>
      </c>
      <c r="I80" s="5">
        <v>2668</v>
      </c>
      <c r="J80">
        <f>VLOOKUP(D80,Sheet2!A:B,2,0)</f>
        <v>0.04</v>
      </c>
      <c r="K80">
        <f t="shared" si="10"/>
        <v>774.4</v>
      </c>
    </row>
    <row r="81" spans="1:11" x14ac:dyDescent="0.35">
      <c r="A81" s="2" t="s">
        <v>60</v>
      </c>
      <c r="B81" s="2" t="s">
        <v>36</v>
      </c>
      <c r="C81" s="2" t="s">
        <v>38</v>
      </c>
      <c r="D81" s="2" t="s">
        <v>33</v>
      </c>
      <c r="E81" s="2" t="s">
        <v>15</v>
      </c>
      <c r="F81" s="6">
        <v>7</v>
      </c>
      <c r="G81" s="6">
        <v>700</v>
      </c>
      <c r="H81" s="6">
        <v>140</v>
      </c>
      <c r="I81" s="6">
        <v>22</v>
      </c>
      <c r="J81">
        <f>VLOOKUP(D81,Sheet2!A:B,2,0)</f>
        <v>0.04</v>
      </c>
      <c r="K81">
        <f t="shared" si="10"/>
        <v>5.6000000000000005</v>
      </c>
    </row>
    <row r="82" spans="1:11" x14ac:dyDescent="0.35">
      <c r="A82" s="4" t="s">
        <v>60</v>
      </c>
      <c r="B82" s="4" t="s">
        <v>36</v>
      </c>
      <c r="C82" s="4" t="s">
        <v>38</v>
      </c>
      <c r="D82" s="4" t="s">
        <v>33</v>
      </c>
      <c r="E82" s="4" t="s">
        <v>16</v>
      </c>
      <c r="F82" s="7">
        <v>6</v>
      </c>
      <c r="G82" s="7">
        <v>600</v>
      </c>
      <c r="H82" s="7">
        <v>120</v>
      </c>
      <c r="I82" s="7">
        <v>20</v>
      </c>
      <c r="J82">
        <f>VLOOKUP(D82,Sheet2!A:B,2,0)</f>
        <v>0.04</v>
      </c>
      <c r="K82">
        <f t="shared" si="10"/>
        <v>4.8</v>
      </c>
    </row>
    <row r="83" spans="1:11" x14ac:dyDescent="0.35">
      <c r="A83" s="2" t="s">
        <v>60</v>
      </c>
      <c r="B83" s="2" t="s">
        <v>36</v>
      </c>
      <c r="C83" s="2" t="s">
        <v>38</v>
      </c>
      <c r="D83" s="2" t="s">
        <v>52</v>
      </c>
      <c r="E83" s="2" t="s">
        <v>14</v>
      </c>
      <c r="F83" s="3">
        <v>21272</v>
      </c>
      <c r="G83" s="3">
        <v>2127200</v>
      </c>
      <c r="H83" s="3">
        <v>425440</v>
      </c>
      <c r="I83" s="3">
        <v>57171</v>
      </c>
      <c r="J83">
        <f>VLOOKUP(D83,Sheet2!A:B,2,0)</f>
        <v>40</v>
      </c>
      <c r="K83">
        <f t="shared" si="10"/>
        <v>17017600</v>
      </c>
    </row>
    <row r="84" spans="1:11" x14ac:dyDescent="0.35">
      <c r="A84" s="4" t="s">
        <v>60</v>
      </c>
      <c r="B84" s="4" t="s">
        <v>36</v>
      </c>
      <c r="C84" s="4" t="s">
        <v>38</v>
      </c>
      <c r="D84" s="4" t="s">
        <v>52</v>
      </c>
      <c r="E84" s="4" t="s">
        <v>15</v>
      </c>
      <c r="F84" s="5">
        <v>93858</v>
      </c>
      <c r="G84" s="5">
        <v>9385800</v>
      </c>
      <c r="H84" s="5">
        <v>1877160</v>
      </c>
      <c r="I84" s="5">
        <v>254856</v>
      </c>
      <c r="J84">
        <f>VLOOKUP(D84,Sheet2!A:B,2,0)</f>
        <v>40</v>
      </c>
      <c r="K84">
        <f t="shared" si="10"/>
        <v>75086400</v>
      </c>
    </row>
    <row r="85" spans="1:11" x14ac:dyDescent="0.35">
      <c r="A85" s="2" t="s">
        <v>60</v>
      </c>
      <c r="B85" s="2" t="s">
        <v>36</v>
      </c>
      <c r="C85" s="2" t="s">
        <v>38</v>
      </c>
      <c r="D85" s="2" t="s">
        <v>52</v>
      </c>
      <c r="E85" s="2" t="s">
        <v>16</v>
      </c>
      <c r="F85" s="3">
        <v>163202</v>
      </c>
      <c r="G85" s="3">
        <v>16320200</v>
      </c>
      <c r="H85" s="3">
        <v>3264040</v>
      </c>
      <c r="I85" s="3">
        <v>445633</v>
      </c>
      <c r="J85">
        <f>VLOOKUP(D85,Sheet2!A:B,2,0)</f>
        <v>40</v>
      </c>
      <c r="K85">
        <f t="shared" si="10"/>
        <v>130561600</v>
      </c>
    </row>
    <row r="86" spans="1:11" x14ac:dyDescent="0.35">
      <c r="A86" s="4" t="s">
        <v>60</v>
      </c>
      <c r="B86" s="4" t="s">
        <v>36</v>
      </c>
      <c r="C86" s="4" t="s">
        <v>38</v>
      </c>
      <c r="D86" s="4" t="s">
        <v>52</v>
      </c>
      <c r="E86" s="4" t="s">
        <v>11</v>
      </c>
      <c r="F86" s="5">
        <v>212559</v>
      </c>
      <c r="G86" s="5">
        <v>21255900</v>
      </c>
      <c r="H86" s="5">
        <v>4251180</v>
      </c>
      <c r="I86" s="5">
        <v>597136</v>
      </c>
      <c r="J86">
        <f>VLOOKUP(D86,Sheet2!A:B,2,0)</f>
        <v>40</v>
      </c>
      <c r="K86">
        <f t="shared" si="10"/>
        <v>170047200</v>
      </c>
    </row>
    <row r="87" spans="1:11" x14ac:dyDescent="0.35">
      <c r="A87" s="2" t="s">
        <v>60</v>
      </c>
      <c r="B87" s="2" t="s">
        <v>36</v>
      </c>
      <c r="C87" s="2" t="s">
        <v>38</v>
      </c>
      <c r="D87" s="2" t="s">
        <v>52</v>
      </c>
      <c r="E87" s="2" t="s">
        <v>12</v>
      </c>
      <c r="F87" s="3">
        <v>498443</v>
      </c>
      <c r="G87" s="3">
        <v>49844299</v>
      </c>
      <c r="H87" s="3">
        <v>9968860</v>
      </c>
      <c r="I87" s="3">
        <v>1782944</v>
      </c>
      <c r="J87">
        <f>VLOOKUP(D87,Sheet2!A:B,2,0)</f>
        <v>40</v>
      </c>
      <c r="K87">
        <f t="shared" si="10"/>
        <v>398754400</v>
      </c>
    </row>
    <row r="88" spans="1:11" x14ac:dyDescent="0.35">
      <c r="A88" s="4" t="s">
        <v>60</v>
      </c>
      <c r="B88" s="4" t="s">
        <v>36</v>
      </c>
      <c r="C88" s="4" t="s">
        <v>38</v>
      </c>
      <c r="D88" s="4" t="s">
        <v>52</v>
      </c>
      <c r="E88" s="4" t="s">
        <v>13</v>
      </c>
      <c r="F88" s="5">
        <v>293939</v>
      </c>
      <c r="G88" s="5">
        <v>29393900</v>
      </c>
      <c r="H88" s="5">
        <v>5878780</v>
      </c>
      <c r="I88" s="5">
        <v>1173484</v>
      </c>
      <c r="J88">
        <f>VLOOKUP(D88,Sheet2!A:B,2,0)</f>
        <v>40</v>
      </c>
      <c r="K88">
        <f t="shared" si="10"/>
        <v>235151200</v>
      </c>
    </row>
    <row r="89" spans="1:11" x14ac:dyDescent="0.35">
      <c r="A89" s="2" t="s">
        <v>60</v>
      </c>
      <c r="B89" s="2" t="s">
        <v>36</v>
      </c>
      <c r="C89" s="2" t="s">
        <v>38</v>
      </c>
      <c r="D89" s="2" t="s">
        <v>19</v>
      </c>
      <c r="E89" s="2" t="s">
        <v>14</v>
      </c>
      <c r="F89" s="3">
        <v>980973</v>
      </c>
      <c r="G89" s="3">
        <v>21872184</v>
      </c>
      <c r="H89" s="3">
        <v>21872184</v>
      </c>
      <c r="I89" s="3">
        <v>3707944</v>
      </c>
      <c r="J89">
        <f>VLOOKUP(D89,Sheet2!A:B,2,0)</f>
        <v>200</v>
      </c>
      <c r="K89">
        <f t="shared" si="10"/>
        <v>4374436800</v>
      </c>
    </row>
    <row r="90" spans="1:11" x14ac:dyDescent="0.35">
      <c r="A90" s="4" t="s">
        <v>60</v>
      </c>
      <c r="B90" s="4" t="s">
        <v>36</v>
      </c>
      <c r="C90" s="4" t="s">
        <v>38</v>
      </c>
      <c r="D90" s="4" t="s">
        <v>19</v>
      </c>
      <c r="E90" s="4" t="s">
        <v>15</v>
      </c>
      <c r="F90" s="5">
        <v>541117</v>
      </c>
      <c r="G90" s="5">
        <v>11097124</v>
      </c>
      <c r="H90" s="5">
        <v>11097124</v>
      </c>
      <c r="I90" s="5">
        <v>1709649</v>
      </c>
      <c r="J90">
        <f>VLOOKUP(D90,Sheet2!A:B,2,0)</f>
        <v>200</v>
      </c>
      <c r="K90">
        <f t="shared" si="10"/>
        <v>2219424800</v>
      </c>
    </row>
    <row r="91" spans="1:11" x14ac:dyDescent="0.35">
      <c r="A91" s="2" t="s">
        <v>60</v>
      </c>
      <c r="B91" s="2" t="s">
        <v>36</v>
      </c>
      <c r="C91" s="2" t="s">
        <v>38</v>
      </c>
      <c r="D91" s="2" t="s">
        <v>19</v>
      </c>
      <c r="E91" s="2" t="s">
        <v>16</v>
      </c>
      <c r="F91" s="3">
        <v>632361</v>
      </c>
      <c r="G91" s="3">
        <v>14211806</v>
      </c>
      <c r="H91" s="3">
        <v>14211806</v>
      </c>
      <c r="I91" s="3">
        <v>2307638</v>
      </c>
      <c r="J91">
        <f>VLOOKUP(D91,Sheet2!A:B,2,0)</f>
        <v>200</v>
      </c>
      <c r="K91">
        <f t="shared" si="10"/>
        <v>2842361200</v>
      </c>
    </row>
    <row r="92" spans="1:11" x14ac:dyDescent="0.35">
      <c r="A92" s="4" t="s">
        <v>60</v>
      </c>
      <c r="B92" s="4" t="s">
        <v>36</v>
      </c>
      <c r="C92" s="4" t="s">
        <v>38</v>
      </c>
      <c r="D92" s="4" t="s">
        <v>19</v>
      </c>
      <c r="E92" s="4" t="s">
        <v>11</v>
      </c>
      <c r="F92" s="5">
        <v>1148743</v>
      </c>
      <c r="G92" s="5">
        <v>23187960</v>
      </c>
      <c r="H92" s="5">
        <v>23187960</v>
      </c>
      <c r="I92" s="5">
        <v>3723224</v>
      </c>
      <c r="J92">
        <f>VLOOKUP(D92,Sheet2!A:B,2,0)</f>
        <v>200</v>
      </c>
      <c r="K92">
        <f t="shared" si="10"/>
        <v>4637592000</v>
      </c>
    </row>
    <row r="93" spans="1:11" x14ac:dyDescent="0.35">
      <c r="A93" s="2" t="s">
        <v>60</v>
      </c>
      <c r="B93" s="2" t="s">
        <v>36</v>
      </c>
      <c r="C93" s="2" t="s">
        <v>38</v>
      </c>
      <c r="D93" s="2" t="s">
        <v>19</v>
      </c>
      <c r="E93" s="2" t="s">
        <v>12</v>
      </c>
      <c r="F93" s="3">
        <v>820900</v>
      </c>
      <c r="G93" s="3">
        <v>16649520</v>
      </c>
      <c r="H93" s="3">
        <v>16649520</v>
      </c>
      <c r="I93" s="3">
        <v>2473031</v>
      </c>
      <c r="J93">
        <f>VLOOKUP(D93,Sheet2!A:B,2,0)</f>
        <v>200</v>
      </c>
      <c r="K93">
        <f t="shared" si="10"/>
        <v>3329904000</v>
      </c>
    </row>
    <row r="94" spans="1:11" x14ac:dyDescent="0.35">
      <c r="A94" s="4" t="s">
        <v>60</v>
      </c>
      <c r="B94" s="4" t="s">
        <v>36</v>
      </c>
      <c r="C94" s="4" t="s">
        <v>38</v>
      </c>
      <c r="D94" s="4" t="s">
        <v>19</v>
      </c>
      <c r="E94" s="4" t="s">
        <v>13</v>
      </c>
      <c r="F94" s="5">
        <v>761449</v>
      </c>
      <c r="G94" s="5">
        <v>15540714</v>
      </c>
      <c r="H94" s="5">
        <v>15540714</v>
      </c>
      <c r="I94" s="5">
        <v>2252712</v>
      </c>
      <c r="J94">
        <f>VLOOKUP(D94,Sheet2!A:B,2,0)</f>
        <v>200</v>
      </c>
      <c r="K94">
        <f t="shared" si="10"/>
        <v>3108142800</v>
      </c>
    </row>
    <row r="95" spans="1:11" x14ac:dyDescent="0.35">
      <c r="A95" s="2" t="s">
        <v>60</v>
      </c>
      <c r="B95" s="2" t="s">
        <v>36</v>
      </c>
      <c r="C95" s="2" t="s">
        <v>38</v>
      </c>
      <c r="D95" s="2" t="s">
        <v>62</v>
      </c>
      <c r="E95" s="2" t="s">
        <v>14</v>
      </c>
      <c r="F95" s="3">
        <v>229554</v>
      </c>
      <c r="G95" s="3">
        <v>4446420</v>
      </c>
      <c r="H95" s="3">
        <v>4446420</v>
      </c>
      <c r="I95" s="3">
        <v>820443</v>
      </c>
      <c r="J95">
        <f>VLOOKUP(D95,Sheet2!A:B,2,0)</f>
        <v>293</v>
      </c>
      <c r="K95">
        <f t="shared" si="10"/>
        <v>1302801060</v>
      </c>
    </row>
    <row r="96" spans="1:11" x14ac:dyDescent="0.35">
      <c r="A96" s="4" t="s">
        <v>60</v>
      </c>
      <c r="B96" s="4" t="s">
        <v>36</v>
      </c>
      <c r="C96" s="4" t="s">
        <v>38</v>
      </c>
      <c r="D96" s="4" t="s">
        <v>62</v>
      </c>
      <c r="E96" s="4" t="s">
        <v>15</v>
      </c>
      <c r="F96" s="5">
        <v>182006</v>
      </c>
      <c r="G96" s="5">
        <v>3483200</v>
      </c>
      <c r="H96" s="5">
        <v>3483200</v>
      </c>
      <c r="I96" s="5">
        <v>634990</v>
      </c>
      <c r="J96">
        <f>VLOOKUP(D96,Sheet2!A:B,2,0)</f>
        <v>293</v>
      </c>
      <c r="K96">
        <f t="shared" si="10"/>
        <v>1020577600</v>
      </c>
    </row>
    <row r="97" spans="1:11" x14ac:dyDescent="0.35">
      <c r="A97" s="2" t="s">
        <v>60</v>
      </c>
      <c r="B97" s="2" t="s">
        <v>36</v>
      </c>
      <c r="C97" s="2" t="s">
        <v>38</v>
      </c>
      <c r="D97" s="2" t="s">
        <v>62</v>
      </c>
      <c r="E97" s="2" t="s">
        <v>16</v>
      </c>
      <c r="F97" s="3">
        <v>78461</v>
      </c>
      <c r="G97" s="3">
        <v>1505760</v>
      </c>
      <c r="H97" s="3">
        <v>1505760</v>
      </c>
      <c r="I97" s="3">
        <v>279498</v>
      </c>
      <c r="J97">
        <f>VLOOKUP(D97,Sheet2!A:B,2,0)</f>
        <v>293</v>
      </c>
      <c r="K97">
        <f t="shared" si="10"/>
        <v>441187680</v>
      </c>
    </row>
    <row r="98" spans="1:11" x14ac:dyDescent="0.35">
      <c r="A98" s="4" t="s">
        <v>60</v>
      </c>
      <c r="B98" s="4" t="s">
        <v>36</v>
      </c>
      <c r="C98" s="4" t="s">
        <v>38</v>
      </c>
      <c r="D98" s="4" t="s">
        <v>62</v>
      </c>
      <c r="E98" s="4" t="s">
        <v>11</v>
      </c>
      <c r="F98" s="5">
        <v>59787</v>
      </c>
      <c r="G98" s="5">
        <v>1156930</v>
      </c>
      <c r="H98" s="5">
        <v>1156930</v>
      </c>
      <c r="I98" s="5">
        <v>220835</v>
      </c>
      <c r="J98">
        <f>VLOOKUP(D98,Sheet2!A:B,2,0)</f>
        <v>293</v>
      </c>
      <c r="K98">
        <f t="shared" si="10"/>
        <v>338980490</v>
      </c>
    </row>
    <row r="99" spans="1:11" x14ac:dyDescent="0.35">
      <c r="A99" s="2" t="s">
        <v>60</v>
      </c>
      <c r="B99" s="2" t="s">
        <v>36</v>
      </c>
      <c r="C99" s="2" t="s">
        <v>38</v>
      </c>
      <c r="D99" s="2" t="s">
        <v>62</v>
      </c>
      <c r="E99" s="2" t="s">
        <v>12</v>
      </c>
      <c r="F99" s="3">
        <v>56040</v>
      </c>
      <c r="G99" s="3">
        <v>1088180</v>
      </c>
      <c r="H99" s="3">
        <v>1088180</v>
      </c>
      <c r="I99" s="3">
        <v>202072</v>
      </c>
      <c r="J99">
        <f>VLOOKUP(D99,Sheet2!A:B,2,0)</f>
        <v>293</v>
      </c>
      <c r="K99">
        <f t="shared" si="10"/>
        <v>318836740</v>
      </c>
    </row>
    <row r="100" spans="1:11" x14ac:dyDescent="0.35">
      <c r="A100" s="4" t="s">
        <v>60</v>
      </c>
      <c r="B100" s="4" t="s">
        <v>36</v>
      </c>
      <c r="C100" s="4" t="s">
        <v>38</v>
      </c>
      <c r="D100" s="4" t="s">
        <v>62</v>
      </c>
      <c r="E100" s="4" t="s">
        <v>13</v>
      </c>
      <c r="F100" s="5">
        <v>42252</v>
      </c>
      <c r="G100" s="5">
        <v>815840</v>
      </c>
      <c r="H100" s="5">
        <v>815840</v>
      </c>
      <c r="I100" s="5">
        <v>153892</v>
      </c>
      <c r="J100">
        <f>VLOOKUP(D100,Sheet2!A:B,2,0)</f>
        <v>293</v>
      </c>
      <c r="K100">
        <f t="shared" si="10"/>
        <v>239041120</v>
      </c>
    </row>
    <row r="101" spans="1:11" x14ac:dyDescent="0.35">
      <c r="A101" s="2" t="s">
        <v>60</v>
      </c>
      <c r="B101" s="2" t="s">
        <v>36</v>
      </c>
      <c r="C101" s="2" t="s">
        <v>38</v>
      </c>
      <c r="D101" s="2" t="s">
        <v>20</v>
      </c>
      <c r="E101" s="2" t="s">
        <v>14</v>
      </c>
      <c r="F101" s="3">
        <v>36435214</v>
      </c>
      <c r="G101" s="3">
        <v>903438887</v>
      </c>
      <c r="H101" s="3">
        <v>900728449</v>
      </c>
      <c r="I101" s="3">
        <v>116906816</v>
      </c>
      <c r="J101">
        <f>VLOOKUP(D101,Sheet2!A:B,2,0)</f>
        <v>400</v>
      </c>
      <c r="K101">
        <f t="shared" si="10"/>
        <v>360291379600</v>
      </c>
    </row>
    <row r="102" spans="1:11" x14ac:dyDescent="0.35">
      <c r="A102" s="4" t="s">
        <v>60</v>
      </c>
      <c r="B102" s="4" t="s">
        <v>36</v>
      </c>
      <c r="C102" s="4" t="s">
        <v>38</v>
      </c>
      <c r="D102" s="4" t="s">
        <v>20</v>
      </c>
      <c r="E102" s="4" t="s">
        <v>15</v>
      </c>
      <c r="F102" s="5">
        <v>38606643</v>
      </c>
      <c r="G102" s="5">
        <v>1005421728</v>
      </c>
      <c r="H102" s="5">
        <v>1002861218</v>
      </c>
      <c r="I102" s="5">
        <v>138884345</v>
      </c>
      <c r="J102">
        <f>VLOOKUP(D102,Sheet2!A:B,2,0)</f>
        <v>400</v>
      </c>
      <c r="K102">
        <f t="shared" si="10"/>
        <v>401144487200</v>
      </c>
    </row>
    <row r="103" spans="1:11" x14ac:dyDescent="0.35">
      <c r="A103" s="2" t="s">
        <v>60</v>
      </c>
      <c r="B103" s="2" t="s">
        <v>36</v>
      </c>
      <c r="C103" s="2" t="s">
        <v>38</v>
      </c>
      <c r="D103" s="2" t="s">
        <v>20</v>
      </c>
      <c r="E103" s="2" t="s">
        <v>16</v>
      </c>
      <c r="F103" s="3">
        <v>41372857</v>
      </c>
      <c r="G103" s="3">
        <v>1139135603</v>
      </c>
      <c r="H103" s="3">
        <v>1136581365</v>
      </c>
      <c r="I103" s="3">
        <v>153290608</v>
      </c>
      <c r="J103">
        <f>VLOOKUP(D103,Sheet2!A:B,2,0)</f>
        <v>400</v>
      </c>
      <c r="K103">
        <f t="shared" si="10"/>
        <v>454632546000</v>
      </c>
    </row>
    <row r="104" spans="1:11" x14ac:dyDescent="0.35">
      <c r="A104" s="4" t="s">
        <v>60</v>
      </c>
      <c r="B104" s="4" t="s">
        <v>36</v>
      </c>
      <c r="C104" s="4" t="s">
        <v>38</v>
      </c>
      <c r="D104" s="4" t="s">
        <v>20</v>
      </c>
      <c r="E104" s="4" t="s">
        <v>11</v>
      </c>
      <c r="F104" s="5">
        <v>49430552</v>
      </c>
      <c r="G104" s="5">
        <v>1372762838</v>
      </c>
      <c r="H104" s="5">
        <v>1371657002</v>
      </c>
      <c r="I104" s="5">
        <v>184081592</v>
      </c>
      <c r="J104">
        <f>VLOOKUP(D104,Sheet2!A:B,2,0)</f>
        <v>400</v>
      </c>
      <c r="K104">
        <f t="shared" si="10"/>
        <v>548662800800</v>
      </c>
    </row>
    <row r="105" spans="1:11" x14ac:dyDescent="0.35">
      <c r="A105" s="2" t="s">
        <v>60</v>
      </c>
      <c r="B105" s="2" t="s">
        <v>36</v>
      </c>
      <c r="C105" s="2" t="s">
        <v>38</v>
      </c>
      <c r="D105" s="2" t="s">
        <v>20</v>
      </c>
      <c r="E105" s="2" t="s">
        <v>12</v>
      </c>
      <c r="F105" s="3">
        <v>47322446</v>
      </c>
      <c r="G105" s="3">
        <v>1361707012</v>
      </c>
      <c r="H105" s="3">
        <v>1357514268</v>
      </c>
      <c r="I105" s="3">
        <v>178120347</v>
      </c>
      <c r="J105">
        <f>VLOOKUP(D105,Sheet2!A:B,2,0)</f>
        <v>400</v>
      </c>
      <c r="K105">
        <f t="shared" si="10"/>
        <v>543005707200</v>
      </c>
    </row>
    <row r="106" spans="1:11" x14ac:dyDescent="0.35">
      <c r="A106" s="4" t="s">
        <v>60</v>
      </c>
      <c r="B106" s="4" t="s">
        <v>36</v>
      </c>
      <c r="C106" s="4" t="s">
        <v>38</v>
      </c>
      <c r="D106" s="4" t="s">
        <v>20</v>
      </c>
      <c r="E106" s="4" t="s">
        <v>13</v>
      </c>
      <c r="F106" s="5">
        <v>49336634</v>
      </c>
      <c r="G106" s="5">
        <v>1456960131</v>
      </c>
      <c r="H106" s="5">
        <v>1456628746</v>
      </c>
      <c r="I106" s="5">
        <v>189771527</v>
      </c>
      <c r="J106">
        <f>VLOOKUP(D106,Sheet2!A:B,2,0)</f>
        <v>400</v>
      </c>
      <c r="K106">
        <f t="shared" si="10"/>
        <v>582651498400</v>
      </c>
    </row>
    <row r="107" spans="1:11" x14ac:dyDescent="0.35">
      <c r="A107" s="2" t="s">
        <v>60</v>
      </c>
      <c r="B107" s="2" t="s">
        <v>36</v>
      </c>
      <c r="C107" s="2" t="s">
        <v>38</v>
      </c>
      <c r="D107" s="2" t="s">
        <v>63</v>
      </c>
      <c r="E107" s="2" t="s">
        <v>14</v>
      </c>
      <c r="F107" s="3">
        <v>5721108</v>
      </c>
      <c r="G107" s="3">
        <v>148632990</v>
      </c>
      <c r="H107" s="3">
        <v>148632990</v>
      </c>
      <c r="I107" s="3">
        <v>31928545</v>
      </c>
      <c r="J107">
        <f>VLOOKUP(D107,Sheet2!A:B,2,0)</f>
        <v>684</v>
      </c>
      <c r="K107">
        <f t="shared" si="10"/>
        <v>101664965160</v>
      </c>
    </row>
    <row r="108" spans="1:11" x14ac:dyDescent="0.35">
      <c r="A108" s="4" t="s">
        <v>60</v>
      </c>
      <c r="B108" s="4" t="s">
        <v>36</v>
      </c>
      <c r="C108" s="4" t="s">
        <v>38</v>
      </c>
      <c r="D108" s="4" t="s">
        <v>63</v>
      </c>
      <c r="E108" s="4" t="s">
        <v>15</v>
      </c>
      <c r="F108" s="5">
        <v>2323547</v>
      </c>
      <c r="G108" s="5">
        <v>54803790</v>
      </c>
      <c r="H108" s="5">
        <v>54803790</v>
      </c>
      <c r="I108" s="5">
        <v>12837636</v>
      </c>
      <c r="J108">
        <f>VLOOKUP(D108,Sheet2!A:B,2,0)</f>
        <v>684</v>
      </c>
      <c r="K108">
        <f t="shared" si="10"/>
        <v>37485792360</v>
      </c>
    </row>
    <row r="109" spans="1:11" x14ac:dyDescent="0.35">
      <c r="A109" s="2" t="s">
        <v>60</v>
      </c>
      <c r="B109" s="2" t="s">
        <v>36</v>
      </c>
      <c r="C109" s="2" t="s">
        <v>38</v>
      </c>
      <c r="D109" s="2" t="s">
        <v>63</v>
      </c>
      <c r="E109" s="2" t="s">
        <v>16</v>
      </c>
      <c r="F109" s="3">
        <v>878818</v>
      </c>
      <c r="G109" s="3">
        <v>24847450</v>
      </c>
      <c r="H109" s="3">
        <v>24847450</v>
      </c>
      <c r="I109" s="3">
        <v>5214176</v>
      </c>
      <c r="J109">
        <f>VLOOKUP(D109,Sheet2!A:B,2,0)</f>
        <v>684</v>
      </c>
      <c r="K109">
        <f t="shared" si="10"/>
        <v>16995655800</v>
      </c>
    </row>
    <row r="110" spans="1:11" x14ac:dyDescent="0.35">
      <c r="A110" s="4" t="s">
        <v>60</v>
      </c>
      <c r="B110" s="4" t="s">
        <v>36</v>
      </c>
      <c r="C110" s="4" t="s">
        <v>38</v>
      </c>
      <c r="D110" s="4" t="s">
        <v>63</v>
      </c>
      <c r="E110" s="4" t="s">
        <v>11</v>
      </c>
      <c r="F110" s="5">
        <v>970910</v>
      </c>
      <c r="G110" s="5">
        <v>28528800</v>
      </c>
      <c r="H110" s="5">
        <v>28528800</v>
      </c>
      <c r="I110" s="5">
        <v>5903935</v>
      </c>
      <c r="J110">
        <f>VLOOKUP(D110,Sheet2!A:B,2,0)</f>
        <v>684</v>
      </c>
      <c r="K110">
        <f t="shared" si="10"/>
        <v>19513699200</v>
      </c>
    </row>
    <row r="111" spans="1:11" x14ac:dyDescent="0.35">
      <c r="A111" s="2" t="s">
        <v>60</v>
      </c>
      <c r="B111" s="2" t="s">
        <v>36</v>
      </c>
      <c r="C111" s="2" t="s">
        <v>38</v>
      </c>
      <c r="D111" s="2" t="s">
        <v>63</v>
      </c>
      <c r="E111" s="2" t="s">
        <v>12</v>
      </c>
      <c r="F111" s="3">
        <v>650005</v>
      </c>
      <c r="G111" s="3">
        <v>18070110</v>
      </c>
      <c r="H111" s="3">
        <v>18070110</v>
      </c>
      <c r="I111" s="3">
        <v>4082692</v>
      </c>
      <c r="J111">
        <f>VLOOKUP(D111,Sheet2!A:B,2,0)</f>
        <v>684</v>
      </c>
      <c r="K111">
        <f t="shared" si="10"/>
        <v>12359955240</v>
      </c>
    </row>
    <row r="112" spans="1:11" x14ac:dyDescent="0.35">
      <c r="A112" s="4" t="s">
        <v>60</v>
      </c>
      <c r="B112" s="4" t="s">
        <v>36</v>
      </c>
      <c r="C112" s="4" t="s">
        <v>38</v>
      </c>
      <c r="D112" s="4" t="s">
        <v>63</v>
      </c>
      <c r="E112" s="4" t="s">
        <v>13</v>
      </c>
      <c r="F112" s="5">
        <v>471980</v>
      </c>
      <c r="G112" s="5">
        <v>13757160</v>
      </c>
      <c r="H112" s="5">
        <v>13757160</v>
      </c>
      <c r="I112" s="5">
        <v>3205560</v>
      </c>
      <c r="J112">
        <f>VLOOKUP(D112,Sheet2!A:B,2,0)</f>
        <v>684</v>
      </c>
      <c r="K112">
        <f t="shared" si="10"/>
        <v>9409897440</v>
      </c>
    </row>
    <row r="113" spans="1:11" x14ac:dyDescent="0.35">
      <c r="A113" s="2" t="s">
        <v>60</v>
      </c>
      <c r="B113" s="2" t="s">
        <v>36</v>
      </c>
      <c r="C113" s="2" t="s">
        <v>64</v>
      </c>
      <c r="D113" s="2" t="s">
        <v>10</v>
      </c>
      <c r="E113" s="2" t="s">
        <v>12</v>
      </c>
      <c r="F113" s="3">
        <v>1194138</v>
      </c>
      <c r="G113" s="3">
        <v>22858260</v>
      </c>
      <c r="H113" s="3">
        <v>22858260</v>
      </c>
      <c r="I113" s="3">
        <v>6065568</v>
      </c>
      <c r="J113">
        <f>VLOOKUP(D113,Sheet2!A:B,2,0)</f>
        <v>0</v>
      </c>
      <c r="K113">
        <f t="shared" si="10"/>
        <v>0</v>
      </c>
    </row>
    <row r="114" spans="1:11" x14ac:dyDescent="0.35">
      <c r="A114" s="4" t="s">
        <v>60</v>
      </c>
      <c r="B114" s="4" t="s">
        <v>36</v>
      </c>
      <c r="C114" s="4" t="s">
        <v>64</v>
      </c>
      <c r="D114" s="4" t="s">
        <v>10</v>
      </c>
      <c r="E114" s="4" t="s">
        <v>13</v>
      </c>
      <c r="F114" s="5">
        <v>1355114</v>
      </c>
      <c r="G114" s="5">
        <v>26075720</v>
      </c>
      <c r="H114" s="5">
        <v>26075720</v>
      </c>
      <c r="I114" s="5">
        <v>6827756</v>
      </c>
      <c r="J114">
        <f>VLOOKUP(D114,Sheet2!A:B,2,0)</f>
        <v>0</v>
      </c>
      <c r="K114">
        <f t="shared" si="10"/>
        <v>0</v>
      </c>
    </row>
    <row r="115" spans="1:11" x14ac:dyDescent="0.35">
      <c r="A115" s="2" t="s">
        <v>60</v>
      </c>
      <c r="B115" s="2" t="s">
        <v>39</v>
      </c>
      <c r="C115" s="2" t="s">
        <v>38</v>
      </c>
      <c r="D115" s="2" t="s">
        <v>18</v>
      </c>
      <c r="E115" s="2" t="s">
        <v>14</v>
      </c>
      <c r="F115" s="3">
        <v>848043</v>
      </c>
      <c r="G115" s="3">
        <v>87376599</v>
      </c>
      <c r="H115" s="3">
        <v>17475320</v>
      </c>
      <c r="I115" s="3">
        <v>1732654</v>
      </c>
      <c r="J115">
        <f>VLOOKUP(D115,Sheet2!A:B,2,0)</f>
        <v>0.02</v>
      </c>
      <c r="K115">
        <f t="shared" ref="K115:K151" si="11">H115*J115</f>
        <v>349506.4</v>
      </c>
    </row>
    <row r="116" spans="1:11" x14ac:dyDescent="0.35">
      <c r="A116" s="4" t="s">
        <v>60</v>
      </c>
      <c r="B116" s="4" t="s">
        <v>39</v>
      </c>
      <c r="C116" s="4" t="s">
        <v>38</v>
      </c>
      <c r="D116" s="4" t="s">
        <v>18</v>
      </c>
      <c r="E116" s="4" t="s">
        <v>15</v>
      </c>
      <c r="F116" s="5">
        <v>510670</v>
      </c>
      <c r="G116" s="5">
        <v>53295100</v>
      </c>
      <c r="H116" s="5">
        <v>10659020</v>
      </c>
      <c r="I116" s="5">
        <v>1061903</v>
      </c>
      <c r="J116">
        <f>VLOOKUP(D116,Sheet2!A:B,2,0)</f>
        <v>0.02</v>
      </c>
      <c r="K116">
        <f t="shared" si="11"/>
        <v>213180.4</v>
      </c>
    </row>
    <row r="117" spans="1:11" x14ac:dyDescent="0.35">
      <c r="A117" s="2" t="s">
        <v>60</v>
      </c>
      <c r="B117" s="2" t="s">
        <v>39</v>
      </c>
      <c r="C117" s="2" t="s">
        <v>38</v>
      </c>
      <c r="D117" s="2" t="s">
        <v>18</v>
      </c>
      <c r="E117" s="2" t="s">
        <v>16</v>
      </c>
      <c r="F117" s="3">
        <v>561484</v>
      </c>
      <c r="G117" s="3">
        <v>58147650</v>
      </c>
      <c r="H117" s="3">
        <v>11629530</v>
      </c>
      <c r="I117" s="3">
        <v>1163126</v>
      </c>
      <c r="J117">
        <f>VLOOKUP(D117,Sheet2!A:B,2,0)</f>
        <v>0.02</v>
      </c>
      <c r="K117">
        <f t="shared" si="11"/>
        <v>232590.6</v>
      </c>
    </row>
    <row r="118" spans="1:11" x14ac:dyDescent="0.35">
      <c r="A118" s="4" t="s">
        <v>60</v>
      </c>
      <c r="B118" s="4" t="s">
        <v>39</v>
      </c>
      <c r="C118" s="4" t="s">
        <v>38</v>
      </c>
      <c r="D118" s="4" t="s">
        <v>18</v>
      </c>
      <c r="E118" s="4" t="s">
        <v>11</v>
      </c>
      <c r="F118" s="5">
        <v>837915</v>
      </c>
      <c r="G118" s="5">
        <v>86461251</v>
      </c>
      <c r="H118" s="5">
        <v>17292250</v>
      </c>
      <c r="I118" s="5">
        <v>1818638</v>
      </c>
      <c r="J118">
        <f>VLOOKUP(D118,Sheet2!A:B,2,0)</f>
        <v>0.02</v>
      </c>
      <c r="K118">
        <f t="shared" si="11"/>
        <v>345845</v>
      </c>
    </row>
    <row r="119" spans="1:11" x14ac:dyDescent="0.35">
      <c r="A119" s="2" t="s">
        <v>60</v>
      </c>
      <c r="B119" s="2" t="s">
        <v>39</v>
      </c>
      <c r="C119" s="2" t="s">
        <v>38</v>
      </c>
      <c r="D119" s="2" t="s">
        <v>18</v>
      </c>
      <c r="E119" s="2" t="s">
        <v>12</v>
      </c>
      <c r="F119" s="3">
        <v>502338</v>
      </c>
      <c r="G119" s="3">
        <v>51263201</v>
      </c>
      <c r="H119" s="3">
        <v>10252641</v>
      </c>
      <c r="I119" s="3">
        <v>1397254</v>
      </c>
      <c r="J119">
        <f>VLOOKUP(D119,Sheet2!A:B,2,0)</f>
        <v>0.02</v>
      </c>
      <c r="K119">
        <f t="shared" si="11"/>
        <v>205052.82</v>
      </c>
    </row>
    <row r="120" spans="1:11" x14ac:dyDescent="0.35">
      <c r="A120" s="4" t="s">
        <v>60</v>
      </c>
      <c r="B120" s="4" t="s">
        <v>39</v>
      </c>
      <c r="C120" s="4" t="s">
        <v>38</v>
      </c>
      <c r="D120" s="4" t="s">
        <v>18</v>
      </c>
      <c r="E120" s="4" t="s">
        <v>13</v>
      </c>
      <c r="F120" s="5">
        <v>251527</v>
      </c>
      <c r="G120" s="5">
        <v>25229800</v>
      </c>
      <c r="H120" s="5">
        <v>5045960</v>
      </c>
      <c r="I120" s="5">
        <v>783653</v>
      </c>
      <c r="J120">
        <f>VLOOKUP(D120,Sheet2!A:B,2,0)</f>
        <v>0.02</v>
      </c>
      <c r="K120">
        <f t="shared" si="11"/>
        <v>100919.2</v>
      </c>
    </row>
    <row r="121" spans="1:11" x14ac:dyDescent="0.35">
      <c r="A121" s="2" t="s">
        <v>60</v>
      </c>
      <c r="B121" s="2" t="s">
        <v>39</v>
      </c>
      <c r="C121" s="2" t="s">
        <v>38</v>
      </c>
      <c r="D121" s="2" t="s">
        <v>33</v>
      </c>
      <c r="E121" s="2" t="s">
        <v>14</v>
      </c>
      <c r="F121" s="3">
        <v>4268039</v>
      </c>
      <c r="G121" s="3">
        <v>442208888</v>
      </c>
      <c r="H121" s="3">
        <v>88441780</v>
      </c>
      <c r="I121" s="3">
        <v>12454924</v>
      </c>
      <c r="J121">
        <f>VLOOKUP(D121,Sheet2!A:B,2,0)</f>
        <v>0.04</v>
      </c>
      <c r="K121">
        <f t="shared" si="11"/>
        <v>3537671.2</v>
      </c>
    </row>
    <row r="122" spans="1:11" x14ac:dyDescent="0.35">
      <c r="A122" s="4" t="s">
        <v>60</v>
      </c>
      <c r="B122" s="4" t="s">
        <v>39</v>
      </c>
      <c r="C122" s="4" t="s">
        <v>38</v>
      </c>
      <c r="D122" s="4" t="s">
        <v>33</v>
      </c>
      <c r="E122" s="4" t="s">
        <v>15</v>
      </c>
      <c r="F122" s="5">
        <v>3125434</v>
      </c>
      <c r="G122" s="5">
        <v>327576798</v>
      </c>
      <c r="H122" s="5">
        <v>65515360</v>
      </c>
      <c r="I122" s="5">
        <v>9274577</v>
      </c>
      <c r="J122">
        <f>VLOOKUP(D122,Sheet2!A:B,2,0)</f>
        <v>0.04</v>
      </c>
      <c r="K122">
        <f t="shared" si="11"/>
        <v>2620614.4</v>
      </c>
    </row>
    <row r="123" spans="1:11" x14ac:dyDescent="0.35">
      <c r="A123" s="2" t="s">
        <v>60</v>
      </c>
      <c r="B123" s="2" t="s">
        <v>39</v>
      </c>
      <c r="C123" s="2" t="s">
        <v>38</v>
      </c>
      <c r="D123" s="2" t="s">
        <v>33</v>
      </c>
      <c r="E123" s="2" t="s">
        <v>16</v>
      </c>
      <c r="F123" s="3">
        <v>2932455</v>
      </c>
      <c r="G123" s="3">
        <v>307115896</v>
      </c>
      <c r="H123" s="3">
        <v>61423180</v>
      </c>
      <c r="I123" s="3">
        <v>8804155</v>
      </c>
      <c r="J123">
        <f>VLOOKUP(D123,Sheet2!A:B,2,0)</f>
        <v>0.04</v>
      </c>
      <c r="K123">
        <f t="shared" si="11"/>
        <v>2456927.2000000002</v>
      </c>
    </row>
    <row r="124" spans="1:11" x14ac:dyDescent="0.35">
      <c r="A124" s="4" t="s">
        <v>60</v>
      </c>
      <c r="B124" s="4" t="s">
        <v>39</v>
      </c>
      <c r="C124" s="4" t="s">
        <v>38</v>
      </c>
      <c r="D124" s="4" t="s">
        <v>33</v>
      </c>
      <c r="E124" s="4" t="s">
        <v>11</v>
      </c>
      <c r="F124" s="5">
        <v>4201434</v>
      </c>
      <c r="G124" s="5">
        <v>435094194</v>
      </c>
      <c r="H124" s="5">
        <v>87018840</v>
      </c>
      <c r="I124" s="5">
        <v>12740659</v>
      </c>
      <c r="J124">
        <f>VLOOKUP(D124,Sheet2!A:B,2,0)</f>
        <v>0.04</v>
      </c>
      <c r="K124">
        <f t="shared" si="11"/>
        <v>3480753.6</v>
      </c>
    </row>
    <row r="125" spans="1:11" x14ac:dyDescent="0.35">
      <c r="A125" s="2" t="s">
        <v>60</v>
      </c>
      <c r="B125" s="2" t="s">
        <v>39</v>
      </c>
      <c r="C125" s="2" t="s">
        <v>38</v>
      </c>
      <c r="D125" s="2" t="s">
        <v>33</v>
      </c>
      <c r="E125" s="2" t="s">
        <v>12</v>
      </c>
      <c r="F125" s="3">
        <v>3786227</v>
      </c>
      <c r="G125" s="3">
        <v>387257048</v>
      </c>
      <c r="H125" s="3">
        <v>77451410</v>
      </c>
      <c r="I125" s="3">
        <v>14514580</v>
      </c>
      <c r="J125">
        <f>VLOOKUP(D125,Sheet2!A:B,2,0)</f>
        <v>0.04</v>
      </c>
      <c r="K125">
        <f t="shared" si="11"/>
        <v>3098056.4</v>
      </c>
    </row>
    <row r="126" spans="1:11" x14ac:dyDescent="0.35">
      <c r="A126" s="4" t="s">
        <v>60</v>
      </c>
      <c r="B126" s="4" t="s">
        <v>39</v>
      </c>
      <c r="C126" s="4" t="s">
        <v>38</v>
      </c>
      <c r="D126" s="4" t="s">
        <v>33</v>
      </c>
      <c r="E126" s="4" t="s">
        <v>13</v>
      </c>
      <c r="F126" s="5">
        <v>3405290</v>
      </c>
      <c r="G126" s="5">
        <v>362082500</v>
      </c>
      <c r="H126" s="5">
        <v>72416500</v>
      </c>
      <c r="I126" s="5">
        <v>14895070</v>
      </c>
      <c r="J126">
        <f>VLOOKUP(D126,Sheet2!A:B,2,0)</f>
        <v>0.04</v>
      </c>
      <c r="K126">
        <f t="shared" si="11"/>
        <v>2896660</v>
      </c>
    </row>
    <row r="127" spans="1:11" x14ac:dyDescent="0.35">
      <c r="A127" s="2" t="s">
        <v>60</v>
      </c>
      <c r="B127" s="2" t="s">
        <v>39</v>
      </c>
      <c r="C127" s="2" t="s">
        <v>38</v>
      </c>
      <c r="D127" s="2" t="s">
        <v>31</v>
      </c>
      <c r="E127" s="2" t="s">
        <v>14</v>
      </c>
      <c r="F127" s="3">
        <v>31857</v>
      </c>
      <c r="G127" s="3">
        <v>3185700</v>
      </c>
      <c r="H127" s="3">
        <v>637140</v>
      </c>
      <c r="I127" s="3">
        <v>62980</v>
      </c>
      <c r="J127">
        <f>VLOOKUP(D127,Sheet2!A:B,2,0)</f>
        <v>20</v>
      </c>
      <c r="K127">
        <f t="shared" si="11"/>
        <v>12742800</v>
      </c>
    </row>
    <row r="128" spans="1:11" x14ac:dyDescent="0.35">
      <c r="A128" s="4" t="s">
        <v>60</v>
      </c>
      <c r="B128" s="4" t="s">
        <v>39</v>
      </c>
      <c r="C128" s="4" t="s">
        <v>38</v>
      </c>
      <c r="D128" s="4" t="s">
        <v>31</v>
      </c>
      <c r="E128" s="4" t="s">
        <v>15</v>
      </c>
      <c r="F128" s="5">
        <v>26836</v>
      </c>
      <c r="G128" s="5">
        <v>2683600</v>
      </c>
      <c r="H128" s="5">
        <v>536720</v>
      </c>
      <c r="I128" s="5">
        <v>54005</v>
      </c>
      <c r="J128">
        <f>VLOOKUP(D128,Sheet2!A:B,2,0)</f>
        <v>20</v>
      </c>
      <c r="K128">
        <f t="shared" si="11"/>
        <v>10734400</v>
      </c>
    </row>
    <row r="129" spans="1:11" x14ac:dyDescent="0.35">
      <c r="A129" s="2" t="s">
        <v>60</v>
      </c>
      <c r="B129" s="2" t="s">
        <v>39</v>
      </c>
      <c r="C129" s="2" t="s">
        <v>38</v>
      </c>
      <c r="D129" s="2" t="s">
        <v>31</v>
      </c>
      <c r="E129" s="2" t="s">
        <v>16</v>
      </c>
      <c r="F129" s="3">
        <v>13130</v>
      </c>
      <c r="G129" s="3">
        <v>1313000</v>
      </c>
      <c r="H129" s="3">
        <v>262600</v>
      </c>
      <c r="I129" s="3">
        <v>26312</v>
      </c>
      <c r="J129">
        <f>VLOOKUP(D129,Sheet2!A:B,2,0)</f>
        <v>20</v>
      </c>
      <c r="K129">
        <f t="shared" si="11"/>
        <v>5252000</v>
      </c>
    </row>
    <row r="130" spans="1:11" x14ac:dyDescent="0.35">
      <c r="A130" s="4" t="s">
        <v>60</v>
      </c>
      <c r="B130" s="4" t="s">
        <v>39</v>
      </c>
      <c r="C130" s="4" t="s">
        <v>38</v>
      </c>
      <c r="D130" s="4" t="s">
        <v>31</v>
      </c>
      <c r="E130" s="4" t="s">
        <v>11</v>
      </c>
      <c r="F130" s="5">
        <v>103888</v>
      </c>
      <c r="G130" s="5">
        <v>10388800</v>
      </c>
      <c r="H130" s="5">
        <v>2077760</v>
      </c>
      <c r="I130" s="5">
        <v>218640</v>
      </c>
      <c r="J130">
        <f>VLOOKUP(D130,Sheet2!A:B,2,0)</f>
        <v>20</v>
      </c>
      <c r="K130">
        <f t="shared" si="11"/>
        <v>41555200</v>
      </c>
    </row>
    <row r="131" spans="1:11" x14ac:dyDescent="0.35">
      <c r="A131" s="2" t="s">
        <v>60</v>
      </c>
      <c r="B131" s="2" t="s">
        <v>39</v>
      </c>
      <c r="C131" s="2" t="s">
        <v>38</v>
      </c>
      <c r="D131" s="2" t="s">
        <v>31</v>
      </c>
      <c r="E131" s="2" t="s">
        <v>12</v>
      </c>
      <c r="F131" s="3">
        <v>30925</v>
      </c>
      <c r="G131" s="3">
        <v>3092500</v>
      </c>
      <c r="H131" s="3">
        <v>618500</v>
      </c>
      <c r="I131" s="3">
        <v>88297</v>
      </c>
      <c r="J131">
        <f>VLOOKUP(D131,Sheet2!A:B,2,0)</f>
        <v>20</v>
      </c>
      <c r="K131">
        <f t="shared" si="11"/>
        <v>12370000</v>
      </c>
    </row>
    <row r="132" spans="1:11" x14ac:dyDescent="0.35">
      <c r="A132" s="4" t="s">
        <v>60</v>
      </c>
      <c r="B132" s="4" t="s">
        <v>39</v>
      </c>
      <c r="C132" s="4" t="s">
        <v>38</v>
      </c>
      <c r="D132" s="4" t="s">
        <v>31</v>
      </c>
      <c r="E132" s="4" t="s">
        <v>13</v>
      </c>
      <c r="F132" s="5">
        <v>47884</v>
      </c>
      <c r="G132" s="5">
        <v>4788400</v>
      </c>
      <c r="H132" s="5">
        <v>957680</v>
      </c>
      <c r="I132" s="5">
        <v>140712</v>
      </c>
      <c r="J132">
        <f>VLOOKUP(D132,Sheet2!A:B,2,0)</f>
        <v>20</v>
      </c>
      <c r="K132">
        <f t="shared" si="11"/>
        <v>19153600</v>
      </c>
    </row>
    <row r="133" spans="1:11" x14ac:dyDescent="0.35">
      <c r="A133" s="2" t="s">
        <v>60</v>
      </c>
      <c r="B133" s="2" t="s">
        <v>39</v>
      </c>
      <c r="C133" s="2" t="s">
        <v>38</v>
      </c>
      <c r="D133" s="2" t="s">
        <v>52</v>
      </c>
      <c r="E133" s="2" t="s">
        <v>14</v>
      </c>
      <c r="F133" s="3">
        <v>147252</v>
      </c>
      <c r="G133" s="3">
        <v>14725200</v>
      </c>
      <c r="H133" s="3">
        <v>2945040</v>
      </c>
      <c r="I133" s="3">
        <v>425051</v>
      </c>
      <c r="J133">
        <f>VLOOKUP(D133,Sheet2!A:B,2,0)</f>
        <v>40</v>
      </c>
      <c r="K133">
        <f t="shared" si="11"/>
        <v>117801600</v>
      </c>
    </row>
    <row r="134" spans="1:11" x14ac:dyDescent="0.35">
      <c r="A134" s="4" t="s">
        <v>60</v>
      </c>
      <c r="B134" s="4" t="s">
        <v>39</v>
      </c>
      <c r="C134" s="4" t="s">
        <v>38</v>
      </c>
      <c r="D134" s="4" t="s">
        <v>52</v>
      </c>
      <c r="E134" s="4" t="s">
        <v>15</v>
      </c>
      <c r="F134" s="5">
        <v>139598</v>
      </c>
      <c r="G134" s="5">
        <v>13959800</v>
      </c>
      <c r="H134" s="5">
        <v>2791960</v>
      </c>
      <c r="I134" s="5">
        <v>396427</v>
      </c>
      <c r="J134">
        <f>VLOOKUP(D134,Sheet2!A:B,2,0)</f>
        <v>40</v>
      </c>
      <c r="K134">
        <f t="shared" si="11"/>
        <v>111678400</v>
      </c>
    </row>
    <row r="135" spans="1:11" x14ac:dyDescent="0.35">
      <c r="A135" s="2" t="s">
        <v>60</v>
      </c>
      <c r="B135" s="2" t="s">
        <v>39</v>
      </c>
      <c r="C135" s="2" t="s">
        <v>38</v>
      </c>
      <c r="D135" s="2" t="s">
        <v>52</v>
      </c>
      <c r="E135" s="2" t="s">
        <v>16</v>
      </c>
      <c r="F135" s="3">
        <v>237505</v>
      </c>
      <c r="G135" s="3">
        <v>23750500</v>
      </c>
      <c r="H135" s="3">
        <v>4750100</v>
      </c>
      <c r="I135" s="3">
        <v>658010</v>
      </c>
      <c r="J135">
        <f>VLOOKUP(D135,Sheet2!A:B,2,0)</f>
        <v>40</v>
      </c>
      <c r="K135">
        <f t="shared" si="11"/>
        <v>190004000</v>
      </c>
    </row>
    <row r="136" spans="1:11" x14ac:dyDescent="0.35">
      <c r="A136" s="4" t="s">
        <v>60</v>
      </c>
      <c r="B136" s="4" t="s">
        <v>39</v>
      </c>
      <c r="C136" s="4" t="s">
        <v>38</v>
      </c>
      <c r="D136" s="4" t="s">
        <v>52</v>
      </c>
      <c r="E136" s="4" t="s">
        <v>11</v>
      </c>
      <c r="F136" s="5">
        <v>780330</v>
      </c>
      <c r="G136" s="5">
        <v>78033001</v>
      </c>
      <c r="H136" s="5">
        <v>15606601</v>
      </c>
      <c r="I136" s="5">
        <v>2175459</v>
      </c>
      <c r="J136">
        <f>VLOOKUP(D136,Sheet2!A:B,2,0)</f>
        <v>40</v>
      </c>
      <c r="K136">
        <f t="shared" si="11"/>
        <v>624264040</v>
      </c>
    </row>
    <row r="137" spans="1:11" x14ac:dyDescent="0.35">
      <c r="A137" s="2" t="s">
        <v>60</v>
      </c>
      <c r="B137" s="2" t="s">
        <v>39</v>
      </c>
      <c r="C137" s="2" t="s">
        <v>38</v>
      </c>
      <c r="D137" s="2" t="s">
        <v>52</v>
      </c>
      <c r="E137" s="2" t="s">
        <v>12</v>
      </c>
      <c r="F137" s="3">
        <v>1203933</v>
      </c>
      <c r="G137" s="3">
        <v>120393300</v>
      </c>
      <c r="H137" s="3">
        <v>24078660</v>
      </c>
      <c r="I137" s="3">
        <v>3994049</v>
      </c>
      <c r="J137">
        <f>VLOOKUP(D137,Sheet2!A:B,2,0)</f>
        <v>40</v>
      </c>
      <c r="K137">
        <f t="shared" si="11"/>
        <v>963146400</v>
      </c>
    </row>
    <row r="138" spans="1:11" x14ac:dyDescent="0.35">
      <c r="A138" s="4" t="s">
        <v>60</v>
      </c>
      <c r="B138" s="4" t="s">
        <v>39</v>
      </c>
      <c r="C138" s="4" t="s">
        <v>38</v>
      </c>
      <c r="D138" s="4" t="s">
        <v>52</v>
      </c>
      <c r="E138" s="4" t="s">
        <v>13</v>
      </c>
      <c r="F138" s="5">
        <v>1229473</v>
      </c>
      <c r="G138" s="5">
        <v>122947300</v>
      </c>
      <c r="H138" s="5">
        <v>24589460</v>
      </c>
      <c r="I138" s="5">
        <v>4881692</v>
      </c>
      <c r="J138">
        <f>VLOOKUP(D138,Sheet2!A:B,2,0)</f>
        <v>40</v>
      </c>
      <c r="K138">
        <f t="shared" si="11"/>
        <v>983578400</v>
      </c>
    </row>
    <row r="139" spans="1:11" x14ac:dyDescent="0.35">
      <c r="A139" s="2" t="s">
        <v>60</v>
      </c>
      <c r="B139" s="2" t="s">
        <v>39</v>
      </c>
      <c r="C139" s="2" t="s">
        <v>38</v>
      </c>
      <c r="D139" s="2" t="s">
        <v>49</v>
      </c>
      <c r="E139" s="2" t="s">
        <v>14</v>
      </c>
      <c r="F139" s="3">
        <v>568494</v>
      </c>
      <c r="G139" s="3">
        <v>5684940</v>
      </c>
      <c r="H139" s="3">
        <v>5684940</v>
      </c>
      <c r="I139" s="3">
        <v>1966648</v>
      </c>
      <c r="J139">
        <f>VLOOKUP(D139,Sheet2!A:B,2,0)</f>
        <v>60</v>
      </c>
      <c r="K139">
        <f t="shared" si="11"/>
        <v>341096400</v>
      </c>
    </row>
    <row r="140" spans="1:11" x14ac:dyDescent="0.35">
      <c r="A140" s="4" t="s">
        <v>60</v>
      </c>
      <c r="B140" s="4" t="s">
        <v>39</v>
      </c>
      <c r="C140" s="4" t="s">
        <v>38</v>
      </c>
      <c r="D140" s="4" t="s">
        <v>49</v>
      </c>
      <c r="E140" s="4" t="s">
        <v>15</v>
      </c>
      <c r="F140" s="5">
        <v>424713</v>
      </c>
      <c r="G140" s="5">
        <v>4247130</v>
      </c>
      <c r="H140" s="5">
        <v>4247130</v>
      </c>
      <c r="I140" s="5">
        <v>1484528</v>
      </c>
      <c r="J140">
        <f>VLOOKUP(D140,Sheet2!A:B,2,0)</f>
        <v>60</v>
      </c>
      <c r="K140">
        <f t="shared" si="11"/>
        <v>254827800</v>
      </c>
    </row>
    <row r="141" spans="1:11" x14ac:dyDescent="0.35">
      <c r="A141" s="2" t="s">
        <v>60</v>
      </c>
      <c r="B141" s="2" t="s">
        <v>39</v>
      </c>
      <c r="C141" s="2" t="s">
        <v>38</v>
      </c>
      <c r="D141" s="2" t="s">
        <v>49</v>
      </c>
      <c r="E141" s="2" t="s">
        <v>16</v>
      </c>
      <c r="F141" s="3">
        <v>441373</v>
      </c>
      <c r="G141" s="3">
        <v>4413730</v>
      </c>
      <c r="H141" s="3">
        <v>4413730</v>
      </c>
      <c r="I141" s="3">
        <v>1544362</v>
      </c>
      <c r="J141">
        <f>VLOOKUP(D141,Sheet2!A:B,2,0)</f>
        <v>60</v>
      </c>
      <c r="K141">
        <f t="shared" si="11"/>
        <v>264823800</v>
      </c>
    </row>
    <row r="142" spans="1:11" x14ac:dyDescent="0.35">
      <c r="A142" s="4" t="s">
        <v>60</v>
      </c>
      <c r="B142" s="4" t="s">
        <v>39</v>
      </c>
      <c r="C142" s="4" t="s">
        <v>38</v>
      </c>
      <c r="D142" s="4" t="s">
        <v>49</v>
      </c>
      <c r="E142" s="4" t="s">
        <v>11</v>
      </c>
      <c r="F142" s="5">
        <v>760177</v>
      </c>
      <c r="G142" s="5">
        <v>7601770</v>
      </c>
      <c r="H142" s="5">
        <v>7601770</v>
      </c>
      <c r="I142" s="5">
        <v>2655551</v>
      </c>
      <c r="J142">
        <f>VLOOKUP(D142,Sheet2!A:B,2,0)</f>
        <v>60</v>
      </c>
      <c r="K142">
        <f t="shared" si="11"/>
        <v>456106200</v>
      </c>
    </row>
    <row r="143" spans="1:11" x14ac:dyDescent="0.35">
      <c r="A143" s="2" t="s">
        <v>60</v>
      </c>
      <c r="B143" s="2" t="s">
        <v>39</v>
      </c>
      <c r="C143" s="2" t="s">
        <v>38</v>
      </c>
      <c r="D143" s="2" t="s">
        <v>49</v>
      </c>
      <c r="E143" s="2" t="s">
        <v>12</v>
      </c>
      <c r="F143" s="3">
        <v>545742</v>
      </c>
      <c r="G143" s="3">
        <v>5457420</v>
      </c>
      <c r="H143" s="3">
        <v>5457420</v>
      </c>
      <c r="I143" s="3">
        <v>1873080</v>
      </c>
      <c r="J143">
        <f>VLOOKUP(D143,Sheet2!A:B,2,0)</f>
        <v>60</v>
      </c>
      <c r="K143">
        <f t="shared" si="11"/>
        <v>327445200</v>
      </c>
    </row>
    <row r="144" spans="1:11" x14ac:dyDescent="0.35">
      <c r="A144" s="4" t="s">
        <v>60</v>
      </c>
      <c r="B144" s="4" t="s">
        <v>39</v>
      </c>
      <c r="C144" s="4" t="s">
        <v>38</v>
      </c>
      <c r="D144" s="4" t="s">
        <v>49</v>
      </c>
      <c r="E144" s="4" t="s">
        <v>13</v>
      </c>
      <c r="F144" s="5">
        <v>542516</v>
      </c>
      <c r="G144" s="5">
        <v>5425160</v>
      </c>
      <c r="H144" s="5">
        <v>5425160</v>
      </c>
      <c r="I144" s="5">
        <v>1933684</v>
      </c>
      <c r="J144">
        <f>VLOOKUP(D144,Sheet2!A:B,2,0)</f>
        <v>60</v>
      </c>
      <c r="K144">
        <f t="shared" si="11"/>
        <v>325509600</v>
      </c>
    </row>
    <row r="145" spans="1:11" x14ac:dyDescent="0.35">
      <c r="A145" s="2" t="s">
        <v>60</v>
      </c>
      <c r="B145" s="2" t="s">
        <v>39</v>
      </c>
      <c r="C145" s="2" t="s">
        <v>38</v>
      </c>
      <c r="D145" s="2" t="s">
        <v>50</v>
      </c>
      <c r="E145" s="2" t="s">
        <v>14</v>
      </c>
      <c r="F145" s="3">
        <v>72318</v>
      </c>
      <c r="G145" s="3">
        <v>723180</v>
      </c>
      <c r="H145" s="3">
        <v>723180</v>
      </c>
      <c r="I145" s="3">
        <v>181661</v>
      </c>
      <c r="J145">
        <f>VLOOKUP(D145,Sheet2!A:B,2,0)</f>
        <v>75</v>
      </c>
      <c r="K145">
        <f t="shared" si="11"/>
        <v>54238500</v>
      </c>
    </row>
    <row r="146" spans="1:11" x14ac:dyDescent="0.35">
      <c r="A146" s="4" t="s">
        <v>60</v>
      </c>
      <c r="B146" s="4" t="s">
        <v>39</v>
      </c>
      <c r="C146" s="4" t="s">
        <v>38</v>
      </c>
      <c r="D146" s="4" t="s">
        <v>50</v>
      </c>
      <c r="E146" s="4" t="s">
        <v>15</v>
      </c>
      <c r="F146" s="5">
        <v>59744</v>
      </c>
      <c r="G146" s="5">
        <v>597440</v>
      </c>
      <c r="H146" s="5">
        <v>597440</v>
      </c>
      <c r="I146" s="5">
        <v>173308</v>
      </c>
      <c r="J146">
        <f>VLOOKUP(D146,Sheet2!A:B,2,0)</f>
        <v>75</v>
      </c>
      <c r="K146">
        <f t="shared" si="11"/>
        <v>44808000</v>
      </c>
    </row>
    <row r="147" spans="1:11" x14ac:dyDescent="0.35">
      <c r="A147" s="2" t="s">
        <v>60</v>
      </c>
      <c r="B147" s="2" t="s">
        <v>39</v>
      </c>
      <c r="C147" s="2" t="s">
        <v>38</v>
      </c>
      <c r="D147" s="2" t="s">
        <v>50</v>
      </c>
      <c r="E147" s="2" t="s">
        <v>16</v>
      </c>
      <c r="F147" s="3">
        <v>63840</v>
      </c>
      <c r="G147" s="3">
        <v>638400</v>
      </c>
      <c r="H147" s="3">
        <v>638400</v>
      </c>
      <c r="I147" s="3">
        <v>219003</v>
      </c>
      <c r="J147">
        <f>VLOOKUP(D147,Sheet2!A:B,2,0)</f>
        <v>75</v>
      </c>
      <c r="K147">
        <f t="shared" si="11"/>
        <v>47880000</v>
      </c>
    </row>
    <row r="148" spans="1:11" x14ac:dyDescent="0.35">
      <c r="A148" s="4" t="s">
        <v>60</v>
      </c>
      <c r="B148" s="4" t="s">
        <v>39</v>
      </c>
      <c r="C148" s="4" t="s">
        <v>38</v>
      </c>
      <c r="D148" s="4" t="s">
        <v>50</v>
      </c>
      <c r="E148" s="4" t="s">
        <v>11</v>
      </c>
      <c r="F148" s="5">
        <v>178010</v>
      </c>
      <c r="G148" s="5">
        <v>1780100</v>
      </c>
      <c r="H148" s="5">
        <v>1780100</v>
      </c>
      <c r="I148" s="5">
        <v>681591</v>
      </c>
      <c r="J148">
        <f>VLOOKUP(D148,Sheet2!A:B,2,0)</f>
        <v>75</v>
      </c>
      <c r="K148">
        <f t="shared" si="11"/>
        <v>133507500</v>
      </c>
    </row>
    <row r="149" spans="1:11" x14ac:dyDescent="0.35">
      <c r="A149" s="2" t="s">
        <v>60</v>
      </c>
      <c r="B149" s="2" t="s">
        <v>39</v>
      </c>
      <c r="C149" s="2" t="s">
        <v>38</v>
      </c>
      <c r="D149" s="2" t="s">
        <v>50</v>
      </c>
      <c r="E149" s="2" t="s">
        <v>12</v>
      </c>
      <c r="F149" s="3">
        <v>154844</v>
      </c>
      <c r="G149" s="3">
        <v>1548440</v>
      </c>
      <c r="H149" s="3">
        <v>1548440</v>
      </c>
      <c r="I149" s="3">
        <v>612518</v>
      </c>
      <c r="J149">
        <f>VLOOKUP(D149,Sheet2!A:B,2,0)</f>
        <v>75</v>
      </c>
      <c r="K149">
        <f t="shared" si="11"/>
        <v>116133000</v>
      </c>
    </row>
    <row r="150" spans="1:11" x14ac:dyDescent="0.35">
      <c r="A150" s="4" t="s">
        <v>60</v>
      </c>
      <c r="B150" s="4" t="s">
        <v>39</v>
      </c>
      <c r="C150" s="4" t="s">
        <v>38</v>
      </c>
      <c r="D150" s="4" t="s">
        <v>50</v>
      </c>
      <c r="E150" s="4" t="s">
        <v>13</v>
      </c>
      <c r="F150" s="5">
        <v>132303</v>
      </c>
      <c r="G150" s="5">
        <v>1323030</v>
      </c>
      <c r="H150" s="5">
        <v>1323030</v>
      </c>
      <c r="I150" s="5">
        <v>534153</v>
      </c>
      <c r="J150">
        <f>VLOOKUP(D150,Sheet2!A:B,2,0)</f>
        <v>75</v>
      </c>
      <c r="K150">
        <f t="shared" si="11"/>
        <v>99227250</v>
      </c>
    </row>
    <row r="151" spans="1:11" x14ac:dyDescent="0.35">
      <c r="A151" s="2" t="s">
        <v>60</v>
      </c>
      <c r="B151" s="2" t="s">
        <v>39</v>
      </c>
      <c r="C151" s="2" t="s">
        <v>38</v>
      </c>
      <c r="D151" s="2" t="s">
        <v>35</v>
      </c>
      <c r="E151" s="2" t="s">
        <v>14</v>
      </c>
      <c r="F151" s="3">
        <v>863747</v>
      </c>
      <c r="G151" s="3">
        <v>80996256</v>
      </c>
      <c r="H151" s="3">
        <v>17558016</v>
      </c>
      <c r="I151" s="3">
        <v>1795621</v>
      </c>
      <c r="J151">
        <f>VLOOKUP(D151,Sheet2!A:B,2,0)</f>
        <v>100</v>
      </c>
      <c r="K151">
        <f t="shared" si="11"/>
        <v>1755801600</v>
      </c>
    </row>
    <row r="152" spans="1:11" x14ac:dyDescent="0.35">
      <c r="A152" s="4" t="s">
        <v>60</v>
      </c>
      <c r="B152" s="4" t="s">
        <v>39</v>
      </c>
      <c r="C152" s="4" t="s">
        <v>38</v>
      </c>
      <c r="D152" s="4" t="s">
        <v>35</v>
      </c>
      <c r="E152" s="4" t="s">
        <v>15</v>
      </c>
      <c r="F152" s="5">
        <v>718088</v>
      </c>
      <c r="G152" s="5">
        <v>70834252</v>
      </c>
      <c r="H152" s="5">
        <v>14413052</v>
      </c>
      <c r="I152" s="5">
        <v>1410067</v>
      </c>
      <c r="J152">
        <f>VLOOKUP(D152,Sheet2!A:B,2,0)</f>
        <v>100</v>
      </c>
      <c r="K152">
        <f t="shared" ref="K152:K176" si="12">H152*J152</f>
        <v>1441305200</v>
      </c>
    </row>
    <row r="153" spans="1:11" x14ac:dyDescent="0.35">
      <c r="A153" s="2" t="s">
        <v>60</v>
      </c>
      <c r="B153" s="2" t="s">
        <v>39</v>
      </c>
      <c r="C153" s="2" t="s">
        <v>38</v>
      </c>
      <c r="D153" s="2" t="s">
        <v>35</v>
      </c>
      <c r="E153" s="2" t="s">
        <v>16</v>
      </c>
      <c r="F153" s="3">
        <v>829860</v>
      </c>
      <c r="G153" s="3">
        <v>82975511</v>
      </c>
      <c r="H153" s="3">
        <v>16597752</v>
      </c>
      <c r="I153" s="3">
        <v>1619312</v>
      </c>
      <c r="J153">
        <f>VLOOKUP(D153,Sheet2!A:B,2,0)</f>
        <v>100</v>
      </c>
      <c r="K153">
        <f t="shared" si="12"/>
        <v>1659775200</v>
      </c>
    </row>
    <row r="154" spans="1:11" x14ac:dyDescent="0.35">
      <c r="A154" s="4" t="s">
        <v>60</v>
      </c>
      <c r="B154" s="4" t="s">
        <v>39</v>
      </c>
      <c r="C154" s="4" t="s">
        <v>38</v>
      </c>
      <c r="D154" s="4" t="s">
        <v>35</v>
      </c>
      <c r="E154" s="4" t="s">
        <v>11</v>
      </c>
      <c r="F154" s="5">
        <v>1014731</v>
      </c>
      <c r="G154" s="5">
        <v>101469527</v>
      </c>
      <c r="H154" s="5">
        <v>20294808</v>
      </c>
      <c r="I154" s="5">
        <v>2026499</v>
      </c>
      <c r="J154">
        <f>VLOOKUP(D154,Sheet2!A:B,2,0)</f>
        <v>100</v>
      </c>
      <c r="K154">
        <f t="shared" si="12"/>
        <v>2029480800</v>
      </c>
    </row>
    <row r="155" spans="1:11" x14ac:dyDescent="0.35">
      <c r="A155" s="2" t="s">
        <v>60</v>
      </c>
      <c r="B155" s="2" t="s">
        <v>39</v>
      </c>
      <c r="C155" s="2" t="s">
        <v>38</v>
      </c>
      <c r="D155" s="2" t="s">
        <v>35</v>
      </c>
      <c r="E155" s="2" t="s">
        <v>12</v>
      </c>
      <c r="F155" s="3">
        <v>706687</v>
      </c>
      <c r="G155" s="3">
        <v>70667104</v>
      </c>
      <c r="H155" s="3">
        <v>14133824</v>
      </c>
      <c r="I155" s="3">
        <v>2030058</v>
      </c>
      <c r="J155">
        <f>VLOOKUP(D155,Sheet2!A:B,2,0)</f>
        <v>100</v>
      </c>
      <c r="K155">
        <f t="shared" si="12"/>
        <v>1413382400</v>
      </c>
    </row>
    <row r="156" spans="1:11" x14ac:dyDescent="0.35">
      <c r="A156" s="4" t="s">
        <v>60</v>
      </c>
      <c r="B156" s="4" t="s">
        <v>39</v>
      </c>
      <c r="C156" s="4" t="s">
        <v>38</v>
      </c>
      <c r="D156" s="4" t="s">
        <v>35</v>
      </c>
      <c r="E156" s="4" t="s">
        <v>13</v>
      </c>
      <c r="F156" s="5">
        <v>824629</v>
      </c>
      <c r="G156" s="5">
        <v>82462898</v>
      </c>
      <c r="H156" s="5">
        <v>16492580</v>
      </c>
      <c r="I156" s="5">
        <v>2407051</v>
      </c>
      <c r="J156">
        <f>VLOOKUP(D156,Sheet2!A:B,2,0)</f>
        <v>100</v>
      </c>
      <c r="K156">
        <f t="shared" si="12"/>
        <v>1649258000</v>
      </c>
    </row>
    <row r="157" spans="1:11" x14ac:dyDescent="0.35">
      <c r="A157" s="2" t="s">
        <v>60</v>
      </c>
      <c r="B157" s="2" t="s">
        <v>39</v>
      </c>
      <c r="C157" s="2" t="s">
        <v>38</v>
      </c>
      <c r="D157" s="2" t="s">
        <v>48</v>
      </c>
      <c r="E157" s="2" t="s">
        <v>14</v>
      </c>
      <c r="F157" s="3">
        <v>443774</v>
      </c>
      <c r="G157" s="3">
        <v>4437740</v>
      </c>
      <c r="H157" s="3">
        <v>4437740</v>
      </c>
      <c r="I157" s="3">
        <v>1670160</v>
      </c>
      <c r="J157">
        <f>VLOOKUP(D157,Sheet2!A:B,2,0)</f>
        <v>125</v>
      </c>
      <c r="K157">
        <f t="shared" si="12"/>
        <v>554717500</v>
      </c>
    </row>
    <row r="158" spans="1:11" x14ac:dyDescent="0.35">
      <c r="A158" s="4" t="s">
        <v>60</v>
      </c>
      <c r="B158" s="4" t="s">
        <v>39</v>
      </c>
      <c r="C158" s="4" t="s">
        <v>38</v>
      </c>
      <c r="D158" s="4" t="s">
        <v>48</v>
      </c>
      <c r="E158" s="4" t="s">
        <v>15</v>
      </c>
      <c r="F158" s="5">
        <v>316538</v>
      </c>
      <c r="G158" s="5">
        <v>3165380</v>
      </c>
      <c r="H158" s="5">
        <v>3165380</v>
      </c>
      <c r="I158" s="5">
        <v>1204924</v>
      </c>
      <c r="J158">
        <f>VLOOKUP(D158,Sheet2!A:B,2,0)</f>
        <v>125</v>
      </c>
      <c r="K158">
        <f t="shared" si="12"/>
        <v>395672500</v>
      </c>
    </row>
    <row r="159" spans="1:11" x14ac:dyDescent="0.35">
      <c r="A159" s="2" t="s">
        <v>60</v>
      </c>
      <c r="B159" s="2" t="s">
        <v>39</v>
      </c>
      <c r="C159" s="2" t="s">
        <v>38</v>
      </c>
      <c r="D159" s="2" t="s">
        <v>48</v>
      </c>
      <c r="E159" s="2" t="s">
        <v>16</v>
      </c>
      <c r="F159" s="3">
        <v>358931</v>
      </c>
      <c r="G159" s="3">
        <v>3589310</v>
      </c>
      <c r="H159" s="3">
        <v>3589310</v>
      </c>
      <c r="I159" s="3">
        <v>1369295</v>
      </c>
      <c r="J159">
        <f>VLOOKUP(D159,Sheet2!A:B,2,0)</f>
        <v>125</v>
      </c>
      <c r="K159">
        <f t="shared" si="12"/>
        <v>448663750</v>
      </c>
    </row>
    <row r="160" spans="1:11" x14ac:dyDescent="0.35">
      <c r="A160" s="4" t="s">
        <v>60</v>
      </c>
      <c r="B160" s="4" t="s">
        <v>39</v>
      </c>
      <c r="C160" s="4" t="s">
        <v>38</v>
      </c>
      <c r="D160" s="4" t="s">
        <v>48</v>
      </c>
      <c r="E160" s="4" t="s">
        <v>11</v>
      </c>
      <c r="F160" s="5">
        <v>629154</v>
      </c>
      <c r="G160" s="5">
        <v>6291540</v>
      </c>
      <c r="H160" s="5">
        <v>6291540</v>
      </c>
      <c r="I160" s="5">
        <v>2398689</v>
      </c>
      <c r="J160">
        <f>VLOOKUP(D160,Sheet2!A:B,2,0)</f>
        <v>125</v>
      </c>
      <c r="K160">
        <f t="shared" si="12"/>
        <v>786442500</v>
      </c>
    </row>
    <row r="161" spans="1:11" x14ac:dyDescent="0.35">
      <c r="A161" s="2" t="s">
        <v>60</v>
      </c>
      <c r="B161" s="2" t="s">
        <v>39</v>
      </c>
      <c r="C161" s="2" t="s">
        <v>38</v>
      </c>
      <c r="D161" s="2" t="s">
        <v>48</v>
      </c>
      <c r="E161" s="2" t="s">
        <v>12</v>
      </c>
      <c r="F161" s="3">
        <v>530130</v>
      </c>
      <c r="G161" s="3">
        <v>5301300</v>
      </c>
      <c r="H161" s="3">
        <v>5301300</v>
      </c>
      <c r="I161" s="3">
        <v>1958593</v>
      </c>
      <c r="J161">
        <f>VLOOKUP(D161,Sheet2!A:B,2,0)</f>
        <v>125</v>
      </c>
      <c r="K161">
        <f t="shared" si="12"/>
        <v>662662500</v>
      </c>
    </row>
    <row r="162" spans="1:11" x14ac:dyDescent="0.35">
      <c r="A162" s="4" t="s">
        <v>60</v>
      </c>
      <c r="B162" s="4" t="s">
        <v>39</v>
      </c>
      <c r="C162" s="4" t="s">
        <v>38</v>
      </c>
      <c r="D162" s="4" t="s">
        <v>48</v>
      </c>
      <c r="E162" s="4" t="s">
        <v>13</v>
      </c>
      <c r="F162" s="5">
        <v>463220</v>
      </c>
      <c r="G162" s="5">
        <v>4632200</v>
      </c>
      <c r="H162" s="5">
        <v>4632200</v>
      </c>
      <c r="I162" s="5">
        <v>1846714</v>
      </c>
      <c r="J162">
        <f>VLOOKUP(D162,Sheet2!A:B,2,0)</f>
        <v>125</v>
      </c>
      <c r="K162">
        <f t="shared" si="12"/>
        <v>579025000</v>
      </c>
    </row>
    <row r="163" spans="1:11" x14ac:dyDescent="0.35">
      <c r="A163" s="2" t="s">
        <v>60</v>
      </c>
      <c r="B163" s="2" t="s">
        <v>39</v>
      </c>
      <c r="C163" s="2" t="s">
        <v>38</v>
      </c>
      <c r="D163" s="2" t="s">
        <v>26</v>
      </c>
      <c r="E163" s="2" t="s">
        <v>14</v>
      </c>
      <c r="F163" s="3">
        <v>24833</v>
      </c>
      <c r="G163" s="3">
        <v>248330</v>
      </c>
      <c r="H163" s="3">
        <v>248330</v>
      </c>
      <c r="I163" s="3">
        <v>69287</v>
      </c>
      <c r="J163">
        <f>VLOOKUP(D163,Sheet2!A:B,2,0)</f>
        <v>150</v>
      </c>
      <c r="K163">
        <f t="shared" si="12"/>
        <v>37249500</v>
      </c>
    </row>
    <row r="164" spans="1:11" x14ac:dyDescent="0.35">
      <c r="A164" s="4" t="s">
        <v>60</v>
      </c>
      <c r="B164" s="4" t="s">
        <v>39</v>
      </c>
      <c r="C164" s="4" t="s">
        <v>38</v>
      </c>
      <c r="D164" s="4" t="s">
        <v>26</v>
      </c>
      <c r="E164" s="4" t="s">
        <v>15</v>
      </c>
      <c r="F164" s="5">
        <v>20555</v>
      </c>
      <c r="G164" s="5">
        <v>205550</v>
      </c>
      <c r="H164" s="5">
        <v>205550</v>
      </c>
      <c r="I164" s="5">
        <v>65230</v>
      </c>
      <c r="J164">
        <f>VLOOKUP(D164,Sheet2!A:B,2,0)</f>
        <v>150</v>
      </c>
      <c r="K164">
        <f t="shared" si="12"/>
        <v>30832500</v>
      </c>
    </row>
    <row r="165" spans="1:11" x14ac:dyDescent="0.35">
      <c r="A165" s="2" t="s">
        <v>60</v>
      </c>
      <c r="B165" s="2" t="s">
        <v>39</v>
      </c>
      <c r="C165" s="2" t="s">
        <v>38</v>
      </c>
      <c r="D165" s="2" t="s">
        <v>26</v>
      </c>
      <c r="E165" s="2" t="s">
        <v>16</v>
      </c>
      <c r="F165" s="3">
        <v>21430</v>
      </c>
      <c r="G165" s="3">
        <v>214300</v>
      </c>
      <c r="H165" s="3">
        <v>214300</v>
      </c>
      <c r="I165" s="3">
        <v>78281</v>
      </c>
      <c r="J165">
        <f>VLOOKUP(D165,Sheet2!A:B,2,0)</f>
        <v>150</v>
      </c>
      <c r="K165">
        <f t="shared" si="12"/>
        <v>32145000</v>
      </c>
    </row>
    <row r="166" spans="1:11" x14ac:dyDescent="0.35">
      <c r="A166" s="4" t="s">
        <v>60</v>
      </c>
      <c r="B166" s="4" t="s">
        <v>39</v>
      </c>
      <c r="C166" s="4" t="s">
        <v>38</v>
      </c>
      <c r="D166" s="4" t="s">
        <v>26</v>
      </c>
      <c r="E166" s="4" t="s">
        <v>11</v>
      </c>
      <c r="F166" s="5">
        <v>59745</v>
      </c>
      <c r="G166" s="5">
        <v>597450</v>
      </c>
      <c r="H166" s="5">
        <v>597450</v>
      </c>
      <c r="I166" s="5">
        <v>242354</v>
      </c>
      <c r="J166">
        <f>VLOOKUP(D166,Sheet2!A:B,2,0)</f>
        <v>150</v>
      </c>
      <c r="K166">
        <f t="shared" si="12"/>
        <v>89617500</v>
      </c>
    </row>
    <row r="167" spans="1:11" x14ac:dyDescent="0.35">
      <c r="A167" s="2" t="s">
        <v>60</v>
      </c>
      <c r="B167" s="2" t="s">
        <v>39</v>
      </c>
      <c r="C167" s="2" t="s">
        <v>38</v>
      </c>
      <c r="D167" s="2" t="s">
        <v>26</v>
      </c>
      <c r="E167" s="2" t="s">
        <v>12</v>
      </c>
      <c r="F167" s="3">
        <v>73181</v>
      </c>
      <c r="G167" s="3">
        <v>731810</v>
      </c>
      <c r="H167" s="3">
        <v>731810</v>
      </c>
      <c r="I167" s="3">
        <v>307515</v>
      </c>
      <c r="J167">
        <f>VLOOKUP(D167,Sheet2!A:B,2,0)</f>
        <v>150</v>
      </c>
      <c r="K167">
        <f t="shared" si="12"/>
        <v>109771500</v>
      </c>
    </row>
    <row r="168" spans="1:11" x14ac:dyDescent="0.35">
      <c r="A168" s="4" t="s">
        <v>60</v>
      </c>
      <c r="B168" s="4" t="s">
        <v>39</v>
      </c>
      <c r="C168" s="4" t="s">
        <v>38</v>
      </c>
      <c r="D168" s="4" t="s">
        <v>26</v>
      </c>
      <c r="E168" s="4" t="s">
        <v>13</v>
      </c>
      <c r="F168" s="5">
        <v>55738</v>
      </c>
      <c r="G168" s="5">
        <v>557380</v>
      </c>
      <c r="H168" s="5">
        <v>557380</v>
      </c>
      <c r="I168" s="5">
        <v>239289</v>
      </c>
      <c r="J168">
        <f>VLOOKUP(D168,Sheet2!A:B,2,0)</f>
        <v>150</v>
      </c>
      <c r="K168">
        <f t="shared" si="12"/>
        <v>83607000</v>
      </c>
    </row>
    <row r="169" spans="1:11" x14ac:dyDescent="0.35">
      <c r="A169" s="2" t="s">
        <v>60</v>
      </c>
      <c r="B169" s="2" t="s">
        <v>39</v>
      </c>
      <c r="C169" s="2" t="s">
        <v>38</v>
      </c>
      <c r="D169" s="2" t="s">
        <v>19</v>
      </c>
      <c r="E169" s="2" t="s">
        <v>14</v>
      </c>
      <c r="F169" s="3">
        <v>4779547</v>
      </c>
      <c r="G169" s="3">
        <v>367446670</v>
      </c>
      <c r="H169" s="3">
        <v>89797567</v>
      </c>
      <c r="I169" s="3">
        <v>13425592</v>
      </c>
      <c r="J169">
        <f>VLOOKUP(D169,Sheet2!A:B,2,0)</f>
        <v>200</v>
      </c>
      <c r="K169">
        <f t="shared" si="12"/>
        <v>17959513400</v>
      </c>
    </row>
    <row r="170" spans="1:11" x14ac:dyDescent="0.35">
      <c r="A170" s="4" t="s">
        <v>60</v>
      </c>
      <c r="B170" s="4" t="s">
        <v>39</v>
      </c>
      <c r="C170" s="4" t="s">
        <v>38</v>
      </c>
      <c r="D170" s="4" t="s">
        <v>19</v>
      </c>
      <c r="E170" s="4" t="s">
        <v>15</v>
      </c>
      <c r="F170" s="5">
        <v>4061029</v>
      </c>
      <c r="G170" s="5">
        <v>315931825</v>
      </c>
      <c r="H170" s="5">
        <v>77709427</v>
      </c>
      <c r="I170" s="5">
        <v>13546748</v>
      </c>
      <c r="J170">
        <f>VLOOKUP(D170,Sheet2!A:B,2,0)</f>
        <v>200</v>
      </c>
      <c r="K170">
        <f t="shared" si="12"/>
        <v>15541885400</v>
      </c>
    </row>
    <row r="171" spans="1:11" x14ac:dyDescent="0.35">
      <c r="A171" s="2" t="s">
        <v>60</v>
      </c>
      <c r="B171" s="2" t="s">
        <v>39</v>
      </c>
      <c r="C171" s="2" t="s">
        <v>38</v>
      </c>
      <c r="D171" s="2" t="s">
        <v>19</v>
      </c>
      <c r="E171" s="2" t="s">
        <v>16</v>
      </c>
      <c r="F171" s="3">
        <v>4257292</v>
      </c>
      <c r="G171" s="3">
        <v>336676140</v>
      </c>
      <c r="H171" s="3">
        <v>82139907</v>
      </c>
      <c r="I171" s="3">
        <v>15173454</v>
      </c>
      <c r="J171">
        <f>VLOOKUP(D171,Sheet2!A:B,2,0)</f>
        <v>200</v>
      </c>
      <c r="K171">
        <f t="shared" si="12"/>
        <v>16427981400</v>
      </c>
    </row>
    <row r="172" spans="1:11" x14ac:dyDescent="0.35">
      <c r="A172" s="4" t="s">
        <v>60</v>
      </c>
      <c r="B172" s="4" t="s">
        <v>39</v>
      </c>
      <c r="C172" s="4" t="s">
        <v>38</v>
      </c>
      <c r="D172" s="4" t="s">
        <v>19</v>
      </c>
      <c r="E172" s="4" t="s">
        <v>11</v>
      </c>
      <c r="F172" s="5">
        <v>6827843</v>
      </c>
      <c r="G172" s="5">
        <v>546763102</v>
      </c>
      <c r="H172" s="5">
        <v>132275359</v>
      </c>
      <c r="I172" s="5">
        <v>24314830</v>
      </c>
      <c r="J172">
        <f>VLOOKUP(D172,Sheet2!A:B,2,0)</f>
        <v>200</v>
      </c>
      <c r="K172">
        <f t="shared" si="12"/>
        <v>26455071800</v>
      </c>
    </row>
    <row r="173" spans="1:11" x14ac:dyDescent="0.35">
      <c r="A173" s="2" t="s">
        <v>60</v>
      </c>
      <c r="B173" s="2" t="s">
        <v>39</v>
      </c>
      <c r="C173" s="2" t="s">
        <v>38</v>
      </c>
      <c r="D173" s="2" t="s">
        <v>19</v>
      </c>
      <c r="E173" s="2" t="s">
        <v>12</v>
      </c>
      <c r="F173" s="3">
        <v>6054103</v>
      </c>
      <c r="G173" s="3">
        <v>498926294</v>
      </c>
      <c r="H173" s="3">
        <v>116461835</v>
      </c>
      <c r="I173" s="3">
        <v>26862945</v>
      </c>
      <c r="J173">
        <f>VLOOKUP(D173,Sheet2!A:B,2,0)</f>
        <v>200</v>
      </c>
      <c r="K173">
        <f t="shared" si="12"/>
        <v>23292367000</v>
      </c>
    </row>
    <row r="174" spans="1:11" x14ac:dyDescent="0.35">
      <c r="A174" s="4" t="s">
        <v>60</v>
      </c>
      <c r="B174" s="4" t="s">
        <v>39</v>
      </c>
      <c r="C174" s="4" t="s">
        <v>38</v>
      </c>
      <c r="D174" s="4" t="s">
        <v>19</v>
      </c>
      <c r="E174" s="4" t="s">
        <v>13</v>
      </c>
      <c r="F174" s="5">
        <v>6442724</v>
      </c>
      <c r="G174" s="5">
        <v>528033986</v>
      </c>
      <c r="H174" s="5">
        <v>125502319</v>
      </c>
      <c r="I174" s="5">
        <v>31585448</v>
      </c>
      <c r="J174">
        <f>VLOOKUP(D174,Sheet2!A:B,2,0)</f>
        <v>200</v>
      </c>
      <c r="K174">
        <f t="shared" si="12"/>
        <v>25100463800</v>
      </c>
    </row>
    <row r="175" spans="1:11" x14ac:dyDescent="0.35">
      <c r="A175" s="2" t="s">
        <v>60</v>
      </c>
      <c r="B175" s="2" t="s">
        <v>39</v>
      </c>
      <c r="C175" s="2" t="s">
        <v>38</v>
      </c>
      <c r="D175" s="2" t="s">
        <v>51</v>
      </c>
      <c r="E175" s="2" t="s">
        <v>14</v>
      </c>
      <c r="F175" s="6">
        <v>12</v>
      </c>
      <c r="G175" s="3">
        <v>1200</v>
      </c>
      <c r="H175" s="6">
        <v>240</v>
      </c>
      <c r="I175" s="6">
        <v>24</v>
      </c>
      <c r="J175">
        <f>VLOOKUP(D175,Sheet2!A:B,2,0)</f>
        <v>2000</v>
      </c>
      <c r="K175">
        <f t="shared" si="12"/>
        <v>480000</v>
      </c>
    </row>
    <row r="176" spans="1:11" x14ac:dyDescent="0.35">
      <c r="A176" s="4" t="s">
        <v>60</v>
      </c>
      <c r="B176" s="4" t="s">
        <v>39</v>
      </c>
      <c r="C176" s="4" t="s">
        <v>38</v>
      </c>
      <c r="D176" s="4" t="s">
        <v>53</v>
      </c>
      <c r="E176" s="4" t="s">
        <v>14</v>
      </c>
      <c r="F176" s="7">
        <v>4</v>
      </c>
      <c r="G176" s="7">
        <v>400</v>
      </c>
      <c r="H176" s="7">
        <v>80</v>
      </c>
      <c r="I176" s="7">
        <v>12</v>
      </c>
      <c r="J176">
        <f>VLOOKUP(D176,Sheet2!A:B,2,0)</f>
        <v>4000</v>
      </c>
      <c r="K176">
        <f t="shared" si="12"/>
        <v>320000</v>
      </c>
    </row>
    <row r="177" spans="1:11" x14ac:dyDescent="0.35">
      <c r="A177" s="4" t="s">
        <v>60</v>
      </c>
      <c r="B177" s="4" t="s">
        <v>40</v>
      </c>
      <c r="C177" s="4" t="s">
        <v>38</v>
      </c>
      <c r="D177" s="4" t="s">
        <v>19</v>
      </c>
      <c r="E177" s="4" t="s">
        <v>14</v>
      </c>
      <c r="F177" s="5">
        <v>12132</v>
      </c>
      <c r="G177" s="5">
        <v>242640</v>
      </c>
      <c r="H177" s="5">
        <v>242640</v>
      </c>
      <c r="I177" s="5">
        <v>36407</v>
      </c>
      <c r="J177">
        <f>VLOOKUP(D177,Sheet2!A:B,2,0)</f>
        <v>200</v>
      </c>
      <c r="K177">
        <f t="shared" ref="K177:K181" si="13">H177*J177</f>
        <v>48528000</v>
      </c>
    </row>
    <row r="178" spans="1:11" x14ac:dyDescent="0.35">
      <c r="A178" s="2" t="s">
        <v>60</v>
      </c>
      <c r="B178" s="2" t="s">
        <v>40</v>
      </c>
      <c r="C178" s="2" t="s">
        <v>38</v>
      </c>
      <c r="D178" s="2" t="s">
        <v>19</v>
      </c>
      <c r="E178" s="2" t="s">
        <v>15</v>
      </c>
      <c r="F178" s="3">
        <v>11597</v>
      </c>
      <c r="G178" s="3">
        <v>231940</v>
      </c>
      <c r="H178" s="3">
        <v>231940</v>
      </c>
      <c r="I178" s="3">
        <v>34567</v>
      </c>
      <c r="J178">
        <f>VLOOKUP(D178,Sheet2!A:B,2,0)</f>
        <v>200</v>
      </c>
      <c r="K178">
        <f t="shared" si="13"/>
        <v>46388000</v>
      </c>
    </row>
    <row r="179" spans="1:11" x14ac:dyDescent="0.35">
      <c r="A179" s="4" t="s">
        <v>60</v>
      </c>
      <c r="B179" s="4" t="s">
        <v>40</v>
      </c>
      <c r="C179" s="4" t="s">
        <v>38</v>
      </c>
      <c r="D179" s="4" t="s">
        <v>19</v>
      </c>
      <c r="E179" s="4" t="s">
        <v>16</v>
      </c>
      <c r="F179" s="5">
        <v>10555</v>
      </c>
      <c r="G179" s="5">
        <v>211100</v>
      </c>
      <c r="H179" s="5">
        <v>211100</v>
      </c>
      <c r="I179" s="5">
        <v>31147</v>
      </c>
      <c r="J179">
        <f>VLOOKUP(D179,Sheet2!A:B,2,0)</f>
        <v>200</v>
      </c>
      <c r="K179">
        <f t="shared" si="13"/>
        <v>42220000</v>
      </c>
    </row>
    <row r="180" spans="1:11" x14ac:dyDescent="0.35">
      <c r="A180" s="2" t="s">
        <v>60</v>
      </c>
      <c r="B180" s="2" t="s">
        <v>40</v>
      </c>
      <c r="C180" s="2" t="s">
        <v>38</v>
      </c>
      <c r="D180" s="2" t="s">
        <v>19</v>
      </c>
      <c r="E180" s="2" t="s">
        <v>11</v>
      </c>
      <c r="F180" s="3">
        <v>4073</v>
      </c>
      <c r="G180" s="3">
        <v>81460</v>
      </c>
      <c r="H180" s="3">
        <v>81460</v>
      </c>
      <c r="I180" s="3">
        <v>12105</v>
      </c>
      <c r="J180">
        <f>VLOOKUP(D180,Sheet2!A:B,2,0)</f>
        <v>200</v>
      </c>
      <c r="K180">
        <f t="shared" si="13"/>
        <v>16292000</v>
      </c>
    </row>
    <row r="181" spans="1:11" x14ac:dyDescent="0.35">
      <c r="A181" s="4" t="s">
        <v>60</v>
      </c>
      <c r="B181" s="4" t="s">
        <v>40</v>
      </c>
      <c r="C181" s="4" t="s">
        <v>38</v>
      </c>
      <c r="D181" s="4" t="s">
        <v>19</v>
      </c>
      <c r="E181" s="4" t="s">
        <v>12</v>
      </c>
      <c r="F181" s="7">
        <v>22</v>
      </c>
      <c r="G181" s="7">
        <v>440</v>
      </c>
      <c r="H181" s="7">
        <v>440</v>
      </c>
      <c r="I181" s="7">
        <v>63</v>
      </c>
      <c r="J181">
        <f>VLOOKUP(D181,Sheet2!A:B,2,0)</f>
        <v>200</v>
      </c>
      <c r="K181">
        <f t="shared" si="13"/>
        <v>88000</v>
      </c>
    </row>
    <row r="182" spans="1:11" x14ac:dyDescent="0.35">
      <c r="A182" s="4" t="s">
        <v>60</v>
      </c>
      <c r="B182" s="4" t="s">
        <v>42</v>
      </c>
      <c r="C182" s="4" t="s">
        <v>38</v>
      </c>
      <c r="D182" s="4" t="s">
        <v>20</v>
      </c>
      <c r="E182" s="4" t="s">
        <v>14</v>
      </c>
      <c r="F182" s="5">
        <v>806198</v>
      </c>
      <c r="G182" s="5">
        <v>16013570</v>
      </c>
      <c r="H182" s="5">
        <v>16013570</v>
      </c>
      <c r="I182" s="5">
        <v>4886322</v>
      </c>
      <c r="J182">
        <f>VLOOKUP(D182,Sheet2!A:B,2,0)</f>
        <v>400</v>
      </c>
      <c r="K182">
        <f t="shared" ref="K182:K187" si="14">H182*J182</f>
        <v>6405428000</v>
      </c>
    </row>
    <row r="183" spans="1:11" x14ac:dyDescent="0.35">
      <c r="A183" s="2" t="s">
        <v>60</v>
      </c>
      <c r="B183" s="2" t="s">
        <v>42</v>
      </c>
      <c r="C183" s="2" t="s">
        <v>38</v>
      </c>
      <c r="D183" s="2" t="s">
        <v>20</v>
      </c>
      <c r="E183" s="2" t="s">
        <v>15</v>
      </c>
      <c r="F183" s="3">
        <v>657240</v>
      </c>
      <c r="G183" s="3">
        <v>14158130</v>
      </c>
      <c r="H183" s="3">
        <v>14158130</v>
      </c>
      <c r="I183" s="3">
        <v>4364303</v>
      </c>
      <c r="J183">
        <f>VLOOKUP(D183,Sheet2!A:B,2,0)</f>
        <v>400</v>
      </c>
      <c r="K183">
        <f t="shared" si="14"/>
        <v>5663252000</v>
      </c>
    </row>
    <row r="184" spans="1:11" x14ac:dyDescent="0.35">
      <c r="A184" s="4" t="s">
        <v>60</v>
      </c>
      <c r="B184" s="4" t="s">
        <v>42</v>
      </c>
      <c r="C184" s="4" t="s">
        <v>38</v>
      </c>
      <c r="D184" s="4" t="s">
        <v>20</v>
      </c>
      <c r="E184" s="4" t="s">
        <v>16</v>
      </c>
      <c r="F184" s="5">
        <v>859245</v>
      </c>
      <c r="G184" s="5">
        <v>18239650</v>
      </c>
      <c r="H184" s="5">
        <v>18239650</v>
      </c>
      <c r="I184" s="5">
        <v>5668386</v>
      </c>
      <c r="J184">
        <f>VLOOKUP(D184,Sheet2!A:B,2,0)</f>
        <v>400</v>
      </c>
      <c r="K184">
        <f t="shared" si="14"/>
        <v>7295860000</v>
      </c>
    </row>
    <row r="185" spans="1:11" x14ac:dyDescent="0.35">
      <c r="A185" s="2" t="s">
        <v>60</v>
      </c>
      <c r="B185" s="2" t="s">
        <v>42</v>
      </c>
      <c r="C185" s="2" t="s">
        <v>38</v>
      </c>
      <c r="D185" s="2" t="s">
        <v>20</v>
      </c>
      <c r="E185" s="2" t="s">
        <v>11</v>
      </c>
      <c r="F185" s="3">
        <v>921203</v>
      </c>
      <c r="G185" s="3">
        <v>19003501</v>
      </c>
      <c r="H185" s="3">
        <v>19003501</v>
      </c>
      <c r="I185" s="3">
        <v>6026038</v>
      </c>
      <c r="J185">
        <f>VLOOKUP(D185,Sheet2!A:B,2,0)</f>
        <v>400</v>
      </c>
      <c r="K185">
        <f t="shared" si="14"/>
        <v>7601400400</v>
      </c>
    </row>
    <row r="186" spans="1:11" x14ac:dyDescent="0.35">
      <c r="A186" s="4" t="s">
        <v>60</v>
      </c>
      <c r="B186" s="4" t="s">
        <v>42</v>
      </c>
      <c r="C186" s="4" t="s">
        <v>38</v>
      </c>
      <c r="D186" s="4" t="s">
        <v>20</v>
      </c>
      <c r="E186" s="4" t="s">
        <v>12</v>
      </c>
      <c r="F186" s="5">
        <v>826360</v>
      </c>
      <c r="G186" s="5">
        <v>17701430</v>
      </c>
      <c r="H186" s="5">
        <v>17701430</v>
      </c>
      <c r="I186" s="5">
        <v>5485901</v>
      </c>
      <c r="J186">
        <f>VLOOKUP(D186,Sheet2!A:B,2,0)</f>
        <v>400</v>
      </c>
      <c r="K186">
        <f t="shared" si="14"/>
        <v>7080572000</v>
      </c>
    </row>
    <row r="187" spans="1:11" x14ac:dyDescent="0.35">
      <c r="A187" s="2" t="s">
        <v>60</v>
      </c>
      <c r="B187" s="2" t="s">
        <v>42</v>
      </c>
      <c r="C187" s="2" t="s">
        <v>38</v>
      </c>
      <c r="D187" s="2" t="s">
        <v>20</v>
      </c>
      <c r="E187" s="2" t="s">
        <v>13</v>
      </c>
      <c r="F187" s="3">
        <v>800454</v>
      </c>
      <c r="G187" s="3">
        <v>17321710</v>
      </c>
      <c r="H187" s="3">
        <v>17321710</v>
      </c>
      <c r="I187" s="3">
        <v>5368286</v>
      </c>
      <c r="J187">
        <f>VLOOKUP(D187,Sheet2!A:B,2,0)</f>
        <v>400</v>
      </c>
      <c r="K187">
        <f t="shared" si="14"/>
        <v>6928684000</v>
      </c>
    </row>
    <row r="188" spans="1:11" x14ac:dyDescent="0.35">
      <c r="A188" s="4" t="s">
        <v>60</v>
      </c>
      <c r="B188" s="4" t="s">
        <v>43</v>
      </c>
      <c r="C188" s="4" t="s">
        <v>38</v>
      </c>
      <c r="D188" s="4" t="s">
        <v>20</v>
      </c>
      <c r="E188" s="4" t="s">
        <v>14</v>
      </c>
      <c r="F188" s="5">
        <v>167411</v>
      </c>
      <c r="G188" s="5">
        <v>2557160</v>
      </c>
      <c r="H188" s="5">
        <v>2557160</v>
      </c>
      <c r="I188" s="5">
        <v>625000</v>
      </c>
      <c r="J188">
        <f>VLOOKUP(D188,Sheet2!A:B,2,0)</f>
        <v>400</v>
      </c>
      <c r="K188">
        <f t="shared" ref="K188:K193" si="15">H188*J188</f>
        <v>1022864000</v>
      </c>
    </row>
    <row r="189" spans="1:11" x14ac:dyDescent="0.35">
      <c r="A189" s="2" t="s">
        <v>60</v>
      </c>
      <c r="B189" s="2" t="s">
        <v>43</v>
      </c>
      <c r="C189" s="2" t="s">
        <v>38</v>
      </c>
      <c r="D189" s="2" t="s">
        <v>20</v>
      </c>
      <c r="E189" s="2" t="s">
        <v>15</v>
      </c>
      <c r="F189" s="3">
        <v>144020</v>
      </c>
      <c r="G189" s="3">
        <v>2202220</v>
      </c>
      <c r="H189" s="3">
        <v>2202220</v>
      </c>
      <c r="I189" s="3">
        <v>554907</v>
      </c>
      <c r="J189">
        <f>VLOOKUP(D189,Sheet2!A:B,2,0)</f>
        <v>400</v>
      </c>
      <c r="K189">
        <f t="shared" si="15"/>
        <v>880888000</v>
      </c>
    </row>
    <row r="190" spans="1:11" x14ac:dyDescent="0.35">
      <c r="A190" s="4" t="s">
        <v>60</v>
      </c>
      <c r="B190" s="4" t="s">
        <v>43</v>
      </c>
      <c r="C190" s="4" t="s">
        <v>38</v>
      </c>
      <c r="D190" s="4" t="s">
        <v>20</v>
      </c>
      <c r="E190" s="4" t="s">
        <v>16</v>
      </c>
      <c r="F190" s="5">
        <v>151145</v>
      </c>
      <c r="G190" s="5">
        <v>2392900</v>
      </c>
      <c r="H190" s="5">
        <v>2392900</v>
      </c>
      <c r="I190" s="5">
        <v>622068</v>
      </c>
      <c r="J190">
        <f>VLOOKUP(D190,Sheet2!A:B,2,0)</f>
        <v>400</v>
      </c>
      <c r="K190">
        <f t="shared" si="15"/>
        <v>957160000</v>
      </c>
    </row>
    <row r="191" spans="1:11" x14ac:dyDescent="0.35">
      <c r="A191" s="2" t="s">
        <v>60</v>
      </c>
      <c r="B191" s="2" t="s">
        <v>43</v>
      </c>
      <c r="C191" s="2" t="s">
        <v>38</v>
      </c>
      <c r="D191" s="2" t="s">
        <v>20</v>
      </c>
      <c r="E191" s="2" t="s">
        <v>11</v>
      </c>
      <c r="F191" s="3">
        <v>146962</v>
      </c>
      <c r="G191" s="3">
        <v>2314190</v>
      </c>
      <c r="H191" s="3">
        <v>2314190</v>
      </c>
      <c r="I191" s="3">
        <v>632753</v>
      </c>
      <c r="J191">
        <f>VLOOKUP(D191,Sheet2!A:B,2,0)</f>
        <v>400</v>
      </c>
      <c r="K191">
        <f t="shared" si="15"/>
        <v>925676000</v>
      </c>
    </row>
    <row r="192" spans="1:11" x14ac:dyDescent="0.35">
      <c r="A192" s="4" t="s">
        <v>60</v>
      </c>
      <c r="B192" s="4" t="s">
        <v>43</v>
      </c>
      <c r="C192" s="4" t="s">
        <v>38</v>
      </c>
      <c r="D192" s="4" t="s">
        <v>20</v>
      </c>
      <c r="E192" s="4" t="s">
        <v>12</v>
      </c>
      <c r="F192" s="5">
        <v>136987</v>
      </c>
      <c r="G192" s="5">
        <v>2176710</v>
      </c>
      <c r="H192" s="5">
        <v>2176710</v>
      </c>
      <c r="I192" s="5">
        <v>630473</v>
      </c>
      <c r="J192">
        <f>VLOOKUP(D192,Sheet2!A:B,2,0)</f>
        <v>400</v>
      </c>
      <c r="K192">
        <f t="shared" si="15"/>
        <v>870684000</v>
      </c>
    </row>
    <row r="193" spans="1:11" x14ac:dyDescent="0.35">
      <c r="A193" s="2" t="s">
        <v>60</v>
      </c>
      <c r="B193" s="2" t="s">
        <v>43</v>
      </c>
      <c r="C193" s="2" t="s">
        <v>38</v>
      </c>
      <c r="D193" s="2" t="s">
        <v>20</v>
      </c>
      <c r="E193" s="2" t="s">
        <v>13</v>
      </c>
      <c r="F193" s="3">
        <v>137645</v>
      </c>
      <c r="G193" s="3">
        <v>2145870</v>
      </c>
      <c r="H193" s="3">
        <v>2145870</v>
      </c>
      <c r="I193" s="3">
        <v>660658</v>
      </c>
      <c r="J193">
        <f>VLOOKUP(D193,Sheet2!A:B,2,0)</f>
        <v>400</v>
      </c>
      <c r="K193">
        <f t="shared" si="15"/>
        <v>858348000</v>
      </c>
    </row>
    <row r="194" spans="1:11" x14ac:dyDescent="0.35">
      <c r="A194" s="2" t="s">
        <v>60</v>
      </c>
      <c r="B194" s="2" t="s">
        <v>44</v>
      </c>
      <c r="C194" s="2" t="s">
        <v>38</v>
      </c>
      <c r="D194" s="2" t="s">
        <v>23</v>
      </c>
      <c r="E194" s="2" t="s">
        <v>14</v>
      </c>
      <c r="F194" s="3">
        <v>12132</v>
      </c>
      <c r="G194" s="3">
        <v>991350</v>
      </c>
      <c r="H194" s="3">
        <v>991350</v>
      </c>
      <c r="I194" s="3">
        <v>77575</v>
      </c>
      <c r="J194">
        <f>VLOOKUP(D194,Sheet2!A:B,2,0)</f>
        <v>0.05</v>
      </c>
      <c r="K194">
        <f t="shared" ref="K194:K211" si="16">H194*J194</f>
        <v>49567.5</v>
      </c>
    </row>
    <row r="195" spans="1:11" x14ac:dyDescent="0.35">
      <c r="A195" s="4" t="s">
        <v>60</v>
      </c>
      <c r="B195" s="4" t="s">
        <v>44</v>
      </c>
      <c r="C195" s="4" t="s">
        <v>38</v>
      </c>
      <c r="D195" s="4" t="s">
        <v>23</v>
      </c>
      <c r="E195" s="4" t="s">
        <v>15</v>
      </c>
      <c r="F195" s="5">
        <v>10575</v>
      </c>
      <c r="G195" s="5">
        <v>859350</v>
      </c>
      <c r="H195" s="5">
        <v>859350</v>
      </c>
      <c r="I195" s="5">
        <v>67637</v>
      </c>
      <c r="J195">
        <f>VLOOKUP(D195,Sheet2!A:B,2,0)</f>
        <v>0.05</v>
      </c>
      <c r="K195">
        <f t="shared" si="16"/>
        <v>42967.5</v>
      </c>
    </row>
    <row r="196" spans="1:11" x14ac:dyDescent="0.35">
      <c r="A196" s="2" t="s">
        <v>60</v>
      </c>
      <c r="B196" s="2" t="s">
        <v>44</v>
      </c>
      <c r="C196" s="2" t="s">
        <v>38</v>
      </c>
      <c r="D196" s="2" t="s">
        <v>23</v>
      </c>
      <c r="E196" s="2" t="s">
        <v>16</v>
      </c>
      <c r="F196" s="3">
        <v>10495</v>
      </c>
      <c r="G196" s="3">
        <v>869950</v>
      </c>
      <c r="H196" s="3">
        <v>869950</v>
      </c>
      <c r="I196" s="3">
        <v>65876</v>
      </c>
      <c r="J196">
        <f>VLOOKUP(D196,Sheet2!A:B,2,0)</f>
        <v>0.05</v>
      </c>
      <c r="K196">
        <f t="shared" si="16"/>
        <v>43497.5</v>
      </c>
    </row>
    <row r="197" spans="1:11" x14ac:dyDescent="0.35">
      <c r="A197" s="4" t="s">
        <v>60</v>
      </c>
      <c r="B197" s="4" t="s">
        <v>44</v>
      </c>
      <c r="C197" s="4" t="s">
        <v>38</v>
      </c>
      <c r="D197" s="4" t="s">
        <v>23</v>
      </c>
      <c r="E197" s="4" t="s">
        <v>11</v>
      </c>
      <c r="F197" s="5">
        <v>9690</v>
      </c>
      <c r="G197" s="5">
        <v>801550</v>
      </c>
      <c r="H197" s="5">
        <v>801550</v>
      </c>
      <c r="I197" s="5">
        <v>59688</v>
      </c>
      <c r="J197">
        <f>VLOOKUP(D197,Sheet2!A:B,2,0)</f>
        <v>0.05</v>
      </c>
      <c r="K197">
        <f t="shared" si="16"/>
        <v>40077.5</v>
      </c>
    </row>
    <row r="198" spans="1:11" x14ac:dyDescent="0.35">
      <c r="A198" s="2" t="s">
        <v>60</v>
      </c>
      <c r="B198" s="2" t="s">
        <v>44</v>
      </c>
      <c r="C198" s="2" t="s">
        <v>38</v>
      </c>
      <c r="D198" s="2" t="s">
        <v>23</v>
      </c>
      <c r="E198" s="2" t="s">
        <v>12</v>
      </c>
      <c r="F198" s="3">
        <v>11549</v>
      </c>
      <c r="G198" s="3">
        <v>938451</v>
      </c>
      <c r="H198" s="3">
        <v>938451</v>
      </c>
      <c r="I198" s="3">
        <v>69715</v>
      </c>
      <c r="J198">
        <f>VLOOKUP(D198,Sheet2!A:B,2,0)</f>
        <v>0.05</v>
      </c>
      <c r="K198">
        <f t="shared" si="16"/>
        <v>46922.55</v>
      </c>
    </row>
    <row r="199" spans="1:11" x14ac:dyDescent="0.35">
      <c r="A199" s="4" t="s">
        <v>60</v>
      </c>
      <c r="B199" s="4" t="s">
        <v>44</v>
      </c>
      <c r="C199" s="4" t="s">
        <v>38</v>
      </c>
      <c r="D199" s="4" t="s">
        <v>23</v>
      </c>
      <c r="E199" s="4" t="s">
        <v>13</v>
      </c>
      <c r="F199" s="5">
        <v>11864</v>
      </c>
      <c r="G199" s="5">
        <v>949450</v>
      </c>
      <c r="H199" s="5">
        <v>949450</v>
      </c>
      <c r="I199" s="5">
        <v>70461</v>
      </c>
      <c r="J199">
        <f>VLOOKUP(D199,Sheet2!A:B,2,0)</f>
        <v>0.05</v>
      </c>
      <c r="K199">
        <f t="shared" si="16"/>
        <v>47472.5</v>
      </c>
    </row>
    <row r="200" spans="1:11" x14ac:dyDescent="0.35">
      <c r="A200" s="2" t="s">
        <v>60</v>
      </c>
      <c r="B200" s="2" t="s">
        <v>44</v>
      </c>
      <c r="C200" s="2" t="s">
        <v>38</v>
      </c>
      <c r="D200" s="2" t="s">
        <v>32</v>
      </c>
      <c r="E200" s="2" t="s">
        <v>14</v>
      </c>
      <c r="F200" s="3">
        <v>2211871</v>
      </c>
      <c r="G200" s="3">
        <v>215348613</v>
      </c>
      <c r="H200" s="3">
        <v>215348613</v>
      </c>
      <c r="I200" s="3">
        <v>15994902</v>
      </c>
      <c r="J200">
        <f>VLOOKUP(D200,Sheet2!A:B,2,0)</f>
        <v>50</v>
      </c>
      <c r="K200">
        <f t="shared" si="16"/>
        <v>10767430650</v>
      </c>
    </row>
    <row r="201" spans="1:11" x14ac:dyDescent="0.35">
      <c r="A201" s="4" t="s">
        <v>60</v>
      </c>
      <c r="B201" s="4" t="s">
        <v>44</v>
      </c>
      <c r="C201" s="4" t="s">
        <v>38</v>
      </c>
      <c r="D201" s="4" t="s">
        <v>32</v>
      </c>
      <c r="E201" s="4" t="s">
        <v>15</v>
      </c>
      <c r="F201" s="5">
        <v>2144320</v>
      </c>
      <c r="G201" s="5">
        <v>215041852</v>
      </c>
      <c r="H201" s="5">
        <v>215041852</v>
      </c>
      <c r="I201" s="5">
        <v>16256655</v>
      </c>
      <c r="J201">
        <f>VLOOKUP(D201,Sheet2!A:B,2,0)</f>
        <v>50</v>
      </c>
      <c r="K201">
        <f t="shared" si="16"/>
        <v>10752092600</v>
      </c>
    </row>
    <row r="202" spans="1:11" x14ac:dyDescent="0.35">
      <c r="A202" s="2" t="s">
        <v>60</v>
      </c>
      <c r="B202" s="2" t="s">
        <v>44</v>
      </c>
      <c r="C202" s="2" t="s">
        <v>38</v>
      </c>
      <c r="D202" s="2" t="s">
        <v>32</v>
      </c>
      <c r="E202" s="2" t="s">
        <v>16</v>
      </c>
      <c r="F202" s="3">
        <v>2037230</v>
      </c>
      <c r="G202" s="3">
        <v>206606911</v>
      </c>
      <c r="H202" s="3">
        <v>206606911</v>
      </c>
      <c r="I202" s="3">
        <v>15866024</v>
      </c>
      <c r="J202">
        <f>VLOOKUP(D202,Sheet2!A:B,2,0)</f>
        <v>50</v>
      </c>
      <c r="K202">
        <f t="shared" si="16"/>
        <v>10330345550</v>
      </c>
    </row>
    <row r="203" spans="1:11" x14ac:dyDescent="0.35">
      <c r="A203" s="4" t="s">
        <v>60</v>
      </c>
      <c r="B203" s="4" t="s">
        <v>44</v>
      </c>
      <c r="C203" s="4" t="s">
        <v>38</v>
      </c>
      <c r="D203" s="4" t="s">
        <v>32</v>
      </c>
      <c r="E203" s="4" t="s">
        <v>11</v>
      </c>
      <c r="F203" s="5">
        <v>1877711</v>
      </c>
      <c r="G203" s="5">
        <v>194243441</v>
      </c>
      <c r="H203" s="5">
        <v>194243441</v>
      </c>
      <c r="I203" s="5">
        <v>15163808</v>
      </c>
      <c r="J203">
        <f>VLOOKUP(D203,Sheet2!A:B,2,0)</f>
        <v>50</v>
      </c>
      <c r="K203">
        <f t="shared" si="16"/>
        <v>9712172050</v>
      </c>
    </row>
    <row r="204" spans="1:11" x14ac:dyDescent="0.35">
      <c r="A204" s="2" t="s">
        <v>60</v>
      </c>
      <c r="B204" s="2" t="s">
        <v>44</v>
      </c>
      <c r="C204" s="2" t="s">
        <v>38</v>
      </c>
      <c r="D204" s="2" t="s">
        <v>32</v>
      </c>
      <c r="E204" s="2" t="s">
        <v>12</v>
      </c>
      <c r="F204" s="3">
        <v>1787364</v>
      </c>
      <c r="G204" s="3">
        <v>182720815</v>
      </c>
      <c r="H204" s="3">
        <v>182720815</v>
      </c>
      <c r="I204" s="3">
        <v>15125755</v>
      </c>
      <c r="J204">
        <f>VLOOKUP(D204,Sheet2!A:B,2,0)</f>
        <v>50</v>
      </c>
      <c r="K204">
        <f t="shared" si="16"/>
        <v>9136040750</v>
      </c>
    </row>
    <row r="205" spans="1:11" x14ac:dyDescent="0.35">
      <c r="A205" s="4" t="s">
        <v>60</v>
      </c>
      <c r="B205" s="4" t="s">
        <v>44</v>
      </c>
      <c r="C205" s="4" t="s">
        <v>38</v>
      </c>
      <c r="D205" s="4" t="s">
        <v>32</v>
      </c>
      <c r="E205" s="4" t="s">
        <v>13</v>
      </c>
      <c r="F205" s="5">
        <v>1818140</v>
      </c>
      <c r="G205" s="5">
        <v>186952800</v>
      </c>
      <c r="H205" s="5">
        <v>186952800</v>
      </c>
      <c r="I205" s="5">
        <v>16147304</v>
      </c>
      <c r="J205">
        <f>VLOOKUP(D205,Sheet2!A:B,2,0)</f>
        <v>50</v>
      </c>
      <c r="K205">
        <f t="shared" si="16"/>
        <v>9347640000</v>
      </c>
    </row>
    <row r="206" spans="1:11" x14ac:dyDescent="0.35">
      <c r="A206" s="2" t="s">
        <v>60</v>
      </c>
      <c r="B206" s="2" t="s">
        <v>44</v>
      </c>
      <c r="C206" s="2" t="s">
        <v>38</v>
      </c>
      <c r="D206" s="2" t="s">
        <v>19</v>
      </c>
      <c r="E206" s="2" t="s">
        <v>14</v>
      </c>
      <c r="F206" s="3">
        <v>98355</v>
      </c>
      <c r="G206" s="3">
        <v>260520</v>
      </c>
      <c r="H206" s="3">
        <v>260520</v>
      </c>
      <c r="I206" s="3">
        <v>656124</v>
      </c>
      <c r="J206">
        <f>VLOOKUP(D206,Sheet2!A:B,2,0)</f>
        <v>200</v>
      </c>
      <c r="K206">
        <f t="shared" si="16"/>
        <v>52104000</v>
      </c>
    </row>
    <row r="207" spans="1:11" x14ac:dyDescent="0.35">
      <c r="A207" s="4" t="s">
        <v>60</v>
      </c>
      <c r="B207" s="4" t="s">
        <v>44</v>
      </c>
      <c r="C207" s="4" t="s">
        <v>38</v>
      </c>
      <c r="D207" s="4" t="s">
        <v>19</v>
      </c>
      <c r="E207" s="4" t="s">
        <v>15</v>
      </c>
      <c r="F207" s="5">
        <v>252958</v>
      </c>
      <c r="G207" s="5">
        <v>783056</v>
      </c>
      <c r="H207" s="5">
        <v>783056</v>
      </c>
      <c r="I207" s="5">
        <v>1955442</v>
      </c>
      <c r="J207">
        <f>VLOOKUP(D207,Sheet2!A:B,2,0)</f>
        <v>200</v>
      </c>
      <c r="K207">
        <f t="shared" si="16"/>
        <v>156611200</v>
      </c>
    </row>
    <row r="208" spans="1:11" x14ac:dyDescent="0.35">
      <c r="A208" s="2" t="s">
        <v>60</v>
      </c>
      <c r="B208" s="2" t="s">
        <v>44</v>
      </c>
      <c r="C208" s="2" t="s">
        <v>38</v>
      </c>
      <c r="D208" s="2" t="s">
        <v>19</v>
      </c>
      <c r="E208" s="2" t="s">
        <v>16</v>
      </c>
      <c r="F208" s="3">
        <v>117329</v>
      </c>
      <c r="G208" s="3">
        <v>420612</v>
      </c>
      <c r="H208" s="3">
        <v>420612</v>
      </c>
      <c r="I208" s="3">
        <v>1029154</v>
      </c>
      <c r="J208">
        <f>VLOOKUP(D208,Sheet2!A:B,2,0)</f>
        <v>200</v>
      </c>
      <c r="K208">
        <f t="shared" si="16"/>
        <v>84122400</v>
      </c>
    </row>
    <row r="209" spans="1:11" x14ac:dyDescent="0.35">
      <c r="A209" s="4" t="s">
        <v>60</v>
      </c>
      <c r="B209" s="4" t="s">
        <v>44</v>
      </c>
      <c r="C209" s="4" t="s">
        <v>38</v>
      </c>
      <c r="D209" s="4" t="s">
        <v>19</v>
      </c>
      <c r="E209" s="4" t="s">
        <v>11</v>
      </c>
      <c r="F209" s="5">
        <v>80673</v>
      </c>
      <c r="G209" s="5">
        <v>336112</v>
      </c>
      <c r="H209" s="5">
        <v>336112</v>
      </c>
      <c r="I209" s="5">
        <v>784646</v>
      </c>
      <c r="J209">
        <f>VLOOKUP(D209,Sheet2!A:B,2,0)</f>
        <v>200</v>
      </c>
      <c r="K209">
        <f t="shared" si="16"/>
        <v>67222400</v>
      </c>
    </row>
    <row r="210" spans="1:11" x14ac:dyDescent="0.35">
      <c r="A210" s="2" t="s">
        <v>60</v>
      </c>
      <c r="B210" s="2" t="s">
        <v>44</v>
      </c>
      <c r="C210" s="2" t="s">
        <v>38</v>
      </c>
      <c r="D210" s="2" t="s">
        <v>19</v>
      </c>
      <c r="E210" s="2" t="s">
        <v>12</v>
      </c>
      <c r="F210" s="3">
        <v>71589</v>
      </c>
      <c r="G210" s="3">
        <v>345500</v>
      </c>
      <c r="H210" s="3">
        <v>345500</v>
      </c>
      <c r="I210" s="3">
        <v>747497</v>
      </c>
      <c r="J210">
        <f>VLOOKUP(D210,Sheet2!A:B,2,0)</f>
        <v>200</v>
      </c>
      <c r="K210">
        <f t="shared" si="16"/>
        <v>69100000</v>
      </c>
    </row>
    <row r="211" spans="1:11" x14ac:dyDescent="0.35">
      <c r="A211" s="4" t="s">
        <v>60</v>
      </c>
      <c r="B211" s="4" t="s">
        <v>44</v>
      </c>
      <c r="C211" s="4" t="s">
        <v>38</v>
      </c>
      <c r="D211" s="4" t="s">
        <v>19</v>
      </c>
      <c r="E211" s="4" t="s">
        <v>13</v>
      </c>
      <c r="F211" s="5">
        <v>62788</v>
      </c>
      <c r="G211" s="5">
        <v>299660</v>
      </c>
      <c r="H211" s="5">
        <v>299660</v>
      </c>
      <c r="I211" s="5">
        <v>669273</v>
      </c>
      <c r="J211">
        <f>VLOOKUP(D211,Sheet2!A:B,2,0)</f>
        <v>200</v>
      </c>
      <c r="K211">
        <f t="shared" si="16"/>
        <v>59932000</v>
      </c>
    </row>
    <row r="212" spans="1:11" x14ac:dyDescent="0.35">
      <c r="A212" s="2" t="s">
        <v>60</v>
      </c>
      <c r="B212" s="2" t="s">
        <v>46</v>
      </c>
      <c r="C212" s="2" t="s">
        <v>38</v>
      </c>
      <c r="D212" s="2" t="s">
        <v>20</v>
      </c>
      <c r="E212" s="2" t="s">
        <v>14</v>
      </c>
      <c r="F212" s="3">
        <v>34113</v>
      </c>
      <c r="G212" s="3">
        <v>990060</v>
      </c>
      <c r="H212" s="3">
        <v>990060</v>
      </c>
      <c r="I212" s="3">
        <v>308160</v>
      </c>
      <c r="J212">
        <f>VLOOKUP(D212,Sheet2!A:B,2,0)</f>
        <v>400</v>
      </c>
      <c r="K212">
        <f t="shared" ref="K212:K217" si="17">H212*J212</f>
        <v>396024000</v>
      </c>
    </row>
    <row r="213" spans="1:11" x14ac:dyDescent="0.35">
      <c r="A213" s="4" t="s">
        <v>60</v>
      </c>
      <c r="B213" s="4" t="s">
        <v>46</v>
      </c>
      <c r="C213" s="4" t="s">
        <v>38</v>
      </c>
      <c r="D213" s="4" t="s">
        <v>20</v>
      </c>
      <c r="E213" s="4" t="s">
        <v>15</v>
      </c>
      <c r="F213" s="5">
        <v>32453</v>
      </c>
      <c r="G213" s="5">
        <v>1023490</v>
      </c>
      <c r="H213" s="5">
        <v>1023490</v>
      </c>
      <c r="I213" s="5">
        <v>318859</v>
      </c>
      <c r="J213">
        <f>VLOOKUP(D213,Sheet2!A:B,2,0)</f>
        <v>400</v>
      </c>
      <c r="K213">
        <f t="shared" si="17"/>
        <v>409396000</v>
      </c>
    </row>
    <row r="214" spans="1:11" x14ac:dyDescent="0.35">
      <c r="A214" s="2" t="s">
        <v>60</v>
      </c>
      <c r="B214" s="2" t="s">
        <v>46</v>
      </c>
      <c r="C214" s="2" t="s">
        <v>38</v>
      </c>
      <c r="D214" s="2" t="s">
        <v>20</v>
      </c>
      <c r="E214" s="2" t="s">
        <v>16</v>
      </c>
      <c r="F214" s="3">
        <v>31277</v>
      </c>
      <c r="G214" s="3">
        <v>1000090</v>
      </c>
      <c r="H214" s="3">
        <v>1000090</v>
      </c>
      <c r="I214" s="3">
        <v>308706</v>
      </c>
      <c r="J214">
        <f>VLOOKUP(D214,Sheet2!A:B,2,0)</f>
        <v>400</v>
      </c>
      <c r="K214">
        <f t="shared" si="17"/>
        <v>400036000</v>
      </c>
    </row>
    <row r="215" spans="1:11" x14ac:dyDescent="0.35">
      <c r="A215" s="4" t="s">
        <v>60</v>
      </c>
      <c r="B215" s="4" t="s">
        <v>46</v>
      </c>
      <c r="C215" s="4" t="s">
        <v>38</v>
      </c>
      <c r="D215" s="4" t="s">
        <v>20</v>
      </c>
      <c r="E215" s="4" t="s">
        <v>11</v>
      </c>
      <c r="F215" s="5">
        <v>36435</v>
      </c>
      <c r="G215" s="5">
        <v>1141050</v>
      </c>
      <c r="H215" s="5">
        <v>1141050</v>
      </c>
      <c r="I215" s="5">
        <v>394602</v>
      </c>
      <c r="J215">
        <f>VLOOKUP(D215,Sheet2!A:B,2,0)</f>
        <v>400</v>
      </c>
      <c r="K215">
        <f t="shared" si="17"/>
        <v>456420000</v>
      </c>
    </row>
    <row r="216" spans="1:11" x14ac:dyDescent="0.35">
      <c r="A216" s="2" t="s">
        <v>60</v>
      </c>
      <c r="B216" s="2" t="s">
        <v>46</v>
      </c>
      <c r="C216" s="2" t="s">
        <v>38</v>
      </c>
      <c r="D216" s="2" t="s">
        <v>20</v>
      </c>
      <c r="E216" s="2" t="s">
        <v>12</v>
      </c>
      <c r="F216" s="3">
        <v>37309</v>
      </c>
      <c r="G216" s="3">
        <v>1172660</v>
      </c>
      <c r="H216" s="3">
        <v>1172660</v>
      </c>
      <c r="I216" s="3">
        <v>415700</v>
      </c>
      <c r="J216">
        <f>VLOOKUP(D216,Sheet2!A:B,2,0)</f>
        <v>400</v>
      </c>
      <c r="K216">
        <f t="shared" si="17"/>
        <v>469064000</v>
      </c>
    </row>
    <row r="217" spans="1:11" x14ac:dyDescent="0.35">
      <c r="A217" s="4" t="s">
        <v>60</v>
      </c>
      <c r="B217" s="4" t="s">
        <v>46</v>
      </c>
      <c r="C217" s="4" t="s">
        <v>38</v>
      </c>
      <c r="D217" s="4" t="s">
        <v>20</v>
      </c>
      <c r="E217" s="4" t="s">
        <v>13</v>
      </c>
      <c r="F217" s="5">
        <v>57326</v>
      </c>
      <c r="G217" s="5">
        <v>1821850</v>
      </c>
      <c r="H217" s="5">
        <v>1821850</v>
      </c>
      <c r="I217" s="5">
        <v>662793</v>
      </c>
      <c r="J217">
        <f>VLOOKUP(D217,Sheet2!A:B,2,0)</f>
        <v>400</v>
      </c>
      <c r="K217">
        <f t="shared" si="17"/>
        <v>728740000</v>
      </c>
    </row>
    <row r="218" spans="1:11" x14ac:dyDescent="0.35">
      <c r="A218" s="2" t="s">
        <v>60</v>
      </c>
      <c r="B218" s="2" t="s">
        <v>59</v>
      </c>
      <c r="C218" s="2" t="s">
        <v>65</v>
      </c>
      <c r="D218" s="2" t="s">
        <v>41</v>
      </c>
      <c r="E218" s="2" t="s">
        <v>14</v>
      </c>
      <c r="F218" s="3">
        <v>10228</v>
      </c>
      <c r="G218" s="3">
        <v>51140</v>
      </c>
      <c r="H218" s="3">
        <v>51140</v>
      </c>
      <c r="I218" s="3">
        <v>586386</v>
      </c>
      <c r="J218">
        <f>VLOOKUP(D218,Sheet2!A:B,2,0)</f>
        <v>10</v>
      </c>
      <c r="K218">
        <f t="shared" ref="K218:K236" si="18">H218*J218</f>
        <v>511400</v>
      </c>
    </row>
    <row r="219" spans="1:11" x14ac:dyDescent="0.35">
      <c r="A219" s="4" t="s">
        <v>60</v>
      </c>
      <c r="B219" s="4" t="s">
        <v>59</v>
      </c>
      <c r="C219" s="4" t="s">
        <v>65</v>
      </c>
      <c r="D219" s="4" t="s">
        <v>41</v>
      </c>
      <c r="E219" s="4" t="s">
        <v>15</v>
      </c>
      <c r="F219" s="5">
        <v>8781</v>
      </c>
      <c r="G219" s="5">
        <v>43905</v>
      </c>
      <c r="H219" s="5">
        <v>43905</v>
      </c>
      <c r="I219" s="5">
        <v>543017</v>
      </c>
      <c r="J219">
        <f>VLOOKUP(D219,Sheet2!A:B,2,0)</f>
        <v>10</v>
      </c>
      <c r="K219">
        <f t="shared" si="18"/>
        <v>439050</v>
      </c>
    </row>
    <row r="220" spans="1:11" x14ac:dyDescent="0.35">
      <c r="A220" s="2" t="s">
        <v>60</v>
      </c>
      <c r="B220" s="2" t="s">
        <v>59</v>
      </c>
      <c r="C220" s="2" t="s">
        <v>65</v>
      </c>
      <c r="D220" s="2" t="s">
        <v>41</v>
      </c>
      <c r="E220" s="2" t="s">
        <v>16</v>
      </c>
      <c r="F220" s="3">
        <v>7833</v>
      </c>
      <c r="G220" s="3">
        <v>39165</v>
      </c>
      <c r="H220" s="3">
        <v>39165</v>
      </c>
      <c r="I220" s="3">
        <v>558697</v>
      </c>
      <c r="J220">
        <f>VLOOKUP(D220,Sheet2!A:B,2,0)</f>
        <v>10</v>
      </c>
      <c r="K220">
        <f t="shared" si="18"/>
        <v>391650</v>
      </c>
    </row>
    <row r="221" spans="1:11" x14ac:dyDescent="0.35">
      <c r="A221" s="4" t="s">
        <v>60</v>
      </c>
      <c r="B221" s="4" t="s">
        <v>59</v>
      </c>
      <c r="C221" s="4" t="s">
        <v>65</v>
      </c>
      <c r="D221" s="4" t="s">
        <v>41</v>
      </c>
      <c r="E221" s="4" t="s">
        <v>11</v>
      </c>
      <c r="F221" s="5">
        <v>7333</v>
      </c>
      <c r="G221" s="5">
        <v>36665</v>
      </c>
      <c r="H221" s="5">
        <v>36665</v>
      </c>
      <c r="I221" s="5">
        <v>592151</v>
      </c>
      <c r="J221">
        <f>VLOOKUP(D221,Sheet2!A:B,2,0)</f>
        <v>10</v>
      </c>
      <c r="K221">
        <f t="shared" si="18"/>
        <v>366650</v>
      </c>
    </row>
    <row r="222" spans="1:11" x14ac:dyDescent="0.35">
      <c r="A222" s="2" t="s">
        <v>60</v>
      </c>
      <c r="B222" s="2" t="s">
        <v>59</v>
      </c>
      <c r="C222" s="2" t="s">
        <v>65</v>
      </c>
      <c r="D222" s="2" t="s">
        <v>41</v>
      </c>
      <c r="E222" s="2" t="s">
        <v>12</v>
      </c>
      <c r="F222" s="3">
        <v>7060</v>
      </c>
      <c r="G222" s="3">
        <v>35300</v>
      </c>
      <c r="H222" s="3">
        <v>35300</v>
      </c>
      <c r="I222" s="3">
        <v>648694</v>
      </c>
      <c r="J222">
        <f>VLOOKUP(D222,Sheet2!A:B,2,0)</f>
        <v>10</v>
      </c>
      <c r="K222">
        <f t="shared" si="18"/>
        <v>353000</v>
      </c>
    </row>
    <row r="223" spans="1:11" x14ac:dyDescent="0.35">
      <c r="A223" s="4" t="s">
        <v>60</v>
      </c>
      <c r="B223" s="4" t="s">
        <v>59</v>
      </c>
      <c r="C223" s="4" t="s">
        <v>65</v>
      </c>
      <c r="D223" s="4" t="s">
        <v>41</v>
      </c>
      <c r="E223" s="4" t="s">
        <v>13</v>
      </c>
      <c r="F223" s="5">
        <v>4816</v>
      </c>
      <c r="G223" s="5">
        <v>24080</v>
      </c>
      <c r="H223" s="5">
        <v>24080</v>
      </c>
      <c r="I223" s="5">
        <v>517449</v>
      </c>
      <c r="J223">
        <f>VLOOKUP(D223,Sheet2!A:B,2,0)</f>
        <v>10</v>
      </c>
      <c r="K223">
        <f t="shared" si="18"/>
        <v>240800</v>
      </c>
    </row>
    <row r="224" spans="1:11" x14ac:dyDescent="0.35">
      <c r="A224" s="2" t="s">
        <v>60</v>
      </c>
      <c r="B224" s="2" t="s">
        <v>59</v>
      </c>
      <c r="C224" s="2" t="s">
        <v>65</v>
      </c>
      <c r="D224" s="2" t="s">
        <v>58</v>
      </c>
      <c r="E224" s="2" t="s">
        <v>15</v>
      </c>
      <c r="F224" s="6">
        <v>15</v>
      </c>
      <c r="G224" s="6">
        <v>75</v>
      </c>
      <c r="H224" s="6">
        <v>75</v>
      </c>
      <c r="I224" s="3">
        <v>1285</v>
      </c>
      <c r="J224">
        <f>VLOOKUP(D224,Sheet2!A:B,2,0)</f>
        <v>10</v>
      </c>
      <c r="K224">
        <f t="shared" si="18"/>
        <v>750</v>
      </c>
    </row>
    <row r="225" spans="1:11" x14ac:dyDescent="0.35">
      <c r="A225" s="4" t="s">
        <v>60</v>
      </c>
      <c r="B225" s="4" t="s">
        <v>59</v>
      </c>
      <c r="C225" s="4" t="s">
        <v>65</v>
      </c>
      <c r="D225" s="4" t="s">
        <v>55</v>
      </c>
      <c r="E225" s="4" t="s">
        <v>14</v>
      </c>
      <c r="F225" s="7">
        <v>624</v>
      </c>
      <c r="G225" s="5">
        <v>3120</v>
      </c>
      <c r="H225" s="5">
        <v>3120</v>
      </c>
      <c r="I225" s="5">
        <v>55437</v>
      </c>
      <c r="J225">
        <f>VLOOKUP(D225,Sheet2!A:B,2,0)</f>
        <v>15</v>
      </c>
      <c r="K225">
        <f t="shared" si="18"/>
        <v>46800</v>
      </c>
    </row>
    <row r="226" spans="1:11" x14ac:dyDescent="0.35">
      <c r="A226" s="2" t="s">
        <v>60</v>
      </c>
      <c r="B226" s="2" t="s">
        <v>59</v>
      </c>
      <c r="C226" s="2" t="s">
        <v>65</v>
      </c>
      <c r="D226" s="2" t="s">
        <v>55</v>
      </c>
      <c r="E226" s="2" t="s">
        <v>15</v>
      </c>
      <c r="F226" s="6">
        <v>913</v>
      </c>
      <c r="G226" s="3">
        <v>4565</v>
      </c>
      <c r="H226" s="3">
        <v>4565</v>
      </c>
      <c r="I226" s="3">
        <v>86986</v>
      </c>
      <c r="J226">
        <f>VLOOKUP(D226,Sheet2!A:B,2,0)</f>
        <v>15</v>
      </c>
      <c r="K226">
        <f t="shared" si="18"/>
        <v>68475</v>
      </c>
    </row>
    <row r="227" spans="1:11" x14ac:dyDescent="0.35">
      <c r="A227" s="4" t="s">
        <v>60</v>
      </c>
      <c r="B227" s="4" t="s">
        <v>59</v>
      </c>
      <c r="C227" s="4" t="s">
        <v>65</v>
      </c>
      <c r="D227" s="4" t="s">
        <v>55</v>
      </c>
      <c r="E227" s="4" t="s">
        <v>16</v>
      </c>
      <c r="F227" s="7">
        <v>770</v>
      </c>
      <c r="G227" s="5">
        <v>3850</v>
      </c>
      <c r="H227" s="5">
        <v>3850</v>
      </c>
      <c r="I227" s="5">
        <v>82030</v>
      </c>
      <c r="J227">
        <f>VLOOKUP(D227,Sheet2!A:B,2,0)</f>
        <v>15</v>
      </c>
      <c r="K227">
        <f t="shared" si="18"/>
        <v>57750</v>
      </c>
    </row>
    <row r="228" spans="1:11" x14ac:dyDescent="0.35">
      <c r="A228" s="2" t="s">
        <v>60</v>
      </c>
      <c r="B228" s="2" t="s">
        <v>59</v>
      </c>
      <c r="C228" s="2" t="s">
        <v>65</v>
      </c>
      <c r="D228" s="2" t="s">
        <v>55</v>
      </c>
      <c r="E228" s="2" t="s">
        <v>11</v>
      </c>
      <c r="F228" s="6">
        <v>401</v>
      </c>
      <c r="G228" s="3">
        <v>2005</v>
      </c>
      <c r="H228" s="3">
        <v>2005</v>
      </c>
      <c r="I228" s="3">
        <v>47216</v>
      </c>
      <c r="J228">
        <f>VLOOKUP(D228,Sheet2!A:B,2,0)</f>
        <v>15</v>
      </c>
      <c r="K228">
        <f t="shared" si="18"/>
        <v>30075</v>
      </c>
    </row>
    <row r="229" spans="1:11" x14ac:dyDescent="0.35">
      <c r="A229" s="4" t="s">
        <v>60</v>
      </c>
      <c r="B229" s="4" t="s">
        <v>59</v>
      </c>
      <c r="C229" s="4" t="s">
        <v>65</v>
      </c>
      <c r="D229" s="4" t="s">
        <v>55</v>
      </c>
      <c r="E229" s="4" t="s">
        <v>12</v>
      </c>
      <c r="F229" s="7">
        <v>659</v>
      </c>
      <c r="G229" s="5">
        <v>3295</v>
      </c>
      <c r="H229" s="5">
        <v>3295</v>
      </c>
      <c r="I229" s="5">
        <v>85775</v>
      </c>
      <c r="J229">
        <f>VLOOKUP(D229,Sheet2!A:B,2,0)</f>
        <v>15</v>
      </c>
      <c r="K229">
        <f t="shared" si="18"/>
        <v>49425</v>
      </c>
    </row>
    <row r="230" spans="1:11" x14ac:dyDescent="0.35">
      <c r="A230" s="2" t="s">
        <v>60</v>
      </c>
      <c r="B230" s="2" t="s">
        <v>59</v>
      </c>
      <c r="C230" s="2" t="s">
        <v>65</v>
      </c>
      <c r="D230" s="2" t="s">
        <v>55</v>
      </c>
      <c r="E230" s="2" t="s">
        <v>13</v>
      </c>
      <c r="F230" s="6">
        <v>307</v>
      </c>
      <c r="G230" s="3">
        <v>1535</v>
      </c>
      <c r="H230" s="3">
        <v>1535</v>
      </c>
      <c r="I230" s="3">
        <v>46650</v>
      </c>
      <c r="J230">
        <f>VLOOKUP(D230,Sheet2!A:B,2,0)</f>
        <v>15</v>
      </c>
      <c r="K230">
        <f t="shared" si="18"/>
        <v>23025</v>
      </c>
    </row>
    <row r="231" spans="1:11" x14ac:dyDescent="0.35">
      <c r="A231" s="4" t="s">
        <v>60</v>
      </c>
      <c r="B231" s="4" t="s">
        <v>59</v>
      </c>
      <c r="C231" s="4" t="s">
        <v>65</v>
      </c>
      <c r="D231" s="4" t="s">
        <v>56</v>
      </c>
      <c r="E231" s="4" t="s">
        <v>14</v>
      </c>
      <c r="F231" s="5">
        <v>1836</v>
      </c>
      <c r="G231" s="5">
        <v>9180</v>
      </c>
      <c r="H231" s="5">
        <v>9180</v>
      </c>
      <c r="I231" s="5">
        <v>249931</v>
      </c>
      <c r="J231">
        <f>VLOOKUP(D231,Sheet2!A:B,2,0)</f>
        <v>20</v>
      </c>
      <c r="K231">
        <f t="shared" si="18"/>
        <v>183600</v>
      </c>
    </row>
    <row r="232" spans="1:11" x14ac:dyDescent="0.35">
      <c r="A232" s="2" t="s">
        <v>60</v>
      </c>
      <c r="B232" s="2" t="s">
        <v>59</v>
      </c>
      <c r="C232" s="2" t="s">
        <v>65</v>
      </c>
      <c r="D232" s="2" t="s">
        <v>56</v>
      </c>
      <c r="E232" s="2" t="s">
        <v>15</v>
      </c>
      <c r="F232" s="3">
        <v>1032</v>
      </c>
      <c r="G232" s="3">
        <v>5160</v>
      </c>
      <c r="H232" s="3">
        <v>5160</v>
      </c>
      <c r="I232" s="3">
        <v>149611</v>
      </c>
      <c r="J232">
        <f>VLOOKUP(D232,Sheet2!A:B,2,0)</f>
        <v>20</v>
      </c>
      <c r="K232">
        <f t="shared" si="18"/>
        <v>103200</v>
      </c>
    </row>
    <row r="233" spans="1:11" x14ac:dyDescent="0.35">
      <c r="A233" s="4" t="s">
        <v>60</v>
      </c>
      <c r="B233" s="4" t="s">
        <v>59</v>
      </c>
      <c r="C233" s="4" t="s">
        <v>65</v>
      </c>
      <c r="D233" s="4" t="s">
        <v>56</v>
      </c>
      <c r="E233" s="4" t="s">
        <v>16</v>
      </c>
      <c r="F233" s="5">
        <v>1036</v>
      </c>
      <c r="G233" s="5">
        <v>5180</v>
      </c>
      <c r="H233" s="5">
        <v>5180</v>
      </c>
      <c r="I233" s="5">
        <v>166607</v>
      </c>
      <c r="J233">
        <f>VLOOKUP(D233,Sheet2!A:B,2,0)</f>
        <v>20</v>
      </c>
      <c r="K233">
        <f t="shared" si="18"/>
        <v>103600</v>
      </c>
    </row>
    <row r="234" spans="1:11" x14ac:dyDescent="0.35">
      <c r="A234" s="2" t="s">
        <v>60</v>
      </c>
      <c r="B234" s="2" t="s">
        <v>59</v>
      </c>
      <c r="C234" s="2" t="s">
        <v>65</v>
      </c>
      <c r="D234" s="2" t="s">
        <v>56</v>
      </c>
      <c r="E234" s="2" t="s">
        <v>11</v>
      </c>
      <c r="F234" s="6">
        <v>781</v>
      </c>
      <c r="G234" s="3">
        <v>3905</v>
      </c>
      <c r="H234" s="3">
        <v>3905</v>
      </c>
      <c r="I234" s="3">
        <v>138294</v>
      </c>
      <c r="J234">
        <f>VLOOKUP(D234,Sheet2!A:B,2,0)</f>
        <v>20</v>
      </c>
      <c r="K234">
        <f t="shared" si="18"/>
        <v>78100</v>
      </c>
    </row>
    <row r="235" spans="1:11" x14ac:dyDescent="0.35">
      <c r="A235" s="4" t="s">
        <v>60</v>
      </c>
      <c r="B235" s="4" t="s">
        <v>59</v>
      </c>
      <c r="C235" s="4" t="s">
        <v>65</v>
      </c>
      <c r="D235" s="4" t="s">
        <v>56</v>
      </c>
      <c r="E235" s="4" t="s">
        <v>12</v>
      </c>
      <c r="F235" s="7">
        <v>878</v>
      </c>
      <c r="G235" s="5">
        <v>4390</v>
      </c>
      <c r="H235" s="5">
        <v>4390</v>
      </c>
      <c r="I235" s="5">
        <v>169005</v>
      </c>
      <c r="J235">
        <f>VLOOKUP(D235,Sheet2!A:B,2,0)</f>
        <v>20</v>
      </c>
      <c r="K235">
        <f t="shared" si="18"/>
        <v>87800</v>
      </c>
    </row>
    <row r="236" spans="1:11" x14ac:dyDescent="0.35">
      <c r="A236" s="2" t="s">
        <v>60</v>
      </c>
      <c r="B236" s="2" t="s">
        <v>59</v>
      </c>
      <c r="C236" s="2" t="s">
        <v>65</v>
      </c>
      <c r="D236" s="2" t="s">
        <v>56</v>
      </c>
      <c r="E236" s="2" t="s">
        <v>13</v>
      </c>
      <c r="F236" s="6">
        <v>430</v>
      </c>
      <c r="G236" s="3">
        <v>2150</v>
      </c>
      <c r="H236" s="3">
        <v>2150</v>
      </c>
      <c r="I236" s="3">
        <v>103661</v>
      </c>
      <c r="J236">
        <f>VLOOKUP(D236,Sheet2!A:B,2,0)</f>
        <v>20</v>
      </c>
      <c r="K236">
        <f t="shared" si="18"/>
        <v>43000</v>
      </c>
    </row>
    <row r="237" spans="1:11" x14ac:dyDescent="0.35">
      <c r="A237" s="4" t="s">
        <v>66</v>
      </c>
      <c r="B237" s="4" t="s">
        <v>27</v>
      </c>
      <c r="C237" s="4" t="s">
        <v>30</v>
      </c>
      <c r="D237" s="4" t="s">
        <v>10</v>
      </c>
      <c r="E237" s="4" t="s">
        <v>14</v>
      </c>
      <c r="F237" s="5">
        <v>2214805</v>
      </c>
      <c r="G237" s="5">
        <v>32042612</v>
      </c>
      <c r="H237" s="5">
        <v>32042612</v>
      </c>
      <c r="I237" s="5">
        <v>11113200</v>
      </c>
      <c r="J237">
        <f>VLOOKUP(D237,Sheet2!A:B,2,0)</f>
        <v>0</v>
      </c>
      <c r="K237">
        <f t="shared" ref="K237:K242" si="19">H237*J237</f>
        <v>0</v>
      </c>
    </row>
    <row r="238" spans="1:11" x14ac:dyDescent="0.35">
      <c r="A238" s="2" t="s">
        <v>66</v>
      </c>
      <c r="B238" s="2" t="s">
        <v>27</v>
      </c>
      <c r="C238" s="2" t="s">
        <v>30</v>
      </c>
      <c r="D238" s="2" t="s">
        <v>10</v>
      </c>
      <c r="E238" s="2" t="s">
        <v>15</v>
      </c>
      <c r="F238" s="3">
        <v>1445622</v>
      </c>
      <c r="G238" s="3">
        <v>21536984</v>
      </c>
      <c r="H238" s="3">
        <v>21536984</v>
      </c>
      <c r="I238" s="3">
        <v>7553747</v>
      </c>
      <c r="J238">
        <f>VLOOKUP(D238,Sheet2!A:B,2,0)</f>
        <v>0</v>
      </c>
      <c r="K238">
        <f t="shared" si="19"/>
        <v>0</v>
      </c>
    </row>
    <row r="239" spans="1:11" x14ac:dyDescent="0.35">
      <c r="A239" s="4" t="s">
        <v>66</v>
      </c>
      <c r="B239" s="4" t="s">
        <v>27</v>
      </c>
      <c r="C239" s="4" t="s">
        <v>30</v>
      </c>
      <c r="D239" s="4" t="s">
        <v>10</v>
      </c>
      <c r="E239" s="4" t="s">
        <v>16</v>
      </c>
      <c r="F239" s="5">
        <v>1630817</v>
      </c>
      <c r="G239" s="5">
        <v>24309888</v>
      </c>
      <c r="H239" s="5">
        <v>24309888</v>
      </c>
      <c r="I239" s="5">
        <v>8757385</v>
      </c>
      <c r="J239">
        <f>VLOOKUP(D239,Sheet2!A:B,2,0)</f>
        <v>0</v>
      </c>
      <c r="K239">
        <f t="shared" si="19"/>
        <v>0</v>
      </c>
    </row>
    <row r="240" spans="1:11" x14ac:dyDescent="0.35">
      <c r="A240" s="2" t="s">
        <v>66</v>
      </c>
      <c r="B240" s="2" t="s">
        <v>27</v>
      </c>
      <c r="C240" s="2" t="s">
        <v>30</v>
      </c>
      <c r="D240" s="2" t="s">
        <v>10</v>
      </c>
      <c r="E240" s="2" t="s">
        <v>11</v>
      </c>
      <c r="F240" s="3">
        <v>2711570</v>
      </c>
      <c r="G240" s="3">
        <v>40486372</v>
      </c>
      <c r="H240" s="3">
        <v>40486372</v>
      </c>
      <c r="I240" s="3">
        <v>15563890</v>
      </c>
      <c r="J240">
        <f>VLOOKUP(D240,Sheet2!A:B,2,0)</f>
        <v>0</v>
      </c>
      <c r="K240">
        <f t="shared" si="19"/>
        <v>0</v>
      </c>
    </row>
    <row r="241" spans="1:11" x14ac:dyDescent="0.35">
      <c r="A241" s="4" t="s">
        <v>66</v>
      </c>
      <c r="B241" s="4" t="s">
        <v>27</v>
      </c>
      <c r="C241" s="4" t="s">
        <v>30</v>
      </c>
      <c r="D241" s="4" t="s">
        <v>10</v>
      </c>
      <c r="E241" s="4" t="s">
        <v>12</v>
      </c>
      <c r="F241" s="5">
        <v>2746971</v>
      </c>
      <c r="G241" s="5">
        <v>41809636</v>
      </c>
      <c r="H241" s="5">
        <v>41809636</v>
      </c>
      <c r="I241" s="5">
        <v>17044490</v>
      </c>
      <c r="J241">
        <f>VLOOKUP(D241,Sheet2!A:B,2,0)</f>
        <v>0</v>
      </c>
      <c r="K241">
        <f t="shared" si="19"/>
        <v>0</v>
      </c>
    </row>
    <row r="242" spans="1:11" x14ac:dyDescent="0.35">
      <c r="A242" s="2" t="s">
        <v>66</v>
      </c>
      <c r="B242" s="2" t="s">
        <v>27</v>
      </c>
      <c r="C242" s="2" t="s">
        <v>30</v>
      </c>
      <c r="D242" s="2" t="s">
        <v>10</v>
      </c>
      <c r="E242" s="2" t="s">
        <v>13</v>
      </c>
      <c r="F242" s="3">
        <v>3227554</v>
      </c>
      <c r="G242" s="3">
        <v>49143848</v>
      </c>
      <c r="H242" s="3">
        <v>49143848</v>
      </c>
      <c r="I242" s="3">
        <v>21487605</v>
      </c>
      <c r="J242">
        <f>VLOOKUP(D242,Sheet2!A:B,2,0)</f>
        <v>0</v>
      </c>
      <c r="K242">
        <f t="shared" si="19"/>
        <v>0</v>
      </c>
    </row>
    <row r="243" spans="1:11" x14ac:dyDescent="0.35">
      <c r="A243" s="4" t="s">
        <v>66</v>
      </c>
      <c r="B243" s="4" t="s">
        <v>36</v>
      </c>
      <c r="C243" s="4" t="s">
        <v>61</v>
      </c>
      <c r="D243" s="4" t="s">
        <v>19</v>
      </c>
      <c r="E243" s="4" t="s">
        <v>14</v>
      </c>
      <c r="F243" s="5">
        <v>2798</v>
      </c>
      <c r="G243" s="5">
        <v>67152</v>
      </c>
      <c r="H243" s="5">
        <v>33576</v>
      </c>
      <c r="I243" s="5">
        <v>9077</v>
      </c>
      <c r="J243">
        <f>VLOOKUP(D243,Sheet2!A:B,2,0)</f>
        <v>200</v>
      </c>
      <c r="K243">
        <f t="shared" ref="K243:K248" si="20">H243*J243</f>
        <v>6715200</v>
      </c>
    </row>
    <row r="244" spans="1:11" x14ac:dyDescent="0.35">
      <c r="A244" s="2" t="s">
        <v>66</v>
      </c>
      <c r="B244" s="2" t="s">
        <v>36</v>
      </c>
      <c r="C244" s="2" t="s">
        <v>61</v>
      </c>
      <c r="D244" s="2" t="s">
        <v>19</v>
      </c>
      <c r="E244" s="2" t="s">
        <v>15</v>
      </c>
      <c r="F244" s="3">
        <v>17473</v>
      </c>
      <c r="G244" s="3">
        <v>356636</v>
      </c>
      <c r="H244" s="3">
        <v>335108</v>
      </c>
      <c r="I244" s="3">
        <v>96131</v>
      </c>
      <c r="J244">
        <f>VLOOKUP(D244,Sheet2!A:B,2,0)</f>
        <v>200</v>
      </c>
      <c r="K244">
        <f t="shared" si="20"/>
        <v>67021600</v>
      </c>
    </row>
    <row r="245" spans="1:11" x14ac:dyDescent="0.35">
      <c r="A245" s="4" t="s">
        <v>66</v>
      </c>
      <c r="B245" s="4" t="s">
        <v>36</v>
      </c>
      <c r="C245" s="4" t="s">
        <v>61</v>
      </c>
      <c r="D245" s="4" t="s">
        <v>19</v>
      </c>
      <c r="E245" s="4" t="s">
        <v>16</v>
      </c>
      <c r="F245" s="5">
        <v>97536</v>
      </c>
      <c r="G245" s="5">
        <v>1953876</v>
      </c>
      <c r="H245" s="5">
        <v>1944408</v>
      </c>
      <c r="I245" s="5">
        <v>554651</v>
      </c>
      <c r="J245">
        <f>VLOOKUP(D245,Sheet2!A:B,2,0)</f>
        <v>200</v>
      </c>
      <c r="K245">
        <f t="shared" si="20"/>
        <v>388881600</v>
      </c>
    </row>
    <row r="246" spans="1:11" x14ac:dyDescent="0.35">
      <c r="A246" s="2" t="s">
        <v>66</v>
      </c>
      <c r="B246" s="2" t="s">
        <v>36</v>
      </c>
      <c r="C246" s="2" t="s">
        <v>61</v>
      </c>
      <c r="D246" s="2" t="s">
        <v>19</v>
      </c>
      <c r="E246" s="2" t="s">
        <v>11</v>
      </c>
      <c r="F246" s="3">
        <v>56482</v>
      </c>
      <c r="G246" s="3">
        <v>1132628</v>
      </c>
      <c r="H246" s="3">
        <v>1123664</v>
      </c>
      <c r="I246" s="3">
        <v>316586</v>
      </c>
      <c r="J246">
        <f>VLOOKUP(D246,Sheet2!A:B,2,0)</f>
        <v>200</v>
      </c>
      <c r="K246">
        <f t="shared" si="20"/>
        <v>224732800</v>
      </c>
    </row>
    <row r="247" spans="1:11" x14ac:dyDescent="0.35">
      <c r="A247" s="4" t="s">
        <v>66</v>
      </c>
      <c r="B247" s="4" t="s">
        <v>36</v>
      </c>
      <c r="C247" s="4" t="s">
        <v>61</v>
      </c>
      <c r="D247" s="4" t="s">
        <v>19</v>
      </c>
      <c r="E247" s="4" t="s">
        <v>12</v>
      </c>
      <c r="F247" s="5">
        <v>27681</v>
      </c>
      <c r="G247" s="5">
        <v>558288</v>
      </c>
      <c r="H247" s="5">
        <v>544284</v>
      </c>
      <c r="I247" s="5">
        <v>150474</v>
      </c>
      <c r="J247">
        <f>VLOOKUP(D247,Sheet2!A:B,2,0)</f>
        <v>200</v>
      </c>
      <c r="K247">
        <f t="shared" si="20"/>
        <v>108856800</v>
      </c>
    </row>
    <row r="248" spans="1:11" x14ac:dyDescent="0.35">
      <c r="A248" s="2" t="s">
        <v>66</v>
      </c>
      <c r="B248" s="2" t="s">
        <v>36</v>
      </c>
      <c r="C248" s="2" t="s">
        <v>61</v>
      </c>
      <c r="D248" s="2" t="s">
        <v>19</v>
      </c>
      <c r="E248" s="2" t="s">
        <v>13</v>
      </c>
      <c r="F248" s="6">
        <v>252</v>
      </c>
      <c r="G248" s="3">
        <v>5668</v>
      </c>
      <c r="H248" s="3">
        <v>3784</v>
      </c>
      <c r="I248" s="3">
        <v>1055</v>
      </c>
      <c r="J248">
        <f>VLOOKUP(D248,Sheet2!A:B,2,0)</f>
        <v>200</v>
      </c>
      <c r="K248">
        <f t="shared" si="20"/>
        <v>756800</v>
      </c>
    </row>
    <row r="249" spans="1:11" x14ac:dyDescent="0.35">
      <c r="A249" s="4" t="s">
        <v>66</v>
      </c>
      <c r="B249" s="4" t="s">
        <v>36</v>
      </c>
      <c r="C249" s="4" t="s">
        <v>38</v>
      </c>
      <c r="D249" s="4" t="s">
        <v>19</v>
      </c>
      <c r="E249" s="4" t="s">
        <v>14</v>
      </c>
      <c r="F249" s="5">
        <v>5785522</v>
      </c>
      <c r="G249" s="5">
        <v>106385742</v>
      </c>
      <c r="H249" s="5">
        <v>106385742</v>
      </c>
      <c r="I249" s="5">
        <v>23439654</v>
      </c>
      <c r="J249">
        <f>VLOOKUP(D249,Sheet2!A:B,2,0)</f>
        <v>200</v>
      </c>
      <c r="K249">
        <f t="shared" ref="K249:K260" si="21">H249*J249</f>
        <v>21277148400</v>
      </c>
    </row>
    <row r="250" spans="1:11" x14ac:dyDescent="0.35">
      <c r="A250" s="2" t="s">
        <v>66</v>
      </c>
      <c r="B250" s="2" t="s">
        <v>36</v>
      </c>
      <c r="C250" s="2" t="s">
        <v>38</v>
      </c>
      <c r="D250" s="2" t="s">
        <v>19</v>
      </c>
      <c r="E250" s="2" t="s">
        <v>15</v>
      </c>
      <c r="F250" s="3">
        <v>5471532</v>
      </c>
      <c r="G250" s="3">
        <v>107921781</v>
      </c>
      <c r="H250" s="3">
        <v>103217685</v>
      </c>
      <c r="I250" s="3">
        <v>23366615</v>
      </c>
      <c r="J250">
        <f>VLOOKUP(D250,Sheet2!A:B,2,0)</f>
        <v>200</v>
      </c>
      <c r="K250">
        <f t="shared" si="21"/>
        <v>20643537000</v>
      </c>
    </row>
    <row r="251" spans="1:11" x14ac:dyDescent="0.35">
      <c r="A251" s="4" t="s">
        <v>66</v>
      </c>
      <c r="B251" s="4" t="s">
        <v>36</v>
      </c>
      <c r="C251" s="4" t="s">
        <v>38</v>
      </c>
      <c r="D251" s="4" t="s">
        <v>19</v>
      </c>
      <c r="E251" s="4" t="s">
        <v>16</v>
      </c>
      <c r="F251" s="5">
        <v>5557882</v>
      </c>
      <c r="G251" s="5">
        <v>111361718</v>
      </c>
      <c r="H251" s="5">
        <v>105637302</v>
      </c>
      <c r="I251" s="5">
        <v>24525802</v>
      </c>
      <c r="J251">
        <f>VLOOKUP(D251,Sheet2!A:B,2,0)</f>
        <v>200</v>
      </c>
      <c r="K251">
        <f t="shared" si="21"/>
        <v>21127460400</v>
      </c>
    </row>
    <row r="252" spans="1:11" x14ac:dyDescent="0.35">
      <c r="A252" s="2" t="s">
        <v>66</v>
      </c>
      <c r="B252" s="2" t="s">
        <v>36</v>
      </c>
      <c r="C252" s="2" t="s">
        <v>38</v>
      </c>
      <c r="D252" s="2" t="s">
        <v>19</v>
      </c>
      <c r="E252" s="2" t="s">
        <v>11</v>
      </c>
      <c r="F252" s="3">
        <v>6968820</v>
      </c>
      <c r="G252" s="3">
        <v>135911102</v>
      </c>
      <c r="H252" s="3">
        <v>129395230</v>
      </c>
      <c r="I252" s="3">
        <v>31098967</v>
      </c>
      <c r="J252">
        <f>VLOOKUP(D252,Sheet2!A:B,2,0)</f>
        <v>200</v>
      </c>
      <c r="K252">
        <f t="shared" si="21"/>
        <v>25879046000</v>
      </c>
    </row>
    <row r="253" spans="1:11" x14ac:dyDescent="0.35">
      <c r="A253" s="4" t="s">
        <v>66</v>
      </c>
      <c r="B253" s="4" t="s">
        <v>36</v>
      </c>
      <c r="C253" s="4" t="s">
        <v>38</v>
      </c>
      <c r="D253" s="4" t="s">
        <v>19</v>
      </c>
      <c r="E253" s="4" t="s">
        <v>12</v>
      </c>
      <c r="F253" s="5">
        <v>6371864</v>
      </c>
      <c r="G253" s="5">
        <v>129549266</v>
      </c>
      <c r="H253" s="5">
        <v>119364382</v>
      </c>
      <c r="I253" s="5">
        <v>29745146</v>
      </c>
      <c r="J253">
        <f>VLOOKUP(D253,Sheet2!A:B,2,0)</f>
        <v>200</v>
      </c>
      <c r="K253">
        <f t="shared" si="21"/>
        <v>23872876400</v>
      </c>
    </row>
    <row r="254" spans="1:11" x14ac:dyDescent="0.35">
      <c r="A254" s="2" t="s">
        <v>66</v>
      </c>
      <c r="B254" s="2" t="s">
        <v>36</v>
      </c>
      <c r="C254" s="2" t="s">
        <v>38</v>
      </c>
      <c r="D254" s="2" t="s">
        <v>19</v>
      </c>
      <c r="E254" s="2" t="s">
        <v>13</v>
      </c>
      <c r="F254" s="3">
        <v>5966499</v>
      </c>
      <c r="G254" s="3">
        <v>126798729</v>
      </c>
      <c r="H254" s="3">
        <v>110861425</v>
      </c>
      <c r="I254" s="3">
        <v>28917715</v>
      </c>
      <c r="J254">
        <f>VLOOKUP(D254,Sheet2!A:B,2,0)</f>
        <v>200</v>
      </c>
      <c r="K254">
        <f t="shared" si="21"/>
        <v>22172285000</v>
      </c>
    </row>
    <row r="255" spans="1:11" x14ac:dyDescent="0.35">
      <c r="A255" s="4" t="s">
        <v>66</v>
      </c>
      <c r="B255" s="4" t="s">
        <v>36</v>
      </c>
      <c r="C255" s="4" t="s">
        <v>38</v>
      </c>
      <c r="D255" s="4" t="s">
        <v>20</v>
      </c>
      <c r="E255" s="4" t="s">
        <v>14</v>
      </c>
      <c r="F255" s="5">
        <v>5613733</v>
      </c>
      <c r="G255" s="5">
        <v>80016040</v>
      </c>
      <c r="H255" s="5">
        <v>72794872</v>
      </c>
      <c r="I255" s="5">
        <v>28631027</v>
      </c>
      <c r="J255">
        <f>VLOOKUP(D255,Sheet2!A:B,2,0)</f>
        <v>400</v>
      </c>
      <c r="K255">
        <f t="shared" si="21"/>
        <v>29117948800</v>
      </c>
    </row>
    <row r="256" spans="1:11" x14ac:dyDescent="0.35">
      <c r="A256" s="2" t="s">
        <v>66</v>
      </c>
      <c r="B256" s="2" t="s">
        <v>36</v>
      </c>
      <c r="C256" s="2" t="s">
        <v>38</v>
      </c>
      <c r="D256" s="2" t="s">
        <v>20</v>
      </c>
      <c r="E256" s="2" t="s">
        <v>15</v>
      </c>
      <c r="F256" s="3">
        <v>5526457</v>
      </c>
      <c r="G256" s="3">
        <v>97489994</v>
      </c>
      <c r="H256" s="3">
        <v>71561954</v>
      </c>
      <c r="I256" s="3">
        <v>28985944</v>
      </c>
      <c r="J256">
        <f>VLOOKUP(D256,Sheet2!A:B,2,0)</f>
        <v>400</v>
      </c>
      <c r="K256">
        <f t="shared" si="21"/>
        <v>28624781600</v>
      </c>
    </row>
    <row r="257" spans="1:11" x14ac:dyDescent="0.35">
      <c r="A257" s="4" t="s">
        <v>66</v>
      </c>
      <c r="B257" s="4" t="s">
        <v>36</v>
      </c>
      <c r="C257" s="4" t="s">
        <v>38</v>
      </c>
      <c r="D257" s="4" t="s">
        <v>20</v>
      </c>
      <c r="E257" s="4" t="s">
        <v>16</v>
      </c>
      <c r="F257" s="5">
        <v>6208489</v>
      </c>
      <c r="G257" s="5">
        <v>133517090</v>
      </c>
      <c r="H257" s="5">
        <v>81531086</v>
      </c>
      <c r="I257" s="5">
        <v>33277721</v>
      </c>
      <c r="J257">
        <f>VLOOKUP(D257,Sheet2!A:B,2,0)</f>
        <v>400</v>
      </c>
      <c r="K257">
        <f t="shared" si="21"/>
        <v>32612434400</v>
      </c>
    </row>
    <row r="258" spans="1:11" x14ac:dyDescent="0.35">
      <c r="A258" s="2" t="s">
        <v>66</v>
      </c>
      <c r="B258" s="2" t="s">
        <v>36</v>
      </c>
      <c r="C258" s="2" t="s">
        <v>38</v>
      </c>
      <c r="D258" s="2" t="s">
        <v>20</v>
      </c>
      <c r="E258" s="2" t="s">
        <v>11</v>
      </c>
      <c r="F258" s="3">
        <v>10005740</v>
      </c>
      <c r="G258" s="3">
        <v>234015612</v>
      </c>
      <c r="H258" s="3">
        <v>131864004</v>
      </c>
      <c r="I258" s="3">
        <v>53481070</v>
      </c>
      <c r="J258">
        <f>VLOOKUP(D258,Sheet2!A:B,2,0)</f>
        <v>400</v>
      </c>
      <c r="K258">
        <f t="shared" si="21"/>
        <v>52745601600</v>
      </c>
    </row>
    <row r="259" spans="1:11" x14ac:dyDescent="0.35">
      <c r="A259" s="4" t="s">
        <v>66</v>
      </c>
      <c r="B259" s="4" t="s">
        <v>36</v>
      </c>
      <c r="C259" s="4" t="s">
        <v>38</v>
      </c>
      <c r="D259" s="4" t="s">
        <v>20</v>
      </c>
      <c r="E259" s="4" t="s">
        <v>12</v>
      </c>
      <c r="F259" s="5">
        <v>9738825</v>
      </c>
      <c r="G259" s="5">
        <v>247859964</v>
      </c>
      <c r="H259" s="5">
        <v>128697000</v>
      </c>
      <c r="I259" s="5">
        <v>54657131</v>
      </c>
      <c r="J259">
        <f>VLOOKUP(D259,Sheet2!A:B,2,0)</f>
        <v>400</v>
      </c>
      <c r="K259">
        <f t="shared" si="21"/>
        <v>51478800000</v>
      </c>
    </row>
    <row r="260" spans="1:11" x14ac:dyDescent="0.35">
      <c r="A260" s="2" t="s">
        <v>66</v>
      </c>
      <c r="B260" s="2" t="s">
        <v>36</v>
      </c>
      <c r="C260" s="2" t="s">
        <v>38</v>
      </c>
      <c r="D260" s="2" t="s">
        <v>20</v>
      </c>
      <c r="E260" s="2" t="s">
        <v>13</v>
      </c>
      <c r="F260" s="3">
        <v>10421632</v>
      </c>
      <c r="G260" s="3">
        <v>275194694</v>
      </c>
      <c r="H260" s="3">
        <v>141913954</v>
      </c>
      <c r="I260" s="3">
        <v>58845822</v>
      </c>
      <c r="J260">
        <f>VLOOKUP(D260,Sheet2!A:B,2,0)</f>
        <v>400</v>
      </c>
      <c r="K260">
        <f t="shared" si="21"/>
        <v>56765581600</v>
      </c>
    </row>
    <row r="261" spans="1:11" x14ac:dyDescent="0.35">
      <c r="A261" s="2" t="s">
        <v>66</v>
      </c>
      <c r="B261" s="2" t="s">
        <v>39</v>
      </c>
      <c r="C261" s="2" t="s">
        <v>38</v>
      </c>
      <c r="D261" s="2" t="s">
        <v>10</v>
      </c>
      <c r="E261" s="2" t="s">
        <v>14</v>
      </c>
      <c r="F261" s="6">
        <v>566</v>
      </c>
      <c r="G261" s="3">
        <v>84900</v>
      </c>
      <c r="H261" s="3">
        <v>16980</v>
      </c>
      <c r="I261" s="3">
        <v>3048</v>
      </c>
      <c r="J261">
        <f>VLOOKUP(D261,Sheet2!A:B,2,0)</f>
        <v>0</v>
      </c>
      <c r="K261">
        <f t="shared" ref="K261:K285" si="22">H261*J261</f>
        <v>0</v>
      </c>
    </row>
    <row r="262" spans="1:11" x14ac:dyDescent="0.35">
      <c r="A262" s="4" t="s">
        <v>66</v>
      </c>
      <c r="B262" s="4" t="s">
        <v>39</v>
      </c>
      <c r="C262" s="4" t="s">
        <v>38</v>
      </c>
      <c r="D262" s="4" t="s">
        <v>10</v>
      </c>
      <c r="E262" s="4" t="s">
        <v>15</v>
      </c>
      <c r="F262" s="7">
        <v>35</v>
      </c>
      <c r="G262" s="5">
        <v>5250</v>
      </c>
      <c r="H262" s="5">
        <v>1050</v>
      </c>
      <c r="I262" s="7">
        <v>158</v>
      </c>
      <c r="J262">
        <f>VLOOKUP(D262,Sheet2!A:B,2,0)</f>
        <v>0</v>
      </c>
      <c r="K262">
        <f t="shared" si="22"/>
        <v>0</v>
      </c>
    </row>
    <row r="263" spans="1:11" x14ac:dyDescent="0.35">
      <c r="A263" s="2" t="s">
        <v>66</v>
      </c>
      <c r="B263" s="2" t="s">
        <v>39</v>
      </c>
      <c r="C263" s="2" t="s">
        <v>38</v>
      </c>
      <c r="D263" s="2" t="s">
        <v>10</v>
      </c>
      <c r="E263" s="2" t="s">
        <v>16</v>
      </c>
      <c r="F263" s="6">
        <v>10</v>
      </c>
      <c r="G263" s="3">
        <v>1500</v>
      </c>
      <c r="H263" s="6">
        <v>300</v>
      </c>
      <c r="I263" s="6">
        <v>51</v>
      </c>
      <c r="J263">
        <f>VLOOKUP(D263,Sheet2!A:B,2,0)</f>
        <v>0</v>
      </c>
      <c r="K263">
        <f t="shared" si="22"/>
        <v>0</v>
      </c>
    </row>
    <row r="264" spans="1:11" x14ac:dyDescent="0.35">
      <c r="A264" s="4" t="s">
        <v>66</v>
      </c>
      <c r="B264" s="4" t="s">
        <v>39</v>
      </c>
      <c r="C264" s="4" t="s">
        <v>38</v>
      </c>
      <c r="D264" s="4" t="s">
        <v>18</v>
      </c>
      <c r="E264" s="4" t="s">
        <v>14</v>
      </c>
      <c r="F264" s="5">
        <v>40540</v>
      </c>
      <c r="G264" s="5">
        <v>4054000</v>
      </c>
      <c r="H264" s="5">
        <v>810800</v>
      </c>
      <c r="I264" s="5">
        <v>165453</v>
      </c>
      <c r="J264">
        <f>VLOOKUP(D264,Sheet2!A:B,2,0)</f>
        <v>0.02</v>
      </c>
      <c r="K264">
        <f t="shared" si="22"/>
        <v>16216</v>
      </c>
    </row>
    <row r="265" spans="1:11" x14ac:dyDescent="0.35">
      <c r="A265" s="2" t="s">
        <v>66</v>
      </c>
      <c r="B265" s="2" t="s">
        <v>39</v>
      </c>
      <c r="C265" s="2" t="s">
        <v>38</v>
      </c>
      <c r="D265" s="2" t="s">
        <v>18</v>
      </c>
      <c r="E265" s="2" t="s">
        <v>15</v>
      </c>
      <c r="F265" s="3">
        <v>24891</v>
      </c>
      <c r="G265" s="3">
        <v>2489100</v>
      </c>
      <c r="H265" s="3">
        <v>497820</v>
      </c>
      <c r="I265" s="3">
        <v>101118</v>
      </c>
      <c r="J265">
        <f>VLOOKUP(D265,Sheet2!A:B,2,0)</f>
        <v>0.02</v>
      </c>
      <c r="K265">
        <f t="shared" si="22"/>
        <v>9956.4</v>
      </c>
    </row>
    <row r="266" spans="1:11" x14ac:dyDescent="0.35">
      <c r="A266" s="4" t="s">
        <v>66</v>
      </c>
      <c r="B266" s="4" t="s">
        <v>39</v>
      </c>
      <c r="C266" s="4" t="s">
        <v>38</v>
      </c>
      <c r="D266" s="4" t="s">
        <v>18</v>
      </c>
      <c r="E266" s="4" t="s">
        <v>16</v>
      </c>
      <c r="F266" s="5">
        <v>19347</v>
      </c>
      <c r="G266" s="5">
        <v>1934700</v>
      </c>
      <c r="H266" s="5">
        <v>386940</v>
      </c>
      <c r="I266" s="5">
        <v>78351</v>
      </c>
      <c r="J266">
        <f>VLOOKUP(D266,Sheet2!A:B,2,0)</f>
        <v>0.02</v>
      </c>
      <c r="K266">
        <f t="shared" si="22"/>
        <v>7738.8</v>
      </c>
    </row>
    <row r="267" spans="1:11" x14ac:dyDescent="0.35">
      <c r="A267" s="2" t="s">
        <v>66</v>
      </c>
      <c r="B267" s="2" t="s">
        <v>39</v>
      </c>
      <c r="C267" s="2" t="s">
        <v>38</v>
      </c>
      <c r="D267" s="2" t="s">
        <v>18</v>
      </c>
      <c r="E267" s="2" t="s">
        <v>11</v>
      </c>
      <c r="F267" s="3">
        <v>21129</v>
      </c>
      <c r="G267" s="3">
        <v>2112900</v>
      </c>
      <c r="H267" s="3">
        <v>422580</v>
      </c>
      <c r="I267" s="3">
        <v>85657</v>
      </c>
      <c r="J267">
        <f>VLOOKUP(D267,Sheet2!A:B,2,0)</f>
        <v>0.02</v>
      </c>
      <c r="K267">
        <f t="shared" si="22"/>
        <v>8451.6</v>
      </c>
    </row>
    <row r="268" spans="1:11" x14ac:dyDescent="0.35">
      <c r="A268" s="4" t="s">
        <v>66</v>
      </c>
      <c r="B268" s="4" t="s">
        <v>39</v>
      </c>
      <c r="C268" s="4" t="s">
        <v>38</v>
      </c>
      <c r="D268" s="4" t="s">
        <v>18</v>
      </c>
      <c r="E268" s="4" t="s">
        <v>12</v>
      </c>
      <c r="F268" s="7">
        <v>31</v>
      </c>
      <c r="G268" s="5">
        <v>3100</v>
      </c>
      <c r="H268" s="7">
        <v>620</v>
      </c>
      <c r="I268" s="7">
        <v>125</v>
      </c>
      <c r="J268">
        <f>VLOOKUP(D268,Sheet2!A:B,2,0)</f>
        <v>0.02</v>
      </c>
      <c r="K268">
        <f t="shared" si="22"/>
        <v>12.4</v>
      </c>
    </row>
    <row r="269" spans="1:11" x14ac:dyDescent="0.35">
      <c r="A269" s="2" t="s">
        <v>66</v>
      </c>
      <c r="B269" s="2" t="s">
        <v>39</v>
      </c>
      <c r="C269" s="2" t="s">
        <v>38</v>
      </c>
      <c r="D269" s="2" t="s">
        <v>31</v>
      </c>
      <c r="E269" s="2" t="s">
        <v>14</v>
      </c>
      <c r="F269" s="3">
        <v>2173780</v>
      </c>
      <c r="G269" s="3">
        <v>326066996</v>
      </c>
      <c r="H269" s="3">
        <v>65213400</v>
      </c>
      <c r="I269" s="3">
        <v>12387230</v>
      </c>
      <c r="J269">
        <f>VLOOKUP(D269,Sheet2!A:B,2,0)</f>
        <v>20</v>
      </c>
      <c r="K269">
        <f t="shared" si="22"/>
        <v>1304268000</v>
      </c>
    </row>
    <row r="270" spans="1:11" x14ac:dyDescent="0.35">
      <c r="A270" s="4" t="s">
        <v>66</v>
      </c>
      <c r="B270" s="4" t="s">
        <v>39</v>
      </c>
      <c r="C270" s="4" t="s">
        <v>38</v>
      </c>
      <c r="D270" s="4" t="s">
        <v>31</v>
      </c>
      <c r="E270" s="4" t="s">
        <v>15</v>
      </c>
      <c r="F270" s="5">
        <v>1436258</v>
      </c>
      <c r="G270" s="5">
        <v>215438698</v>
      </c>
      <c r="H270" s="5">
        <v>43087740</v>
      </c>
      <c r="I270" s="5">
        <v>8406983</v>
      </c>
      <c r="J270">
        <f>VLOOKUP(D270,Sheet2!A:B,2,0)</f>
        <v>20</v>
      </c>
      <c r="K270">
        <f t="shared" si="22"/>
        <v>861754800</v>
      </c>
    </row>
    <row r="271" spans="1:11" x14ac:dyDescent="0.35">
      <c r="A271" s="2" t="s">
        <v>66</v>
      </c>
      <c r="B271" s="2" t="s">
        <v>39</v>
      </c>
      <c r="C271" s="2" t="s">
        <v>38</v>
      </c>
      <c r="D271" s="2" t="s">
        <v>31</v>
      </c>
      <c r="E271" s="2" t="s">
        <v>16</v>
      </c>
      <c r="F271" s="3">
        <v>1698640</v>
      </c>
      <c r="G271" s="3">
        <v>254044318</v>
      </c>
      <c r="H271" s="3">
        <v>50808864</v>
      </c>
      <c r="I271" s="3">
        <v>10219095</v>
      </c>
      <c r="J271">
        <f>VLOOKUP(D271,Sheet2!A:B,2,0)</f>
        <v>20</v>
      </c>
      <c r="K271">
        <f t="shared" si="22"/>
        <v>1016177280</v>
      </c>
    </row>
    <row r="272" spans="1:11" x14ac:dyDescent="0.35">
      <c r="A272" s="4" t="s">
        <v>66</v>
      </c>
      <c r="B272" s="4" t="s">
        <v>39</v>
      </c>
      <c r="C272" s="4" t="s">
        <v>38</v>
      </c>
      <c r="D272" s="4" t="s">
        <v>31</v>
      </c>
      <c r="E272" s="4" t="s">
        <v>11</v>
      </c>
      <c r="F272" s="5">
        <v>2861764</v>
      </c>
      <c r="G272" s="5">
        <v>421448812</v>
      </c>
      <c r="H272" s="5">
        <v>84289764</v>
      </c>
      <c r="I272" s="5">
        <v>18639424</v>
      </c>
      <c r="J272">
        <f>VLOOKUP(D272,Sheet2!A:B,2,0)</f>
        <v>20</v>
      </c>
      <c r="K272">
        <f t="shared" si="22"/>
        <v>1685795280</v>
      </c>
    </row>
    <row r="273" spans="1:11" x14ac:dyDescent="0.35">
      <c r="A273" s="2" t="s">
        <v>66</v>
      </c>
      <c r="B273" s="2" t="s">
        <v>39</v>
      </c>
      <c r="C273" s="2" t="s">
        <v>38</v>
      </c>
      <c r="D273" s="2" t="s">
        <v>31</v>
      </c>
      <c r="E273" s="2" t="s">
        <v>12</v>
      </c>
      <c r="F273" s="3">
        <v>2244359</v>
      </c>
      <c r="G273" s="3">
        <v>328268278</v>
      </c>
      <c r="H273" s="3">
        <v>65653656</v>
      </c>
      <c r="I273" s="3">
        <v>15500937</v>
      </c>
      <c r="J273">
        <f>VLOOKUP(D273,Sheet2!A:B,2,0)</f>
        <v>20</v>
      </c>
      <c r="K273">
        <f t="shared" si="22"/>
        <v>1313073120</v>
      </c>
    </row>
    <row r="274" spans="1:11" x14ac:dyDescent="0.35">
      <c r="A274" s="4" t="s">
        <v>66</v>
      </c>
      <c r="B274" s="4" t="s">
        <v>39</v>
      </c>
      <c r="C274" s="4" t="s">
        <v>38</v>
      </c>
      <c r="D274" s="4" t="s">
        <v>31</v>
      </c>
      <c r="E274" s="4" t="s">
        <v>13</v>
      </c>
      <c r="F274" s="5">
        <v>1981606</v>
      </c>
      <c r="G274" s="5">
        <v>292885438</v>
      </c>
      <c r="H274" s="5">
        <v>58577088</v>
      </c>
      <c r="I274" s="5">
        <v>13830914</v>
      </c>
      <c r="J274">
        <f>VLOOKUP(D274,Sheet2!A:B,2,0)</f>
        <v>20</v>
      </c>
      <c r="K274">
        <f t="shared" si="22"/>
        <v>1171541760</v>
      </c>
    </row>
    <row r="275" spans="1:11" x14ac:dyDescent="0.35">
      <c r="A275" s="2" t="s">
        <v>66</v>
      </c>
      <c r="B275" s="2" t="s">
        <v>39</v>
      </c>
      <c r="C275" s="2" t="s">
        <v>38</v>
      </c>
      <c r="D275" s="2" t="s">
        <v>52</v>
      </c>
      <c r="E275" s="2" t="s">
        <v>14</v>
      </c>
      <c r="F275" s="3">
        <v>744498</v>
      </c>
      <c r="G275" s="3">
        <v>74449800</v>
      </c>
      <c r="H275" s="3">
        <v>14889960</v>
      </c>
      <c r="I275" s="3">
        <v>4697804</v>
      </c>
      <c r="J275">
        <f>VLOOKUP(D275,Sheet2!A:B,2,0)</f>
        <v>40</v>
      </c>
      <c r="K275">
        <f t="shared" si="22"/>
        <v>595598400</v>
      </c>
    </row>
    <row r="276" spans="1:11" x14ac:dyDescent="0.35">
      <c r="A276" s="4" t="s">
        <v>66</v>
      </c>
      <c r="B276" s="4" t="s">
        <v>39</v>
      </c>
      <c r="C276" s="4" t="s">
        <v>38</v>
      </c>
      <c r="D276" s="4" t="s">
        <v>52</v>
      </c>
      <c r="E276" s="4" t="s">
        <v>15</v>
      </c>
      <c r="F276" s="5">
        <v>660709</v>
      </c>
      <c r="G276" s="5">
        <v>66070900</v>
      </c>
      <c r="H276" s="5">
        <v>13214180</v>
      </c>
      <c r="I276" s="5">
        <v>4237136</v>
      </c>
      <c r="J276">
        <f>VLOOKUP(D276,Sheet2!A:B,2,0)</f>
        <v>40</v>
      </c>
      <c r="K276">
        <f t="shared" si="22"/>
        <v>528567200</v>
      </c>
    </row>
    <row r="277" spans="1:11" x14ac:dyDescent="0.35">
      <c r="A277" s="2" t="s">
        <v>66</v>
      </c>
      <c r="B277" s="2" t="s">
        <v>39</v>
      </c>
      <c r="C277" s="2" t="s">
        <v>38</v>
      </c>
      <c r="D277" s="2" t="s">
        <v>52</v>
      </c>
      <c r="E277" s="2" t="s">
        <v>16</v>
      </c>
      <c r="F277" s="3">
        <v>872303</v>
      </c>
      <c r="G277" s="3">
        <v>87230300</v>
      </c>
      <c r="H277" s="3">
        <v>17446060</v>
      </c>
      <c r="I277" s="3">
        <v>5837843</v>
      </c>
      <c r="J277">
        <f>VLOOKUP(D277,Sheet2!A:B,2,0)</f>
        <v>40</v>
      </c>
      <c r="K277">
        <f t="shared" si="22"/>
        <v>697842400</v>
      </c>
    </row>
    <row r="278" spans="1:11" x14ac:dyDescent="0.35">
      <c r="A278" s="4" t="s">
        <v>66</v>
      </c>
      <c r="B278" s="4" t="s">
        <v>39</v>
      </c>
      <c r="C278" s="4" t="s">
        <v>38</v>
      </c>
      <c r="D278" s="4" t="s">
        <v>52</v>
      </c>
      <c r="E278" s="4" t="s">
        <v>11</v>
      </c>
      <c r="F278" s="5">
        <v>1838417</v>
      </c>
      <c r="G278" s="5">
        <v>183841700</v>
      </c>
      <c r="H278" s="5">
        <v>36768340</v>
      </c>
      <c r="I278" s="5">
        <v>13707296</v>
      </c>
      <c r="J278">
        <f>VLOOKUP(D278,Sheet2!A:B,2,0)</f>
        <v>40</v>
      </c>
      <c r="K278">
        <f t="shared" si="22"/>
        <v>1470733600</v>
      </c>
    </row>
    <row r="279" spans="1:11" x14ac:dyDescent="0.35">
      <c r="A279" s="2" t="s">
        <v>66</v>
      </c>
      <c r="B279" s="2" t="s">
        <v>39</v>
      </c>
      <c r="C279" s="2" t="s">
        <v>38</v>
      </c>
      <c r="D279" s="2" t="s">
        <v>52</v>
      </c>
      <c r="E279" s="2" t="s">
        <v>12</v>
      </c>
      <c r="F279" s="3">
        <v>2088756</v>
      </c>
      <c r="G279" s="3">
        <v>208875600</v>
      </c>
      <c r="H279" s="3">
        <v>41775120</v>
      </c>
      <c r="I279" s="3">
        <v>17217805</v>
      </c>
      <c r="J279">
        <f>VLOOKUP(D279,Sheet2!A:B,2,0)</f>
        <v>40</v>
      </c>
      <c r="K279">
        <f t="shared" si="22"/>
        <v>1671004800</v>
      </c>
    </row>
    <row r="280" spans="1:11" x14ac:dyDescent="0.35">
      <c r="A280" s="4" t="s">
        <v>66</v>
      </c>
      <c r="B280" s="4" t="s">
        <v>39</v>
      </c>
      <c r="C280" s="4" t="s">
        <v>38</v>
      </c>
      <c r="D280" s="4" t="s">
        <v>52</v>
      </c>
      <c r="E280" s="4" t="s">
        <v>13</v>
      </c>
      <c r="F280" s="5">
        <v>2310086</v>
      </c>
      <c r="G280" s="5">
        <v>231008600</v>
      </c>
      <c r="H280" s="5">
        <v>46201720</v>
      </c>
      <c r="I280" s="5">
        <v>20142616</v>
      </c>
      <c r="J280">
        <f>VLOOKUP(D280,Sheet2!A:B,2,0)</f>
        <v>40</v>
      </c>
      <c r="K280">
        <f t="shared" si="22"/>
        <v>1848068800</v>
      </c>
    </row>
    <row r="281" spans="1:11" x14ac:dyDescent="0.35">
      <c r="A281" s="2" t="s">
        <v>66</v>
      </c>
      <c r="B281" s="2" t="s">
        <v>39</v>
      </c>
      <c r="C281" s="2" t="s">
        <v>38</v>
      </c>
      <c r="D281" s="2" t="s">
        <v>49</v>
      </c>
      <c r="E281" s="2" t="s">
        <v>14</v>
      </c>
      <c r="F281" s="3">
        <v>55889</v>
      </c>
      <c r="G281" s="3">
        <v>558890</v>
      </c>
      <c r="H281" s="3">
        <v>558890</v>
      </c>
      <c r="I281" s="3">
        <v>170695</v>
      </c>
      <c r="J281">
        <f>VLOOKUP(D281,Sheet2!A:B,2,0)</f>
        <v>60</v>
      </c>
      <c r="K281">
        <f t="shared" si="22"/>
        <v>33533400</v>
      </c>
    </row>
    <row r="282" spans="1:11" x14ac:dyDescent="0.35">
      <c r="A282" s="4" t="s">
        <v>66</v>
      </c>
      <c r="B282" s="4" t="s">
        <v>39</v>
      </c>
      <c r="C282" s="4" t="s">
        <v>38</v>
      </c>
      <c r="D282" s="4" t="s">
        <v>49</v>
      </c>
      <c r="E282" s="4" t="s">
        <v>15</v>
      </c>
      <c r="F282" s="5">
        <v>31671</v>
      </c>
      <c r="G282" s="5">
        <v>316710</v>
      </c>
      <c r="H282" s="5">
        <v>316710</v>
      </c>
      <c r="I282" s="5">
        <v>99706</v>
      </c>
      <c r="J282">
        <f>VLOOKUP(D282,Sheet2!A:B,2,0)</f>
        <v>60</v>
      </c>
      <c r="K282">
        <f t="shared" si="22"/>
        <v>19002600</v>
      </c>
    </row>
    <row r="283" spans="1:11" x14ac:dyDescent="0.35">
      <c r="A283" s="2" t="s">
        <v>66</v>
      </c>
      <c r="B283" s="2" t="s">
        <v>39</v>
      </c>
      <c r="C283" s="2" t="s">
        <v>38</v>
      </c>
      <c r="D283" s="2" t="s">
        <v>49</v>
      </c>
      <c r="E283" s="2" t="s">
        <v>16</v>
      </c>
      <c r="F283" s="3">
        <v>46840</v>
      </c>
      <c r="G283" s="3">
        <v>468400</v>
      </c>
      <c r="H283" s="3">
        <v>468400</v>
      </c>
      <c r="I283" s="3">
        <v>151516</v>
      </c>
      <c r="J283">
        <f>VLOOKUP(D283,Sheet2!A:B,2,0)</f>
        <v>60</v>
      </c>
      <c r="K283">
        <f t="shared" si="22"/>
        <v>28104000</v>
      </c>
    </row>
    <row r="284" spans="1:11" x14ac:dyDescent="0.35">
      <c r="A284" s="4" t="s">
        <v>66</v>
      </c>
      <c r="B284" s="4" t="s">
        <v>39</v>
      </c>
      <c r="C284" s="4" t="s">
        <v>38</v>
      </c>
      <c r="D284" s="4" t="s">
        <v>49</v>
      </c>
      <c r="E284" s="4" t="s">
        <v>11</v>
      </c>
      <c r="F284" s="5">
        <v>125253</v>
      </c>
      <c r="G284" s="5">
        <v>1252530</v>
      </c>
      <c r="H284" s="5">
        <v>1252530</v>
      </c>
      <c r="I284" s="5">
        <v>454685</v>
      </c>
      <c r="J284">
        <f>VLOOKUP(D284,Sheet2!A:B,2,0)</f>
        <v>60</v>
      </c>
      <c r="K284">
        <f t="shared" si="22"/>
        <v>75151800</v>
      </c>
    </row>
    <row r="285" spans="1:11" x14ac:dyDescent="0.35">
      <c r="A285" s="2" t="s">
        <v>66</v>
      </c>
      <c r="B285" s="2" t="s">
        <v>39</v>
      </c>
      <c r="C285" s="2" t="s">
        <v>38</v>
      </c>
      <c r="D285" s="2" t="s">
        <v>49</v>
      </c>
      <c r="E285" s="2" t="s">
        <v>12</v>
      </c>
      <c r="F285" s="3">
        <v>96943</v>
      </c>
      <c r="G285" s="3">
        <v>969430</v>
      </c>
      <c r="H285" s="3">
        <v>969430</v>
      </c>
      <c r="I285" s="3">
        <v>417096</v>
      </c>
      <c r="J285">
        <f>VLOOKUP(D285,Sheet2!A:B,2,0)</f>
        <v>60</v>
      </c>
      <c r="K285">
        <f t="shared" si="22"/>
        <v>58165800</v>
      </c>
    </row>
    <row r="286" spans="1:11" x14ac:dyDescent="0.35">
      <c r="A286" s="4" t="s">
        <v>66</v>
      </c>
      <c r="B286" s="4" t="s">
        <v>39</v>
      </c>
      <c r="C286" s="4" t="s">
        <v>38</v>
      </c>
      <c r="D286" s="4" t="s">
        <v>49</v>
      </c>
      <c r="E286" s="4" t="s">
        <v>13</v>
      </c>
      <c r="F286" s="5">
        <v>85214</v>
      </c>
      <c r="G286" s="5">
        <v>852140</v>
      </c>
      <c r="H286" s="5">
        <v>852140</v>
      </c>
      <c r="I286" s="5">
        <v>437869</v>
      </c>
      <c r="J286">
        <f>VLOOKUP(D286,Sheet2!A:B,2,0)</f>
        <v>60</v>
      </c>
      <c r="K286">
        <f t="shared" ref="K286:K302" si="23">H286*J286</f>
        <v>51128400</v>
      </c>
    </row>
    <row r="287" spans="1:11" x14ac:dyDescent="0.35">
      <c r="A287" s="2" t="s">
        <v>66</v>
      </c>
      <c r="B287" s="2" t="s">
        <v>39</v>
      </c>
      <c r="C287" s="2" t="s">
        <v>38</v>
      </c>
      <c r="D287" s="2" t="s">
        <v>35</v>
      </c>
      <c r="E287" s="2" t="s">
        <v>14</v>
      </c>
      <c r="F287" s="3">
        <v>176905</v>
      </c>
      <c r="G287" s="3">
        <v>19564532</v>
      </c>
      <c r="H287" s="3">
        <v>4914532</v>
      </c>
      <c r="I287" s="3">
        <v>880466</v>
      </c>
      <c r="J287">
        <f>VLOOKUP(D287,Sheet2!A:B,2,0)</f>
        <v>100</v>
      </c>
      <c r="K287">
        <f t="shared" si="23"/>
        <v>491453200</v>
      </c>
    </row>
    <row r="288" spans="1:11" x14ac:dyDescent="0.35">
      <c r="A288" s="4" t="s">
        <v>66</v>
      </c>
      <c r="B288" s="4" t="s">
        <v>39</v>
      </c>
      <c r="C288" s="4" t="s">
        <v>38</v>
      </c>
      <c r="D288" s="4" t="s">
        <v>35</v>
      </c>
      <c r="E288" s="4" t="s">
        <v>15</v>
      </c>
      <c r="F288" s="5">
        <v>101402</v>
      </c>
      <c r="G288" s="5">
        <v>10278614</v>
      </c>
      <c r="H288" s="5">
        <v>2774494</v>
      </c>
      <c r="I288" s="5">
        <v>522058</v>
      </c>
      <c r="J288">
        <f>VLOOKUP(D288,Sheet2!A:B,2,0)</f>
        <v>100</v>
      </c>
      <c r="K288">
        <f t="shared" si="23"/>
        <v>277449400</v>
      </c>
    </row>
    <row r="289" spans="1:11" x14ac:dyDescent="0.35">
      <c r="A289" s="2" t="s">
        <v>66</v>
      </c>
      <c r="B289" s="2" t="s">
        <v>39</v>
      </c>
      <c r="C289" s="2" t="s">
        <v>38</v>
      </c>
      <c r="D289" s="2" t="s">
        <v>35</v>
      </c>
      <c r="E289" s="2" t="s">
        <v>16</v>
      </c>
      <c r="F289" s="3">
        <v>100093</v>
      </c>
      <c r="G289" s="3">
        <v>10389830</v>
      </c>
      <c r="H289" s="3">
        <v>2747470</v>
      </c>
      <c r="I289" s="3">
        <v>532529</v>
      </c>
      <c r="J289">
        <f>VLOOKUP(D289,Sheet2!A:B,2,0)</f>
        <v>100</v>
      </c>
      <c r="K289">
        <f t="shared" si="23"/>
        <v>274747000</v>
      </c>
    </row>
    <row r="290" spans="1:11" x14ac:dyDescent="0.35">
      <c r="A290" s="4" t="s">
        <v>66</v>
      </c>
      <c r="B290" s="4" t="s">
        <v>39</v>
      </c>
      <c r="C290" s="4" t="s">
        <v>38</v>
      </c>
      <c r="D290" s="4" t="s">
        <v>35</v>
      </c>
      <c r="E290" s="4" t="s">
        <v>11</v>
      </c>
      <c r="F290" s="5">
        <v>384781</v>
      </c>
      <c r="G290" s="5">
        <v>48509760</v>
      </c>
      <c r="H290" s="5">
        <v>11016480</v>
      </c>
      <c r="I290" s="5">
        <v>2185544</v>
      </c>
      <c r="J290">
        <f>VLOOKUP(D290,Sheet2!A:B,2,0)</f>
        <v>100</v>
      </c>
      <c r="K290">
        <f t="shared" si="23"/>
        <v>1101648000</v>
      </c>
    </row>
    <row r="291" spans="1:11" x14ac:dyDescent="0.35">
      <c r="A291" s="2" t="s">
        <v>66</v>
      </c>
      <c r="B291" s="2" t="s">
        <v>39</v>
      </c>
      <c r="C291" s="2" t="s">
        <v>38</v>
      </c>
      <c r="D291" s="2" t="s">
        <v>35</v>
      </c>
      <c r="E291" s="2" t="s">
        <v>12</v>
      </c>
      <c r="F291" s="3">
        <v>483276</v>
      </c>
      <c r="G291" s="3">
        <v>67775758</v>
      </c>
      <c r="H291" s="3">
        <v>14271158</v>
      </c>
      <c r="I291" s="3">
        <v>2968063</v>
      </c>
      <c r="J291">
        <f>VLOOKUP(D291,Sheet2!A:B,2,0)</f>
        <v>100</v>
      </c>
      <c r="K291">
        <f t="shared" si="23"/>
        <v>1427115800</v>
      </c>
    </row>
    <row r="292" spans="1:11" x14ac:dyDescent="0.35">
      <c r="A292" s="4" t="s">
        <v>66</v>
      </c>
      <c r="B292" s="4" t="s">
        <v>39</v>
      </c>
      <c r="C292" s="4" t="s">
        <v>38</v>
      </c>
      <c r="D292" s="4" t="s">
        <v>35</v>
      </c>
      <c r="E292" s="4" t="s">
        <v>13</v>
      </c>
      <c r="F292" s="5">
        <v>199993</v>
      </c>
      <c r="G292" s="5">
        <v>20674274</v>
      </c>
      <c r="H292" s="5">
        <v>5551354</v>
      </c>
      <c r="I292" s="5">
        <v>1373423</v>
      </c>
      <c r="J292">
        <f>VLOOKUP(D292,Sheet2!A:B,2,0)</f>
        <v>100</v>
      </c>
      <c r="K292">
        <f t="shared" si="23"/>
        <v>555135400</v>
      </c>
    </row>
    <row r="293" spans="1:11" x14ac:dyDescent="0.35">
      <c r="A293" s="2" t="s">
        <v>66</v>
      </c>
      <c r="B293" s="2" t="s">
        <v>39</v>
      </c>
      <c r="C293" s="2" t="s">
        <v>38</v>
      </c>
      <c r="D293" s="2" t="s">
        <v>48</v>
      </c>
      <c r="E293" s="2" t="s">
        <v>14</v>
      </c>
      <c r="F293" s="3">
        <v>126106</v>
      </c>
      <c r="G293" s="3">
        <v>1261060</v>
      </c>
      <c r="H293" s="3">
        <v>1261060</v>
      </c>
      <c r="I293" s="3">
        <v>454296</v>
      </c>
      <c r="J293">
        <f>VLOOKUP(D293,Sheet2!A:B,2,0)</f>
        <v>125</v>
      </c>
      <c r="K293">
        <f t="shared" si="23"/>
        <v>157632500</v>
      </c>
    </row>
    <row r="294" spans="1:11" x14ac:dyDescent="0.35">
      <c r="A294" s="4" t="s">
        <v>66</v>
      </c>
      <c r="B294" s="4" t="s">
        <v>39</v>
      </c>
      <c r="C294" s="4" t="s">
        <v>38</v>
      </c>
      <c r="D294" s="4" t="s">
        <v>48</v>
      </c>
      <c r="E294" s="4" t="s">
        <v>15</v>
      </c>
      <c r="F294" s="5">
        <v>78394</v>
      </c>
      <c r="G294" s="5">
        <v>783940</v>
      </c>
      <c r="H294" s="5">
        <v>783940</v>
      </c>
      <c r="I294" s="5">
        <v>290004</v>
      </c>
      <c r="J294">
        <f>VLOOKUP(D294,Sheet2!A:B,2,0)</f>
        <v>125</v>
      </c>
      <c r="K294">
        <f t="shared" si="23"/>
        <v>97992500</v>
      </c>
    </row>
    <row r="295" spans="1:11" x14ac:dyDescent="0.35">
      <c r="A295" s="2" t="s">
        <v>66</v>
      </c>
      <c r="B295" s="2" t="s">
        <v>39</v>
      </c>
      <c r="C295" s="2" t="s">
        <v>38</v>
      </c>
      <c r="D295" s="2" t="s">
        <v>48</v>
      </c>
      <c r="E295" s="2" t="s">
        <v>16</v>
      </c>
      <c r="F295" s="3">
        <v>113324</v>
      </c>
      <c r="G295" s="3">
        <v>1133240</v>
      </c>
      <c r="H295" s="3">
        <v>1133240</v>
      </c>
      <c r="I295" s="3">
        <v>427818</v>
      </c>
      <c r="J295">
        <f>VLOOKUP(D295,Sheet2!A:B,2,0)</f>
        <v>125</v>
      </c>
      <c r="K295">
        <f t="shared" si="23"/>
        <v>141655000</v>
      </c>
    </row>
    <row r="296" spans="1:11" x14ac:dyDescent="0.35">
      <c r="A296" s="4" t="s">
        <v>66</v>
      </c>
      <c r="B296" s="4" t="s">
        <v>39</v>
      </c>
      <c r="C296" s="4" t="s">
        <v>38</v>
      </c>
      <c r="D296" s="4" t="s">
        <v>48</v>
      </c>
      <c r="E296" s="4" t="s">
        <v>11</v>
      </c>
      <c r="F296" s="5">
        <v>225897</v>
      </c>
      <c r="G296" s="5">
        <v>2258970</v>
      </c>
      <c r="H296" s="5">
        <v>2258970</v>
      </c>
      <c r="I296" s="5">
        <v>931006</v>
      </c>
      <c r="J296">
        <f>VLOOKUP(D296,Sheet2!A:B,2,0)</f>
        <v>125</v>
      </c>
      <c r="K296">
        <f t="shared" si="23"/>
        <v>282371250</v>
      </c>
    </row>
    <row r="297" spans="1:11" x14ac:dyDescent="0.35">
      <c r="A297" s="2" t="s">
        <v>66</v>
      </c>
      <c r="B297" s="2" t="s">
        <v>39</v>
      </c>
      <c r="C297" s="2" t="s">
        <v>38</v>
      </c>
      <c r="D297" s="2" t="s">
        <v>48</v>
      </c>
      <c r="E297" s="2" t="s">
        <v>12</v>
      </c>
      <c r="F297" s="3">
        <v>214350</v>
      </c>
      <c r="G297" s="3">
        <v>2143500</v>
      </c>
      <c r="H297" s="3">
        <v>2143500</v>
      </c>
      <c r="I297" s="3">
        <v>1033531</v>
      </c>
      <c r="J297">
        <f>VLOOKUP(D297,Sheet2!A:B,2,0)</f>
        <v>125</v>
      </c>
      <c r="K297">
        <f t="shared" si="23"/>
        <v>267937500</v>
      </c>
    </row>
    <row r="298" spans="1:11" x14ac:dyDescent="0.35">
      <c r="A298" s="4" t="s">
        <v>66</v>
      </c>
      <c r="B298" s="4" t="s">
        <v>39</v>
      </c>
      <c r="C298" s="4" t="s">
        <v>38</v>
      </c>
      <c r="D298" s="4" t="s">
        <v>48</v>
      </c>
      <c r="E298" s="4" t="s">
        <v>13</v>
      </c>
      <c r="F298" s="5">
        <v>175473</v>
      </c>
      <c r="G298" s="5">
        <v>1754730</v>
      </c>
      <c r="H298" s="5">
        <v>1754730</v>
      </c>
      <c r="I298" s="5">
        <v>991064</v>
      </c>
      <c r="J298">
        <f>VLOOKUP(D298,Sheet2!A:B,2,0)</f>
        <v>125</v>
      </c>
      <c r="K298">
        <f t="shared" si="23"/>
        <v>219341250</v>
      </c>
    </row>
    <row r="299" spans="1:11" x14ac:dyDescent="0.35">
      <c r="A299" s="2" t="s">
        <v>66</v>
      </c>
      <c r="B299" s="2" t="s">
        <v>39</v>
      </c>
      <c r="C299" s="2" t="s">
        <v>38</v>
      </c>
      <c r="D299" s="2" t="s">
        <v>19</v>
      </c>
      <c r="E299" s="2" t="s">
        <v>16</v>
      </c>
      <c r="F299" s="3">
        <v>3228</v>
      </c>
      <c r="G299" s="3">
        <v>322800</v>
      </c>
      <c r="H299" s="3">
        <v>64560</v>
      </c>
      <c r="I299" s="3">
        <v>22097</v>
      </c>
      <c r="J299">
        <f>VLOOKUP(D299,Sheet2!A:B,2,0)</f>
        <v>200</v>
      </c>
      <c r="K299">
        <f t="shared" si="23"/>
        <v>12912000</v>
      </c>
    </row>
    <row r="300" spans="1:11" x14ac:dyDescent="0.35">
      <c r="A300" s="4" t="s">
        <v>66</v>
      </c>
      <c r="B300" s="4" t="s">
        <v>39</v>
      </c>
      <c r="C300" s="4" t="s">
        <v>38</v>
      </c>
      <c r="D300" s="4" t="s">
        <v>19</v>
      </c>
      <c r="E300" s="4" t="s">
        <v>11</v>
      </c>
      <c r="F300" s="7">
        <v>859</v>
      </c>
      <c r="G300" s="5">
        <v>85900</v>
      </c>
      <c r="H300" s="5">
        <v>17180</v>
      </c>
      <c r="I300" s="5">
        <v>5846</v>
      </c>
      <c r="J300">
        <f>VLOOKUP(D300,Sheet2!A:B,2,0)</f>
        <v>200</v>
      </c>
      <c r="K300">
        <f t="shared" si="23"/>
        <v>3436000</v>
      </c>
    </row>
    <row r="301" spans="1:11" x14ac:dyDescent="0.35">
      <c r="A301" s="2" t="s">
        <v>66</v>
      </c>
      <c r="B301" s="2" t="s">
        <v>39</v>
      </c>
      <c r="C301" s="2" t="s">
        <v>38</v>
      </c>
      <c r="D301" s="2" t="s">
        <v>19</v>
      </c>
      <c r="E301" s="2" t="s">
        <v>12</v>
      </c>
      <c r="F301" s="6">
        <v>8</v>
      </c>
      <c r="G301" s="6">
        <v>800</v>
      </c>
      <c r="H301" s="6">
        <v>160</v>
      </c>
      <c r="I301" s="6">
        <v>58</v>
      </c>
      <c r="J301">
        <f>VLOOKUP(D301,Sheet2!A:B,2,0)</f>
        <v>200</v>
      </c>
      <c r="K301">
        <f t="shared" si="23"/>
        <v>32000</v>
      </c>
    </row>
    <row r="302" spans="1:11" x14ac:dyDescent="0.35">
      <c r="A302" s="4" t="s">
        <v>66</v>
      </c>
      <c r="B302" s="4" t="s">
        <v>39</v>
      </c>
      <c r="C302" s="4" t="s">
        <v>38</v>
      </c>
      <c r="D302" s="4" t="s">
        <v>19</v>
      </c>
      <c r="E302" s="4" t="s">
        <v>13</v>
      </c>
      <c r="F302" s="5">
        <v>46179</v>
      </c>
      <c r="G302" s="5">
        <v>4617900</v>
      </c>
      <c r="H302" s="5">
        <v>923580</v>
      </c>
      <c r="I302" s="5">
        <v>413191</v>
      </c>
      <c r="J302">
        <f>VLOOKUP(D302,Sheet2!A:B,2,0)</f>
        <v>200</v>
      </c>
      <c r="K302">
        <f t="shared" si="23"/>
        <v>184716000</v>
      </c>
    </row>
    <row r="303" spans="1:11" x14ac:dyDescent="0.35">
      <c r="A303" s="2" t="s">
        <v>66</v>
      </c>
      <c r="B303" s="2" t="s">
        <v>40</v>
      </c>
      <c r="C303" s="2" t="s">
        <v>38</v>
      </c>
      <c r="D303" s="2" t="s">
        <v>19</v>
      </c>
      <c r="E303" s="2" t="s">
        <v>14</v>
      </c>
      <c r="F303" s="3">
        <v>1380533</v>
      </c>
      <c r="G303" s="3">
        <v>18876570</v>
      </c>
      <c r="H303" s="3">
        <v>18876570</v>
      </c>
      <c r="I303" s="3">
        <v>5179795</v>
      </c>
      <c r="J303">
        <f>VLOOKUP(D303,Sheet2!A:B,2,0)</f>
        <v>200</v>
      </c>
      <c r="K303">
        <f t="shared" ref="K303:K314" si="24">H303*J303</f>
        <v>3775314000</v>
      </c>
    </row>
    <row r="304" spans="1:11" x14ac:dyDescent="0.35">
      <c r="A304" s="4" t="s">
        <v>66</v>
      </c>
      <c r="B304" s="4" t="s">
        <v>40</v>
      </c>
      <c r="C304" s="4" t="s">
        <v>38</v>
      </c>
      <c r="D304" s="4" t="s">
        <v>19</v>
      </c>
      <c r="E304" s="4" t="s">
        <v>15</v>
      </c>
      <c r="F304" s="5">
        <v>1238073</v>
      </c>
      <c r="G304" s="5">
        <v>17333498</v>
      </c>
      <c r="H304" s="5">
        <v>17333498</v>
      </c>
      <c r="I304" s="5">
        <v>4733997</v>
      </c>
      <c r="J304">
        <f>VLOOKUP(D304,Sheet2!A:B,2,0)</f>
        <v>200</v>
      </c>
      <c r="K304">
        <f t="shared" si="24"/>
        <v>3466699600</v>
      </c>
    </row>
    <row r="305" spans="1:11" x14ac:dyDescent="0.35">
      <c r="A305" s="2" t="s">
        <v>66</v>
      </c>
      <c r="B305" s="2" t="s">
        <v>40</v>
      </c>
      <c r="C305" s="2" t="s">
        <v>38</v>
      </c>
      <c r="D305" s="2" t="s">
        <v>19</v>
      </c>
      <c r="E305" s="2" t="s">
        <v>16</v>
      </c>
      <c r="F305" s="3">
        <v>1264876</v>
      </c>
      <c r="G305" s="3">
        <v>18036288</v>
      </c>
      <c r="H305" s="3">
        <v>18036288</v>
      </c>
      <c r="I305" s="3">
        <v>5241221</v>
      </c>
      <c r="J305">
        <f>VLOOKUP(D305,Sheet2!A:B,2,0)</f>
        <v>200</v>
      </c>
      <c r="K305">
        <f t="shared" si="24"/>
        <v>3607257600</v>
      </c>
    </row>
    <row r="306" spans="1:11" x14ac:dyDescent="0.35">
      <c r="A306" s="4" t="s">
        <v>66</v>
      </c>
      <c r="B306" s="4" t="s">
        <v>40</v>
      </c>
      <c r="C306" s="4" t="s">
        <v>38</v>
      </c>
      <c r="D306" s="4" t="s">
        <v>19</v>
      </c>
      <c r="E306" s="4" t="s">
        <v>11</v>
      </c>
      <c r="F306" s="5">
        <v>1339577</v>
      </c>
      <c r="G306" s="5">
        <v>19498744</v>
      </c>
      <c r="H306" s="5">
        <v>19498744</v>
      </c>
      <c r="I306" s="5">
        <v>5769019</v>
      </c>
      <c r="J306">
        <f>VLOOKUP(D306,Sheet2!A:B,2,0)</f>
        <v>200</v>
      </c>
      <c r="K306">
        <f t="shared" si="24"/>
        <v>3899748800</v>
      </c>
    </row>
    <row r="307" spans="1:11" x14ac:dyDescent="0.35">
      <c r="A307" s="2" t="s">
        <v>66</v>
      </c>
      <c r="B307" s="2" t="s">
        <v>40</v>
      </c>
      <c r="C307" s="2" t="s">
        <v>38</v>
      </c>
      <c r="D307" s="2" t="s">
        <v>19</v>
      </c>
      <c r="E307" s="2" t="s">
        <v>12</v>
      </c>
      <c r="F307" s="3">
        <v>1299879</v>
      </c>
      <c r="G307" s="3">
        <v>19001286</v>
      </c>
      <c r="H307" s="3">
        <v>19001286</v>
      </c>
      <c r="I307" s="3">
        <v>5992987</v>
      </c>
      <c r="J307">
        <f>VLOOKUP(D307,Sheet2!A:B,2,0)</f>
        <v>200</v>
      </c>
      <c r="K307">
        <f t="shared" si="24"/>
        <v>3800257200</v>
      </c>
    </row>
    <row r="308" spans="1:11" x14ac:dyDescent="0.35">
      <c r="A308" s="4" t="s">
        <v>66</v>
      </c>
      <c r="B308" s="4" t="s">
        <v>40</v>
      </c>
      <c r="C308" s="4" t="s">
        <v>38</v>
      </c>
      <c r="D308" s="4" t="s">
        <v>19</v>
      </c>
      <c r="E308" s="4" t="s">
        <v>13</v>
      </c>
      <c r="F308" s="5">
        <v>1136512</v>
      </c>
      <c r="G308" s="5">
        <v>16683178</v>
      </c>
      <c r="H308" s="5">
        <v>16683178</v>
      </c>
      <c r="I308" s="5">
        <v>5562637</v>
      </c>
      <c r="J308">
        <f>VLOOKUP(D308,Sheet2!A:B,2,0)</f>
        <v>200</v>
      </c>
      <c r="K308">
        <f t="shared" si="24"/>
        <v>3336635600</v>
      </c>
    </row>
    <row r="309" spans="1:11" x14ac:dyDescent="0.35">
      <c r="A309" s="2" t="s">
        <v>66</v>
      </c>
      <c r="B309" s="2" t="s">
        <v>40</v>
      </c>
      <c r="C309" s="2" t="s">
        <v>38</v>
      </c>
      <c r="D309" s="2" t="s">
        <v>20</v>
      </c>
      <c r="E309" s="2" t="s">
        <v>14</v>
      </c>
      <c r="F309" s="3">
        <v>1244709</v>
      </c>
      <c r="G309" s="3">
        <v>16393706</v>
      </c>
      <c r="H309" s="3">
        <v>16393706</v>
      </c>
      <c r="I309" s="3">
        <v>6632400</v>
      </c>
      <c r="J309">
        <f>VLOOKUP(D309,Sheet2!A:B,2,0)</f>
        <v>400</v>
      </c>
      <c r="K309">
        <f t="shared" si="24"/>
        <v>6557482400</v>
      </c>
    </row>
    <row r="310" spans="1:11" x14ac:dyDescent="0.35">
      <c r="A310" s="4" t="s">
        <v>66</v>
      </c>
      <c r="B310" s="4" t="s">
        <v>40</v>
      </c>
      <c r="C310" s="4" t="s">
        <v>38</v>
      </c>
      <c r="D310" s="4" t="s">
        <v>20</v>
      </c>
      <c r="E310" s="4" t="s">
        <v>15</v>
      </c>
      <c r="F310" s="5">
        <v>1228466</v>
      </c>
      <c r="G310" s="5">
        <v>17036712</v>
      </c>
      <c r="H310" s="5">
        <v>17036712</v>
      </c>
      <c r="I310" s="5">
        <v>6732538</v>
      </c>
      <c r="J310">
        <f>VLOOKUP(D310,Sheet2!A:B,2,0)</f>
        <v>400</v>
      </c>
      <c r="K310">
        <f t="shared" si="24"/>
        <v>6814684800</v>
      </c>
    </row>
    <row r="311" spans="1:11" x14ac:dyDescent="0.35">
      <c r="A311" s="2" t="s">
        <v>66</v>
      </c>
      <c r="B311" s="2" t="s">
        <v>40</v>
      </c>
      <c r="C311" s="2" t="s">
        <v>38</v>
      </c>
      <c r="D311" s="2" t="s">
        <v>20</v>
      </c>
      <c r="E311" s="2" t="s">
        <v>16</v>
      </c>
      <c r="F311" s="3">
        <v>1342674</v>
      </c>
      <c r="G311" s="3">
        <v>18913444</v>
      </c>
      <c r="H311" s="3">
        <v>18913444</v>
      </c>
      <c r="I311" s="3">
        <v>7780727</v>
      </c>
      <c r="J311">
        <f>VLOOKUP(D311,Sheet2!A:B,2,0)</f>
        <v>400</v>
      </c>
      <c r="K311">
        <f t="shared" si="24"/>
        <v>7565377600</v>
      </c>
    </row>
    <row r="312" spans="1:11" x14ac:dyDescent="0.35">
      <c r="A312" s="4" t="s">
        <v>66</v>
      </c>
      <c r="B312" s="4" t="s">
        <v>40</v>
      </c>
      <c r="C312" s="4" t="s">
        <v>38</v>
      </c>
      <c r="D312" s="4" t="s">
        <v>20</v>
      </c>
      <c r="E312" s="4" t="s">
        <v>11</v>
      </c>
      <c r="F312" s="5">
        <v>1580017</v>
      </c>
      <c r="G312" s="5">
        <v>22379718</v>
      </c>
      <c r="H312" s="5">
        <v>22379718</v>
      </c>
      <c r="I312" s="5">
        <v>9391559</v>
      </c>
      <c r="J312">
        <f>VLOOKUP(D312,Sheet2!A:B,2,0)</f>
        <v>400</v>
      </c>
      <c r="K312">
        <f t="shared" si="24"/>
        <v>8951887200</v>
      </c>
    </row>
    <row r="313" spans="1:11" x14ac:dyDescent="0.35">
      <c r="A313" s="2" t="s">
        <v>66</v>
      </c>
      <c r="B313" s="2" t="s">
        <v>40</v>
      </c>
      <c r="C313" s="2" t="s">
        <v>38</v>
      </c>
      <c r="D313" s="2" t="s">
        <v>20</v>
      </c>
      <c r="E313" s="2" t="s">
        <v>12</v>
      </c>
      <c r="F313" s="3">
        <v>1601726</v>
      </c>
      <c r="G313" s="3">
        <v>22819444</v>
      </c>
      <c r="H313" s="3">
        <v>22819444</v>
      </c>
      <c r="I313" s="3">
        <v>9628316</v>
      </c>
      <c r="J313">
        <f>VLOOKUP(D313,Sheet2!A:B,2,0)</f>
        <v>400</v>
      </c>
      <c r="K313">
        <f t="shared" si="24"/>
        <v>9127777600</v>
      </c>
    </row>
    <row r="314" spans="1:11" x14ac:dyDescent="0.35">
      <c r="A314" s="4" t="s">
        <v>66</v>
      </c>
      <c r="B314" s="4" t="s">
        <v>40</v>
      </c>
      <c r="C314" s="4" t="s">
        <v>38</v>
      </c>
      <c r="D314" s="4" t="s">
        <v>20</v>
      </c>
      <c r="E314" s="4" t="s">
        <v>13</v>
      </c>
      <c r="F314" s="5">
        <v>1545646</v>
      </c>
      <c r="G314" s="5">
        <v>22681402</v>
      </c>
      <c r="H314" s="5">
        <v>22681402</v>
      </c>
      <c r="I314" s="5">
        <v>9483018</v>
      </c>
      <c r="J314">
        <f>VLOOKUP(D314,Sheet2!A:B,2,0)</f>
        <v>400</v>
      </c>
      <c r="K314">
        <f t="shared" si="24"/>
        <v>9072560800</v>
      </c>
    </row>
    <row r="315" spans="1:11" x14ac:dyDescent="0.35">
      <c r="A315" s="2" t="s">
        <v>66</v>
      </c>
      <c r="B315" s="2" t="s">
        <v>44</v>
      </c>
      <c r="C315" s="2" t="s">
        <v>38</v>
      </c>
      <c r="D315" s="2" t="s">
        <v>17</v>
      </c>
      <c r="E315" s="2" t="s">
        <v>14</v>
      </c>
      <c r="F315" s="3">
        <v>1387172</v>
      </c>
      <c r="G315" s="3">
        <v>91120790</v>
      </c>
      <c r="H315" s="3">
        <v>90203951</v>
      </c>
      <c r="I315" s="3">
        <v>6704432</v>
      </c>
      <c r="J315">
        <f>VLOOKUP(D315,Sheet2!A:B,2,0)</f>
        <v>0.1</v>
      </c>
      <c r="K315">
        <f t="shared" ref="K315:K332" si="25">H315*J315</f>
        <v>9020395.0999999996</v>
      </c>
    </row>
    <row r="316" spans="1:11" x14ac:dyDescent="0.35">
      <c r="A316" s="4" t="s">
        <v>66</v>
      </c>
      <c r="B316" s="4" t="s">
        <v>44</v>
      </c>
      <c r="C316" s="4" t="s">
        <v>38</v>
      </c>
      <c r="D316" s="4" t="s">
        <v>17</v>
      </c>
      <c r="E316" s="4" t="s">
        <v>15</v>
      </c>
      <c r="F316" s="5">
        <v>1315451</v>
      </c>
      <c r="G316" s="5">
        <v>92636760</v>
      </c>
      <c r="H316" s="5">
        <v>91690716</v>
      </c>
      <c r="I316" s="5">
        <v>6554336</v>
      </c>
      <c r="J316">
        <f>VLOOKUP(D316,Sheet2!A:B,2,0)</f>
        <v>0.1</v>
      </c>
      <c r="K316">
        <f t="shared" si="25"/>
        <v>9169071.5999999996</v>
      </c>
    </row>
    <row r="317" spans="1:11" x14ac:dyDescent="0.35">
      <c r="A317" s="2" t="s">
        <v>66</v>
      </c>
      <c r="B317" s="2" t="s">
        <v>44</v>
      </c>
      <c r="C317" s="2" t="s">
        <v>38</v>
      </c>
      <c r="D317" s="2" t="s">
        <v>17</v>
      </c>
      <c r="E317" s="2" t="s">
        <v>16</v>
      </c>
      <c r="F317" s="3">
        <v>1199476</v>
      </c>
      <c r="G317" s="3">
        <v>92445980</v>
      </c>
      <c r="H317" s="3">
        <v>91455287</v>
      </c>
      <c r="I317" s="3">
        <v>6214908</v>
      </c>
      <c r="J317">
        <f>VLOOKUP(D317,Sheet2!A:B,2,0)</f>
        <v>0.1</v>
      </c>
      <c r="K317">
        <f t="shared" si="25"/>
        <v>9145528.7000000011</v>
      </c>
    </row>
    <row r="318" spans="1:11" x14ac:dyDescent="0.35">
      <c r="A318" s="4" t="s">
        <v>66</v>
      </c>
      <c r="B318" s="4" t="s">
        <v>44</v>
      </c>
      <c r="C318" s="4" t="s">
        <v>38</v>
      </c>
      <c r="D318" s="4" t="s">
        <v>17</v>
      </c>
      <c r="E318" s="4" t="s">
        <v>11</v>
      </c>
      <c r="F318" s="5">
        <v>1055357</v>
      </c>
      <c r="G318" s="5">
        <v>87478940</v>
      </c>
      <c r="H318" s="5">
        <v>86436470</v>
      </c>
      <c r="I318" s="5">
        <v>5758025</v>
      </c>
      <c r="J318">
        <f>VLOOKUP(D318,Sheet2!A:B,2,0)</f>
        <v>0.1</v>
      </c>
      <c r="K318">
        <f t="shared" si="25"/>
        <v>8643647</v>
      </c>
    </row>
    <row r="319" spans="1:11" x14ac:dyDescent="0.35">
      <c r="A319" s="2" t="s">
        <v>66</v>
      </c>
      <c r="B319" s="2" t="s">
        <v>44</v>
      </c>
      <c r="C319" s="2" t="s">
        <v>38</v>
      </c>
      <c r="D319" s="2" t="s">
        <v>17</v>
      </c>
      <c r="E319" s="2" t="s">
        <v>12</v>
      </c>
      <c r="F319" s="3">
        <v>934474</v>
      </c>
      <c r="G319" s="3">
        <v>79165350</v>
      </c>
      <c r="H319" s="3">
        <v>78072291</v>
      </c>
      <c r="I319" s="3">
        <v>5410416</v>
      </c>
      <c r="J319">
        <f>VLOOKUP(D319,Sheet2!A:B,2,0)</f>
        <v>0.1</v>
      </c>
      <c r="K319">
        <f t="shared" si="25"/>
        <v>7807229.1000000006</v>
      </c>
    </row>
    <row r="320" spans="1:11" x14ac:dyDescent="0.35">
      <c r="A320" s="4" t="s">
        <v>66</v>
      </c>
      <c r="B320" s="4" t="s">
        <v>44</v>
      </c>
      <c r="C320" s="4" t="s">
        <v>38</v>
      </c>
      <c r="D320" s="4" t="s">
        <v>17</v>
      </c>
      <c r="E320" s="4" t="s">
        <v>13</v>
      </c>
      <c r="F320" s="5">
        <v>834287</v>
      </c>
      <c r="G320" s="5">
        <v>71413440</v>
      </c>
      <c r="H320" s="5">
        <v>70574118</v>
      </c>
      <c r="I320" s="5">
        <v>5032533</v>
      </c>
      <c r="J320">
        <f>VLOOKUP(D320,Sheet2!A:B,2,0)</f>
        <v>0.1</v>
      </c>
      <c r="K320">
        <f t="shared" si="25"/>
        <v>7057411.8000000007</v>
      </c>
    </row>
    <row r="321" spans="1:11" x14ac:dyDescent="0.35">
      <c r="A321" s="2" t="s">
        <v>66</v>
      </c>
      <c r="B321" s="2" t="s">
        <v>44</v>
      </c>
      <c r="C321" s="2" t="s">
        <v>38</v>
      </c>
      <c r="D321" s="2" t="s">
        <v>67</v>
      </c>
      <c r="E321" s="2" t="s">
        <v>14</v>
      </c>
      <c r="F321" s="3">
        <v>493916</v>
      </c>
      <c r="G321" s="3">
        <v>2746268</v>
      </c>
      <c r="H321" s="3">
        <v>2746268</v>
      </c>
      <c r="I321" s="3">
        <v>4737841</v>
      </c>
      <c r="J321">
        <f>VLOOKUP(D321,Sheet2!A:B,2,0)</f>
        <v>136</v>
      </c>
      <c r="K321">
        <f t="shared" si="25"/>
        <v>373492448</v>
      </c>
    </row>
    <row r="322" spans="1:11" x14ac:dyDescent="0.35">
      <c r="A322" s="4" t="s">
        <v>66</v>
      </c>
      <c r="B322" s="4" t="s">
        <v>44</v>
      </c>
      <c r="C322" s="4" t="s">
        <v>38</v>
      </c>
      <c r="D322" s="4" t="s">
        <v>67</v>
      </c>
      <c r="E322" s="4" t="s">
        <v>15</v>
      </c>
      <c r="F322" s="5">
        <v>439769</v>
      </c>
      <c r="G322" s="5">
        <v>2449190</v>
      </c>
      <c r="H322" s="5">
        <v>2449190</v>
      </c>
      <c r="I322" s="5">
        <v>4244328</v>
      </c>
      <c r="J322">
        <f>VLOOKUP(D322,Sheet2!A:B,2,0)</f>
        <v>136</v>
      </c>
      <c r="K322">
        <f t="shared" si="25"/>
        <v>333089840</v>
      </c>
    </row>
    <row r="323" spans="1:11" x14ac:dyDescent="0.35">
      <c r="A323" s="2" t="s">
        <v>66</v>
      </c>
      <c r="B323" s="2" t="s">
        <v>44</v>
      </c>
      <c r="C323" s="2" t="s">
        <v>38</v>
      </c>
      <c r="D323" s="2" t="s">
        <v>67</v>
      </c>
      <c r="E323" s="2" t="s">
        <v>16</v>
      </c>
      <c r="F323" s="3">
        <v>470911</v>
      </c>
      <c r="G323" s="3">
        <v>2787022</v>
      </c>
      <c r="H323" s="3">
        <v>2787022</v>
      </c>
      <c r="I323" s="3">
        <v>4709203</v>
      </c>
      <c r="J323">
        <f>VLOOKUP(D323,Sheet2!A:B,2,0)</f>
        <v>136</v>
      </c>
      <c r="K323">
        <f t="shared" si="25"/>
        <v>379034992</v>
      </c>
    </row>
    <row r="324" spans="1:11" x14ac:dyDescent="0.35">
      <c r="A324" s="4" t="s">
        <v>66</v>
      </c>
      <c r="B324" s="4" t="s">
        <v>44</v>
      </c>
      <c r="C324" s="4" t="s">
        <v>38</v>
      </c>
      <c r="D324" s="4" t="s">
        <v>67</v>
      </c>
      <c r="E324" s="4" t="s">
        <v>11</v>
      </c>
      <c r="F324" s="5">
        <v>451889</v>
      </c>
      <c r="G324" s="5">
        <v>2739526</v>
      </c>
      <c r="H324" s="5">
        <v>2739526</v>
      </c>
      <c r="I324" s="5">
        <v>4595558</v>
      </c>
      <c r="J324">
        <f>VLOOKUP(D324,Sheet2!A:B,2,0)</f>
        <v>136</v>
      </c>
      <c r="K324">
        <f t="shared" si="25"/>
        <v>372575536</v>
      </c>
    </row>
    <row r="325" spans="1:11" x14ac:dyDescent="0.35">
      <c r="A325" s="2" t="s">
        <v>66</v>
      </c>
      <c r="B325" s="2" t="s">
        <v>44</v>
      </c>
      <c r="C325" s="2" t="s">
        <v>38</v>
      </c>
      <c r="D325" s="2" t="s">
        <v>67</v>
      </c>
      <c r="E325" s="2" t="s">
        <v>12</v>
      </c>
      <c r="F325" s="3">
        <v>405522</v>
      </c>
      <c r="G325" s="3">
        <v>2472971</v>
      </c>
      <c r="H325" s="3">
        <v>2472971</v>
      </c>
      <c r="I325" s="3">
        <v>4198539</v>
      </c>
      <c r="J325">
        <f>VLOOKUP(D325,Sheet2!A:B,2,0)</f>
        <v>136</v>
      </c>
      <c r="K325">
        <f t="shared" si="25"/>
        <v>336324056</v>
      </c>
    </row>
    <row r="326" spans="1:11" x14ac:dyDescent="0.35">
      <c r="A326" s="4" t="s">
        <v>66</v>
      </c>
      <c r="B326" s="4" t="s">
        <v>44</v>
      </c>
      <c r="C326" s="4" t="s">
        <v>38</v>
      </c>
      <c r="D326" s="4" t="s">
        <v>67</v>
      </c>
      <c r="E326" s="4" t="s">
        <v>13</v>
      </c>
      <c r="F326" s="5">
        <v>385003</v>
      </c>
      <c r="G326" s="5">
        <v>2375299</v>
      </c>
      <c r="H326" s="5">
        <v>2375299</v>
      </c>
      <c r="I326" s="5">
        <v>4121333</v>
      </c>
      <c r="J326">
        <f>VLOOKUP(D326,Sheet2!A:B,2,0)</f>
        <v>136</v>
      </c>
      <c r="K326">
        <f t="shared" si="25"/>
        <v>323040664</v>
      </c>
    </row>
    <row r="327" spans="1:11" x14ac:dyDescent="0.35">
      <c r="A327" s="2" t="s">
        <v>66</v>
      </c>
      <c r="B327" s="2" t="s">
        <v>44</v>
      </c>
      <c r="C327" s="2" t="s">
        <v>38</v>
      </c>
      <c r="D327" s="2" t="s">
        <v>19</v>
      </c>
      <c r="E327" s="2" t="s">
        <v>14</v>
      </c>
      <c r="F327" s="3">
        <v>3273</v>
      </c>
      <c r="G327" s="3">
        <v>13092</v>
      </c>
      <c r="H327" s="3">
        <v>13092</v>
      </c>
      <c r="I327" s="3">
        <v>28309</v>
      </c>
      <c r="J327">
        <f>VLOOKUP(D327,Sheet2!A:B,2,0)</f>
        <v>200</v>
      </c>
      <c r="K327">
        <f t="shared" si="25"/>
        <v>2618400</v>
      </c>
    </row>
    <row r="328" spans="1:11" x14ac:dyDescent="0.35">
      <c r="A328" s="4" t="s">
        <v>66</v>
      </c>
      <c r="B328" s="4" t="s">
        <v>44</v>
      </c>
      <c r="C328" s="4" t="s">
        <v>38</v>
      </c>
      <c r="D328" s="4" t="s">
        <v>19</v>
      </c>
      <c r="E328" s="4" t="s">
        <v>15</v>
      </c>
      <c r="F328" s="5">
        <v>184454</v>
      </c>
      <c r="G328" s="5">
        <v>737816</v>
      </c>
      <c r="H328" s="5">
        <v>737816</v>
      </c>
      <c r="I328" s="5">
        <v>1564115</v>
      </c>
      <c r="J328">
        <f>VLOOKUP(D328,Sheet2!A:B,2,0)</f>
        <v>200</v>
      </c>
      <c r="K328">
        <f t="shared" si="25"/>
        <v>147563200</v>
      </c>
    </row>
    <row r="329" spans="1:11" x14ac:dyDescent="0.35">
      <c r="A329" s="2" t="s">
        <v>66</v>
      </c>
      <c r="B329" s="2" t="s">
        <v>44</v>
      </c>
      <c r="C329" s="2" t="s">
        <v>38</v>
      </c>
      <c r="D329" s="2" t="s">
        <v>19</v>
      </c>
      <c r="E329" s="2" t="s">
        <v>16</v>
      </c>
      <c r="F329" s="3">
        <v>237681</v>
      </c>
      <c r="G329" s="3">
        <v>950724</v>
      </c>
      <c r="H329" s="3">
        <v>950724</v>
      </c>
      <c r="I329" s="3">
        <v>1964415</v>
      </c>
      <c r="J329">
        <f>VLOOKUP(D329,Sheet2!A:B,2,0)</f>
        <v>200</v>
      </c>
      <c r="K329">
        <f t="shared" si="25"/>
        <v>190144800</v>
      </c>
    </row>
    <row r="330" spans="1:11" x14ac:dyDescent="0.35">
      <c r="A330" s="4" t="s">
        <v>66</v>
      </c>
      <c r="B330" s="4" t="s">
        <v>44</v>
      </c>
      <c r="C330" s="4" t="s">
        <v>38</v>
      </c>
      <c r="D330" s="4" t="s">
        <v>19</v>
      </c>
      <c r="E330" s="4" t="s">
        <v>11</v>
      </c>
      <c r="F330" s="5">
        <v>239047</v>
      </c>
      <c r="G330" s="5">
        <v>956188</v>
      </c>
      <c r="H330" s="5">
        <v>956188</v>
      </c>
      <c r="I330" s="5">
        <v>1983928</v>
      </c>
      <c r="J330">
        <f>VLOOKUP(D330,Sheet2!A:B,2,0)</f>
        <v>200</v>
      </c>
      <c r="K330">
        <f t="shared" si="25"/>
        <v>191237600</v>
      </c>
    </row>
    <row r="331" spans="1:11" x14ac:dyDescent="0.35">
      <c r="A331" s="2" t="s">
        <v>66</v>
      </c>
      <c r="B331" s="2" t="s">
        <v>44</v>
      </c>
      <c r="C331" s="2" t="s">
        <v>38</v>
      </c>
      <c r="D331" s="2" t="s">
        <v>19</v>
      </c>
      <c r="E331" s="2" t="s">
        <v>12</v>
      </c>
      <c r="F331" s="3">
        <v>189027</v>
      </c>
      <c r="G331" s="3">
        <v>756108</v>
      </c>
      <c r="H331" s="3">
        <v>756108</v>
      </c>
      <c r="I331" s="3">
        <v>1629735</v>
      </c>
      <c r="J331">
        <f>VLOOKUP(D331,Sheet2!A:B,2,0)</f>
        <v>200</v>
      </c>
      <c r="K331">
        <f t="shared" si="25"/>
        <v>151221600</v>
      </c>
    </row>
    <row r="332" spans="1:11" x14ac:dyDescent="0.35">
      <c r="A332" s="4" t="s">
        <v>66</v>
      </c>
      <c r="B332" s="4" t="s">
        <v>44</v>
      </c>
      <c r="C332" s="4" t="s">
        <v>38</v>
      </c>
      <c r="D332" s="4" t="s">
        <v>19</v>
      </c>
      <c r="E332" s="4" t="s">
        <v>13</v>
      </c>
      <c r="F332" s="5">
        <v>130766</v>
      </c>
      <c r="G332" s="5">
        <v>523064</v>
      </c>
      <c r="H332" s="5">
        <v>523064</v>
      </c>
      <c r="I332" s="5">
        <v>1134096</v>
      </c>
      <c r="J332">
        <f>VLOOKUP(D332,Sheet2!A:B,2,0)</f>
        <v>200</v>
      </c>
      <c r="K332">
        <f t="shared" si="25"/>
        <v>104612800</v>
      </c>
    </row>
    <row r="333" spans="1:11" x14ac:dyDescent="0.35">
      <c r="A333" s="4" t="s">
        <v>66</v>
      </c>
      <c r="B333" s="4" t="s">
        <v>54</v>
      </c>
      <c r="C333" s="4" t="s">
        <v>68</v>
      </c>
      <c r="D333" s="4" t="s">
        <v>10</v>
      </c>
      <c r="E333" s="4" t="s">
        <v>12</v>
      </c>
      <c r="F333" s="5">
        <v>1801</v>
      </c>
      <c r="G333" s="5">
        <v>54030</v>
      </c>
      <c r="H333" s="5">
        <v>7514</v>
      </c>
      <c r="I333" s="5">
        <v>24091</v>
      </c>
      <c r="J333">
        <f>VLOOKUP(D333,Sheet2!A:B,2,0)</f>
        <v>0</v>
      </c>
      <c r="K333">
        <f t="shared" ref="K333:K334" si="26">H333*J333</f>
        <v>0</v>
      </c>
    </row>
    <row r="334" spans="1:11" x14ac:dyDescent="0.35">
      <c r="A334" s="2" t="s">
        <v>66</v>
      </c>
      <c r="B334" s="2" t="s">
        <v>54</v>
      </c>
      <c r="C334" s="2" t="s">
        <v>68</v>
      </c>
      <c r="D334" s="2" t="s">
        <v>10</v>
      </c>
      <c r="E334" s="2" t="s">
        <v>13</v>
      </c>
      <c r="F334" s="3">
        <v>2596</v>
      </c>
      <c r="G334" s="3">
        <v>77880</v>
      </c>
      <c r="H334" s="3">
        <v>6656</v>
      </c>
      <c r="I334" s="3">
        <v>35238</v>
      </c>
      <c r="J334">
        <f>VLOOKUP(D334,Sheet2!A:B,2,0)</f>
        <v>0</v>
      </c>
      <c r="K334">
        <f t="shared" si="26"/>
        <v>0</v>
      </c>
    </row>
    <row r="335" spans="1:11" x14ac:dyDescent="0.35">
      <c r="A335" s="4" t="s">
        <v>66</v>
      </c>
      <c r="B335" s="4" t="s">
        <v>54</v>
      </c>
      <c r="C335" s="4" t="s">
        <v>38</v>
      </c>
      <c r="D335" s="4" t="s">
        <v>34</v>
      </c>
      <c r="E335" s="4" t="s">
        <v>14</v>
      </c>
      <c r="F335" s="5">
        <v>3453</v>
      </c>
      <c r="G335" s="5">
        <v>1726500</v>
      </c>
      <c r="H335" s="5">
        <v>17265</v>
      </c>
      <c r="I335" s="5">
        <v>20250</v>
      </c>
      <c r="J335">
        <f>VLOOKUP(D335,Sheet2!A:B,2,0)</f>
        <v>1E-3</v>
      </c>
      <c r="K335">
        <f t="shared" ref="K335:K338" si="27">H335*J335</f>
        <v>17.265000000000001</v>
      </c>
    </row>
    <row r="336" spans="1:11" x14ac:dyDescent="0.35">
      <c r="A336" s="2" t="s">
        <v>66</v>
      </c>
      <c r="B336" s="2" t="s">
        <v>54</v>
      </c>
      <c r="C336" s="2" t="s">
        <v>38</v>
      </c>
      <c r="D336" s="2" t="s">
        <v>34</v>
      </c>
      <c r="E336" s="2" t="s">
        <v>15</v>
      </c>
      <c r="F336" s="3">
        <v>2576</v>
      </c>
      <c r="G336" s="3">
        <v>1288000</v>
      </c>
      <c r="H336" s="3">
        <v>12880</v>
      </c>
      <c r="I336" s="3">
        <v>15169</v>
      </c>
      <c r="J336">
        <f>VLOOKUP(D336,Sheet2!A:B,2,0)</f>
        <v>1E-3</v>
      </c>
      <c r="K336">
        <f t="shared" si="27"/>
        <v>12.88</v>
      </c>
    </row>
    <row r="337" spans="1:11" x14ac:dyDescent="0.35">
      <c r="A337" s="4" t="s">
        <v>66</v>
      </c>
      <c r="B337" s="4" t="s">
        <v>54</v>
      </c>
      <c r="C337" s="4" t="s">
        <v>38</v>
      </c>
      <c r="D337" s="4" t="s">
        <v>34</v>
      </c>
      <c r="E337" s="4" t="s">
        <v>16</v>
      </c>
      <c r="F337" s="7">
        <v>377</v>
      </c>
      <c r="G337" s="5">
        <v>188500</v>
      </c>
      <c r="H337" s="5">
        <v>1885</v>
      </c>
      <c r="I337" s="5">
        <v>2702</v>
      </c>
      <c r="J337">
        <f>VLOOKUP(D337,Sheet2!A:B,2,0)</f>
        <v>1E-3</v>
      </c>
      <c r="K337">
        <f t="shared" si="27"/>
        <v>1.885</v>
      </c>
    </row>
    <row r="338" spans="1:11" x14ac:dyDescent="0.35">
      <c r="A338" s="2" t="s">
        <v>66</v>
      </c>
      <c r="B338" s="2" t="s">
        <v>54</v>
      </c>
      <c r="C338" s="2" t="s">
        <v>38</v>
      </c>
      <c r="D338" s="2" t="s">
        <v>34</v>
      </c>
      <c r="E338" s="2" t="s">
        <v>11</v>
      </c>
      <c r="F338" s="6">
        <v>114</v>
      </c>
      <c r="G338" s="3">
        <v>57000</v>
      </c>
      <c r="H338" s="6">
        <v>570</v>
      </c>
      <c r="I338" s="6">
        <v>964</v>
      </c>
      <c r="J338">
        <f>VLOOKUP(D338,Sheet2!A:B,2,0)</f>
        <v>1E-3</v>
      </c>
      <c r="K338">
        <f t="shared" si="27"/>
        <v>0.57000000000000006</v>
      </c>
    </row>
    <row r="339" spans="1:11" x14ac:dyDescent="0.35">
      <c r="A339" s="4" t="s">
        <v>66</v>
      </c>
      <c r="B339" s="4" t="s">
        <v>54</v>
      </c>
      <c r="C339" s="4" t="s">
        <v>38</v>
      </c>
      <c r="D339" s="4" t="s">
        <v>34</v>
      </c>
      <c r="E339" s="4" t="s">
        <v>12</v>
      </c>
      <c r="F339" s="7">
        <v>2</v>
      </c>
      <c r="G339" s="5">
        <v>1000</v>
      </c>
      <c r="H339" s="7">
        <v>10</v>
      </c>
      <c r="I339" s="7">
        <v>20</v>
      </c>
      <c r="J339">
        <f>VLOOKUP(D339,Sheet2!A:B,2,0)</f>
        <v>1E-3</v>
      </c>
      <c r="K339">
        <f t="shared" ref="K339:K354" si="28">H339*J339</f>
        <v>0.01</v>
      </c>
    </row>
    <row r="340" spans="1:11" x14ac:dyDescent="0.35">
      <c r="A340" s="2" t="s">
        <v>66</v>
      </c>
      <c r="B340" s="2" t="s">
        <v>54</v>
      </c>
      <c r="C340" s="2" t="s">
        <v>38</v>
      </c>
      <c r="D340" s="2" t="s">
        <v>34</v>
      </c>
      <c r="E340" s="2" t="s">
        <v>13</v>
      </c>
      <c r="F340" s="6">
        <v>24</v>
      </c>
      <c r="G340" s="3">
        <v>12000</v>
      </c>
      <c r="H340" s="6">
        <v>120</v>
      </c>
      <c r="I340" s="6">
        <v>207</v>
      </c>
      <c r="J340">
        <f>VLOOKUP(D340,Sheet2!A:B,2,0)</f>
        <v>1E-3</v>
      </c>
      <c r="K340">
        <f t="shared" si="28"/>
        <v>0.12</v>
      </c>
    </row>
    <row r="341" spans="1:11" x14ac:dyDescent="0.35">
      <c r="A341" s="4" t="s">
        <v>66</v>
      </c>
      <c r="B341" s="4" t="s">
        <v>54</v>
      </c>
      <c r="C341" s="4" t="s">
        <v>38</v>
      </c>
      <c r="D341" s="4" t="s">
        <v>10</v>
      </c>
      <c r="E341" s="4" t="s">
        <v>14</v>
      </c>
      <c r="F341" s="5">
        <v>1003</v>
      </c>
      <c r="G341" s="5">
        <v>501500</v>
      </c>
      <c r="H341" s="5">
        <v>5015</v>
      </c>
      <c r="I341" s="5">
        <v>4125</v>
      </c>
      <c r="J341">
        <f>VLOOKUP(D341,Sheet2!A:B,2,0)</f>
        <v>0</v>
      </c>
      <c r="K341">
        <f t="shared" si="28"/>
        <v>0</v>
      </c>
    </row>
    <row r="342" spans="1:11" x14ac:dyDescent="0.35">
      <c r="A342" s="2" t="s">
        <v>66</v>
      </c>
      <c r="B342" s="2" t="s">
        <v>54</v>
      </c>
      <c r="C342" s="2" t="s">
        <v>38</v>
      </c>
      <c r="D342" s="2" t="s">
        <v>10</v>
      </c>
      <c r="E342" s="2" t="s">
        <v>15</v>
      </c>
      <c r="F342" s="3">
        <v>1773</v>
      </c>
      <c r="G342" s="3">
        <v>886500</v>
      </c>
      <c r="H342" s="3">
        <v>8865</v>
      </c>
      <c r="I342" s="3">
        <v>7642</v>
      </c>
      <c r="J342">
        <f>VLOOKUP(D342,Sheet2!A:B,2,0)</f>
        <v>0</v>
      </c>
      <c r="K342">
        <f t="shared" si="28"/>
        <v>0</v>
      </c>
    </row>
    <row r="343" spans="1:11" x14ac:dyDescent="0.35">
      <c r="A343" s="4" t="s">
        <v>66</v>
      </c>
      <c r="B343" s="4" t="s">
        <v>54</v>
      </c>
      <c r="C343" s="4" t="s">
        <v>38</v>
      </c>
      <c r="D343" s="4" t="s">
        <v>10</v>
      </c>
      <c r="E343" s="4" t="s">
        <v>16</v>
      </c>
      <c r="F343" s="5">
        <v>1719</v>
      </c>
      <c r="G343" s="5">
        <v>859500</v>
      </c>
      <c r="H343" s="5">
        <v>8595</v>
      </c>
      <c r="I343" s="5">
        <v>7792</v>
      </c>
      <c r="J343">
        <f>VLOOKUP(D343,Sheet2!A:B,2,0)</f>
        <v>0</v>
      </c>
      <c r="K343">
        <f t="shared" si="28"/>
        <v>0</v>
      </c>
    </row>
    <row r="344" spans="1:11" x14ac:dyDescent="0.35">
      <c r="A344" s="2" t="s">
        <v>66</v>
      </c>
      <c r="B344" s="2" t="s">
        <v>54</v>
      </c>
      <c r="C344" s="2" t="s">
        <v>38</v>
      </c>
      <c r="D344" s="2" t="s">
        <v>10</v>
      </c>
      <c r="E344" s="2" t="s">
        <v>11</v>
      </c>
      <c r="F344" s="6">
        <v>814</v>
      </c>
      <c r="G344" s="3">
        <v>407000</v>
      </c>
      <c r="H344" s="3">
        <v>4070</v>
      </c>
      <c r="I344" s="3">
        <v>3930</v>
      </c>
      <c r="J344">
        <f>VLOOKUP(D344,Sheet2!A:B,2,0)</f>
        <v>0</v>
      </c>
      <c r="K344">
        <f t="shared" si="28"/>
        <v>0</v>
      </c>
    </row>
    <row r="345" spans="1:11" x14ac:dyDescent="0.35">
      <c r="A345" s="4" t="s">
        <v>66</v>
      </c>
      <c r="B345" s="4" t="s">
        <v>54</v>
      </c>
      <c r="C345" s="4" t="s">
        <v>38</v>
      </c>
      <c r="D345" s="4" t="s">
        <v>10</v>
      </c>
      <c r="E345" s="4" t="s">
        <v>12</v>
      </c>
      <c r="F345" s="7">
        <v>324</v>
      </c>
      <c r="G345" s="5">
        <v>162000</v>
      </c>
      <c r="H345" s="5">
        <v>1620</v>
      </c>
      <c r="I345" s="5">
        <v>1785</v>
      </c>
      <c r="J345">
        <f>VLOOKUP(D345,Sheet2!A:B,2,0)</f>
        <v>0</v>
      </c>
      <c r="K345">
        <f t="shared" si="28"/>
        <v>0</v>
      </c>
    </row>
    <row r="346" spans="1:11" x14ac:dyDescent="0.35">
      <c r="A346" s="2" t="s">
        <v>66</v>
      </c>
      <c r="B346" s="2" t="s">
        <v>54</v>
      </c>
      <c r="C346" s="2" t="s">
        <v>38</v>
      </c>
      <c r="D346" s="2" t="s">
        <v>10</v>
      </c>
      <c r="E346" s="2" t="s">
        <v>13</v>
      </c>
      <c r="F346" s="6">
        <v>242</v>
      </c>
      <c r="G346" s="3">
        <v>121000</v>
      </c>
      <c r="H346" s="3">
        <v>1210</v>
      </c>
      <c r="I346" s="3">
        <v>1372</v>
      </c>
      <c r="J346">
        <f>VLOOKUP(D346,Sheet2!A:B,2,0)</f>
        <v>0</v>
      </c>
      <c r="K346">
        <f t="shared" si="28"/>
        <v>0</v>
      </c>
    </row>
    <row r="347" spans="1:11" x14ac:dyDescent="0.35">
      <c r="A347" s="4" t="s">
        <v>66</v>
      </c>
      <c r="B347" s="4" t="s">
        <v>54</v>
      </c>
      <c r="C347" s="4" t="s">
        <v>38</v>
      </c>
      <c r="D347" s="4" t="s">
        <v>25</v>
      </c>
      <c r="E347" s="4" t="s">
        <v>14</v>
      </c>
      <c r="F347" s="5">
        <v>38239</v>
      </c>
      <c r="G347" s="5">
        <v>19119500</v>
      </c>
      <c r="H347" s="5">
        <v>191195</v>
      </c>
      <c r="I347" s="5">
        <v>214807</v>
      </c>
      <c r="J347">
        <f>VLOOKUP(D347,Sheet2!A:B,2,0)</f>
        <v>0.01</v>
      </c>
      <c r="K347">
        <f t="shared" si="28"/>
        <v>1911.95</v>
      </c>
    </row>
    <row r="348" spans="1:11" x14ac:dyDescent="0.35">
      <c r="A348" s="2" t="s">
        <v>66</v>
      </c>
      <c r="B348" s="2" t="s">
        <v>54</v>
      </c>
      <c r="C348" s="2" t="s">
        <v>38</v>
      </c>
      <c r="D348" s="2" t="s">
        <v>25</v>
      </c>
      <c r="E348" s="2" t="s">
        <v>15</v>
      </c>
      <c r="F348" s="3">
        <v>32284</v>
      </c>
      <c r="G348" s="3">
        <v>16142000</v>
      </c>
      <c r="H348" s="3">
        <v>161420</v>
      </c>
      <c r="I348" s="3">
        <v>181634</v>
      </c>
      <c r="J348">
        <f>VLOOKUP(D348,Sheet2!A:B,2,0)</f>
        <v>0.01</v>
      </c>
      <c r="K348">
        <f t="shared" si="28"/>
        <v>1614.2</v>
      </c>
    </row>
    <row r="349" spans="1:11" x14ac:dyDescent="0.35">
      <c r="A349" s="4" t="s">
        <v>66</v>
      </c>
      <c r="B349" s="4" t="s">
        <v>54</v>
      </c>
      <c r="C349" s="4" t="s">
        <v>38</v>
      </c>
      <c r="D349" s="4" t="s">
        <v>25</v>
      </c>
      <c r="E349" s="4" t="s">
        <v>16</v>
      </c>
      <c r="F349" s="5">
        <v>33579</v>
      </c>
      <c r="G349" s="5">
        <v>16789500</v>
      </c>
      <c r="H349" s="5">
        <v>167895</v>
      </c>
      <c r="I349" s="5">
        <v>195046</v>
      </c>
      <c r="J349">
        <f>VLOOKUP(D349,Sheet2!A:B,2,0)</f>
        <v>0.01</v>
      </c>
      <c r="K349">
        <f t="shared" si="28"/>
        <v>1678.95</v>
      </c>
    </row>
    <row r="350" spans="1:11" x14ac:dyDescent="0.35">
      <c r="A350" s="2" t="s">
        <v>66</v>
      </c>
      <c r="B350" s="2" t="s">
        <v>54</v>
      </c>
      <c r="C350" s="2" t="s">
        <v>38</v>
      </c>
      <c r="D350" s="2" t="s">
        <v>25</v>
      </c>
      <c r="E350" s="2" t="s">
        <v>11</v>
      </c>
      <c r="F350" s="3">
        <v>29435</v>
      </c>
      <c r="G350" s="3">
        <v>14717500</v>
      </c>
      <c r="H350" s="3">
        <v>147175</v>
      </c>
      <c r="I350" s="3">
        <v>175646</v>
      </c>
      <c r="J350">
        <f>VLOOKUP(D350,Sheet2!A:B,2,0)</f>
        <v>0.01</v>
      </c>
      <c r="K350">
        <f t="shared" si="28"/>
        <v>1471.75</v>
      </c>
    </row>
    <row r="351" spans="1:11" x14ac:dyDescent="0.35">
      <c r="A351" s="4" t="s">
        <v>66</v>
      </c>
      <c r="B351" s="4" t="s">
        <v>54</v>
      </c>
      <c r="C351" s="4" t="s">
        <v>38</v>
      </c>
      <c r="D351" s="4" t="s">
        <v>25</v>
      </c>
      <c r="E351" s="4" t="s">
        <v>12</v>
      </c>
      <c r="F351" s="5">
        <v>26719</v>
      </c>
      <c r="G351" s="5">
        <v>13359500</v>
      </c>
      <c r="H351" s="5">
        <v>133595</v>
      </c>
      <c r="I351" s="5">
        <v>167614</v>
      </c>
      <c r="J351">
        <f>VLOOKUP(D351,Sheet2!A:B,2,0)</f>
        <v>0.01</v>
      </c>
      <c r="K351">
        <f t="shared" si="28"/>
        <v>1335.95</v>
      </c>
    </row>
    <row r="352" spans="1:11" x14ac:dyDescent="0.35">
      <c r="A352" s="2" t="s">
        <v>66</v>
      </c>
      <c r="B352" s="2" t="s">
        <v>54</v>
      </c>
      <c r="C352" s="2" t="s">
        <v>38</v>
      </c>
      <c r="D352" s="2" t="s">
        <v>25</v>
      </c>
      <c r="E352" s="2" t="s">
        <v>13</v>
      </c>
      <c r="F352" s="3">
        <v>24341</v>
      </c>
      <c r="G352" s="3">
        <v>12170500</v>
      </c>
      <c r="H352" s="3">
        <v>121705</v>
      </c>
      <c r="I352" s="3">
        <v>153325</v>
      </c>
      <c r="J352">
        <f>VLOOKUP(D352,Sheet2!A:B,2,0)</f>
        <v>0.01</v>
      </c>
      <c r="K352">
        <f t="shared" si="28"/>
        <v>1217.05</v>
      </c>
    </row>
    <row r="353" spans="1:11" x14ac:dyDescent="0.35">
      <c r="A353" s="4" t="s">
        <v>66</v>
      </c>
      <c r="B353" s="4" t="s">
        <v>54</v>
      </c>
      <c r="C353" s="4" t="s">
        <v>38</v>
      </c>
      <c r="D353" s="4" t="s">
        <v>69</v>
      </c>
      <c r="E353" s="4" t="s">
        <v>15</v>
      </c>
      <c r="F353" s="7">
        <v>3</v>
      </c>
      <c r="G353" s="5">
        <v>2100</v>
      </c>
      <c r="H353" s="7">
        <v>15</v>
      </c>
      <c r="I353" s="7">
        <v>19</v>
      </c>
      <c r="J353">
        <f>VLOOKUP(D353,Sheet2!A:B,2,0)</f>
        <v>1400</v>
      </c>
      <c r="K353">
        <f t="shared" si="28"/>
        <v>21000</v>
      </c>
    </row>
    <row r="354" spans="1:11" x14ac:dyDescent="0.35">
      <c r="A354" s="2" t="s">
        <v>66</v>
      </c>
      <c r="B354" s="2" t="s">
        <v>54</v>
      </c>
      <c r="C354" s="2" t="s">
        <v>38</v>
      </c>
      <c r="D354" s="2" t="s">
        <v>69</v>
      </c>
      <c r="E354" s="2" t="s">
        <v>11</v>
      </c>
      <c r="F354" s="6">
        <v>2</v>
      </c>
      <c r="G354" s="3">
        <v>1400</v>
      </c>
      <c r="H354" s="6">
        <v>10</v>
      </c>
      <c r="I354" s="6">
        <v>8</v>
      </c>
      <c r="J354">
        <f>VLOOKUP(D354,Sheet2!A:B,2,0)</f>
        <v>1400</v>
      </c>
      <c r="K354">
        <f t="shared" si="28"/>
        <v>14000</v>
      </c>
    </row>
    <row r="355" spans="1:11" x14ac:dyDescent="0.35">
      <c r="A355" s="4" t="s">
        <v>70</v>
      </c>
      <c r="B355" s="4" t="s">
        <v>27</v>
      </c>
      <c r="C355" s="4" t="s">
        <v>71</v>
      </c>
      <c r="D355" s="4" t="s">
        <v>10</v>
      </c>
      <c r="E355" s="4" t="s">
        <v>14</v>
      </c>
      <c r="F355" s="5">
        <v>124837</v>
      </c>
      <c r="G355" s="5">
        <v>2231088</v>
      </c>
      <c r="H355" s="5">
        <v>2231088</v>
      </c>
      <c r="I355" s="5">
        <v>272621.01992699999</v>
      </c>
      <c r="J355">
        <f>VLOOKUP(D355,Sheet2!A:B,2,0)</f>
        <v>0</v>
      </c>
      <c r="K355">
        <f t="shared" ref="K355:K356" si="29">H355*J355</f>
        <v>0</v>
      </c>
    </row>
    <row r="356" spans="1:11" x14ac:dyDescent="0.35">
      <c r="A356" s="2" t="s">
        <v>70</v>
      </c>
      <c r="B356" s="2" t="s">
        <v>27</v>
      </c>
      <c r="C356" s="2" t="s">
        <v>71</v>
      </c>
      <c r="D356" s="2" t="s">
        <v>10</v>
      </c>
      <c r="E356" s="2" t="s">
        <v>15</v>
      </c>
      <c r="F356" s="3">
        <v>86646</v>
      </c>
      <c r="G356" s="3">
        <v>1549050</v>
      </c>
      <c r="H356" s="3">
        <v>1549050</v>
      </c>
      <c r="I356" s="3">
        <v>186679.52194499999</v>
      </c>
      <c r="J356">
        <f>VLOOKUP(D356,Sheet2!A:B,2,0)</f>
        <v>0</v>
      </c>
      <c r="K356">
        <f t="shared" si="29"/>
        <v>0</v>
      </c>
    </row>
    <row r="357" spans="1:11" x14ac:dyDescent="0.35">
      <c r="A357" s="4" t="s">
        <v>70</v>
      </c>
      <c r="B357" s="4" t="s">
        <v>27</v>
      </c>
      <c r="C357" s="4" t="s">
        <v>71</v>
      </c>
      <c r="D357" s="4" t="s">
        <v>10</v>
      </c>
      <c r="E357" s="4" t="s">
        <v>16</v>
      </c>
      <c r="F357" s="5">
        <v>49530</v>
      </c>
      <c r="G357" s="5">
        <v>859648</v>
      </c>
      <c r="H357" s="5">
        <v>859648</v>
      </c>
      <c r="I357" s="5">
        <v>105961.85921900001</v>
      </c>
      <c r="J357">
        <f>VLOOKUP(D357,Sheet2!A:B,2,0)</f>
        <v>0</v>
      </c>
      <c r="K357">
        <f t="shared" ref="K357:K366" si="30">H357*J357</f>
        <v>0</v>
      </c>
    </row>
    <row r="358" spans="1:11" x14ac:dyDescent="0.35">
      <c r="A358" s="2" t="s">
        <v>70</v>
      </c>
      <c r="B358" s="2" t="s">
        <v>27</v>
      </c>
      <c r="C358" s="2" t="s">
        <v>71</v>
      </c>
      <c r="D358" s="2" t="s">
        <v>10</v>
      </c>
      <c r="E358" s="2" t="s">
        <v>11</v>
      </c>
      <c r="F358" s="3">
        <v>3855</v>
      </c>
      <c r="G358" s="3">
        <v>57456</v>
      </c>
      <c r="H358" s="3">
        <v>57456</v>
      </c>
      <c r="I358" s="3">
        <v>8081.8204969999997</v>
      </c>
      <c r="J358">
        <f>VLOOKUP(D358,Sheet2!A:B,2,0)</f>
        <v>0</v>
      </c>
      <c r="K358">
        <f t="shared" si="30"/>
        <v>0</v>
      </c>
    </row>
    <row r="359" spans="1:11" x14ac:dyDescent="0.35">
      <c r="A359" s="4" t="s">
        <v>70</v>
      </c>
      <c r="B359" s="4" t="s">
        <v>27</v>
      </c>
      <c r="C359" s="4" t="s">
        <v>71</v>
      </c>
      <c r="D359" s="4" t="s">
        <v>10</v>
      </c>
      <c r="E359" s="4" t="s">
        <v>12</v>
      </c>
      <c r="F359" s="7">
        <v>138</v>
      </c>
      <c r="G359" s="5">
        <v>2424</v>
      </c>
      <c r="H359" s="5">
        <v>2424</v>
      </c>
      <c r="I359" s="7">
        <v>405.66522800000001</v>
      </c>
      <c r="J359">
        <f>VLOOKUP(D359,Sheet2!A:B,2,0)</f>
        <v>0</v>
      </c>
      <c r="K359">
        <f t="shared" si="30"/>
        <v>0</v>
      </c>
    </row>
    <row r="360" spans="1:11" x14ac:dyDescent="0.35">
      <c r="A360" s="2" t="s">
        <v>70</v>
      </c>
      <c r="B360" s="2" t="s">
        <v>27</v>
      </c>
      <c r="C360" s="2" t="s">
        <v>71</v>
      </c>
      <c r="D360" s="2" t="s">
        <v>10</v>
      </c>
      <c r="E360" s="2" t="s">
        <v>13</v>
      </c>
      <c r="F360" s="6">
        <v>83</v>
      </c>
      <c r="G360" s="3">
        <v>1512</v>
      </c>
      <c r="H360" s="3">
        <v>1512</v>
      </c>
      <c r="I360" s="6">
        <v>299.66274900000002</v>
      </c>
      <c r="J360">
        <f>VLOOKUP(D360,Sheet2!A:B,2,0)</f>
        <v>0</v>
      </c>
      <c r="K360">
        <f t="shared" si="30"/>
        <v>0</v>
      </c>
    </row>
    <row r="361" spans="1:11" x14ac:dyDescent="0.35">
      <c r="A361" s="4" t="s">
        <v>70</v>
      </c>
      <c r="B361" s="4" t="s">
        <v>27</v>
      </c>
      <c r="C361" s="4" t="s">
        <v>30</v>
      </c>
      <c r="D361" s="4" t="s">
        <v>10</v>
      </c>
      <c r="E361" s="4" t="s">
        <v>14</v>
      </c>
      <c r="F361" s="5">
        <v>6113353</v>
      </c>
      <c r="G361" s="5">
        <v>111497984</v>
      </c>
      <c r="H361" s="5">
        <v>111497984</v>
      </c>
      <c r="I361" s="5">
        <v>14204905.46706</v>
      </c>
      <c r="J361">
        <f>VLOOKUP(D361,Sheet2!A:B,2,0)</f>
        <v>0</v>
      </c>
      <c r="K361">
        <f t="shared" si="30"/>
        <v>0</v>
      </c>
    </row>
    <row r="362" spans="1:11" x14ac:dyDescent="0.35">
      <c r="A362" s="2" t="s">
        <v>70</v>
      </c>
      <c r="B362" s="2" t="s">
        <v>27</v>
      </c>
      <c r="C362" s="2" t="s">
        <v>30</v>
      </c>
      <c r="D362" s="2" t="s">
        <v>10</v>
      </c>
      <c r="E362" s="2" t="s">
        <v>15</v>
      </c>
      <c r="F362" s="3">
        <v>5274163</v>
      </c>
      <c r="G362" s="3">
        <v>98797160</v>
      </c>
      <c r="H362" s="3">
        <v>98797160</v>
      </c>
      <c r="I362" s="3">
        <v>12885555.826954</v>
      </c>
      <c r="J362">
        <f>VLOOKUP(D362,Sheet2!A:B,2,0)</f>
        <v>0</v>
      </c>
      <c r="K362">
        <f t="shared" si="30"/>
        <v>0</v>
      </c>
    </row>
    <row r="363" spans="1:11" x14ac:dyDescent="0.35">
      <c r="A363" s="4" t="s">
        <v>70</v>
      </c>
      <c r="B363" s="4" t="s">
        <v>27</v>
      </c>
      <c r="C363" s="4" t="s">
        <v>30</v>
      </c>
      <c r="D363" s="4" t="s">
        <v>10</v>
      </c>
      <c r="E363" s="4" t="s">
        <v>16</v>
      </c>
      <c r="F363" s="5">
        <v>5792262</v>
      </c>
      <c r="G363" s="5">
        <v>109396908</v>
      </c>
      <c r="H363" s="5">
        <v>109396908</v>
      </c>
      <c r="I363" s="5">
        <v>14883976.959113</v>
      </c>
      <c r="J363">
        <f>VLOOKUP(D363,Sheet2!A:B,2,0)</f>
        <v>0</v>
      </c>
      <c r="K363">
        <f t="shared" si="30"/>
        <v>0</v>
      </c>
    </row>
    <row r="364" spans="1:11" x14ac:dyDescent="0.35">
      <c r="A364" s="2" t="s">
        <v>70</v>
      </c>
      <c r="B364" s="2" t="s">
        <v>27</v>
      </c>
      <c r="C364" s="2" t="s">
        <v>30</v>
      </c>
      <c r="D364" s="2" t="s">
        <v>10</v>
      </c>
      <c r="E364" s="2" t="s">
        <v>11</v>
      </c>
      <c r="F364" s="3">
        <v>6715048</v>
      </c>
      <c r="G364" s="3">
        <v>126768262</v>
      </c>
      <c r="H364" s="3">
        <v>126768262</v>
      </c>
      <c r="I364" s="3">
        <v>18793688.310265001</v>
      </c>
      <c r="J364">
        <f>VLOOKUP(D364,Sheet2!A:B,2,0)</f>
        <v>0</v>
      </c>
      <c r="K364">
        <f t="shared" si="30"/>
        <v>0</v>
      </c>
    </row>
    <row r="365" spans="1:11" x14ac:dyDescent="0.35">
      <c r="A365" s="4" t="s">
        <v>70</v>
      </c>
      <c r="B365" s="4" t="s">
        <v>27</v>
      </c>
      <c r="C365" s="4" t="s">
        <v>30</v>
      </c>
      <c r="D365" s="4" t="s">
        <v>10</v>
      </c>
      <c r="E365" s="4" t="s">
        <v>12</v>
      </c>
      <c r="F365" s="5">
        <v>6489194</v>
      </c>
      <c r="G365" s="5">
        <v>120668904</v>
      </c>
      <c r="H365" s="5">
        <v>120668904</v>
      </c>
      <c r="I365" s="5">
        <v>21362222.591378</v>
      </c>
      <c r="J365">
        <f>VLOOKUP(D365,Sheet2!A:B,2,0)</f>
        <v>0</v>
      </c>
      <c r="K365">
        <f t="shared" si="30"/>
        <v>0</v>
      </c>
    </row>
    <row r="366" spans="1:11" x14ac:dyDescent="0.35">
      <c r="A366" s="2" t="s">
        <v>70</v>
      </c>
      <c r="B366" s="2" t="s">
        <v>27</v>
      </c>
      <c r="C366" s="2" t="s">
        <v>30</v>
      </c>
      <c r="D366" s="2" t="s">
        <v>10</v>
      </c>
      <c r="E366" s="2" t="s">
        <v>13</v>
      </c>
      <c r="F366" s="3">
        <v>6329929</v>
      </c>
      <c r="G366" s="3">
        <v>117822528</v>
      </c>
      <c r="H366" s="3">
        <v>117822528</v>
      </c>
      <c r="I366" s="3">
        <v>25479644.891784001</v>
      </c>
      <c r="J366">
        <f>VLOOKUP(D366,Sheet2!A:B,2,0)</f>
        <v>0</v>
      </c>
      <c r="K366">
        <f t="shared" si="30"/>
        <v>0</v>
      </c>
    </row>
    <row r="367" spans="1:11" x14ac:dyDescent="0.35">
      <c r="A367" s="4" t="s">
        <v>70</v>
      </c>
      <c r="B367" s="4" t="s">
        <v>36</v>
      </c>
      <c r="C367" s="4" t="s">
        <v>72</v>
      </c>
      <c r="D367" s="4" t="s">
        <v>10</v>
      </c>
      <c r="E367" s="4" t="s">
        <v>14</v>
      </c>
      <c r="F367" s="5">
        <v>220327</v>
      </c>
      <c r="G367" s="5">
        <v>2643924</v>
      </c>
      <c r="H367" s="5">
        <v>2643924</v>
      </c>
      <c r="I367" s="5">
        <v>446387.27230800001</v>
      </c>
      <c r="J367">
        <f>VLOOKUP(D367,Sheet2!A:B,2,0)</f>
        <v>0</v>
      </c>
      <c r="K367">
        <f t="shared" ref="K367:K368" si="31">H367*J367</f>
        <v>0</v>
      </c>
    </row>
    <row r="368" spans="1:11" x14ac:dyDescent="0.35">
      <c r="A368" s="2" t="s">
        <v>70</v>
      </c>
      <c r="B368" s="2" t="s">
        <v>36</v>
      </c>
      <c r="C368" s="2" t="s">
        <v>72</v>
      </c>
      <c r="D368" s="2" t="s">
        <v>10</v>
      </c>
      <c r="E368" s="2" t="s">
        <v>15</v>
      </c>
      <c r="F368" s="3">
        <v>217548</v>
      </c>
      <c r="G368" s="3">
        <v>2610576</v>
      </c>
      <c r="H368" s="3">
        <v>2610576</v>
      </c>
      <c r="I368" s="3">
        <v>477105.607265</v>
      </c>
      <c r="J368">
        <f>VLOOKUP(D368,Sheet2!A:B,2,0)</f>
        <v>0</v>
      </c>
      <c r="K368">
        <f t="shared" si="31"/>
        <v>0</v>
      </c>
    </row>
    <row r="369" spans="1:11" x14ac:dyDescent="0.35">
      <c r="A369" s="4" t="s">
        <v>70</v>
      </c>
      <c r="B369" s="4" t="s">
        <v>36</v>
      </c>
      <c r="C369" s="4" t="s">
        <v>72</v>
      </c>
      <c r="D369" s="4" t="s">
        <v>10</v>
      </c>
      <c r="E369" s="4" t="s">
        <v>16</v>
      </c>
      <c r="F369" s="5">
        <v>214435</v>
      </c>
      <c r="G369" s="5">
        <v>2573220</v>
      </c>
      <c r="H369" s="5">
        <v>2573220</v>
      </c>
      <c r="I369" s="5">
        <v>497661.65113700001</v>
      </c>
      <c r="J369">
        <f>VLOOKUP(D369,Sheet2!A:B,2,0)</f>
        <v>0</v>
      </c>
      <c r="K369">
        <f t="shared" ref="K369:K400" si="32">H369*J369</f>
        <v>0</v>
      </c>
    </row>
    <row r="370" spans="1:11" x14ac:dyDescent="0.35">
      <c r="A370" s="2" t="s">
        <v>70</v>
      </c>
      <c r="B370" s="2" t="s">
        <v>36</v>
      </c>
      <c r="C370" s="2" t="s">
        <v>72</v>
      </c>
      <c r="D370" s="2" t="s">
        <v>10</v>
      </c>
      <c r="E370" s="2" t="s">
        <v>11</v>
      </c>
      <c r="F370" s="3">
        <v>219733</v>
      </c>
      <c r="G370" s="3">
        <v>2636796</v>
      </c>
      <c r="H370" s="3">
        <v>2636796</v>
      </c>
      <c r="I370" s="3">
        <v>544327.71362399997</v>
      </c>
      <c r="J370">
        <f>VLOOKUP(D370,Sheet2!A:B,2,0)</f>
        <v>0</v>
      </c>
      <c r="K370">
        <f t="shared" si="32"/>
        <v>0</v>
      </c>
    </row>
    <row r="371" spans="1:11" x14ac:dyDescent="0.35">
      <c r="A371" s="4" t="s">
        <v>70</v>
      </c>
      <c r="B371" s="4" t="s">
        <v>36</v>
      </c>
      <c r="C371" s="4" t="s">
        <v>72</v>
      </c>
      <c r="D371" s="4" t="s">
        <v>10</v>
      </c>
      <c r="E371" s="4" t="s">
        <v>12</v>
      </c>
      <c r="F371" s="5">
        <v>175486</v>
      </c>
      <c r="G371" s="5">
        <v>2105832</v>
      </c>
      <c r="H371" s="5">
        <v>2105832</v>
      </c>
      <c r="I371" s="5">
        <v>523594.26064400002</v>
      </c>
      <c r="J371">
        <f>VLOOKUP(D371,Sheet2!A:B,2,0)</f>
        <v>0</v>
      </c>
      <c r="K371">
        <f t="shared" si="32"/>
        <v>0</v>
      </c>
    </row>
    <row r="372" spans="1:11" x14ac:dyDescent="0.35">
      <c r="A372" s="2" t="s">
        <v>70</v>
      </c>
      <c r="B372" s="2" t="s">
        <v>36</v>
      </c>
      <c r="C372" s="2" t="s">
        <v>72</v>
      </c>
      <c r="D372" s="2" t="s">
        <v>10</v>
      </c>
      <c r="E372" s="2" t="s">
        <v>13</v>
      </c>
      <c r="F372" s="3">
        <v>204368</v>
      </c>
      <c r="G372" s="3">
        <v>2452416</v>
      </c>
      <c r="H372" s="3">
        <v>2452416</v>
      </c>
      <c r="I372" s="3">
        <v>719261.37940199999</v>
      </c>
      <c r="J372">
        <f>VLOOKUP(D372,Sheet2!A:B,2,0)</f>
        <v>0</v>
      </c>
      <c r="K372">
        <f t="shared" si="32"/>
        <v>0</v>
      </c>
    </row>
    <row r="373" spans="1:11" x14ac:dyDescent="0.35">
      <c r="A373" s="4" t="s">
        <v>70</v>
      </c>
      <c r="B373" s="4" t="s">
        <v>36</v>
      </c>
      <c r="C373" s="4" t="s">
        <v>61</v>
      </c>
      <c r="D373" s="4" t="s">
        <v>19</v>
      </c>
      <c r="E373" s="4" t="s">
        <v>14</v>
      </c>
      <c r="F373" s="5">
        <v>31193</v>
      </c>
      <c r="G373" s="5">
        <v>314720</v>
      </c>
      <c r="H373" s="5">
        <v>314720</v>
      </c>
      <c r="I373" s="5">
        <v>32365.386235999998</v>
      </c>
      <c r="J373">
        <f>VLOOKUP(D373,Sheet2!A:B,2,0)</f>
        <v>200</v>
      </c>
      <c r="K373">
        <f t="shared" si="32"/>
        <v>62944000</v>
      </c>
    </row>
    <row r="374" spans="1:11" x14ac:dyDescent="0.35">
      <c r="A374" s="2" t="s">
        <v>70</v>
      </c>
      <c r="B374" s="2" t="s">
        <v>36</v>
      </c>
      <c r="C374" s="2" t="s">
        <v>61</v>
      </c>
      <c r="D374" s="2" t="s">
        <v>19</v>
      </c>
      <c r="E374" s="2" t="s">
        <v>15</v>
      </c>
      <c r="F374" s="3">
        <v>5200</v>
      </c>
      <c r="G374" s="3">
        <v>59820</v>
      </c>
      <c r="H374" s="3">
        <v>59820</v>
      </c>
      <c r="I374" s="3">
        <v>3933.1969060000001</v>
      </c>
      <c r="J374">
        <f>VLOOKUP(D374,Sheet2!A:B,2,0)</f>
        <v>200</v>
      </c>
      <c r="K374">
        <f t="shared" si="32"/>
        <v>11964000</v>
      </c>
    </row>
    <row r="375" spans="1:11" x14ac:dyDescent="0.35">
      <c r="A375" s="4" t="s">
        <v>70</v>
      </c>
      <c r="B375" s="4" t="s">
        <v>36</v>
      </c>
      <c r="C375" s="4" t="s">
        <v>61</v>
      </c>
      <c r="D375" s="4" t="s">
        <v>19</v>
      </c>
      <c r="E375" s="4" t="s">
        <v>12</v>
      </c>
      <c r="F375" s="7">
        <v>1</v>
      </c>
      <c r="G375" s="7">
        <v>10</v>
      </c>
      <c r="H375" s="7">
        <v>10</v>
      </c>
      <c r="I375" s="7">
        <v>1.274289</v>
      </c>
      <c r="J375">
        <f>VLOOKUP(D375,Sheet2!A:B,2,0)</f>
        <v>200</v>
      </c>
      <c r="K375">
        <f t="shared" si="32"/>
        <v>2000</v>
      </c>
    </row>
    <row r="376" spans="1:11" x14ac:dyDescent="0.35">
      <c r="A376" s="2" t="s">
        <v>70</v>
      </c>
      <c r="B376" s="2" t="s">
        <v>36</v>
      </c>
      <c r="C376" s="2" t="s">
        <v>61</v>
      </c>
      <c r="D376" s="2" t="s">
        <v>19</v>
      </c>
      <c r="E376" s="2" t="s">
        <v>13</v>
      </c>
      <c r="F376" s="6">
        <v>1</v>
      </c>
      <c r="G376" s="6">
        <v>10</v>
      </c>
      <c r="H376" s="6">
        <v>10</v>
      </c>
      <c r="I376" s="6">
        <v>6.3033890000000001</v>
      </c>
      <c r="J376">
        <f>VLOOKUP(D376,Sheet2!A:B,2,0)</f>
        <v>200</v>
      </c>
      <c r="K376">
        <f t="shared" si="32"/>
        <v>2000</v>
      </c>
    </row>
    <row r="377" spans="1:11" x14ac:dyDescent="0.35">
      <c r="A377" s="4" t="s">
        <v>70</v>
      </c>
      <c r="B377" s="4" t="s">
        <v>36</v>
      </c>
      <c r="C377" s="4" t="s">
        <v>38</v>
      </c>
      <c r="D377" s="4" t="s">
        <v>19</v>
      </c>
      <c r="E377" s="4" t="s">
        <v>14</v>
      </c>
      <c r="F377" s="5">
        <v>5415403</v>
      </c>
      <c r="G377" s="5">
        <v>134535303</v>
      </c>
      <c r="H377" s="5">
        <v>134535303</v>
      </c>
      <c r="I377" s="5">
        <v>9784118.0917199999</v>
      </c>
      <c r="J377">
        <f>VLOOKUP(D377,Sheet2!A:B,2,0)</f>
        <v>200</v>
      </c>
      <c r="K377">
        <f t="shared" si="32"/>
        <v>26907060600</v>
      </c>
    </row>
    <row r="378" spans="1:11" x14ac:dyDescent="0.35">
      <c r="A378" s="2" t="s">
        <v>70</v>
      </c>
      <c r="B378" s="2" t="s">
        <v>36</v>
      </c>
      <c r="C378" s="2" t="s">
        <v>38</v>
      </c>
      <c r="D378" s="2" t="s">
        <v>19</v>
      </c>
      <c r="E378" s="2" t="s">
        <v>15</v>
      </c>
      <c r="F378" s="3">
        <v>4610009</v>
      </c>
      <c r="G378" s="3">
        <v>111940472</v>
      </c>
      <c r="H378" s="3">
        <v>111940472</v>
      </c>
      <c r="I378" s="3">
        <v>9482548.1687259991</v>
      </c>
      <c r="J378">
        <f>VLOOKUP(D378,Sheet2!A:B,2,0)</f>
        <v>200</v>
      </c>
      <c r="K378">
        <f t="shared" si="32"/>
        <v>22388094400</v>
      </c>
    </row>
    <row r="379" spans="1:11" x14ac:dyDescent="0.35">
      <c r="A379" s="4" t="s">
        <v>70</v>
      </c>
      <c r="B379" s="4" t="s">
        <v>36</v>
      </c>
      <c r="C379" s="4" t="s">
        <v>38</v>
      </c>
      <c r="D379" s="4" t="s">
        <v>19</v>
      </c>
      <c r="E379" s="4" t="s">
        <v>16</v>
      </c>
      <c r="F379" s="5">
        <v>4056224</v>
      </c>
      <c r="G379" s="5">
        <v>92509083</v>
      </c>
      <c r="H379" s="5">
        <v>92509083</v>
      </c>
      <c r="I379" s="5">
        <v>8825233.94245</v>
      </c>
      <c r="J379">
        <f>VLOOKUP(D379,Sheet2!A:B,2,0)</f>
        <v>200</v>
      </c>
      <c r="K379">
        <f t="shared" si="32"/>
        <v>18501816600</v>
      </c>
    </row>
    <row r="380" spans="1:11" x14ac:dyDescent="0.35">
      <c r="A380" s="2" t="s">
        <v>70</v>
      </c>
      <c r="B380" s="2" t="s">
        <v>36</v>
      </c>
      <c r="C380" s="2" t="s">
        <v>38</v>
      </c>
      <c r="D380" s="2" t="s">
        <v>19</v>
      </c>
      <c r="E380" s="2" t="s">
        <v>11</v>
      </c>
      <c r="F380" s="3">
        <v>4904908</v>
      </c>
      <c r="G380" s="3">
        <v>110060549</v>
      </c>
      <c r="H380" s="3">
        <v>110060549</v>
      </c>
      <c r="I380" s="3">
        <v>10876648.327911999</v>
      </c>
      <c r="J380">
        <f>VLOOKUP(D380,Sheet2!A:B,2,0)</f>
        <v>200</v>
      </c>
      <c r="K380">
        <f t="shared" si="32"/>
        <v>22012109800</v>
      </c>
    </row>
    <row r="381" spans="1:11" x14ac:dyDescent="0.35">
      <c r="A381" s="4" t="s">
        <v>70</v>
      </c>
      <c r="B381" s="4" t="s">
        <v>36</v>
      </c>
      <c r="C381" s="4" t="s">
        <v>38</v>
      </c>
      <c r="D381" s="4" t="s">
        <v>19</v>
      </c>
      <c r="E381" s="4" t="s">
        <v>12</v>
      </c>
      <c r="F381" s="5">
        <v>4350887</v>
      </c>
      <c r="G381" s="5">
        <v>96812432</v>
      </c>
      <c r="H381" s="5">
        <v>96812432</v>
      </c>
      <c r="I381" s="5">
        <v>11302744.186698999</v>
      </c>
      <c r="J381">
        <f>VLOOKUP(D381,Sheet2!A:B,2,0)</f>
        <v>200</v>
      </c>
      <c r="K381">
        <f t="shared" si="32"/>
        <v>19362486400</v>
      </c>
    </row>
    <row r="382" spans="1:11" x14ac:dyDescent="0.35">
      <c r="A382" s="2" t="s">
        <v>70</v>
      </c>
      <c r="B382" s="2" t="s">
        <v>36</v>
      </c>
      <c r="C382" s="2" t="s">
        <v>38</v>
      </c>
      <c r="D382" s="2" t="s">
        <v>19</v>
      </c>
      <c r="E382" s="2" t="s">
        <v>13</v>
      </c>
      <c r="F382" s="3">
        <v>4100207</v>
      </c>
      <c r="G382" s="3">
        <v>97869796</v>
      </c>
      <c r="H382" s="3">
        <v>97869796</v>
      </c>
      <c r="I382" s="3">
        <v>13681263.882412</v>
      </c>
      <c r="J382">
        <f>VLOOKUP(D382,Sheet2!A:B,2,0)</f>
        <v>200</v>
      </c>
      <c r="K382">
        <f t="shared" si="32"/>
        <v>19573959200</v>
      </c>
    </row>
    <row r="383" spans="1:11" x14ac:dyDescent="0.35">
      <c r="A383" s="4" t="s">
        <v>70</v>
      </c>
      <c r="B383" s="4" t="s">
        <v>36</v>
      </c>
      <c r="C383" s="4" t="s">
        <v>38</v>
      </c>
      <c r="D383" s="4" t="s">
        <v>20</v>
      </c>
      <c r="E383" s="4" t="s">
        <v>14</v>
      </c>
      <c r="F383" s="5">
        <v>15278050</v>
      </c>
      <c r="G383" s="5">
        <v>343514896</v>
      </c>
      <c r="H383" s="5">
        <v>343514896</v>
      </c>
      <c r="I383" s="5">
        <v>32588050.87125</v>
      </c>
      <c r="J383">
        <f>VLOOKUP(D383,Sheet2!A:B,2,0)</f>
        <v>400</v>
      </c>
      <c r="K383">
        <f t="shared" si="32"/>
        <v>137405958400</v>
      </c>
    </row>
    <row r="384" spans="1:11" x14ac:dyDescent="0.35">
      <c r="A384" s="2" t="s">
        <v>70</v>
      </c>
      <c r="B384" s="2" t="s">
        <v>36</v>
      </c>
      <c r="C384" s="2" t="s">
        <v>38</v>
      </c>
      <c r="D384" s="2" t="s">
        <v>20</v>
      </c>
      <c r="E384" s="2" t="s">
        <v>15</v>
      </c>
      <c r="F384" s="3">
        <v>14283256</v>
      </c>
      <c r="G384" s="3">
        <v>344985986</v>
      </c>
      <c r="H384" s="3">
        <v>344985986</v>
      </c>
      <c r="I384" s="3">
        <v>34011141.356748998</v>
      </c>
      <c r="J384">
        <f>VLOOKUP(D384,Sheet2!A:B,2,0)</f>
        <v>400</v>
      </c>
      <c r="K384">
        <f t="shared" si="32"/>
        <v>137994394400</v>
      </c>
    </row>
    <row r="385" spans="1:11" x14ac:dyDescent="0.35">
      <c r="A385" s="4" t="s">
        <v>70</v>
      </c>
      <c r="B385" s="4" t="s">
        <v>36</v>
      </c>
      <c r="C385" s="4" t="s">
        <v>38</v>
      </c>
      <c r="D385" s="4" t="s">
        <v>20</v>
      </c>
      <c r="E385" s="4" t="s">
        <v>16</v>
      </c>
      <c r="F385" s="5">
        <v>13121427</v>
      </c>
      <c r="G385" s="5">
        <v>331475594</v>
      </c>
      <c r="H385" s="5">
        <v>331475594</v>
      </c>
      <c r="I385" s="5">
        <v>33123505.217856999</v>
      </c>
      <c r="J385">
        <f>VLOOKUP(D385,Sheet2!A:B,2,0)</f>
        <v>400</v>
      </c>
      <c r="K385">
        <f t="shared" si="32"/>
        <v>132590237600</v>
      </c>
    </row>
    <row r="386" spans="1:11" x14ac:dyDescent="0.35">
      <c r="A386" s="2" t="s">
        <v>70</v>
      </c>
      <c r="B386" s="2" t="s">
        <v>36</v>
      </c>
      <c r="C386" s="2" t="s">
        <v>38</v>
      </c>
      <c r="D386" s="2" t="s">
        <v>20</v>
      </c>
      <c r="E386" s="2" t="s">
        <v>11</v>
      </c>
      <c r="F386" s="3">
        <v>14976637</v>
      </c>
      <c r="G386" s="3">
        <v>383307308</v>
      </c>
      <c r="H386" s="3">
        <v>383307308</v>
      </c>
      <c r="I386" s="3">
        <v>40654696.466495998</v>
      </c>
      <c r="J386">
        <f>VLOOKUP(D386,Sheet2!A:B,2,0)</f>
        <v>400</v>
      </c>
      <c r="K386">
        <f t="shared" si="32"/>
        <v>153322923200</v>
      </c>
    </row>
    <row r="387" spans="1:11" x14ac:dyDescent="0.35">
      <c r="A387" s="4" t="s">
        <v>70</v>
      </c>
      <c r="B387" s="4" t="s">
        <v>36</v>
      </c>
      <c r="C387" s="4" t="s">
        <v>38</v>
      </c>
      <c r="D387" s="4" t="s">
        <v>20</v>
      </c>
      <c r="E387" s="4" t="s">
        <v>12</v>
      </c>
      <c r="F387" s="5">
        <v>14435297</v>
      </c>
      <c r="G387" s="5">
        <v>372611056</v>
      </c>
      <c r="H387" s="5">
        <v>372611056</v>
      </c>
      <c r="I387" s="5">
        <v>44793801.742501996</v>
      </c>
      <c r="J387">
        <f>VLOOKUP(D387,Sheet2!A:B,2,0)</f>
        <v>400</v>
      </c>
      <c r="K387">
        <f t="shared" si="32"/>
        <v>149044422400</v>
      </c>
    </row>
    <row r="388" spans="1:11" x14ac:dyDescent="0.35">
      <c r="A388" s="2" t="s">
        <v>70</v>
      </c>
      <c r="B388" s="2" t="s">
        <v>36</v>
      </c>
      <c r="C388" s="2" t="s">
        <v>38</v>
      </c>
      <c r="D388" s="2" t="s">
        <v>20</v>
      </c>
      <c r="E388" s="2" t="s">
        <v>13</v>
      </c>
      <c r="F388" s="3">
        <v>15220919</v>
      </c>
      <c r="G388" s="3">
        <v>409232164</v>
      </c>
      <c r="H388" s="3">
        <v>409232164</v>
      </c>
      <c r="I388" s="3">
        <v>55385363.223128997</v>
      </c>
      <c r="J388">
        <f>VLOOKUP(D388,Sheet2!A:B,2,0)</f>
        <v>400</v>
      </c>
      <c r="K388">
        <f t="shared" si="32"/>
        <v>163692865600</v>
      </c>
    </row>
    <row r="389" spans="1:11" x14ac:dyDescent="0.35">
      <c r="A389" s="4" t="s">
        <v>70</v>
      </c>
      <c r="B389" s="4" t="s">
        <v>36</v>
      </c>
      <c r="C389" s="4" t="s">
        <v>38</v>
      </c>
      <c r="D389" s="4" t="s">
        <v>21</v>
      </c>
      <c r="E389" s="4" t="s">
        <v>14</v>
      </c>
      <c r="F389" s="5">
        <v>656886</v>
      </c>
      <c r="G389" s="5">
        <v>6568860</v>
      </c>
      <c r="H389" s="5">
        <v>6568860</v>
      </c>
      <c r="I389" s="5">
        <v>1197959.9492889999</v>
      </c>
      <c r="J389">
        <f>VLOOKUP(D389,Sheet2!A:B,2,0)</f>
        <v>600</v>
      </c>
      <c r="K389">
        <f t="shared" si="32"/>
        <v>3941316000</v>
      </c>
    </row>
    <row r="390" spans="1:11" x14ac:dyDescent="0.35">
      <c r="A390" s="2" t="s">
        <v>70</v>
      </c>
      <c r="B390" s="2" t="s">
        <v>36</v>
      </c>
      <c r="C390" s="2" t="s">
        <v>38</v>
      </c>
      <c r="D390" s="2" t="s">
        <v>21</v>
      </c>
      <c r="E390" s="2" t="s">
        <v>15</v>
      </c>
      <c r="F390" s="3">
        <v>853540</v>
      </c>
      <c r="G390" s="3">
        <v>8535400</v>
      </c>
      <c r="H390" s="3">
        <v>8535400</v>
      </c>
      <c r="I390" s="3">
        <v>1680825.7970380001</v>
      </c>
      <c r="J390">
        <f>VLOOKUP(D390,Sheet2!A:B,2,0)</f>
        <v>600</v>
      </c>
      <c r="K390">
        <f t="shared" si="32"/>
        <v>5121240000</v>
      </c>
    </row>
    <row r="391" spans="1:11" x14ac:dyDescent="0.35">
      <c r="A391" s="4" t="s">
        <v>70</v>
      </c>
      <c r="B391" s="4" t="s">
        <v>36</v>
      </c>
      <c r="C391" s="4" t="s">
        <v>38</v>
      </c>
      <c r="D391" s="4" t="s">
        <v>21</v>
      </c>
      <c r="E391" s="4" t="s">
        <v>16</v>
      </c>
      <c r="F391" s="5">
        <v>1543577</v>
      </c>
      <c r="G391" s="5">
        <v>15435770</v>
      </c>
      <c r="H391" s="5">
        <v>15435770</v>
      </c>
      <c r="I391" s="5">
        <v>3064227.624231</v>
      </c>
      <c r="J391">
        <f>VLOOKUP(D391,Sheet2!A:B,2,0)</f>
        <v>600</v>
      </c>
      <c r="K391">
        <f t="shared" si="32"/>
        <v>9261462000</v>
      </c>
    </row>
    <row r="392" spans="1:11" x14ac:dyDescent="0.35">
      <c r="A392" s="2" t="s">
        <v>70</v>
      </c>
      <c r="B392" s="2" t="s">
        <v>36</v>
      </c>
      <c r="C392" s="2" t="s">
        <v>38</v>
      </c>
      <c r="D392" s="2" t="s">
        <v>21</v>
      </c>
      <c r="E392" s="2" t="s">
        <v>11</v>
      </c>
      <c r="F392" s="3">
        <v>2072360</v>
      </c>
      <c r="G392" s="3">
        <v>20723600</v>
      </c>
      <c r="H392" s="3">
        <v>20723600</v>
      </c>
      <c r="I392" s="3">
        <v>4241695.3353469996</v>
      </c>
      <c r="J392">
        <f>VLOOKUP(D392,Sheet2!A:B,2,0)</f>
        <v>600</v>
      </c>
      <c r="K392">
        <f t="shared" si="32"/>
        <v>12434160000</v>
      </c>
    </row>
    <row r="393" spans="1:11" x14ac:dyDescent="0.35">
      <c r="A393" s="4" t="s">
        <v>70</v>
      </c>
      <c r="B393" s="4" t="s">
        <v>36</v>
      </c>
      <c r="C393" s="4" t="s">
        <v>38</v>
      </c>
      <c r="D393" s="4" t="s">
        <v>21</v>
      </c>
      <c r="E393" s="4" t="s">
        <v>12</v>
      </c>
      <c r="F393" s="5">
        <v>2164011</v>
      </c>
      <c r="G393" s="5">
        <v>21640110</v>
      </c>
      <c r="H393" s="5">
        <v>21640110</v>
      </c>
      <c r="I393" s="5">
        <v>4946101.173862</v>
      </c>
      <c r="J393">
        <f>VLOOKUP(D393,Sheet2!A:B,2,0)</f>
        <v>600</v>
      </c>
      <c r="K393">
        <f t="shared" si="32"/>
        <v>12984066000</v>
      </c>
    </row>
    <row r="394" spans="1:11" x14ac:dyDescent="0.35">
      <c r="A394" s="2" t="s">
        <v>70</v>
      </c>
      <c r="B394" s="2" t="s">
        <v>36</v>
      </c>
      <c r="C394" s="2" t="s">
        <v>38</v>
      </c>
      <c r="D394" s="2" t="s">
        <v>21</v>
      </c>
      <c r="E394" s="2" t="s">
        <v>13</v>
      </c>
      <c r="F394" s="3">
        <v>2483358</v>
      </c>
      <c r="G394" s="3">
        <v>25421430</v>
      </c>
      <c r="H394" s="3">
        <v>25421430</v>
      </c>
      <c r="I394" s="3">
        <v>6569143.2852210002</v>
      </c>
      <c r="J394">
        <f>VLOOKUP(D394,Sheet2!A:B,2,0)</f>
        <v>600</v>
      </c>
      <c r="K394">
        <f t="shared" si="32"/>
        <v>15252858000</v>
      </c>
    </row>
    <row r="395" spans="1:11" x14ac:dyDescent="0.35">
      <c r="A395" s="4" t="s">
        <v>70</v>
      </c>
      <c r="B395" s="4" t="s">
        <v>36</v>
      </c>
      <c r="C395" s="4" t="s">
        <v>38</v>
      </c>
      <c r="D395" s="4" t="s">
        <v>63</v>
      </c>
      <c r="E395" s="4" t="s">
        <v>14</v>
      </c>
      <c r="F395" s="5">
        <v>156033</v>
      </c>
      <c r="G395" s="5">
        <v>1686530</v>
      </c>
      <c r="H395" s="5">
        <v>1686530</v>
      </c>
      <c r="I395" s="5">
        <v>172332.995746</v>
      </c>
      <c r="J395">
        <f>VLOOKUP(D395,Sheet2!A:B,2,0)</f>
        <v>684</v>
      </c>
      <c r="K395">
        <f t="shared" si="32"/>
        <v>1153586520</v>
      </c>
    </row>
    <row r="396" spans="1:11" x14ac:dyDescent="0.35">
      <c r="A396" s="2" t="s">
        <v>70</v>
      </c>
      <c r="B396" s="2" t="s">
        <v>36</v>
      </c>
      <c r="C396" s="2" t="s">
        <v>38</v>
      </c>
      <c r="D396" s="2" t="s">
        <v>63</v>
      </c>
      <c r="E396" s="2" t="s">
        <v>15</v>
      </c>
      <c r="F396" s="3">
        <v>84548</v>
      </c>
      <c r="G396" s="3">
        <v>940740</v>
      </c>
      <c r="H396" s="3">
        <v>940740</v>
      </c>
      <c r="I396" s="3">
        <v>45959.671403</v>
      </c>
      <c r="J396">
        <f>VLOOKUP(D396,Sheet2!A:B,2,0)</f>
        <v>684</v>
      </c>
      <c r="K396">
        <f t="shared" si="32"/>
        <v>643466160</v>
      </c>
    </row>
    <row r="397" spans="1:11" x14ac:dyDescent="0.35">
      <c r="A397" s="4" t="s">
        <v>70</v>
      </c>
      <c r="B397" s="4" t="s">
        <v>36</v>
      </c>
      <c r="C397" s="4" t="s">
        <v>38</v>
      </c>
      <c r="D397" s="4" t="s">
        <v>63</v>
      </c>
      <c r="E397" s="4" t="s">
        <v>16</v>
      </c>
      <c r="F397" s="5">
        <v>7877</v>
      </c>
      <c r="G397" s="5">
        <v>78960</v>
      </c>
      <c r="H397" s="5">
        <v>78960</v>
      </c>
      <c r="I397" s="5">
        <v>7570.5510979999999</v>
      </c>
      <c r="J397">
        <f>VLOOKUP(D397,Sheet2!A:B,2,0)</f>
        <v>684</v>
      </c>
      <c r="K397">
        <f t="shared" si="32"/>
        <v>54008640</v>
      </c>
    </row>
    <row r="398" spans="1:11" x14ac:dyDescent="0.35">
      <c r="A398" s="2" t="s">
        <v>70</v>
      </c>
      <c r="B398" s="2" t="s">
        <v>36</v>
      </c>
      <c r="C398" s="2" t="s">
        <v>38</v>
      </c>
      <c r="D398" s="2" t="s">
        <v>63</v>
      </c>
      <c r="E398" s="2" t="s">
        <v>11</v>
      </c>
      <c r="F398" s="6">
        <v>59</v>
      </c>
      <c r="G398" s="6">
        <v>590</v>
      </c>
      <c r="H398" s="6">
        <v>590</v>
      </c>
      <c r="I398" s="6">
        <v>39.185308999999997</v>
      </c>
      <c r="J398">
        <f>VLOOKUP(D398,Sheet2!A:B,2,0)</f>
        <v>684</v>
      </c>
      <c r="K398">
        <f t="shared" si="32"/>
        <v>403560</v>
      </c>
    </row>
    <row r="399" spans="1:11" x14ac:dyDescent="0.35">
      <c r="A399" s="4" t="s">
        <v>70</v>
      </c>
      <c r="B399" s="4" t="s">
        <v>36</v>
      </c>
      <c r="C399" s="4" t="s">
        <v>64</v>
      </c>
      <c r="D399" s="4" t="s">
        <v>10</v>
      </c>
      <c r="E399" s="4" t="s">
        <v>14</v>
      </c>
      <c r="F399" s="5">
        <v>833438</v>
      </c>
      <c r="G399" s="5">
        <v>18611472</v>
      </c>
      <c r="H399" s="5">
        <v>18611472</v>
      </c>
      <c r="I399" s="5">
        <v>1631334.4162900001</v>
      </c>
      <c r="J399">
        <f>VLOOKUP(D399,Sheet2!A:B,2,0)</f>
        <v>0</v>
      </c>
      <c r="K399">
        <f t="shared" si="32"/>
        <v>0</v>
      </c>
    </row>
    <row r="400" spans="1:11" x14ac:dyDescent="0.35">
      <c r="A400" s="2" t="s">
        <v>70</v>
      </c>
      <c r="B400" s="2" t="s">
        <v>36</v>
      </c>
      <c r="C400" s="2" t="s">
        <v>64</v>
      </c>
      <c r="D400" s="2" t="s">
        <v>10</v>
      </c>
      <c r="E400" s="2" t="s">
        <v>15</v>
      </c>
      <c r="F400" s="3">
        <v>724453</v>
      </c>
      <c r="G400" s="3">
        <v>17109888</v>
      </c>
      <c r="H400" s="3">
        <v>17109888</v>
      </c>
      <c r="I400" s="3">
        <v>1531669.265995</v>
      </c>
      <c r="J400">
        <f>VLOOKUP(D400,Sheet2!A:B,2,0)</f>
        <v>0</v>
      </c>
      <c r="K400">
        <f t="shared" si="32"/>
        <v>0</v>
      </c>
    </row>
    <row r="401" spans="1:11" x14ac:dyDescent="0.35">
      <c r="A401" s="4" t="s">
        <v>70</v>
      </c>
      <c r="B401" s="4" t="s">
        <v>36</v>
      </c>
      <c r="C401" s="4" t="s">
        <v>64</v>
      </c>
      <c r="D401" s="4" t="s">
        <v>10</v>
      </c>
      <c r="E401" s="4" t="s">
        <v>16</v>
      </c>
      <c r="F401" s="5">
        <v>822001</v>
      </c>
      <c r="G401" s="5">
        <v>16844690</v>
      </c>
      <c r="H401" s="5">
        <v>16844690</v>
      </c>
      <c r="I401" s="5">
        <v>1806898.490767</v>
      </c>
      <c r="J401">
        <f>VLOOKUP(D401,Sheet2!A:B,2,0)</f>
        <v>0</v>
      </c>
      <c r="K401">
        <f t="shared" ref="K401:K404" si="33">H401*J401</f>
        <v>0</v>
      </c>
    </row>
    <row r="402" spans="1:11" x14ac:dyDescent="0.35">
      <c r="A402" s="2" t="s">
        <v>70</v>
      </c>
      <c r="B402" s="2" t="s">
        <v>36</v>
      </c>
      <c r="C402" s="2" t="s">
        <v>64</v>
      </c>
      <c r="D402" s="2" t="s">
        <v>10</v>
      </c>
      <c r="E402" s="2" t="s">
        <v>11</v>
      </c>
      <c r="F402" s="3">
        <v>851194</v>
      </c>
      <c r="G402" s="3">
        <v>17731082</v>
      </c>
      <c r="H402" s="3">
        <v>17731082</v>
      </c>
      <c r="I402" s="3">
        <v>1984768.066631</v>
      </c>
      <c r="J402">
        <f>VLOOKUP(D402,Sheet2!A:B,2,0)</f>
        <v>0</v>
      </c>
      <c r="K402">
        <f t="shared" si="33"/>
        <v>0</v>
      </c>
    </row>
    <row r="403" spans="1:11" x14ac:dyDescent="0.35">
      <c r="A403" s="4" t="s">
        <v>70</v>
      </c>
      <c r="B403" s="4" t="s">
        <v>36</v>
      </c>
      <c r="C403" s="4" t="s">
        <v>64</v>
      </c>
      <c r="D403" s="4" t="s">
        <v>10</v>
      </c>
      <c r="E403" s="4" t="s">
        <v>12</v>
      </c>
      <c r="F403" s="5">
        <v>720964</v>
      </c>
      <c r="G403" s="5">
        <v>16208304</v>
      </c>
      <c r="H403" s="5">
        <v>16208304</v>
      </c>
      <c r="I403" s="5">
        <v>1920911.035863</v>
      </c>
      <c r="J403">
        <f>VLOOKUP(D403,Sheet2!A:B,2,0)</f>
        <v>0</v>
      </c>
      <c r="K403">
        <f t="shared" si="33"/>
        <v>0</v>
      </c>
    </row>
    <row r="404" spans="1:11" x14ac:dyDescent="0.35">
      <c r="A404" s="2" t="s">
        <v>70</v>
      </c>
      <c r="B404" s="2" t="s">
        <v>36</v>
      </c>
      <c r="C404" s="2" t="s">
        <v>64</v>
      </c>
      <c r="D404" s="2" t="s">
        <v>10</v>
      </c>
      <c r="E404" s="2" t="s">
        <v>13</v>
      </c>
      <c r="F404" s="3">
        <v>689920</v>
      </c>
      <c r="G404" s="3">
        <v>16085710</v>
      </c>
      <c r="H404" s="3">
        <v>16085710</v>
      </c>
      <c r="I404" s="3">
        <v>2221749.871665</v>
      </c>
      <c r="J404">
        <f>VLOOKUP(D404,Sheet2!A:B,2,0)</f>
        <v>0</v>
      </c>
      <c r="K404">
        <f t="shared" si="33"/>
        <v>0</v>
      </c>
    </row>
    <row r="405" spans="1:11" x14ac:dyDescent="0.35">
      <c r="A405" s="4" t="s">
        <v>70</v>
      </c>
      <c r="B405" s="4" t="s">
        <v>39</v>
      </c>
      <c r="C405" s="4" t="s">
        <v>38</v>
      </c>
      <c r="D405" s="4" t="s">
        <v>31</v>
      </c>
      <c r="E405" s="4" t="s">
        <v>14</v>
      </c>
      <c r="F405" s="7">
        <v>988</v>
      </c>
      <c r="G405" s="5">
        <v>98800</v>
      </c>
      <c r="H405" s="5">
        <v>19760</v>
      </c>
      <c r="I405" s="5">
        <v>1406.102095</v>
      </c>
      <c r="J405">
        <f>VLOOKUP(D405,Sheet2!A:B,2,0)</f>
        <v>20</v>
      </c>
      <c r="K405">
        <f t="shared" ref="K405:K436" si="34">H405*J405</f>
        <v>395200</v>
      </c>
    </row>
    <row r="406" spans="1:11" x14ac:dyDescent="0.35">
      <c r="A406" s="2" t="s">
        <v>70</v>
      </c>
      <c r="B406" s="2" t="s">
        <v>39</v>
      </c>
      <c r="C406" s="2" t="s">
        <v>38</v>
      </c>
      <c r="D406" s="2" t="s">
        <v>52</v>
      </c>
      <c r="E406" s="2" t="s">
        <v>14</v>
      </c>
      <c r="F406" s="6">
        <v>20</v>
      </c>
      <c r="G406" s="3">
        <v>2000</v>
      </c>
      <c r="H406" s="6">
        <v>400</v>
      </c>
      <c r="I406" s="6">
        <v>37.996001</v>
      </c>
      <c r="J406">
        <f>VLOOKUP(D406,Sheet2!A:B,2,0)</f>
        <v>40</v>
      </c>
      <c r="K406">
        <f t="shared" si="34"/>
        <v>16000</v>
      </c>
    </row>
    <row r="407" spans="1:11" x14ac:dyDescent="0.35">
      <c r="A407" s="4" t="s">
        <v>70</v>
      </c>
      <c r="B407" s="4" t="s">
        <v>39</v>
      </c>
      <c r="C407" s="4" t="s">
        <v>38</v>
      </c>
      <c r="D407" s="4" t="s">
        <v>52</v>
      </c>
      <c r="E407" s="4" t="s">
        <v>15</v>
      </c>
      <c r="F407" s="7">
        <v>40</v>
      </c>
      <c r="G407" s="5">
        <v>4000</v>
      </c>
      <c r="H407" s="7">
        <v>800</v>
      </c>
      <c r="I407" s="7">
        <v>73.132895000000005</v>
      </c>
      <c r="J407">
        <f>VLOOKUP(D407,Sheet2!A:B,2,0)</f>
        <v>40</v>
      </c>
      <c r="K407">
        <f t="shared" si="34"/>
        <v>32000</v>
      </c>
    </row>
    <row r="408" spans="1:11" x14ac:dyDescent="0.35">
      <c r="A408" s="2" t="s">
        <v>70</v>
      </c>
      <c r="B408" s="2" t="s">
        <v>39</v>
      </c>
      <c r="C408" s="2" t="s">
        <v>38</v>
      </c>
      <c r="D408" s="2" t="s">
        <v>52</v>
      </c>
      <c r="E408" s="2" t="s">
        <v>13</v>
      </c>
      <c r="F408" s="6">
        <v>337</v>
      </c>
      <c r="G408" s="3">
        <v>33700</v>
      </c>
      <c r="H408" s="3">
        <v>6740</v>
      </c>
      <c r="I408" s="3">
        <v>1979.338757</v>
      </c>
      <c r="J408">
        <f>VLOOKUP(D408,Sheet2!A:B,2,0)</f>
        <v>40</v>
      </c>
      <c r="K408">
        <f t="shared" si="34"/>
        <v>269600</v>
      </c>
    </row>
    <row r="409" spans="1:11" x14ac:dyDescent="0.35">
      <c r="A409" s="4" t="s">
        <v>70</v>
      </c>
      <c r="B409" s="4" t="s">
        <v>39</v>
      </c>
      <c r="C409" s="4" t="s">
        <v>38</v>
      </c>
      <c r="D409" s="4" t="s">
        <v>49</v>
      </c>
      <c r="E409" s="4" t="s">
        <v>14</v>
      </c>
      <c r="F409" s="5">
        <v>133424</v>
      </c>
      <c r="G409" s="5">
        <v>1282455</v>
      </c>
      <c r="H409" s="5">
        <v>1282455</v>
      </c>
      <c r="I409" s="5">
        <v>333868.33031599998</v>
      </c>
      <c r="J409">
        <f>VLOOKUP(D409,Sheet2!A:B,2,0)</f>
        <v>60</v>
      </c>
      <c r="K409">
        <f t="shared" si="34"/>
        <v>76947300</v>
      </c>
    </row>
    <row r="410" spans="1:11" x14ac:dyDescent="0.35">
      <c r="A410" s="2" t="s">
        <v>70</v>
      </c>
      <c r="B410" s="2" t="s">
        <v>39</v>
      </c>
      <c r="C410" s="2" t="s">
        <v>38</v>
      </c>
      <c r="D410" s="2" t="s">
        <v>49</v>
      </c>
      <c r="E410" s="2" t="s">
        <v>15</v>
      </c>
      <c r="F410" s="3">
        <v>106818</v>
      </c>
      <c r="G410" s="3">
        <v>1031105</v>
      </c>
      <c r="H410" s="3">
        <v>1031105</v>
      </c>
      <c r="I410" s="3">
        <v>269282.33762599999</v>
      </c>
      <c r="J410">
        <f>VLOOKUP(D410,Sheet2!A:B,2,0)</f>
        <v>60</v>
      </c>
      <c r="K410">
        <f t="shared" si="34"/>
        <v>61866300</v>
      </c>
    </row>
    <row r="411" spans="1:11" x14ac:dyDescent="0.35">
      <c r="A411" s="4" t="s">
        <v>70</v>
      </c>
      <c r="B411" s="4" t="s">
        <v>39</v>
      </c>
      <c r="C411" s="4" t="s">
        <v>38</v>
      </c>
      <c r="D411" s="4" t="s">
        <v>49</v>
      </c>
      <c r="E411" s="4" t="s">
        <v>16</v>
      </c>
      <c r="F411" s="5">
        <v>104597</v>
      </c>
      <c r="G411" s="5">
        <v>1018860</v>
      </c>
      <c r="H411" s="5">
        <v>1018860</v>
      </c>
      <c r="I411" s="5">
        <v>272990.70253900002</v>
      </c>
      <c r="J411">
        <f>VLOOKUP(D411,Sheet2!A:B,2,0)</f>
        <v>60</v>
      </c>
      <c r="K411">
        <f t="shared" si="34"/>
        <v>61131600</v>
      </c>
    </row>
    <row r="412" spans="1:11" x14ac:dyDescent="0.35">
      <c r="A412" s="2" t="s">
        <v>70</v>
      </c>
      <c r="B412" s="2" t="s">
        <v>39</v>
      </c>
      <c r="C412" s="2" t="s">
        <v>38</v>
      </c>
      <c r="D412" s="2" t="s">
        <v>49</v>
      </c>
      <c r="E412" s="2" t="s">
        <v>11</v>
      </c>
      <c r="F412" s="3">
        <v>147215</v>
      </c>
      <c r="G412" s="3">
        <v>1343785</v>
      </c>
      <c r="H412" s="3">
        <v>1343785</v>
      </c>
      <c r="I412" s="3">
        <v>386312.95737100003</v>
      </c>
      <c r="J412">
        <f>VLOOKUP(D412,Sheet2!A:B,2,0)</f>
        <v>60</v>
      </c>
      <c r="K412">
        <f t="shared" si="34"/>
        <v>80627100</v>
      </c>
    </row>
    <row r="413" spans="1:11" x14ac:dyDescent="0.35">
      <c r="A413" s="4" t="s">
        <v>70</v>
      </c>
      <c r="B413" s="4" t="s">
        <v>39</v>
      </c>
      <c r="C413" s="4" t="s">
        <v>38</v>
      </c>
      <c r="D413" s="4" t="s">
        <v>49</v>
      </c>
      <c r="E413" s="4" t="s">
        <v>12</v>
      </c>
      <c r="F413" s="5">
        <v>106696</v>
      </c>
      <c r="G413" s="5">
        <v>1011415</v>
      </c>
      <c r="H413" s="5">
        <v>1011415</v>
      </c>
      <c r="I413" s="5">
        <v>344370.49141299998</v>
      </c>
      <c r="J413">
        <f>VLOOKUP(D413,Sheet2!A:B,2,0)</f>
        <v>60</v>
      </c>
      <c r="K413">
        <f t="shared" si="34"/>
        <v>60684900</v>
      </c>
    </row>
    <row r="414" spans="1:11" x14ac:dyDescent="0.35">
      <c r="A414" s="2" t="s">
        <v>70</v>
      </c>
      <c r="B414" s="2" t="s">
        <v>39</v>
      </c>
      <c r="C414" s="2" t="s">
        <v>38</v>
      </c>
      <c r="D414" s="2" t="s">
        <v>49</v>
      </c>
      <c r="E414" s="2" t="s">
        <v>13</v>
      </c>
      <c r="F414" s="3">
        <v>98116</v>
      </c>
      <c r="G414" s="3">
        <v>908515</v>
      </c>
      <c r="H414" s="3">
        <v>908515</v>
      </c>
      <c r="I414" s="3">
        <v>382087.22733099997</v>
      </c>
      <c r="J414">
        <f>VLOOKUP(D414,Sheet2!A:B,2,0)</f>
        <v>60</v>
      </c>
      <c r="K414">
        <f t="shared" si="34"/>
        <v>54510900</v>
      </c>
    </row>
    <row r="415" spans="1:11" x14ac:dyDescent="0.35">
      <c r="A415" s="4" t="s">
        <v>70</v>
      </c>
      <c r="B415" s="4" t="s">
        <v>39</v>
      </c>
      <c r="C415" s="4" t="s">
        <v>38</v>
      </c>
      <c r="D415" s="4" t="s">
        <v>35</v>
      </c>
      <c r="E415" s="4" t="s">
        <v>14</v>
      </c>
      <c r="F415" s="5">
        <v>182603</v>
      </c>
      <c r="G415" s="5">
        <v>14216334</v>
      </c>
      <c r="H415" s="5">
        <v>3477150</v>
      </c>
      <c r="I415" s="5">
        <v>442678.61197199998</v>
      </c>
      <c r="J415">
        <f>VLOOKUP(D415,Sheet2!A:B,2,0)</f>
        <v>100</v>
      </c>
      <c r="K415">
        <f t="shared" si="34"/>
        <v>347715000</v>
      </c>
    </row>
    <row r="416" spans="1:11" x14ac:dyDescent="0.35">
      <c r="A416" s="2" t="s">
        <v>70</v>
      </c>
      <c r="B416" s="2" t="s">
        <v>39</v>
      </c>
      <c r="C416" s="2" t="s">
        <v>38</v>
      </c>
      <c r="D416" s="2" t="s">
        <v>35</v>
      </c>
      <c r="E416" s="2" t="s">
        <v>15</v>
      </c>
      <c r="F416" s="3">
        <v>145753</v>
      </c>
      <c r="G416" s="3">
        <v>12050143</v>
      </c>
      <c r="H416" s="3">
        <v>2829239</v>
      </c>
      <c r="I416" s="3">
        <v>341985.65013099997</v>
      </c>
      <c r="J416">
        <f>VLOOKUP(D416,Sheet2!A:B,2,0)</f>
        <v>100</v>
      </c>
      <c r="K416">
        <f t="shared" si="34"/>
        <v>282923900</v>
      </c>
    </row>
    <row r="417" spans="1:11" x14ac:dyDescent="0.35">
      <c r="A417" s="4" t="s">
        <v>70</v>
      </c>
      <c r="B417" s="4" t="s">
        <v>39</v>
      </c>
      <c r="C417" s="4" t="s">
        <v>38</v>
      </c>
      <c r="D417" s="4" t="s">
        <v>35</v>
      </c>
      <c r="E417" s="4" t="s">
        <v>16</v>
      </c>
      <c r="F417" s="5">
        <v>123050</v>
      </c>
      <c r="G417" s="5">
        <v>10348110</v>
      </c>
      <c r="H417" s="5">
        <v>2399814</v>
      </c>
      <c r="I417" s="5">
        <v>242222.20095599999</v>
      </c>
      <c r="J417">
        <f>VLOOKUP(D417,Sheet2!A:B,2,0)</f>
        <v>100</v>
      </c>
      <c r="K417">
        <f t="shared" si="34"/>
        <v>239981400</v>
      </c>
    </row>
    <row r="418" spans="1:11" x14ac:dyDescent="0.35">
      <c r="A418" s="2" t="s">
        <v>70</v>
      </c>
      <c r="B418" s="2" t="s">
        <v>39</v>
      </c>
      <c r="C418" s="2" t="s">
        <v>38</v>
      </c>
      <c r="D418" s="2" t="s">
        <v>35</v>
      </c>
      <c r="E418" s="2" t="s">
        <v>11</v>
      </c>
      <c r="F418" s="3">
        <v>85259</v>
      </c>
      <c r="G418" s="3">
        <v>7434436</v>
      </c>
      <c r="H418" s="3">
        <v>1710020</v>
      </c>
      <c r="I418" s="3">
        <v>181180.04261900001</v>
      </c>
      <c r="J418">
        <f>VLOOKUP(D418,Sheet2!A:B,2,0)</f>
        <v>100</v>
      </c>
      <c r="K418">
        <f t="shared" si="34"/>
        <v>171002000</v>
      </c>
    </row>
    <row r="419" spans="1:11" x14ac:dyDescent="0.35">
      <c r="A419" s="4" t="s">
        <v>70</v>
      </c>
      <c r="B419" s="4" t="s">
        <v>39</v>
      </c>
      <c r="C419" s="4" t="s">
        <v>38</v>
      </c>
      <c r="D419" s="4" t="s">
        <v>35</v>
      </c>
      <c r="E419" s="4" t="s">
        <v>12</v>
      </c>
      <c r="F419" s="5">
        <v>52657</v>
      </c>
      <c r="G419" s="5">
        <v>3739674</v>
      </c>
      <c r="H419" s="5">
        <v>966882</v>
      </c>
      <c r="I419" s="5">
        <v>132443.422444</v>
      </c>
      <c r="J419">
        <f>VLOOKUP(D419,Sheet2!A:B,2,0)</f>
        <v>100</v>
      </c>
      <c r="K419">
        <f t="shared" si="34"/>
        <v>96688200</v>
      </c>
    </row>
    <row r="420" spans="1:11" x14ac:dyDescent="0.35">
      <c r="A420" s="2" t="s">
        <v>70</v>
      </c>
      <c r="B420" s="2" t="s">
        <v>39</v>
      </c>
      <c r="C420" s="2" t="s">
        <v>38</v>
      </c>
      <c r="D420" s="2" t="s">
        <v>35</v>
      </c>
      <c r="E420" s="2" t="s">
        <v>13</v>
      </c>
      <c r="F420" s="3">
        <v>36916</v>
      </c>
      <c r="G420" s="3">
        <v>3279984</v>
      </c>
      <c r="H420" s="3">
        <v>717504</v>
      </c>
      <c r="I420" s="3">
        <v>134847.12979100001</v>
      </c>
      <c r="J420">
        <f>VLOOKUP(D420,Sheet2!A:B,2,0)</f>
        <v>100</v>
      </c>
      <c r="K420">
        <f t="shared" si="34"/>
        <v>71750400</v>
      </c>
    </row>
    <row r="421" spans="1:11" x14ac:dyDescent="0.35">
      <c r="A421" s="4" t="s">
        <v>70</v>
      </c>
      <c r="B421" s="4" t="s">
        <v>39</v>
      </c>
      <c r="C421" s="4" t="s">
        <v>38</v>
      </c>
      <c r="D421" s="4" t="s">
        <v>48</v>
      </c>
      <c r="E421" s="4" t="s">
        <v>14</v>
      </c>
      <c r="F421" s="5">
        <v>166203</v>
      </c>
      <c r="G421" s="5">
        <v>1653825</v>
      </c>
      <c r="H421" s="5">
        <v>1653825</v>
      </c>
      <c r="I421" s="5">
        <v>511836.96809400001</v>
      </c>
      <c r="J421">
        <f>VLOOKUP(D421,Sheet2!A:B,2,0)</f>
        <v>125</v>
      </c>
      <c r="K421">
        <f t="shared" si="34"/>
        <v>206728125</v>
      </c>
    </row>
    <row r="422" spans="1:11" x14ac:dyDescent="0.35">
      <c r="A422" s="2" t="s">
        <v>70</v>
      </c>
      <c r="B422" s="2" t="s">
        <v>39</v>
      </c>
      <c r="C422" s="2" t="s">
        <v>38</v>
      </c>
      <c r="D422" s="2" t="s">
        <v>48</v>
      </c>
      <c r="E422" s="2" t="s">
        <v>15</v>
      </c>
      <c r="F422" s="3">
        <v>130527</v>
      </c>
      <c r="G422" s="3">
        <v>1273965</v>
      </c>
      <c r="H422" s="3">
        <v>1273965</v>
      </c>
      <c r="I422" s="3">
        <v>402537.72781800001</v>
      </c>
      <c r="J422">
        <f>VLOOKUP(D422,Sheet2!A:B,2,0)</f>
        <v>125</v>
      </c>
      <c r="K422">
        <f t="shared" si="34"/>
        <v>159245625</v>
      </c>
    </row>
    <row r="423" spans="1:11" x14ac:dyDescent="0.35">
      <c r="A423" s="4" t="s">
        <v>70</v>
      </c>
      <c r="B423" s="4" t="s">
        <v>39</v>
      </c>
      <c r="C423" s="4" t="s">
        <v>38</v>
      </c>
      <c r="D423" s="4" t="s">
        <v>48</v>
      </c>
      <c r="E423" s="4" t="s">
        <v>16</v>
      </c>
      <c r="F423" s="5">
        <v>152946</v>
      </c>
      <c r="G423" s="5">
        <v>1497960</v>
      </c>
      <c r="H423" s="5">
        <v>1497960</v>
      </c>
      <c r="I423" s="5">
        <v>481422.14698999998</v>
      </c>
      <c r="J423">
        <f>VLOOKUP(D423,Sheet2!A:B,2,0)</f>
        <v>125</v>
      </c>
      <c r="K423">
        <f t="shared" si="34"/>
        <v>187245000</v>
      </c>
    </row>
    <row r="424" spans="1:11" x14ac:dyDescent="0.35">
      <c r="A424" s="2" t="s">
        <v>70</v>
      </c>
      <c r="B424" s="2" t="s">
        <v>39</v>
      </c>
      <c r="C424" s="2" t="s">
        <v>38</v>
      </c>
      <c r="D424" s="2" t="s">
        <v>48</v>
      </c>
      <c r="E424" s="2" t="s">
        <v>11</v>
      </c>
      <c r="F424" s="3">
        <v>230058</v>
      </c>
      <c r="G424" s="3">
        <v>2152230</v>
      </c>
      <c r="H424" s="3">
        <v>2152230</v>
      </c>
      <c r="I424" s="3">
        <v>744552.47171199997</v>
      </c>
      <c r="J424">
        <f>VLOOKUP(D424,Sheet2!A:B,2,0)</f>
        <v>125</v>
      </c>
      <c r="K424">
        <f t="shared" si="34"/>
        <v>269028750</v>
      </c>
    </row>
    <row r="425" spans="1:11" x14ac:dyDescent="0.35">
      <c r="A425" s="4" t="s">
        <v>70</v>
      </c>
      <c r="B425" s="4" t="s">
        <v>39</v>
      </c>
      <c r="C425" s="4" t="s">
        <v>38</v>
      </c>
      <c r="D425" s="4" t="s">
        <v>48</v>
      </c>
      <c r="E425" s="4" t="s">
        <v>12</v>
      </c>
      <c r="F425" s="5">
        <v>142578</v>
      </c>
      <c r="G425" s="5">
        <v>1328320</v>
      </c>
      <c r="H425" s="5">
        <v>1328320</v>
      </c>
      <c r="I425" s="5">
        <v>558960.72904300003</v>
      </c>
      <c r="J425">
        <f>VLOOKUP(D425,Sheet2!A:B,2,0)</f>
        <v>125</v>
      </c>
      <c r="K425">
        <f t="shared" si="34"/>
        <v>166040000</v>
      </c>
    </row>
    <row r="426" spans="1:11" x14ac:dyDescent="0.35">
      <c r="A426" s="2" t="s">
        <v>70</v>
      </c>
      <c r="B426" s="2" t="s">
        <v>39</v>
      </c>
      <c r="C426" s="2" t="s">
        <v>38</v>
      </c>
      <c r="D426" s="2" t="s">
        <v>48</v>
      </c>
      <c r="E426" s="2" t="s">
        <v>13</v>
      </c>
      <c r="F426" s="3">
        <v>139255</v>
      </c>
      <c r="G426" s="3">
        <v>1300905</v>
      </c>
      <c r="H426" s="3">
        <v>1300905</v>
      </c>
      <c r="I426" s="3">
        <v>689673.29197699996</v>
      </c>
      <c r="J426">
        <f>VLOOKUP(D426,Sheet2!A:B,2,0)</f>
        <v>125</v>
      </c>
      <c r="K426">
        <f t="shared" si="34"/>
        <v>162613125</v>
      </c>
    </row>
    <row r="427" spans="1:11" x14ac:dyDescent="0.35">
      <c r="A427" s="4" t="s">
        <v>70</v>
      </c>
      <c r="B427" s="4" t="s">
        <v>39</v>
      </c>
      <c r="C427" s="4" t="s">
        <v>38</v>
      </c>
      <c r="D427" s="4" t="s">
        <v>19</v>
      </c>
      <c r="E427" s="4" t="s">
        <v>14</v>
      </c>
      <c r="F427" s="5">
        <v>5680333</v>
      </c>
      <c r="G427" s="5">
        <v>520908396</v>
      </c>
      <c r="H427" s="5">
        <v>107924708</v>
      </c>
      <c r="I427" s="5">
        <v>18962503.260970999</v>
      </c>
      <c r="J427">
        <f>VLOOKUP(D427,Sheet2!A:B,2,0)</f>
        <v>200</v>
      </c>
      <c r="K427">
        <f t="shared" si="34"/>
        <v>21584941600</v>
      </c>
    </row>
    <row r="428" spans="1:11" x14ac:dyDescent="0.35">
      <c r="A428" s="2" t="s">
        <v>70</v>
      </c>
      <c r="B428" s="2" t="s">
        <v>39</v>
      </c>
      <c r="C428" s="2" t="s">
        <v>38</v>
      </c>
      <c r="D428" s="2" t="s">
        <v>19</v>
      </c>
      <c r="E428" s="2" t="s">
        <v>15</v>
      </c>
      <c r="F428" s="3">
        <v>4592294</v>
      </c>
      <c r="G428" s="3">
        <v>434747762</v>
      </c>
      <c r="H428" s="3">
        <v>89746434</v>
      </c>
      <c r="I428" s="3">
        <v>15634149.472854</v>
      </c>
      <c r="J428">
        <f>VLOOKUP(D428,Sheet2!A:B,2,0)</f>
        <v>200</v>
      </c>
      <c r="K428">
        <f t="shared" si="34"/>
        <v>17949286800</v>
      </c>
    </row>
    <row r="429" spans="1:11" x14ac:dyDescent="0.35">
      <c r="A429" s="4" t="s">
        <v>70</v>
      </c>
      <c r="B429" s="4" t="s">
        <v>39</v>
      </c>
      <c r="C429" s="4" t="s">
        <v>38</v>
      </c>
      <c r="D429" s="4" t="s">
        <v>19</v>
      </c>
      <c r="E429" s="4" t="s">
        <v>16</v>
      </c>
      <c r="F429" s="5">
        <v>4863351</v>
      </c>
      <c r="G429" s="5">
        <v>470038040</v>
      </c>
      <c r="H429" s="5">
        <v>96274864</v>
      </c>
      <c r="I429" s="5">
        <v>16789352.601969</v>
      </c>
      <c r="J429">
        <f>VLOOKUP(D429,Sheet2!A:B,2,0)</f>
        <v>200</v>
      </c>
      <c r="K429">
        <f t="shared" si="34"/>
        <v>19254972800</v>
      </c>
    </row>
    <row r="430" spans="1:11" x14ac:dyDescent="0.35">
      <c r="A430" s="2" t="s">
        <v>70</v>
      </c>
      <c r="B430" s="2" t="s">
        <v>39</v>
      </c>
      <c r="C430" s="2" t="s">
        <v>38</v>
      </c>
      <c r="D430" s="2" t="s">
        <v>19</v>
      </c>
      <c r="E430" s="2" t="s">
        <v>11</v>
      </c>
      <c r="F430" s="3">
        <v>7523345</v>
      </c>
      <c r="G430" s="3">
        <v>727104241</v>
      </c>
      <c r="H430" s="3">
        <v>148654633</v>
      </c>
      <c r="I430" s="3">
        <v>28026941.302822001</v>
      </c>
      <c r="J430">
        <f>VLOOKUP(D430,Sheet2!A:B,2,0)</f>
        <v>200</v>
      </c>
      <c r="K430">
        <f t="shared" si="34"/>
        <v>29730926600</v>
      </c>
    </row>
    <row r="431" spans="1:11" x14ac:dyDescent="0.35">
      <c r="A431" s="4" t="s">
        <v>70</v>
      </c>
      <c r="B431" s="4" t="s">
        <v>39</v>
      </c>
      <c r="C431" s="4" t="s">
        <v>38</v>
      </c>
      <c r="D431" s="4" t="s">
        <v>19</v>
      </c>
      <c r="E431" s="4" t="s">
        <v>12</v>
      </c>
      <c r="F431" s="5">
        <v>6121031</v>
      </c>
      <c r="G431" s="5">
        <v>603657947</v>
      </c>
      <c r="H431" s="5">
        <v>123237835</v>
      </c>
      <c r="I431" s="5">
        <v>26998456.174336001</v>
      </c>
      <c r="J431">
        <f>VLOOKUP(D431,Sheet2!A:B,2,0)</f>
        <v>200</v>
      </c>
      <c r="K431">
        <f t="shared" si="34"/>
        <v>24647567000</v>
      </c>
    </row>
    <row r="432" spans="1:11" x14ac:dyDescent="0.35">
      <c r="A432" s="2" t="s">
        <v>70</v>
      </c>
      <c r="B432" s="2" t="s">
        <v>39</v>
      </c>
      <c r="C432" s="2" t="s">
        <v>38</v>
      </c>
      <c r="D432" s="2" t="s">
        <v>19</v>
      </c>
      <c r="E432" s="2" t="s">
        <v>13</v>
      </c>
      <c r="F432" s="3">
        <v>5823440</v>
      </c>
      <c r="G432" s="3">
        <v>578207346</v>
      </c>
      <c r="H432" s="3">
        <v>117815722</v>
      </c>
      <c r="I432" s="3">
        <v>29660720.556223001</v>
      </c>
      <c r="J432">
        <f>VLOOKUP(D432,Sheet2!A:B,2,0)</f>
        <v>200</v>
      </c>
      <c r="K432">
        <f t="shared" si="34"/>
        <v>23563144400</v>
      </c>
    </row>
    <row r="433" spans="1:11" x14ac:dyDescent="0.35">
      <c r="A433" s="4" t="s">
        <v>70</v>
      </c>
      <c r="B433" s="4" t="s">
        <v>39</v>
      </c>
      <c r="C433" s="4" t="s">
        <v>38</v>
      </c>
      <c r="D433" s="4" t="s">
        <v>28</v>
      </c>
      <c r="E433" s="4" t="s">
        <v>16</v>
      </c>
      <c r="F433" s="7">
        <v>331</v>
      </c>
      <c r="G433" s="5">
        <v>33100</v>
      </c>
      <c r="H433" s="5">
        <v>6620</v>
      </c>
      <c r="I433" s="5">
        <v>1229.5608219999999</v>
      </c>
      <c r="J433">
        <f>VLOOKUP(D433,Sheet2!A:B,2,0)</f>
        <v>250</v>
      </c>
      <c r="K433">
        <f t="shared" si="34"/>
        <v>1655000</v>
      </c>
    </row>
    <row r="434" spans="1:11" x14ac:dyDescent="0.35">
      <c r="A434" s="2" t="s">
        <v>70</v>
      </c>
      <c r="B434" s="2" t="s">
        <v>39</v>
      </c>
      <c r="C434" s="2" t="s">
        <v>38</v>
      </c>
      <c r="D434" s="2" t="s">
        <v>28</v>
      </c>
      <c r="E434" s="2" t="s">
        <v>11</v>
      </c>
      <c r="F434" s="3">
        <v>73015</v>
      </c>
      <c r="G434" s="3">
        <v>7301500</v>
      </c>
      <c r="H434" s="3">
        <v>1460300</v>
      </c>
      <c r="I434" s="3">
        <v>277638.13070799998</v>
      </c>
      <c r="J434">
        <f>VLOOKUP(D434,Sheet2!A:B,2,0)</f>
        <v>250</v>
      </c>
      <c r="K434">
        <f t="shared" si="34"/>
        <v>365075000</v>
      </c>
    </row>
    <row r="435" spans="1:11" x14ac:dyDescent="0.35">
      <c r="A435" s="4" t="s">
        <v>70</v>
      </c>
      <c r="B435" s="4" t="s">
        <v>39</v>
      </c>
      <c r="C435" s="4" t="s">
        <v>38</v>
      </c>
      <c r="D435" s="4" t="s">
        <v>28</v>
      </c>
      <c r="E435" s="4" t="s">
        <v>12</v>
      </c>
      <c r="F435" s="5">
        <v>105838</v>
      </c>
      <c r="G435" s="5">
        <v>10583800</v>
      </c>
      <c r="H435" s="5">
        <v>2116760</v>
      </c>
      <c r="I435" s="5">
        <v>431155.13085900003</v>
      </c>
      <c r="J435">
        <f>VLOOKUP(D435,Sheet2!A:B,2,0)</f>
        <v>250</v>
      </c>
      <c r="K435">
        <f t="shared" si="34"/>
        <v>529190000</v>
      </c>
    </row>
    <row r="436" spans="1:11" x14ac:dyDescent="0.35">
      <c r="A436" s="2" t="s">
        <v>70</v>
      </c>
      <c r="B436" s="2" t="s">
        <v>39</v>
      </c>
      <c r="C436" s="2" t="s">
        <v>38</v>
      </c>
      <c r="D436" s="2" t="s">
        <v>28</v>
      </c>
      <c r="E436" s="2" t="s">
        <v>13</v>
      </c>
      <c r="F436" s="3">
        <v>114659</v>
      </c>
      <c r="G436" s="3">
        <v>11465900</v>
      </c>
      <c r="H436" s="3">
        <v>2293180</v>
      </c>
      <c r="I436" s="3">
        <v>526223.32732699998</v>
      </c>
      <c r="J436">
        <f>VLOOKUP(D436,Sheet2!A:B,2,0)</f>
        <v>250</v>
      </c>
      <c r="K436">
        <f t="shared" si="34"/>
        <v>573295000</v>
      </c>
    </row>
    <row r="437" spans="1:11" x14ac:dyDescent="0.35">
      <c r="A437" s="4" t="s">
        <v>70</v>
      </c>
      <c r="B437" s="4" t="s">
        <v>40</v>
      </c>
      <c r="C437" s="4" t="s">
        <v>38</v>
      </c>
      <c r="D437" s="4" t="s">
        <v>24</v>
      </c>
      <c r="E437" s="4" t="s">
        <v>14</v>
      </c>
      <c r="F437" s="7">
        <v>177</v>
      </c>
      <c r="G437" s="5">
        <v>1152</v>
      </c>
      <c r="H437" s="5">
        <v>1152</v>
      </c>
      <c r="I437" s="7">
        <v>432.45177699999999</v>
      </c>
      <c r="J437">
        <f>VLOOKUP(D437,Sheet2!A:B,2,0)</f>
        <v>300</v>
      </c>
      <c r="K437">
        <f t="shared" ref="K437:K439" si="35">H437*J437</f>
        <v>345600</v>
      </c>
    </row>
    <row r="438" spans="1:11" x14ac:dyDescent="0.35">
      <c r="A438" s="2" t="s">
        <v>70</v>
      </c>
      <c r="B438" s="2" t="s">
        <v>40</v>
      </c>
      <c r="C438" s="2" t="s">
        <v>38</v>
      </c>
      <c r="D438" s="2" t="s">
        <v>24</v>
      </c>
      <c r="E438" s="2" t="s">
        <v>15</v>
      </c>
      <c r="F438" s="6">
        <v>154</v>
      </c>
      <c r="G438" s="6">
        <v>924</v>
      </c>
      <c r="H438" s="6">
        <v>924</v>
      </c>
      <c r="I438" s="6">
        <v>371.43299500000001</v>
      </c>
      <c r="J438">
        <f>VLOOKUP(D438,Sheet2!A:B,2,0)</f>
        <v>300</v>
      </c>
      <c r="K438">
        <f t="shared" si="35"/>
        <v>277200</v>
      </c>
    </row>
    <row r="439" spans="1:11" x14ac:dyDescent="0.35">
      <c r="A439" s="4" t="s">
        <v>70</v>
      </c>
      <c r="B439" s="4" t="s">
        <v>40</v>
      </c>
      <c r="C439" s="4" t="s">
        <v>38</v>
      </c>
      <c r="D439" s="4" t="s">
        <v>24</v>
      </c>
      <c r="E439" s="4" t="s">
        <v>16</v>
      </c>
      <c r="F439" s="7">
        <v>1</v>
      </c>
      <c r="G439" s="7">
        <v>6</v>
      </c>
      <c r="H439" s="7">
        <v>6</v>
      </c>
      <c r="I439" s="7">
        <v>2.4282629999999998</v>
      </c>
      <c r="J439">
        <f>VLOOKUP(D439,Sheet2!A:B,2,0)</f>
        <v>300</v>
      </c>
      <c r="K439">
        <f t="shared" si="35"/>
        <v>1800</v>
      </c>
    </row>
    <row r="440" spans="1:11" x14ac:dyDescent="0.35">
      <c r="A440" s="4" t="s">
        <v>70</v>
      </c>
      <c r="B440" s="4" t="s">
        <v>44</v>
      </c>
      <c r="C440" s="4" t="s">
        <v>73</v>
      </c>
      <c r="D440" s="4" t="s">
        <v>10</v>
      </c>
      <c r="E440" s="4" t="s">
        <v>14</v>
      </c>
      <c r="F440" s="5">
        <v>244848</v>
      </c>
      <c r="G440" s="5">
        <v>12242400</v>
      </c>
      <c r="H440" s="5">
        <v>12242400</v>
      </c>
      <c r="I440" s="5">
        <v>673595.352266</v>
      </c>
      <c r="J440">
        <f>VLOOKUP(D440,Sheet2!A:B,2,0)</f>
        <v>0</v>
      </c>
      <c r="K440">
        <f t="shared" ref="K440:K444" si="36">H440*J440</f>
        <v>0</v>
      </c>
    </row>
    <row r="441" spans="1:11" x14ac:dyDescent="0.35">
      <c r="A441" s="2" t="s">
        <v>70</v>
      </c>
      <c r="B441" s="2" t="s">
        <v>44</v>
      </c>
      <c r="C441" s="2" t="s">
        <v>73</v>
      </c>
      <c r="D441" s="2" t="s">
        <v>10</v>
      </c>
      <c r="E441" s="2" t="s">
        <v>15</v>
      </c>
      <c r="F441" s="3">
        <v>229768</v>
      </c>
      <c r="G441" s="3">
        <v>11488400</v>
      </c>
      <c r="H441" s="3">
        <v>11488400</v>
      </c>
      <c r="I441" s="3">
        <v>696740.79361299996</v>
      </c>
      <c r="J441">
        <f>VLOOKUP(D441,Sheet2!A:B,2,0)</f>
        <v>0</v>
      </c>
      <c r="K441">
        <f t="shared" si="36"/>
        <v>0</v>
      </c>
    </row>
    <row r="442" spans="1:11" x14ac:dyDescent="0.35">
      <c r="A442" s="4" t="s">
        <v>70</v>
      </c>
      <c r="B442" s="4" t="s">
        <v>44</v>
      </c>
      <c r="C442" s="4" t="s">
        <v>73</v>
      </c>
      <c r="D442" s="4" t="s">
        <v>10</v>
      </c>
      <c r="E442" s="4" t="s">
        <v>16</v>
      </c>
      <c r="F442" s="5">
        <v>63009</v>
      </c>
      <c r="G442" s="5">
        <v>3150450</v>
      </c>
      <c r="H442" s="5">
        <v>3150450</v>
      </c>
      <c r="I442" s="5">
        <v>190645.15695800001</v>
      </c>
      <c r="J442">
        <f>VLOOKUP(D442,Sheet2!A:B,2,0)</f>
        <v>0</v>
      </c>
      <c r="K442">
        <f t="shared" si="36"/>
        <v>0</v>
      </c>
    </row>
    <row r="443" spans="1:11" x14ac:dyDescent="0.35">
      <c r="A443" s="2" t="s">
        <v>70</v>
      </c>
      <c r="B443" s="2" t="s">
        <v>44</v>
      </c>
      <c r="C443" s="2" t="s">
        <v>73</v>
      </c>
      <c r="D443" s="2" t="s">
        <v>10</v>
      </c>
      <c r="E443" s="2" t="s">
        <v>11</v>
      </c>
      <c r="F443" s="6">
        <v>10</v>
      </c>
      <c r="G443" s="6">
        <v>500</v>
      </c>
      <c r="H443" s="6">
        <v>500</v>
      </c>
      <c r="I443" s="6">
        <v>23.065028999999999</v>
      </c>
      <c r="J443">
        <f>VLOOKUP(D443,Sheet2!A:B,2,0)</f>
        <v>0</v>
      </c>
      <c r="K443">
        <f t="shared" si="36"/>
        <v>0</v>
      </c>
    </row>
    <row r="444" spans="1:11" x14ac:dyDescent="0.35">
      <c r="A444" s="2" t="s">
        <v>70</v>
      </c>
      <c r="B444" s="2" t="s">
        <v>44</v>
      </c>
      <c r="C444" s="2" t="s">
        <v>38</v>
      </c>
      <c r="D444" s="2" t="s">
        <v>23</v>
      </c>
      <c r="E444" s="2" t="s">
        <v>14</v>
      </c>
      <c r="F444" s="3">
        <v>1605825</v>
      </c>
      <c r="G444" s="3">
        <v>116588110</v>
      </c>
      <c r="H444" s="3">
        <v>115154468</v>
      </c>
      <c r="I444" s="3">
        <v>4985564.0212669997</v>
      </c>
      <c r="J444">
        <f>VLOOKUP(D444,Sheet2!A:B,2,0)</f>
        <v>0.05</v>
      </c>
      <c r="K444">
        <f t="shared" si="36"/>
        <v>5757723.4000000004</v>
      </c>
    </row>
    <row r="445" spans="1:11" x14ac:dyDescent="0.35">
      <c r="A445" s="4" t="s">
        <v>70</v>
      </c>
      <c r="B445" s="4" t="s">
        <v>44</v>
      </c>
      <c r="C445" s="4" t="s">
        <v>38</v>
      </c>
      <c r="D445" s="4" t="s">
        <v>23</v>
      </c>
      <c r="E445" s="4" t="s">
        <v>15</v>
      </c>
      <c r="F445" s="5">
        <v>1527038</v>
      </c>
      <c r="G445" s="5">
        <v>114599420</v>
      </c>
      <c r="H445" s="5">
        <v>112540538</v>
      </c>
      <c r="I445" s="5">
        <v>4955743.3279919997</v>
      </c>
      <c r="J445">
        <f>VLOOKUP(D445,Sheet2!A:B,2,0)</f>
        <v>0.05</v>
      </c>
      <c r="K445">
        <f t="shared" ref="K445:K473" si="37">H445*J445</f>
        <v>5627026.9000000004</v>
      </c>
    </row>
    <row r="446" spans="1:11" x14ac:dyDescent="0.35">
      <c r="A446" s="2" t="s">
        <v>70</v>
      </c>
      <c r="B446" s="2" t="s">
        <v>44</v>
      </c>
      <c r="C446" s="2" t="s">
        <v>38</v>
      </c>
      <c r="D446" s="2" t="s">
        <v>23</v>
      </c>
      <c r="E446" s="2" t="s">
        <v>16</v>
      </c>
      <c r="F446" s="3">
        <v>1356932</v>
      </c>
      <c r="G446" s="3">
        <v>105339700</v>
      </c>
      <c r="H446" s="3">
        <v>104171638</v>
      </c>
      <c r="I446" s="3">
        <v>4530273.071366</v>
      </c>
      <c r="J446">
        <f>VLOOKUP(D446,Sheet2!A:B,2,0)</f>
        <v>0.05</v>
      </c>
      <c r="K446">
        <f t="shared" si="37"/>
        <v>5208581.9000000004</v>
      </c>
    </row>
    <row r="447" spans="1:11" x14ac:dyDescent="0.35">
      <c r="A447" s="4" t="s">
        <v>70</v>
      </c>
      <c r="B447" s="4" t="s">
        <v>44</v>
      </c>
      <c r="C447" s="4" t="s">
        <v>38</v>
      </c>
      <c r="D447" s="4" t="s">
        <v>23</v>
      </c>
      <c r="E447" s="4" t="s">
        <v>11</v>
      </c>
      <c r="F447" s="5">
        <v>1379265</v>
      </c>
      <c r="G447" s="5">
        <v>110247780</v>
      </c>
      <c r="H447" s="5">
        <v>109170319</v>
      </c>
      <c r="I447" s="5">
        <v>5030205.6305090003</v>
      </c>
      <c r="J447">
        <f>VLOOKUP(D447,Sheet2!A:B,2,0)</f>
        <v>0.05</v>
      </c>
      <c r="K447">
        <f t="shared" si="37"/>
        <v>5458515.9500000002</v>
      </c>
    </row>
    <row r="448" spans="1:11" x14ac:dyDescent="0.35">
      <c r="A448" s="2" t="s">
        <v>70</v>
      </c>
      <c r="B448" s="2" t="s">
        <v>44</v>
      </c>
      <c r="C448" s="2" t="s">
        <v>38</v>
      </c>
      <c r="D448" s="2" t="s">
        <v>23</v>
      </c>
      <c r="E448" s="2" t="s">
        <v>12</v>
      </c>
      <c r="F448" s="3">
        <v>1307445</v>
      </c>
      <c r="G448" s="3">
        <v>105751840</v>
      </c>
      <c r="H448" s="3">
        <v>105340583</v>
      </c>
      <c r="I448" s="3">
        <v>5384243.0898179999</v>
      </c>
      <c r="J448">
        <f>VLOOKUP(D448,Sheet2!A:B,2,0)</f>
        <v>0.05</v>
      </c>
      <c r="K448">
        <f t="shared" si="37"/>
        <v>5267029.1500000004</v>
      </c>
    </row>
    <row r="449" spans="1:11" x14ac:dyDescent="0.35">
      <c r="A449" s="4" t="s">
        <v>70</v>
      </c>
      <c r="B449" s="4" t="s">
        <v>44</v>
      </c>
      <c r="C449" s="4" t="s">
        <v>38</v>
      </c>
      <c r="D449" s="4" t="s">
        <v>23</v>
      </c>
      <c r="E449" s="4" t="s">
        <v>13</v>
      </c>
      <c r="F449" s="5">
        <v>1343238</v>
      </c>
      <c r="G449" s="5">
        <v>109619580</v>
      </c>
      <c r="H449" s="5">
        <v>109619531</v>
      </c>
      <c r="I449" s="5">
        <v>6230066.7643090002</v>
      </c>
      <c r="J449">
        <f>VLOOKUP(D449,Sheet2!A:B,2,0)</f>
        <v>0.05</v>
      </c>
      <c r="K449">
        <f t="shared" si="37"/>
        <v>5480976.5500000007</v>
      </c>
    </row>
    <row r="450" spans="1:11" x14ac:dyDescent="0.35">
      <c r="A450" s="2" t="s">
        <v>70</v>
      </c>
      <c r="B450" s="2" t="s">
        <v>44</v>
      </c>
      <c r="C450" s="2" t="s">
        <v>38</v>
      </c>
      <c r="D450" s="2" t="s">
        <v>17</v>
      </c>
      <c r="E450" s="2" t="s">
        <v>14</v>
      </c>
      <c r="F450" s="3">
        <v>141202</v>
      </c>
      <c r="G450" s="3">
        <v>11013450</v>
      </c>
      <c r="H450" s="3">
        <v>11013450</v>
      </c>
      <c r="I450" s="3">
        <v>308874.64096799999</v>
      </c>
      <c r="J450">
        <f>VLOOKUP(D450,Sheet2!A:B,2,0)</f>
        <v>0.1</v>
      </c>
      <c r="K450">
        <f t="shared" si="37"/>
        <v>1101345</v>
      </c>
    </row>
    <row r="451" spans="1:11" x14ac:dyDescent="0.35">
      <c r="A451" s="4" t="s">
        <v>70</v>
      </c>
      <c r="B451" s="4" t="s">
        <v>44</v>
      </c>
      <c r="C451" s="4" t="s">
        <v>38</v>
      </c>
      <c r="D451" s="4" t="s">
        <v>17</v>
      </c>
      <c r="E451" s="4" t="s">
        <v>15</v>
      </c>
      <c r="F451" s="5">
        <v>91037</v>
      </c>
      <c r="G451" s="5">
        <v>8181850</v>
      </c>
      <c r="H451" s="5">
        <v>8181850</v>
      </c>
      <c r="I451" s="5">
        <v>192457.73259199999</v>
      </c>
      <c r="J451">
        <f>VLOOKUP(D451,Sheet2!A:B,2,0)</f>
        <v>0.1</v>
      </c>
      <c r="K451">
        <f t="shared" si="37"/>
        <v>818185</v>
      </c>
    </row>
    <row r="452" spans="1:11" x14ac:dyDescent="0.35">
      <c r="A452" s="2" t="s">
        <v>70</v>
      </c>
      <c r="B452" s="2" t="s">
        <v>44</v>
      </c>
      <c r="C452" s="2" t="s">
        <v>38</v>
      </c>
      <c r="D452" s="2" t="s">
        <v>17</v>
      </c>
      <c r="E452" s="2" t="s">
        <v>16</v>
      </c>
      <c r="F452" s="3">
        <v>46579</v>
      </c>
      <c r="G452" s="3">
        <v>4056550</v>
      </c>
      <c r="H452" s="3">
        <v>4056550</v>
      </c>
      <c r="I452" s="3">
        <v>134839.68305600001</v>
      </c>
      <c r="J452">
        <f>VLOOKUP(D452,Sheet2!A:B,2,0)</f>
        <v>0.1</v>
      </c>
      <c r="K452">
        <f t="shared" si="37"/>
        <v>405655</v>
      </c>
    </row>
    <row r="453" spans="1:11" x14ac:dyDescent="0.35">
      <c r="A453" s="4" t="s">
        <v>70</v>
      </c>
      <c r="B453" s="4" t="s">
        <v>44</v>
      </c>
      <c r="C453" s="4" t="s">
        <v>38</v>
      </c>
      <c r="D453" s="4" t="s">
        <v>17</v>
      </c>
      <c r="E453" s="4" t="s">
        <v>11</v>
      </c>
      <c r="F453" s="5">
        <v>45144</v>
      </c>
      <c r="G453" s="5">
        <v>4329700</v>
      </c>
      <c r="H453" s="5">
        <v>4329700</v>
      </c>
      <c r="I453" s="5">
        <v>139371.60557799999</v>
      </c>
      <c r="J453">
        <f>VLOOKUP(D453,Sheet2!A:B,2,0)</f>
        <v>0.1</v>
      </c>
      <c r="K453">
        <f t="shared" si="37"/>
        <v>432970</v>
      </c>
    </row>
    <row r="454" spans="1:11" x14ac:dyDescent="0.35">
      <c r="A454" s="2" t="s">
        <v>70</v>
      </c>
      <c r="B454" s="2" t="s">
        <v>44</v>
      </c>
      <c r="C454" s="2" t="s">
        <v>38</v>
      </c>
      <c r="D454" s="2" t="s">
        <v>17</v>
      </c>
      <c r="E454" s="2" t="s">
        <v>12</v>
      </c>
      <c r="F454" s="3">
        <v>32111</v>
      </c>
      <c r="G454" s="3">
        <v>3196100</v>
      </c>
      <c r="H454" s="3">
        <v>3196100</v>
      </c>
      <c r="I454" s="3">
        <v>113352.543767</v>
      </c>
      <c r="J454">
        <f>VLOOKUP(D454,Sheet2!A:B,2,0)</f>
        <v>0.1</v>
      </c>
      <c r="K454">
        <f t="shared" si="37"/>
        <v>319610</v>
      </c>
    </row>
    <row r="455" spans="1:11" x14ac:dyDescent="0.35">
      <c r="A455" s="4" t="s">
        <v>70</v>
      </c>
      <c r="B455" s="4" t="s">
        <v>44</v>
      </c>
      <c r="C455" s="4" t="s">
        <v>38</v>
      </c>
      <c r="D455" s="4" t="s">
        <v>17</v>
      </c>
      <c r="E455" s="4" t="s">
        <v>13</v>
      </c>
      <c r="F455" s="5">
        <v>39463</v>
      </c>
      <c r="G455" s="5">
        <v>3946300</v>
      </c>
      <c r="H455" s="5">
        <v>3946300</v>
      </c>
      <c r="I455" s="5">
        <v>160477.121805</v>
      </c>
      <c r="J455">
        <f>VLOOKUP(D455,Sheet2!A:B,2,0)</f>
        <v>0.1</v>
      </c>
      <c r="K455">
        <f t="shared" si="37"/>
        <v>394630</v>
      </c>
    </row>
    <row r="456" spans="1:11" x14ac:dyDescent="0.35">
      <c r="A456" s="2" t="s">
        <v>70</v>
      </c>
      <c r="B456" s="2" t="s">
        <v>44</v>
      </c>
      <c r="C456" s="2" t="s">
        <v>38</v>
      </c>
      <c r="D456" s="2" t="s">
        <v>19</v>
      </c>
      <c r="E456" s="2" t="s">
        <v>14</v>
      </c>
      <c r="F456" s="3">
        <v>86719</v>
      </c>
      <c r="G456" s="3">
        <v>253138</v>
      </c>
      <c r="H456" s="3">
        <v>253138</v>
      </c>
      <c r="I456" s="3">
        <v>405801.78948400001</v>
      </c>
      <c r="J456">
        <f>VLOOKUP(D456,Sheet2!A:B,2,0)</f>
        <v>200</v>
      </c>
      <c r="K456">
        <f t="shared" si="37"/>
        <v>50627600</v>
      </c>
    </row>
    <row r="457" spans="1:11" x14ac:dyDescent="0.35">
      <c r="A457" s="4" t="s">
        <v>70</v>
      </c>
      <c r="B457" s="4" t="s">
        <v>44</v>
      </c>
      <c r="C457" s="4" t="s">
        <v>38</v>
      </c>
      <c r="D457" s="4" t="s">
        <v>19</v>
      </c>
      <c r="E457" s="4" t="s">
        <v>15</v>
      </c>
      <c r="F457" s="5">
        <v>236613</v>
      </c>
      <c r="G457" s="5">
        <v>698292</v>
      </c>
      <c r="H457" s="5">
        <v>698292</v>
      </c>
      <c r="I457" s="5">
        <v>1082672.0722980001</v>
      </c>
      <c r="J457">
        <f>VLOOKUP(D457,Sheet2!A:B,2,0)</f>
        <v>200</v>
      </c>
      <c r="K457">
        <f t="shared" si="37"/>
        <v>139658400</v>
      </c>
    </row>
    <row r="458" spans="1:11" x14ac:dyDescent="0.35">
      <c r="A458" s="2" t="s">
        <v>70</v>
      </c>
      <c r="B458" s="2" t="s">
        <v>44</v>
      </c>
      <c r="C458" s="2" t="s">
        <v>38</v>
      </c>
      <c r="D458" s="2" t="s">
        <v>19</v>
      </c>
      <c r="E458" s="2" t="s">
        <v>16</v>
      </c>
      <c r="F458" s="3">
        <v>175496</v>
      </c>
      <c r="G458" s="3">
        <v>568366</v>
      </c>
      <c r="H458" s="3">
        <v>568366</v>
      </c>
      <c r="I458" s="3">
        <v>802008.98673400003</v>
      </c>
      <c r="J458">
        <f>VLOOKUP(D458,Sheet2!A:B,2,0)</f>
        <v>200</v>
      </c>
      <c r="K458">
        <f t="shared" si="37"/>
        <v>113673200</v>
      </c>
    </row>
    <row r="459" spans="1:11" x14ac:dyDescent="0.35">
      <c r="A459" s="4" t="s">
        <v>70</v>
      </c>
      <c r="B459" s="4" t="s">
        <v>44</v>
      </c>
      <c r="C459" s="4" t="s">
        <v>38</v>
      </c>
      <c r="D459" s="4" t="s">
        <v>19</v>
      </c>
      <c r="E459" s="4" t="s">
        <v>11</v>
      </c>
      <c r="F459" s="5">
        <v>122880</v>
      </c>
      <c r="G459" s="5">
        <v>415634</v>
      </c>
      <c r="H459" s="5">
        <v>415634</v>
      </c>
      <c r="I459" s="5">
        <v>598735.39020200004</v>
      </c>
      <c r="J459">
        <f>VLOOKUP(D459,Sheet2!A:B,2,0)</f>
        <v>200</v>
      </c>
      <c r="K459">
        <f t="shared" si="37"/>
        <v>83126800</v>
      </c>
    </row>
    <row r="460" spans="1:11" x14ac:dyDescent="0.35">
      <c r="A460" s="2" t="s">
        <v>70</v>
      </c>
      <c r="B460" s="2" t="s">
        <v>44</v>
      </c>
      <c r="C460" s="2" t="s">
        <v>38</v>
      </c>
      <c r="D460" s="2" t="s">
        <v>19</v>
      </c>
      <c r="E460" s="2" t="s">
        <v>12</v>
      </c>
      <c r="F460" s="3">
        <v>94744</v>
      </c>
      <c r="G460" s="3">
        <v>328704</v>
      </c>
      <c r="H460" s="3">
        <v>328704</v>
      </c>
      <c r="I460" s="3">
        <v>543294.759143</v>
      </c>
      <c r="J460">
        <f>VLOOKUP(D460,Sheet2!A:B,2,0)</f>
        <v>200</v>
      </c>
      <c r="K460">
        <f t="shared" si="37"/>
        <v>65740800</v>
      </c>
    </row>
    <row r="461" spans="1:11" x14ac:dyDescent="0.35">
      <c r="A461" s="4" t="s">
        <v>70</v>
      </c>
      <c r="B461" s="4" t="s">
        <v>44</v>
      </c>
      <c r="C461" s="4" t="s">
        <v>38</v>
      </c>
      <c r="D461" s="4" t="s">
        <v>19</v>
      </c>
      <c r="E461" s="4" t="s">
        <v>13</v>
      </c>
      <c r="F461" s="5">
        <v>85078</v>
      </c>
      <c r="G461" s="5">
        <v>301512</v>
      </c>
      <c r="H461" s="5">
        <v>301512</v>
      </c>
      <c r="I461" s="5">
        <v>616294.09368000005</v>
      </c>
      <c r="J461">
        <f>VLOOKUP(D461,Sheet2!A:B,2,0)</f>
        <v>200</v>
      </c>
      <c r="K461">
        <f t="shared" si="37"/>
        <v>60302400</v>
      </c>
    </row>
    <row r="462" spans="1:11" x14ac:dyDescent="0.35">
      <c r="A462" s="2" t="s">
        <v>70</v>
      </c>
      <c r="B462" s="2" t="s">
        <v>44</v>
      </c>
      <c r="C462" s="2" t="s">
        <v>45</v>
      </c>
      <c r="D462" s="2" t="s">
        <v>10</v>
      </c>
      <c r="E462" s="2" t="s">
        <v>14</v>
      </c>
      <c r="F462" s="3">
        <v>106172</v>
      </c>
      <c r="G462" s="3">
        <v>7744150</v>
      </c>
      <c r="H462" s="3">
        <v>7744150</v>
      </c>
      <c r="I462" s="3">
        <v>209907.53003600001</v>
      </c>
      <c r="J462">
        <f>VLOOKUP(D462,Sheet2!A:B,2,0)</f>
        <v>0</v>
      </c>
      <c r="K462">
        <f t="shared" si="37"/>
        <v>0</v>
      </c>
    </row>
    <row r="463" spans="1:11" x14ac:dyDescent="0.35">
      <c r="A463" s="4" t="s">
        <v>70</v>
      </c>
      <c r="B463" s="4" t="s">
        <v>44</v>
      </c>
      <c r="C463" s="4" t="s">
        <v>45</v>
      </c>
      <c r="D463" s="4" t="s">
        <v>10</v>
      </c>
      <c r="E463" s="4" t="s">
        <v>15</v>
      </c>
      <c r="F463" s="5">
        <v>87584</v>
      </c>
      <c r="G463" s="5">
        <v>6755200</v>
      </c>
      <c r="H463" s="5">
        <v>6755200</v>
      </c>
      <c r="I463" s="5">
        <v>190446.86523900001</v>
      </c>
      <c r="J463">
        <f>VLOOKUP(D463,Sheet2!A:B,2,0)</f>
        <v>0</v>
      </c>
      <c r="K463">
        <f t="shared" si="37"/>
        <v>0</v>
      </c>
    </row>
    <row r="464" spans="1:11" x14ac:dyDescent="0.35">
      <c r="A464" s="2" t="s">
        <v>70</v>
      </c>
      <c r="B464" s="2" t="s">
        <v>44</v>
      </c>
      <c r="C464" s="2" t="s">
        <v>45</v>
      </c>
      <c r="D464" s="2" t="s">
        <v>10</v>
      </c>
      <c r="E464" s="2" t="s">
        <v>16</v>
      </c>
      <c r="F464" s="3">
        <v>71147</v>
      </c>
      <c r="G464" s="3">
        <v>5628950</v>
      </c>
      <c r="H464" s="3">
        <v>5628950</v>
      </c>
      <c r="I464" s="3">
        <v>160999.59396</v>
      </c>
      <c r="J464">
        <f>VLOOKUP(D464,Sheet2!A:B,2,0)</f>
        <v>0</v>
      </c>
      <c r="K464">
        <f t="shared" si="37"/>
        <v>0</v>
      </c>
    </row>
    <row r="465" spans="1:11" x14ac:dyDescent="0.35">
      <c r="A465" s="4" t="s">
        <v>70</v>
      </c>
      <c r="B465" s="4" t="s">
        <v>44</v>
      </c>
      <c r="C465" s="4" t="s">
        <v>45</v>
      </c>
      <c r="D465" s="4" t="s">
        <v>10</v>
      </c>
      <c r="E465" s="4" t="s">
        <v>11</v>
      </c>
      <c r="F465" s="5">
        <v>75530</v>
      </c>
      <c r="G465" s="5">
        <v>6070450</v>
      </c>
      <c r="H465" s="5">
        <v>6070450</v>
      </c>
      <c r="I465" s="5">
        <v>172231.087783</v>
      </c>
      <c r="J465">
        <f>VLOOKUP(D465,Sheet2!A:B,2,0)</f>
        <v>0</v>
      </c>
      <c r="K465">
        <f t="shared" si="37"/>
        <v>0</v>
      </c>
    </row>
    <row r="466" spans="1:11" x14ac:dyDescent="0.35">
      <c r="A466" s="2" t="s">
        <v>70</v>
      </c>
      <c r="B466" s="2" t="s">
        <v>44</v>
      </c>
      <c r="C466" s="2" t="s">
        <v>45</v>
      </c>
      <c r="D466" s="2" t="s">
        <v>10</v>
      </c>
      <c r="E466" s="2" t="s">
        <v>12</v>
      </c>
      <c r="F466" s="3">
        <v>71630</v>
      </c>
      <c r="G466" s="3">
        <v>5801850</v>
      </c>
      <c r="H466" s="3">
        <v>5801850</v>
      </c>
      <c r="I466" s="3">
        <v>179665.25443299999</v>
      </c>
      <c r="J466">
        <f>VLOOKUP(D466,Sheet2!A:B,2,0)</f>
        <v>0</v>
      </c>
      <c r="K466">
        <f t="shared" si="37"/>
        <v>0</v>
      </c>
    </row>
    <row r="467" spans="1:11" x14ac:dyDescent="0.35">
      <c r="A467" s="4" t="s">
        <v>70</v>
      </c>
      <c r="B467" s="4" t="s">
        <v>44</v>
      </c>
      <c r="C467" s="4" t="s">
        <v>45</v>
      </c>
      <c r="D467" s="4" t="s">
        <v>10</v>
      </c>
      <c r="E467" s="4" t="s">
        <v>13</v>
      </c>
      <c r="F467" s="5">
        <v>78870</v>
      </c>
      <c r="G467" s="5">
        <v>6503300</v>
      </c>
      <c r="H467" s="5">
        <v>6503300</v>
      </c>
      <c r="I467" s="5">
        <v>216039.91174700001</v>
      </c>
      <c r="J467">
        <f>VLOOKUP(D467,Sheet2!A:B,2,0)</f>
        <v>0</v>
      </c>
      <c r="K467">
        <f t="shared" si="37"/>
        <v>0</v>
      </c>
    </row>
    <row r="468" spans="1:11" x14ac:dyDescent="0.35">
      <c r="A468" s="2" t="s">
        <v>70</v>
      </c>
      <c r="B468" s="2" t="s">
        <v>44</v>
      </c>
      <c r="C468" s="2" t="s">
        <v>74</v>
      </c>
      <c r="D468" s="2" t="s">
        <v>10</v>
      </c>
      <c r="E468" s="2" t="s">
        <v>14</v>
      </c>
      <c r="F468" s="3">
        <v>470822</v>
      </c>
      <c r="G468" s="3">
        <v>36781245</v>
      </c>
      <c r="H468" s="3">
        <v>36781245</v>
      </c>
      <c r="I468" s="3">
        <v>1584491.914718</v>
      </c>
      <c r="J468">
        <f>VLOOKUP(D468,Sheet2!A:B,2,0)</f>
        <v>0</v>
      </c>
      <c r="K468">
        <f t="shared" si="37"/>
        <v>0</v>
      </c>
    </row>
    <row r="469" spans="1:11" x14ac:dyDescent="0.35">
      <c r="A469" s="4" t="s">
        <v>70</v>
      </c>
      <c r="B469" s="4" t="s">
        <v>44</v>
      </c>
      <c r="C469" s="4" t="s">
        <v>74</v>
      </c>
      <c r="D469" s="4" t="s">
        <v>10</v>
      </c>
      <c r="E469" s="4" t="s">
        <v>15</v>
      </c>
      <c r="F469" s="5">
        <v>477108</v>
      </c>
      <c r="G469" s="5">
        <v>39146290</v>
      </c>
      <c r="H469" s="5">
        <v>39146290</v>
      </c>
      <c r="I469" s="5">
        <v>1566491.3115620001</v>
      </c>
      <c r="J469">
        <f>VLOOKUP(D469,Sheet2!A:B,2,0)</f>
        <v>0</v>
      </c>
      <c r="K469">
        <f t="shared" si="37"/>
        <v>0</v>
      </c>
    </row>
    <row r="470" spans="1:11" x14ac:dyDescent="0.35">
      <c r="A470" s="2" t="s">
        <v>70</v>
      </c>
      <c r="B470" s="2" t="s">
        <v>44</v>
      </c>
      <c r="C470" s="2" t="s">
        <v>74</v>
      </c>
      <c r="D470" s="2" t="s">
        <v>10</v>
      </c>
      <c r="E470" s="2" t="s">
        <v>16</v>
      </c>
      <c r="F470" s="3">
        <v>503747</v>
      </c>
      <c r="G470" s="3">
        <v>42040910</v>
      </c>
      <c r="H470" s="3">
        <v>42040910</v>
      </c>
      <c r="I470" s="3">
        <v>1675105.2684220001</v>
      </c>
      <c r="J470">
        <f>VLOOKUP(D470,Sheet2!A:B,2,0)</f>
        <v>0</v>
      </c>
      <c r="K470">
        <f t="shared" si="37"/>
        <v>0</v>
      </c>
    </row>
    <row r="471" spans="1:11" x14ac:dyDescent="0.35">
      <c r="A471" s="4" t="s">
        <v>70</v>
      </c>
      <c r="B471" s="4" t="s">
        <v>44</v>
      </c>
      <c r="C471" s="4" t="s">
        <v>74</v>
      </c>
      <c r="D471" s="4" t="s">
        <v>10</v>
      </c>
      <c r="E471" s="4" t="s">
        <v>11</v>
      </c>
      <c r="F471" s="5">
        <v>544542</v>
      </c>
      <c r="G471" s="5">
        <v>46102070</v>
      </c>
      <c r="H471" s="5">
        <v>46102070</v>
      </c>
      <c r="I471" s="5">
        <v>1869108.7682310001</v>
      </c>
      <c r="J471">
        <f>VLOOKUP(D471,Sheet2!A:B,2,0)</f>
        <v>0</v>
      </c>
      <c r="K471">
        <f t="shared" si="37"/>
        <v>0</v>
      </c>
    </row>
    <row r="472" spans="1:11" x14ac:dyDescent="0.35">
      <c r="A472" s="2" t="s">
        <v>70</v>
      </c>
      <c r="B472" s="2" t="s">
        <v>44</v>
      </c>
      <c r="C472" s="2" t="s">
        <v>74</v>
      </c>
      <c r="D472" s="2" t="s">
        <v>10</v>
      </c>
      <c r="E472" s="2" t="s">
        <v>12</v>
      </c>
      <c r="F472" s="3">
        <v>545511</v>
      </c>
      <c r="G472" s="3">
        <v>46922935</v>
      </c>
      <c r="H472" s="3">
        <v>46922935</v>
      </c>
      <c r="I472" s="3">
        <v>2109275.8238900001</v>
      </c>
      <c r="J472">
        <f>VLOOKUP(D472,Sheet2!A:B,2,0)</f>
        <v>0</v>
      </c>
      <c r="K472">
        <f t="shared" si="37"/>
        <v>0</v>
      </c>
    </row>
    <row r="473" spans="1:11" x14ac:dyDescent="0.35">
      <c r="A473" s="4" t="s">
        <v>70</v>
      </c>
      <c r="B473" s="4" t="s">
        <v>44</v>
      </c>
      <c r="C473" s="4" t="s">
        <v>74</v>
      </c>
      <c r="D473" s="4" t="s">
        <v>10</v>
      </c>
      <c r="E473" s="4" t="s">
        <v>13</v>
      </c>
      <c r="F473" s="5">
        <v>560879</v>
      </c>
      <c r="G473" s="5">
        <v>48674790</v>
      </c>
      <c r="H473" s="5">
        <v>48674790</v>
      </c>
      <c r="I473" s="5">
        <v>2415719.8401210001</v>
      </c>
      <c r="J473">
        <f>VLOOKUP(D473,Sheet2!A:B,2,0)</f>
        <v>0</v>
      </c>
      <c r="K473">
        <f t="shared" si="37"/>
        <v>0</v>
      </c>
    </row>
    <row r="474" spans="1:11" x14ac:dyDescent="0.35">
      <c r="A474" s="2" t="s">
        <v>75</v>
      </c>
      <c r="B474" s="2" t="s">
        <v>27</v>
      </c>
      <c r="C474" s="2" t="s">
        <v>30</v>
      </c>
      <c r="D474" s="2" t="s">
        <v>10</v>
      </c>
      <c r="E474" s="2" t="s">
        <v>14</v>
      </c>
      <c r="F474" s="3">
        <v>5117929</v>
      </c>
      <c r="G474" s="3">
        <v>93392944</v>
      </c>
      <c r="H474" s="3">
        <v>93392944</v>
      </c>
      <c r="I474" s="3">
        <v>20915253.533751</v>
      </c>
      <c r="J474">
        <f>VLOOKUP(D474,Sheet2!A:B,2,0)</f>
        <v>0</v>
      </c>
      <c r="K474">
        <f t="shared" ref="K474:K491" si="38">H474*J474</f>
        <v>0</v>
      </c>
    </row>
    <row r="475" spans="1:11" x14ac:dyDescent="0.35">
      <c r="A475" s="4" t="s">
        <v>75</v>
      </c>
      <c r="B475" s="4" t="s">
        <v>27</v>
      </c>
      <c r="C475" s="4" t="s">
        <v>30</v>
      </c>
      <c r="D475" s="4" t="s">
        <v>10</v>
      </c>
      <c r="E475" s="4" t="s">
        <v>15</v>
      </c>
      <c r="F475" s="5">
        <v>4886493</v>
      </c>
      <c r="G475" s="5">
        <v>93039072</v>
      </c>
      <c r="H475" s="5">
        <v>93039072</v>
      </c>
      <c r="I475" s="5">
        <v>22951804.104295</v>
      </c>
      <c r="J475">
        <f>VLOOKUP(D475,Sheet2!A:B,2,0)</f>
        <v>0</v>
      </c>
      <c r="K475">
        <f t="shared" si="38"/>
        <v>0</v>
      </c>
    </row>
    <row r="476" spans="1:11" x14ac:dyDescent="0.35">
      <c r="A476" s="2" t="s">
        <v>75</v>
      </c>
      <c r="B476" s="2" t="s">
        <v>27</v>
      </c>
      <c r="C476" s="2" t="s">
        <v>30</v>
      </c>
      <c r="D476" s="2" t="s">
        <v>10</v>
      </c>
      <c r="E476" s="2" t="s">
        <v>16</v>
      </c>
      <c r="F476" s="3">
        <v>3956844</v>
      </c>
      <c r="G476" s="3">
        <v>76800428</v>
      </c>
      <c r="H476" s="3">
        <v>76800428</v>
      </c>
      <c r="I476" s="3">
        <v>19011189.487096</v>
      </c>
      <c r="J476">
        <f>VLOOKUP(D476,Sheet2!A:B,2,0)</f>
        <v>0</v>
      </c>
      <c r="K476">
        <f t="shared" si="38"/>
        <v>0</v>
      </c>
    </row>
    <row r="477" spans="1:11" x14ac:dyDescent="0.35">
      <c r="A477" s="4" t="s">
        <v>75</v>
      </c>
      <c r="B477" s="4" t="s">
        <v>27</v>
      </c>
      <c r="C477" s="4" t="s">
        <v>30</v>
      </c>
      <c r="D477" s="4" t="s">
        <v>10</v>
      </c>
      <c r="E477" s="4" t="s">
        <v>11</v>
      </c>
      <c r="F477" s="5">
        <v>4562164</v>
      </c>
      <c r="G477" s="5">
        <v>87231472</v>
      </c>
      <c r="H477" s="5">
        <v>87231472</v>
      </c>
      <c r="I477" s="5">
        <v>23528826.899114002</v>
      </c>
      <c r="J477">
        <f>VLOOKUP(D477,Sheet2!A:B,2,0)</f>
        <v>0</v>
      </c>
      <c r="K477">
        <f t="shared" si="38"/>
        <v>0</v>
      </c>
    </row>
    <row r="478" spans="1:11" x14ac:dyDescent="0.35">
      <c r="A478" s="2" t="s">
        <v>75</v>
      </c>
      <c r="B478" s="2" t="s">
        <v>27</v>
      </c>
      <c r="C478" s="2" t="s">
        <v>30</v>
      </c>
      <c r="D478" s="2" t="s">
        <v>10</v>
      </c>
      <c r="E478" s="2" t="s">
        <v>12</v>
      </c>
      <c r="F478" s="3">
        <v>4458178</v>
      </c>
      <c r="G478" s="3">
        <v>82223124</v>
      </c>
      <c r="H478" s="3">
        <v>82223124</v>
      </c>
      <c r="I478" s="3">
        <v>24297957.826306</v>
      </c>
      <c r="J478">
        <f>VLOOKUP(D478,Sheet2!A:B,2,0)</f>
        <v>0</v>
      </c>
      <c r="K478">
        <f t="shared" si="38"/>
        <v>0</v>
      </c>
    </row>
    <row r="479" spans="1:11" x14ac:dyDescent="0.35">
      <c r="A479" s="4" t="s">
        <v>75</v>
      </c>
      <c r="B479" s="4" t="s">
        <v>27</v>
      </c>
      <c r="C479" s="4" t="s">
        <v>30</v>
      </c>
      <c r="D479" s="4" t="s">
        <v>10</v>
      </c>
      <c r="E479" s="4" t="s">
        <v>13</v>
      </c>
      <c r="F479" s="5">
        <v>5102942</v>
      </c>
      <c r="G479" s="5">
        <v>92980388</v>
      </c>
      <c r="H479" s="5">
        <v>92980388</v>
      </c>
      <c r="I479" s="5">
        <v>30629874.021641001</v>
      </c>
      <c r="J479">
        <f>VLOOKUP(D479,Sheet2!A:B,2,0)</f>
        <v>0</v>
      </c>
      <c r="K479">
        <f t="shared" si="38"/>
        <v>0</v>
      </c>
    </row>
    <row r="480" spans="1:11" x14ac:dyDescent="0.35">
      <c r="A480" s="2" t="s">
        <v>75</v>
      </c>
      <c r="B480" s="2" t="s">
        <v>27</v>
      </c>
      <c r="C480" s="2" t="s">
        <v>30</v>
      </c>
      <c r="D480" s="2" t="s">
        <v>22</v>
      </c>
      <c r="E480" s="2" t="s">
        <v>14</v>
      </c>
      <c r="F480" s="3">
        <v>460743</v>
      </c>
      <c r="G480" s="3">
        <v>5550228</v>
      </c>
      <c r="H480" s="3">
        <v>5550228</v>
      </c>
      <c r="I480" s="3">
        <v>1264909.331492</v>
      </c>
      <c r="J480">
        <f>VLOOKUP(D480,Sheet2!A:B,2,0)</f>
        <v>30</v>
      </c>
      <c r="K480">
        <f t="shared" si="38"/>
        <v>166506840</v>
      </c>
    </row>
    <row r="481" spans="1:11" x14ac:dyDescent="0.35">
      <c r="A481" s="4" t="s">
        <v>75</v>
      </c>
      <c r="B481" s="4" t="s">
        <v>27</v>
      </c>
      <c r="C481" s="4" t="s">
        <v>30</v>
      </c>
      <c r="D481" s="4" t="s">
        <v>22</v>
      </c>
      <c r="E481" s="4" t="s">
        <v>15</v>
      </c>
      <c r="F481" s="5">
        <v>255098</v>
      </c>
      <c r="G481" s="5">
        <v>2905992</v>
      </c>
      <c r="H481" s="5">
        <v>2905992</v>
      </c>
      <c r="I481" s="5">
        <v>687557.69712999999</v>
      </c>
      <c r="J481">
        <f>VLOOKUP(D481,Sheet2!A:B,2,0)</f>
        <v>30</v>
      </c>
      <c r="K481">
        <f t="shared" si="38"/>
        <v>87179760</v>
      </c>
    </row>
    <row r="482" spans="1:11" x14ac:dyDescent="0.35">
      <c r="A482" s="2" t="s">
        <v>75</v>
      </c>
      <c r="B482" s="2" t="s">
        <v>27</v>
      </c>
      <c r="C482" s="2" t="s">
        <v>30</v>
      </c>
      <c r="D482" s="2" t="s">
        <v>22</v>
      </c>
      <c r="E482" s="2" t="s">
        <v>16</v>
      </c>
      <c r="F482" s="3">
        <v>375888</v>
      </c>
      <c r="G482" s="3">
        <v>4082402</v>
      </c>
      <c r="H482" s="3">
        <v>4082402</v>
      </c>
      <c r="I482" s="3">
        <v>1047678.388576</v>
      </c>
      <c r="J482">
        <f>VLOOKUP(D482,Sheet2!A:B,2,0)</f>
        <v>30</v>
      </c>
      <c r="K482">
        <f t="shared" si="38"/>
        <v>122472060</v>
      </c>
    </row>
    <row r="483" spans="1:11" x14ac:dyDescent="0.35">
      <c r="A483" s="4" t="s">
        <v>75</v>
      </c>
      <c r="B483" s="4" t="s">
        <v>27</v>
      </c>
      <c r="C483" s="4" t="s">
        <v>30</v>
      </c>
      <c r="D483" s="4" t="s">
        <v>22</v>
      </c>
      <c r="E483" s="4" t="s">
        <v>11</v>
      </c>
      <c r="F483" s="5">
        <v>910358</v>
      </c>
      <c r="G483" s="5">
        <v>9346224</v>
      </c>
      <c r="H483" s="5">
        <v>9346224</v>
      </c>
      <c r="I483" s="5">
        <v>2654008.4922989998</v>
      </c>
      <c r="J483">
        <f>VLOOKUP(D483,Sheet2!A:B,2,0)</f>
        <v>30</v>
      </c>
      <c r="K483">
        <f t="shared" si="38"/>
        <v>280386720</v>
      </c>
    </row>
    <row r="484" spans="1:11" x14ac:dyDescent="0.35">
      <c r="A484" s="2" t="s">
        <v>75</v>
      </c>
      <c r="B484" s="2" t="s">
        <v>27</v>
      </c>
      <c r="C484" s="2" t="s">
        <v>30</v>
      </c>
      <c r="D484" s="2" t="s">
        <v>22</v>
      </c>
      <c r="E484" s="2" t="s">
        <v>12</v>
      </c>
      <c r="F484" s="3">
        <v>1511600</v>
      </c>
      <c r="G484" s="3">
        <v>15405218</v>
      </c>
      <c r="H484" s="3">
        <v>15405218</v>
      </c>
      <c r="I484" s="3">
        <v>4458764.2798450002</v>
      </c>
      <c r="J484">
        <f>VLOOKUP(D484,Sheet2!A:B,2,0)</f>
        <v>30</v>
      </c>
      <c r="K484">
        <f t="shared" si="38"/>
        <v>462156540</v>
      </c>
    </row>
    <row r="485" spans="1:11" x14ac:dyDescent="0.35">
      <c r="A485" s="4" t="s">
        <v>75</v>
      </c>
      <c r="B485" s="4" t="s">
        <v>27</v>
      </c>
      <c r="C485" s="4" t="s">
        <v>30</v>
      </c>
      <c r="D485" s="4" t="s">
        <v>22</v>
      </c>
      <c r="E485" s="4" t="s">
        <v>13</v>
      </c>
      <c r="F485" s="5">
        <v>883846</v>
      </c>
      <c r="G485" s="5">
        <v>9846548</v>
      </c>
      <c r="H485" s="5">
        <v>9846548</v>
      </c>
      <c r="I485" s="5">
        <v>3389204.7605070001</v>
      </c>
      <c r="J485">
        <f>VLOOKUP(D485,Sheet2!A:B,2,0)</f>
        <v>30</v>
      </c>
      <c r="K485">
        <f t="shared" si="38"/>
        <v>295396440</v>
      </c>
    </row>
    <row r="486" spans="1:11" x14ac:dyDescent="0.35">
      <c r="A486" s="2" t="s">
        <v>75</v>
      </c>
      <c r="B486" s="2" t="s">
        <v>27</v>
      </c>
      <c r="C486" s="2" t="s">
        <v>30</v>
      </c>
      <c r="D486" s="2" t="s">
        <v>19</v>
      </c>
      <c r="E486" s="2" t="s">
        <v>14</v>
      </c>
      <c r="F486" s="3">
        <v>714015</v>
      </c>
      <c r="G486" s="3">
        <v>13938420</v>
      </c>
      <c r="H486" s="3">
        <v>13938420</v>
      </c>
      <c r="I486" s="3">
        <v>2012196.698144</v>
      </c>
      <c r="J486">
        <f>VLOOKUP(D486,Sheet2!A:B,2,0)</f>
        <v>200</v>
      </c>
      <c r="K486">
        <f t="shared" si="38"/>
        <v>2787684000</v>
      </c>
    </row>
    <row r="487" spans="1:11" x14ac:dyDescent="0.35">
      <c r="A487" s="4" t="s">
        <v>75</v>
      </c>
      <c r="B487" s="4" t="s">
        <v>27</v>
      </c>
      <c r="C487" s="4" t="s">
        <v>30</v>
      </c>
      <c r="D487" s="4" t="s">
        <v>19</v>
      </c>
      <c r="E487" s="4" t="s">
        <v>15</v>
      </c>
      <c r="F487" s="5">
        <v>650008</v>
      </c>
      <c r="G487" s="5">
        <v>12769160</v>
      </c>
      <c r="H487" s="5">
        <v>12769160</v>
      </c>
      <c r="I487" s="5">
        <v>2206557.581696</v>
      </c>
      <c r="J487">
        <f>VLOOKUP(D487,Sheet2!A:B,2,0)</f>
        <v>200</v>
      </c>
      <c r="K487">
        <f t="shared" si="38"/>
        <v>2553832000</v>
      </c>
    </row>
    <row r="488" spans="1:11" x14ac:dyDescent="0.35">
      <c r="A488" s="2" t="s">
        <v>75</v>
      </c>
      <c r="B488" s="2" t="s">
        <v>27</v>
      </c>
      <c r="C488" s="2" t="s">
        <v>30</v>
      </c>
      <c r="D488" s="2" t="s">
        <v>19</v>
      </c>
      <c r="E488" s="2" t="s">
        <v>16</v>
      </c>
      <c r="F488" s="3">
        <v>330334</v>
      </c>
      <c r="G488" s="3">
        <v>6592910</v>
      </c>
      <c r="H488" s="3">
        <v>6592910</v>
      </c>
      <c r="I488" s="3">
        <v>1118635.784338</v>
      </c>
      <c r="J488">
        <f>VLOOKUP(D488,Sheet2!A:B,2,0)</f>
        <v>200</v>
      </c>
      <c r="K488">
        <f t="shared" si="38"/>
        <v>1318582000</v>
      </c>
    </row>
    <row r="489" spans="1:11" x14ac:dyDescent="0.35">
      <c r="A489" s="4" t="s">
        <v>75</v>
      </c>
      <c r="B489" s="4" t="s">
        <v>27</v>
      </c>
      <c r="C489" s="4" t="s">
        <v>30</v>
      </c>
      <c r="D489" s="4" t="s">
        <v>19</v>
      </c>
      <c r="E489" s="4" t="s">
        <v>11</v>
      </c>
      <c r="F489" s="5">
        <v>685472</v>
      </c>
      <c r="G489" s="5">
        <v>13709280</v>
      </c>
      <c r="H489" s="5">
        <v>13709280</v>
      </c>
      <c r="I489" s="5">
        <v>2610057.1958070002</v>
      </c>
      <c r="J489">
        <f>VLOOKUP(D489,Sheet2!A:B,2,0)</f>
        <v>200</v>
      </c>
      <c r="K489">
        <f t="shared" si="38"/>
        <v>2741856000</v>
      </c>
    </row>
    <row r="490" spans="1:11" x14ac:dyDescent="0.35">
      <c r="A490" s="2" t="s">
        <v>75</v>
      </c>
      <c r="B490" s="2" t="s">
        <v>27</v>
      </c>
      <c r="C490" s="2" t="s">
        <v>30</v>
      </c>
      <c r="D490" s="2" t="s">
        <v>19</v>
      </c>
      <c r="E490" s="2" t="s">
        <v>12</v>
      </c>
      <c r="F490" s="3">
        <v>564736</v>
      </c>
      <c r="G490" s="3">
        <v>11294650</v>
      </c>
      <c r="H490" s="3">
        <v>11294650</v>
      </c>
      <c r="I490" s="3">
        <v>2583040.2908080001</v>
      </c>
      <c r="J490">
        <f>VLOOKUP(D490,Sheet2!A:B,2,0)</f>
        <v>200</v>
      </c>
      <c r="K490">
        <f t="shared" si="38"/>
        <v>2258930000</v>
      </c>
    </row>
    <row r="491" spans="1:11" x14ac:dyDescent="0.35">
      <c r="A491" s="4" t="s">
        <v>75</v>
      </c>
      <c r="B491" s="4" t="s">
        <v>27</v>
      </c>
      <c r="C491" s="4" t="s">
        <v>30</v>
      </c>
      <c r="D491" s="4" t="s">
        <v>19</v>
      </c>
      <c r="E491" s="4" t="s">
        <v>13</v>
      </c>
      <c r="F491" s="5">
        <v>753286</v>
      </c>
      <c r="G491" s="5">
        <v>15065720</v>
      </c>
      <c r="H491" s="5">
        <v>15065720</v>
      </c>
      <c r="I491" s="5">
        <v>3870786.30981</v>
      </c>
      <c r="J491">
        <f>VLOOKUP(D491,Sheet2!A:B,2,0)</f>
        <v>200</v>
      </c>
      <c r="K491">
        <f t="shared" si="38"/>
        <v>3013144000</v>
      </c>
    </row>
    <row r="492" spans="1:11" x14ac:dyDescent="0.35">
      <c r="A492" s="4" t="s">
        <v>75</v>
      </c>
      <c r="B492" s="4" t="s">
        <v>36</v>
      </c>
      <c r="C492" s="4" t="s">
        <v>37</v>
      </c>
      <c r="D492" s="4" t="s">
        <v>35</v>
      </c>
      <c r="E492" s="4" t="s">
        <v>16</v>
      </c>
      <c r="F492" s="5">
        <v>19095</v>
      </c>
      <c r="G492" s="5">
        <v>190950</v>
      </c>
      <c r="H492" s="5">
        <v>190950</v>
      </c>
      <c r="I492" s="5">
        <v>52635.736265</v>
      </c>
      <c r="J492">
        <f>VLOOKUP(D492,Sheet2!A:B,2,0)</f>
        <v>100</v>
      </c>
      <c r="K492">
        <f t="shared" ref="K492:K506" si="39">H492*J492</f>
        <v>19095000</v>
      </c>
    </row>
    <row r="493" spans="1:11" x14ac:dyDescent="0.35">
      <c r="A493" s="2" t="s">
        <v>75</v>
      </c>
      <c r="B493" s="2" t="s">
        <v>36</v>
      </c>
      <c r="C493" s="2" t="s">
        <v>37</v>
      </c>
      <c r="D493" s="2" t="s">
        <v>35</v>
      </c>
      <c r="E493" s="2" t="s">
        <v>11</v>
      </c>
      <c r="F493" s="3">
        <v>17943</v>
      </c>
      <c r="G493" s="3">
        <v>179430</v>
      </c>
      <c r="H493" s="3">
        <v>179430</v>
      </c>
      <c r="I493" s="3">
        <v>51007.984170999996</v>
      </c>
      <c r="J493">
        <f>VLOOKUP(D493,Sheet2!A:B,2,0)</f>
        <v>100</v>
      </c>
      <c r="K493">
        <f t="shared" si="39"/>
        <v>17943000</v>
      </c>
    </row>
    <row r="494" spans="1:11" x14ac:dyDescent="0.35">
      <c r="A494" s="4" t="s">
        <v>75</v>
      </c>
      <c r="B494" s="4" t="s">
        <v>36</v>
      </c>
      <c r="C494" s="4" t="s">
        <v>37</v>
      </c>
      <c r="D494" s="4" t="s">
        <v>35</v>
      </c>
      <c r="E494" s="4" t="s">
        <v>12</v>
      </c>
      <c r="F494" s="5">
        <v>20322</v>
      </c>
      <c r="G494" s="5">
        <v>203220</v>
      </c>
      <c r="H494" s="5">
        <v>203220</v>
      </c>
      <c r="I494" s="5">
        <v>64372.490872000002</v>
      </c>
      <c r="J494">
        <f>VLOOKUP(D494,Sheet2!A:B,2,0)</f>
        <v>100</v>
      </c>
      <c r="K494">
        <f t="shared" si="39"/>
        <v>20322000</v>
      </c>
    </row>
    <row r="495" spans="1:11" x14ac:dyDescent="0.35">
      <c r="A495" s="2" t="s">
        <v>75</v>
      </c>
      <c r="B495" s="2" t="s">
        <v>36</v>
      </c>
      <c r="C495" s="2" t="s">
        <v>37</v>
      </c>
      <c r="D495" s="2" t="s">
        <v>35</v>
      </c>
      <c r="E495" s="2" t="s">
        <v>13</v>
      </c>
      <c r="F495" s="6">
        <v>602</v>
      </c>
      <c r="G495" s="3">
        <v>6020</v>
      </c>
      <c r="H495" s="3">
        <v>6020</v>
      </c>
      <c r="I495" s="3">
        <v>2047.4364230000001</v>
      </c>
      <c r="J495">
        <f>VLOOKUP(D495,Sheet2!A:B,2,0)</f>
        <v>100</v>
      </c>
      <c r="K495">
        <f t="shared" si="39"/>
        <v>602000</v>
      </c>
    </row>
    <row r="496" spans="1:11" x14ac:dyDescent="0.35">
      <c r="A496" s="2" t="s">
        <v>75</v>
      </c>
      <c r="B496" s="2" t="s">
        <v>36</v>
      </c>
      <c r="C496" s="2" t="s">
        <v>72</v>
      </c>
      <c r="D496" s="2" t="s">
        <v>19</v>
      </c>
      <c r="E496" s="2" t="s">
        <v>14</v>
      </c>
      <c r="F496" s="3">
        <v>170302</v>
      </c>
      <c r="G496" s="3">
        <v>3184368</v>
      </c>
      <c r="H496" s="3">
        <v>3184368</v>
      </c>
      <c r="I496" s="3">
        <v>808279.56150800001</v>
      </c>
      <c r="J496">
        <f>VLOOKUP(D496,Sheet2!A:B,2,0)</f>
        <v>200</v>
      </c>
      <c r="K496">
        <f t="shared" si="39"/>
        <v>636873600</v>
      </c>
    </row>
    <row r="497" spans="1:11" x14ac:dyDescent="0.35">
      <c r="A497" s="4" t="s">
        <v>75</v>
      </c>
      <c r="B497" s="4" t="s">
        <v>36</v>
      </c>
      <c r="C497" s="4" t="s">
        <v>72</v>
      </c>
      <c r="D497" s="4" t="s">
        <v>19</v>
      </c>
      <c r="E497" s="4" t="s">
        <v>15</v>
      </c>
      <c r="F497" s="5">
        <v>126812</v>
      </c>
      <c r="G497" s="5">
        <v>2366076</v>
      </c>
      <c r="H497" s="5">
        <v>2366076</v>
      </c>
      <c r="I497" s="5">
        <v>649492.81111999997</v>
      </c>
      <c r="J497">
        <f>VLOOKUP(D497,Sheet2!A:B,2,0)</f>
        <v>200</v>
      </c>
      <c r="K497">
        <f t="shared" si="39"/>
        <v>473215200</v>
      </c>
    </row>
    <row r="498" spans="1:11" x14ac:dyDescent="0.35">
      <c r="A498" s="2" t="s">
        <v>75</v>
      </c>
      <c r="B498" s="2" t="s">
        <v>36</v>
      </c>
      <c r="C498" s="2" t="s">
        <v>72</v>
      </c>
      <c r="D498" s="2" t="s">
        <v>19</v>
      </c>
      <c r="E498" s="2" t="s">
        <v>16</v>
      </c>
      <c r="F498" s="3">
        <v>96789</v>
      </c>
      <c r="G498" s="3">
        <v>1849452</v>
      </c>
      <c r="H498" s="3">
        <v>1849452</v>
      </c>
      <c r="I498" s="3">
        <v>514444.98080399999</v>
      </c>
      <c r="J498">
        <f>VLOOKUP(D498,Sheet2!A:B,2,0)</f>
        <v>200</v>
      </c>
      <c r="K498">
        <f t="shared" si="39"/>
        <v>369890400</v>
      </c>
    </row>
    <row r="499" spans="1:11" x14ac:dyDescent="0.35">
      <c r="A499" s="4" t="s">
        <v>75</v>
      </c>
      <c r="B499" s="4" t="s">
        <v>36</v>
      </c>
      <c r="C499" s="4" t="s">
        <v>72</v>
      </c>
      <c r="D499" s="4" t="s">
        <v>19</v>
      </c>
      <c r="E499" s="4" t="s">
        <v>11</v>
      </c>
      <c r="F499" s="5">
        <v>124725</v>
      </c>
      <c r="G499" s="5">
        <v>2435004</v>
      </c>
      <c r="H499" s="5">
        <v>2435004</v>
      </c>
      <c r="I499" s="5">
        <v>720852.24600100005</v>
      </c>
      <c r="J499">
        <f>VLOOKUP(D499,Sheet2!A:B,2,0)</f>
        <v>200</v>
      </c>
      <c r="K499">
        <f t="shared" si="39"/>
        <v>487000800</v>
      </c>
    </row>
    <row r="500" spans="1:11" x14ac:dyDescent="0.35">
      <c r="A500" s="2" t="s">
        <v>75</v>
      </c>
      <c r="B500" s="2" t="s">
        <v>36</v>
      </c>
      <c r="C500" s="2" t="s">
        <v>72</v>
      </c>
      <c r="D500" s="2" t="s">
        <v>19</v>
      </c>
      <c r="E500" s="2" t="s">
        <v>12</v>
      </c>
      <c r="F500" s="3">
        <v>124273</v>
      </c>
      <c r="G500" s="3">
        <v>2431608</v>
      </c>
      <c r="H500" s="3">
        <v>2431608</v>
      </c>
      <c r="I500" s="3">
        <v>802420.77934699995</v>
      </c>
      <c r="J500">
        <f>VLOOKUP(D500,Sheet2!A:B,2,0)</f>
        <v>200</v>
      </c>
      <c r="K500">
        <f t="shared" si="39"/>
        <v>486321600</v>
      </c>
    </row>
    <row r="501" spans="1:11" x14ac:dyDescent="0.35">
      <c r="A501" s="4" t="s">
        <v>75</v>
      </c>
      <c r="B501" s="4" t="s">
        <v>36</v>
      </c>
      <c r="C501" s="4" t="s">
        <v>72</v>
      </c>
      <c r="D501" s="4" t="s">
        <v>19</v>
      </c>
      <c r="E501" s="4" t="s">
        <v>13</v>
      </c>
      <c r="F501" s="5">
        <v>107883</v>
      </c>
      <c r="G501" s="5">
        <v>2076192</v>
      </c>
      <c r="H501" s="5">
        <v>2076192</v>
      </c>
      <c r="I501" s="5">
        <v>726433.78344300005</v>
      </c>
      <c r="J501">
        <f>VLOOKUP(D501,Sheet2!A:B,2,0)</f>
        <v>200</v>
      </c>
      <c r="K501">
        <f t="shared" si="39"/>
        <v>415238400</v>
      </c>
    </row>
    <row r="502" spans="1:11" x14ac:dyDescent="0.35">
      <c r="A502" s="2" t="s">
        <v>75</v>
      </c>
      <c r="B502" s="2" t="s">
        <v>36</v>
      </c>
      <c r="C502" s="2" t="s">
        <v>72</v>
      </c>
      <c r="D502" s="2" t="s">
        <v>76</v>
      </c>
      <c r="E502" s="2" t="s">
        <v>14</v>
      </c>
      <c r="F502" s="3">
        <v>7794</v>
      </c>
      <c r="G502" s="3">
        <v>155880</v>
      </c>
      <c r="H502" s="3">
        <v>155880</v>
      </c>
      <c r="I502" s="3">
        <v>22457.535603</v>
      </c>
      <c r="J502">
        <f>VLOOKUP(D502,Sheet2!A:B,2,0)</f>
        <v>12.8</v>
      </c>
      <c r="K502">
        <f t="shared" si="39"/>
        <v>1995264</v>
      </c>
    </row>
    <row r="503" spans="1:11" x14ac:dyDescent="0.35">
      <c r="A503" s="4" t="s">
        <v>75</v>
      </c>
      <c r="B503" s="4" t="s">
        <v>36</v>
      </c>
      <c r="C503" s="4" t="s">
        <v>72</v>
      </c>
      <c r="D503" s="4" t="s">
        <v>76</v>
      </c>
      <c r="E503" s="4" t="s">
        <v>15</v>
      </c>
      <c r="F503" s="5">
        <v>2785</v>
      </c>
      <c r="G503" s="5">
        <v>55700</v>
      </c>
      <c r="H503" s="5">
        <v>55700</v>
      </c>
      <c r="I503" s="5">
        <v>4939.3538440000002</v>
      </c>
      <c r="J503">
        <f>VLOOKUP(D503,Sheet2!A:B,2,0)</f>
        <v>12.8</v>
      </c>
      <c r="K503">
        <f t="shared" si="39"/>
        <v>712960</v>
      </c>
    </row>
    <row r="504" spans="1:11" x14ac:dyDescent="0.35">
      <c r="A504" s="2" t="s">
        <v>75</v>
      </c>
      <c r="B504" s="2" t="s">
        <v>36</v>
      </c>
      <c r="C504" s="2" t="s">
        <v>72</v>
      </c>
      <c r="D504" s="2" t="s">
        <v>76</v>
      </c>
      <c r="E504" s="2" t="s">
        <v>16</v>
      </c>
      <c r="F504" s="3">
        <v>3515</v>
      </c>
      <c r="G504" s="3">
        <v>70300</v>
      </c>
      <c r="H504" s="3">
        <v>70300</v>
      </c>
      <c r="I504" s="3">
        <v>6013.3850490000004</v>
      </c>
      <c r="J504">
        <f>VLOOKUP(D504,Sheet2!A:B,2,0)</f>
        <v>12.8</v>
      </c>
      <c r="K504">
        <f t="shared" si="39"/>
        <v>899840</v>
      </c>
    </row>
    <row r="505" spans="1:11" x14ac:dyDescent="0.35">
      <c r="A505" s="4" t="s">
        <v>75</v>
      </c>
      <c r="B505" s="4" t="s">
        <v>36</v>
      </c>
      <c r="C505" s="4" t="s">
        <v>72</v>
      </c>
      <c r="D505" s="4" t="s">
        <v>76</v>
      </c>
      <c r="E505" s="4" t="s">
        <v>11</v>
      </c>
      <c r="F505" s="5">
        <v>6263</v>
      </c>
      <c r="G505" s="5">
        <v>125260</v>
      </c>
      <c r="H505" s="5">
        <v>125260</v>
      </c>
      <c r="I505" s="5">
        <v>15087.251719</v>
      </c>
      <c r="J505">
        <f>VLOOKUP(D505,Sheet2!A:B,2,0)</f>
        <v>12.8</v>
      </c>
      <c r="K505">
        <f t="shared" si="39"/>
        <v>1603328</v>
      </c>
    </row>
    <row r="506" spans="1:11" x14ac:dyDescent="0.35">
      <c r="A506" s="2" t="s">
        <v>75</v>
      </c>
      <c r="B506" s="2" t="s">
        <v>36</v>
      </c>
      <c r="C506" s="2" t="s">
        <v>72</v>
      </c>
      <c r="D506" s="2" t="s">
        <v>76</v>
      </c>
      <c r="E506" s="2" t="s">
        <v>12</v>
      </c>
      <c r="F506" s="3">
        <v>2811</v>
      </c>
      <c r="G506" s="3">
        <v>56220</v>
      </c>
      <c r="H506" s="3">
        <v>56220</v>
      </c>
      <c r="I506" s="3">
        <v>7114.7252360000002</v>
      </c>
      <c r="J506">
        <f>VLOOKUP(D506,Sheet2!A:B,2,0)</f>
        <v>12.8</v>
      </c>
      <c r="K506">
        <f t="shared" si="39"/>
        <v>719616</v>
      </c>
    </row>
    <row r="507" spans="1:11" x14ac:dyDescent="0.35">
      <c r="A507" s="2" t="s">
        <v>75</v>
      </c>
      <c r="B507" s="2" t="s">
        <v>36</v>
      </c>
      <c r="C507" s="2" t="s">
        <v>38</v>
      </c>
      <c r="D507" s="2" t="s">
        <v>19</v>
      </c>
      <c r="E507" s="2" t="s">
        <v>14</v>
      </c>
      <c r="F507" s="3">
        <v>1507555</v>
      </c>
      <c r="G507" s="3">
        <v>22957614</v>
      </c>
      <c r="H507" s="3">
        <v>22957614</v>
      </c>
      <c r="I507" s="3">
        <v>3863624.1938609998</v>
      </c>
      <c r="J507">
        <f>VLOOKUP(D507,Sheet2!A:B,2,0)</f>
        <v>200</v>
      </c>
      <c r="K507">
        <f t="shared" ref="K507:K532" si="40">H507*J507</f>
        <v>4591522800</v>
      </c>
    </row>
    <row r="508" spans="1:11" x14ac:dyDescent="0.35">
      <c r="A508" s="4" t="s">
        <v>75</v>
      </c>
      <c r="B508" s="4" t="s">
        <v>36</v>
      </c>
      <c r="C508" s="4" t="s">
        <v>38</v>
      </c>
      <c r="D508" s="4" t="s">
        <v>19</v>
      </c>
      <c r="E508" s="4" t="s">
        <v>15</v>
      </c>
      <c r="F508" s="5">
        <v>1147880</v>
      </c>
      <c r="G508" s="5">
        <v>16978442</v>
      </c>
      <c r="H508" s="5">
        <v>16978442</v>
      </c>
      <c r="I508" s="5">
        <v>3438072.98942</v>
      </c>
      <c r="J508">
        <f>VLOOKUP(D508,Sheet2!A:B,2,0)</f>
        <v>200</v>
      </c>
      <c r="K508">
        <f t="shared" si="40"/>
        <v>3395688400</v>
      </c>
    </row>
    <row r="509" spans="1:11" x14ac:dyDescent="0.35">
      <c r="A509" s="2" t="s">
        <v>75</v>
      </c>
      <c r="B509" s="2" t="s">
        <v>36</v>
      </c>
      <c r="C509" s="2" t="s">
        <v>38</v>
      </c>
      <c r="D509" s="2" t="s">
        <v>19</v>
      </c>
      <c r="E509" s="2" t="s">
        <v>16</v>
      </c>
      <c r="F509" s="3">
        <v>1087851</v>
      </c>
      <c r="G509" s="3">
        <v>15758026</v>
      </c>
      <c r="H509" s="3">
        <v>15758026</v>
      </c>
      <c r="I509" s="3">
        <v>3446655.8884879998</v>
      </c>
      <c r="J509">
        <f>VLOOKUP(D509,Sheet2!A:B,2,0)</f>
        <v>200</v>
      </c>
      <c r="K509">
        <f t="shared" si="40"/>
        <v>3151605200</v>
      </c>
    </row>
    <row r="510" spans="1:11" x14ac:dyDescent="0.35">
      <c r="A510" s="4" t="s">
        <v>75</v>
      </c>
      <c r="B510" s="4" t="s">
        <v>36</v>
      </c>
      <c r="C510" s="4" t="s">
        <v>38</v>
      </c>
      <c r="D510" s="4" t="s">
        <v>19</v>
      </c>
      <c r="E510" s="4" t="s">
        <v>11</v>
      </c>
      <c r="F510" s="5">
        <v>1441496</v>
      </c>
      <c r="G510" s="5">
        <v>21377396</v>
      </c>
      <c r="H510" s="5">
        <v>21377396</v>
      </c>
      <c r="I510" s="5">
        <v>5050210.235204</v>
      </c>
      <c r="J510">
        <f>VLOOKUP(D510,Sheet2!A:B,2,0)</f>
        <v>200</v>
      </c>
      <c r="K510">
        <f t="shared" si="40"/>
        <v>4275479200</v>
      </c>
    </row>
    <row r="511" spans="1:11" x14ac:dyDescent="0.35">
      <c r="A511" s="2" t="s">
        <v>75</v>
      </c>
      <c r="B511" s="2" t="s">
        <v>36</v>
      </c>
      <c r="C511" s="2" t="s">
        <v>38</v>
      </c>
      <c r="D511" s="2" t="s">
        <v>19</v>
      </c>
      <c r="E511" s="2" t="s">
        <v>12</v>
      </c>
      <c r="F511" s="3">
        <v>1380661</v>
      </c>
      <c r="G511" s="3">
        <v>20590044</v>
      </c>
      <c r="H511" s="3">
        <v>20590044</v>
      </c>
      <c r="I511" s="3">
        <v>5480506.6594470004</v>
      </c>
      <c r="J511">
        <f>VLOOKUP(D511,Sheet2!A:B,2,0)</f>
        <v>200</v>
      </c>
      <c r="K511">
        <f t="shared" si="40"/>
        <v>4118008800</v>
      </c>
    </row>
    <row r="512" spans="1:11" x14ac:dyDescent="0.35">
      <c r="A512" s="4" t="s">
        <v>75</v>
      </c>
      <c r="B512" s="4" t="s">
        <v>36</v>
      </c>
      <c r="C512" s="4" t="s">
        <v>38</v>
      </c>
      <c r="D512" s="4" t="s">
        <v>19</v>
      </c>
      <c r="E512" s="4" t="s">
        <v>13</v>
      </c>
      <c r="F512" s="5">
        <v>1354628</v>
      </c>
      <c r="G512" s="5">
        <v>19804260</v>
      </c>
      <c r="H512" s="5">
        <v>19804260</v>
      </c>
      <c r="I512" s="5">
        <v>5630326.8047679998</v>
      </c>
      <c r="J512">
        <f>VLOOKUP(D512,Sheet2!A:B,2,0)</f>
        <v>200</v>
      </c>
      <c r="K512">
        <f t="shared" si="40"/>
        <v>3960852000</v>
      </c>
    </row>
    <row r="513" spans="1:11" x14ac:dyDescent="0.35">
      <c r="A513" s="2" t="s">
        <v>75</v>
      </c>
      <c r="B513" s="2" t="s">
        <v>36</v>
      </c>
      <c r="C513" s="2" t="s">
        <v>38</v>
      </c>
      <c r="D513" s="2" t="s">
        <v>24</v>
      </c>
      <c r="E513" s="2" t="s">
        <v>13</v>
      </c>
      <c r="F513" s="3">
        <v>40409</v>
      </c>
      <c r="G513" s="3">
        <v>484908</v>
      </c>
      <c r="H513" s="3">
        <v>484908</v>
      </c>
      <c r="I513" s="3">
        <v>216298.543959</v>
      </c>
      <c r="J513">
        <f>VLOOKUP(D513,Sheet2!A:B,2,0)</f>
        <v>300</v>
      </c>
      <c r="K513">
        <f t="shared" si="40"/>
        <v>145472400</v>
      </c>
    </row>
    <row r="514" spans="1:11" x14ac:dyDescent="0.35">
      <c r="A514" s="4" t="s">
        <v>75</v>
      </c>
      <c r="B514" s="4" t="s">
        <v>36</v>
      </c>
      <c r="C514" s="4" t="s">
        <v>38</v>
      </c>
      <c r="D514" s="4" t="s">
        <v>20</v>
      </c>
      <c r="E514" s="4" t="s">
        <v>14</v>
      </c>
      <c r="F514" s="5">
        <v>8158427</v>
      </c>
      <c r="G514" s="5">
        <v>108105052</v>
      </c>
      <c r="H514" s="5">
        <v>108105052</v>
      </c>
      <c r="I514" s="5">
        <v>26757963.641626</v>
      </c>
      <c r="J514">
        <f>VLOOKUP(D514,Sheet2!A:B,2,0)</f>
        <v>400</v>
      </c>
      <c r="K514">
        <f t="shared" si="40"/>
        <v>43242020800</v>
      </c>
    </row>
    <row r="515" spans="1:11" x14ac:dyDescent="0.35">
      <c r="A515" s="2" t="s">
        <v>75</v>
      </c>
      <c r="B515" s="2" t="s">
        <v>36</v>
      </c>
      <c r="C515" s="2" t="s">
        <v>38</v>
      </c>
      <c r="D515" s="2" t="s">
        <v>20</v>
      </c>
      <c r="E515" s="2" t="s">
        <v>15</v>
      </c>
      <c r="F515" s="3">
        <v>7325638</v>
      </c>
      <c r="G515" s="3">
        <v>100326936</v>
      </c>
      <c r="H515" s="3">
        <v>100326936</v>
      </c>
      <c r="I515" s="3">
        <v>28371054.561799999</v>
      </c>
      <c r="J515">
        <f>VLOOKUP(D515,Sheet2!A:B,2,0)</f>
        <v>400</v>
      </c>
      <c r="K515">
        <f t="shared" si="40"/>
        <v>40130774400</v>
      </c>
    </row>
    <row r="516" spans="1:11" x14ac:dyDescent="0.35">
      <c r="A516" s="4" t="s">
        <v>75</v>
      </c>
      <c r="B516" s="4" t="s">
        <v>36</v>
      </c>
      <c r="C516" s="4" t="s">
        <v>38</v>
      </c>
      <c r="D516" s="4" t="s">
        <v>20</v>
      </c>
      <c r="E516" s="4" t="s">
        <v>16</v>
      </c>
      <c r="F516" s="5">
        <v>8103943</v>
      </c>
      <c r="G516" s="5">
        <v>111490804</v>
      </c>
      <c r="H516" s="5">
        <v>111490804</v>
      </c>
      <c r="I516" s="5">
        <v>32681555.197822001</v>
      </c>
      <c r="J516">
        <f>VLOOKUP(D516,Sheet2!A:B,2,0)</f>
        <v>400</v>
      </c>
      <c r="K516">
        <f t="shared" si="40"/>
        <v>44596321600</v>
      </c>
    </row>
    <row r="517" spans="1:11" x14ac:dyDescent="0.35">
      <c r="A517" s="2" t="s">
        <v>75</v>
      </c>
      <c r="B517" s="2" t="s">
        <v>36</v>
      </c>
      <c r="C517" s="2" t="s">
        <v>38</v>
      </c>
      <c r="D517" s="2" t="s">
        <v>20</v>
      </c>
      <c r="E517" s="2" t="s">
        <v>11</v>
      </c>
      <c r="F517" s="3">
        <v>9299354</v>
      </c>
      <c r="G517" s="3">
        <v>127944942</v>
      </c>
      <c r="H517" s="3">
        <v>127944942</v>
      </c>
      <c r="I517" s="3">
        <v>40010915.195029996</v>
      </c>
      <c r="J517">
        <f>VLOOKUP(D517,Sheet2!A:B,2,0)</f>
        <v>400</v>
      </c>
      <c r="K517">
        <f t="shared" si="40"/>
        <v>51177976800</v>
      </c>
    </row>
    <row r="518" spans="1:11" x14ac:dyDescent="0.35">
      <c r="A518" s="4" t="s">
        <v>75</v>
      </c>
      <c r="B518" s="4" t="s">
        <v>36</v>
      </c>
      <c r="C518" s="4" t="s">
        <v>38</v>
      </c>
      <c r="D518" s="4" t="s">
        <v>20</v>
      </c>
      <c r="E518" s="4" t="s">
        <v>12</v>
      </c>
      <c r="F518" s="5">
        <v>9801712</v>
      </c>
      <c r="G518" s="5">
        <v>135130122</v>
      </c>
      <c r="H518" s="5">
        <v>135130122</v>
      </c>
      <c r="I518" s="5">
        <v>47100351.659938999</v>
      </c>
      <c r="J518">
        <f>VLOOKUP(D518,Sheet2!A:B,2,0)</f>
        <v>400</v>
      </c>
      <c r="K518">
        <f t="shared" si="40"/>
        <v>54052048800</v>
      </c>
    </row>
    <row r="519" spans="1:11" x14ac:dyDescent="0.35">
      <c r="A519" s="2" t="s">
        <v>75</v>
      </c>
      <c r="B519" s="2" t="s">
        <v>36</v>
      </c>
      <c r="C519" s="2" t="s">
        <v>38</v>
      </c>
      <c r="D519" s="2" t="s">
        <v>20</v>
      </c>
      <c r="E519" s="2" t="s">
        <v>13</v>
      </c>
      <c r="F519" s="3">
        <v>10241820</v>
      </c>
      <c r="G519" s="3">
        <v>142652644</v>
      </c>
      <c r="H519" s="3">
        <v>142652644</v>
      </c>
      <c r="I519" s="3">
        <v>54348778.101879001</v>
      </c>
      <c r="J519">
        <f>VLOOKUP(D519,Sheet2!A:B,2,0)</f>
        <v>400</v>
      </c>
      <c r="K519">
        <f t="shared" si="40"/>
        <v>57061057600</v>
      </c>
    </row>
    <row r="520" spans="1:11" x14ac:dyDescent="0.35">
      <c r="A520" s="4" t="s">
        <v>75</v>
      </c>
      <c r="B520" s="4" t="s">
        <v>36</v>
      </c>
      <c r="C520" s="4" t="s">
        <v>64</v>
      </c>
      <c r="D520" s="4" t="s">
        <v>26</v>
      </c>
      <c r="E520" s="4" t="s">
        <v>13</v>
      </c>
      <c r="F520" s="5">
        <v>6608</v>
      </c>
      <c r="G520" s="5">
        <v>105728</v>
      </c>
      <c r="H520" s="5">
        <v>105728</v>
      </c>
      <c r="I520" s="5">
        <v>25055.040053000001</v>
      </c>
      <c r="J520">
        <f>VLOOKUP(D520,Sheet2!A:B,2,0)</f>
        <v>150</v>
      </c>
      <c r="K520">
        <f t="shared" si="40"/>
        <v>15859200</v>
      </c>
    </row>
    <row r="521" spans="1:11" x14ac:dyDescent="0.35">
      <c r="A521" s="2" t="s">
        <v>75</v>
      </c>
      <c r="B521" s="2" t="s">
        <v>36</v>
      </c>
      <c r="C521" s="2" t="s">
        <v>64</v>
      </c>
      <c r="D521" s="2" t="s">
        <v>19</v>
      </c>
      <c r="E521" s="2" t="s">
        <v>12</v>
      </c>
      <c r="F521" s="3">
        <v>4618</v>
      </c>
      <c r="G521" s="3">
        <v>46180</v>
      </c>
      <c r="H521" s="3">
        <v>46180</v>
      </c>
      <c r="I521" s="3">
        <v>19896.085093000002</v>
      </c>
      <c r="J521">
        <f>VLOOKUP(D521,Sheet2!A:B,2,0)</f>
        <v>200</v>
      </c>
      <c r="K521">
        <f t="shared" si="40"/>
        <v>9236000</v>
      </c>
    </row>
    <row r="522" spans="1:11" x14ac:dyDescent="0.35">
      <c r="A522" s="4" t="s">
        <v>75</v>
      </c>
      <c r="B522" s="4" t="s">
        <v>36</v>
      </c>
      <c r="C522" s="4" t="s">
        <v>64</v>
      </c>
      <c r="D522" s="4" t="s">
        <v>19</v>
      </c>
      <c r="E522" s="4" t="s">
        <v>13</v>
      </c>
      <c r="F522" s="5">
        <v>36811</v>
      </c>
      <c r="G522" s="5">
        <v>368110</v>
      </c>
      <c r="H522" s="5">
        <v>368110</v>
      </c>
      <c r="I522" s="5">
        <v>145582.86521300001</v>
      </c>
      <c r="J522">
        <f>VLOOKUP(D522,Sheet2!A:B,2,0)</f>
        <v>200</v>
      </c>
      <c r="K522">
        <f t="shared" si="40"/>
        <v>73622000</v>
      </c>
    </row>
    <row r="523" spans="1:11" x14ac:dyDescent="0.35">
      <c r="A523" s="2" t="s">
        <v>75</v>
      </c>
      <c r="B523" s="2" t="s">
        <v>36</v>
      </c>
      <c r="C523" s="2" t="s">
        <v>64</v>
      </c>
      <c r="D523" s="2" t="s">
        <v>47</v>
      </c>
      <c r="E523" s="2" t="s">
        <v>15</v>
      </c>
      <c r="F523" s="3">
        <v>48581</v>
      </c>
      <c r="G523" s="3">
        <v>582972</v>
      </c>
      <c r="H523" s="3">
        <v>582972</v>
      </c>
      <c r="I523" s="3">
        <v>207059.929153</v>
      </c>
      <c r="J523">
        <f>VLOOKUP(D523,Sheet2!A:B,2,0)</f>
        <v>325</v>
      </c>
      <c r="K523">
        <f t="shared" si="40"/>
        <v>189465900</v>
      </c>
    </row>
    <row r="524" spans="1:11" x14ac:dyDescent="0.35">
      <c r="A524" s="4" t="s">
        <v>75</v>
      </c>
      <c r="B524" s="4" t="s">
        <v>36</v>
      </c>
      <c r="C524" s="4" t="s">
        <v>64</v>
      </c>
      <c r="D524" s="4" t="s">
        <v>47</v>
      </c>
      <c r="E524" s="4" t="s">
        <v>16</v>
      </c>
      <c r="F524" s="5">
        <v>437720</v>
      </c>
      <c r="G524" s="5">
        <v>4877646</v>
      </c>
      <c r="H524" s="5">
        <v>4877646</v>
      </c>
      <c r="I524" s="5">
        <v>1694559.3053029999</v>
      </c>
      <c r="J524">
        <f>VLOOKUP(D524,Sheet2!A:B,2,0)</f>
        <v>325</v>
      </c>
      <c r="K524">
        <f t="shared" si="40"/>
        <v>1585234950</v>
      </c>
    </row>
    <row r="525" spans="1:11" x14ac:dyDescent="0.35">
      <c r="A525" s="2" t="s">
        <v>75</v>
      </c>
      <c r="B525" s="2" t="s">
        <v>36</v>
      </c>
      <c r="C525" s="2" t="s">
        <v>64</v>
      </c>
      <c r="D525" s="2" t="s">
        <v>47</v>
      </c>
      <c r="E525" s="2" t="s">
        <v>11</v>
      </c>
      <c r="F525" s="3">
        <v>983337</v>
      </c>
      <c r="G525" s="3">
        <v>10704148</v>
      </c>
      <c r="H525" s="3">
        <v>10704148</v>
      </c>
      <c r="I525" s="3">
        <v>3860782.6681169998</v>
      </c>
      <c r="J525">
        <f>VLOOKUP(D525,Sheet2!A:B,2,0)</f>
        <v>325</v>
      </c>
      <c r="K525">
        <f t="shared" si="40"/>
        <v>3478848100</v>
      </c>
    </row>
    <row r="526" spans="1:11" x14ac:dyDescent="0.35">
      <c r="A526" s="4" t="s">
        <v>75</v>
      </c>
      <c r="B526" s="4" t="s">
        <v>36</v>
      </c>
      <c r="C526" s="4" t="s">
        <v>64</v>
      </c>
      <c r="D526" s="4" t="s">
        <v>47</v>
      </c>
      <c r="E526" s="4" t="s">
        <v>12</v>
      </c>
      <c r="F526" s="5">
        <v>1049040</v>
      </c>
      <c r="G526" s="5">
        <v>11372872</v>
      </c>
      <c r="H526" s="5">
        <v>11372872</v>
      </c>
      <c r="I526" s="5">
        <v>4278382.4698580001</v>
      </c>
      <c r="J526">
        <f>VLOOKUP(D526,Sheet2!A:B,2,0)</f>
        <v>325</v>
      </c>
      <c r="K526">
        <f t="shared" si="40"/>
        <v>3696183400</v>
      </c>
    </row>
    <row r="527" spans="1:11" x14ac:dyDescent="0.35">
      <c r="A527" s="2" t="s">
        <v>75</v>
      </c>
      <c r="B527" s="2" t="s">
        <v>36</v>
      </c>
      <c r="C527" s="2" t="s">
        <v>64</v>
      </c>
      <c r="D527" s="2" t="s">
        <v>47</v>
      </c>
      <c r="E527" s="2" t="s">
        <v>13</v>
      </c>
      <c r="F527" s="3">
        <v>1127790</v>
      </c>
      <c r="G527" s="3">
        <v>12134318</v>
      </c>
      <c r="H527" s="3">
        <v>12134318</v>
      </c>
      <c r="I527" s="3">
        <v>4967418.5938309999</v>
      </c>
      <c r="J527">
        <f>VLOOKUP(D527,Sheet2!A:B,2,0)</f>
        <v>325</v>
      </c>
      <c r="K527">
        <f t="shared" si="40"/>
        <v>3943653350</v>
      </c>
    </row>
    <row r="528" spans="1:11" x14ac:dyDescent="0.35">
      <c r="A528" s="4" t="s">
        <v>75</v>
      </c>
      <c r="B528" s="4" t="s">
        <v>36</v>
      </c>
      <c r="C528" s="4" t="s">
        <v>64</v>
      </c>
      <c r="D528" s="4" t="s">
        <v>29</v>
      </c>
      <c r="E528" s="4" t="s">
        <v>15</v>
      </c>
      <c r="F528" s="5">
        <v>58568</v>
      </c>
      <c r="G528" s="5">
        <v>585680</v>
      </c>
      <c r="H528" s="5">
        <v>585680</v>
      </c>
      <c r="I528" s="5">
        <v>167284.449964</v>
      </c>
      <c r="J528">
        <f>VLOOKUP(D528,Sheet2!A:B,2,0)</f>
        <v>500</v>
      </c>
      <c r="K528">
        <f t="shared" si="40"/>
        <v>292840000</v>
      </c>
    </row>
    <row r="529" spans="1:11" x14ac:dyDescent="0.35">
      <c r="A529" s="2" t="s">
        <v>75</v>
      </c>
      <c r="B529" s="2" t="s">
        <v>36</v>
      </c>
      <c r="C529" s="2" t="s">
        <v>64</v>
      </c>
      <c r="D529" s="2" t="s">
        <v>29</v>
      </c>
      <c r="E529" s="2" t="s">
        <v>16</v>
      </c>
      <c r="F529" s="3">
        <v>398655</v>
      </c>
      <c r="G529" s="3">
        <v>3986550</v>
      </c>
      <c r="H529" s="3">
        <v>3986550</v>
      </c>
      <c r="I529" s="3">
        <v>1266419.5984080001</v>
      </c>
      <c r="J529">
        <f>VLOOKUP(D529,Sheet2!A:B,2,0)</f>
        <v>500</v>
      </c>
      <c r="K529">
        <f t="shared" si="40"/>
        <v>1993275000</v>
      </c>
    </row>
    <row r="530" spans="1:11" x14ac:dyDescent="0.35">
      <c r="A530" s="4" t="s">
        <v>75</v>
      </c>
      <c r="B530" s="4" t="s">
        <v>36</v>
      </c>
      <c r="C530" s="4" t="s">
        <v>64</v>
      </c>
      <c r="D530" s="4" t="s">
        <v>29</v>
      </c>
      <c r="E530" s="4" t="s">
        <v>11</v>
      </c>
      <c r="F530" s="5">
        <v>698610</v>
      </c>
      <c r="G530" s="5">
        <v>6986100</v>
      </c>
      <c r="H530" s="5">
        <v>6986100</v>
      </c>
      <c r="I530" s="5">
        <v>2411872.0467909998</v>
      </c>
      <c r="J530">
        <f>VLOOKUP(D530,Sheet2!A:B,2,0)</f>
        <v>500</v>
      </c>
      <c r="K530">
        <f t="shared" si="40"/>
        <v>3493050000</v>
      </c>
    </row>
    <row r="531" spans="1:11" x14ac:dyDescent="0.35">
      <c r="A531" s="2" t="s">
        <v>75</v>
      </c>
      <c r="B531" s="2" t="s">
        <v>36</v>
      </c>
      <c r="C531" s="2" t="s">
        <v>64</v>
      </c>
      <c r="D531" s="2" t="s">
        <v>29</v>
      </c>
      <c r="E531" s="2" t="s">
        <v>12</v>
      </c>
      <c r="F531" s="3">
        <v>683727</v>
      </c>
      <c r="G531" s="3">
        <v>6837270</v>
      </c>
      <c r="H531" s="3">
        <v>6837270</v>
      </c>
      <c r="I531" s="3">
        <v>2698617.9087379999</v>
      </c>
      <c r="J531">
        <f>VLOOKUP(D531,Sheet2!A:B,2,0)</f>
        <v>500</v>
      </c>
      <c r="K531">
        <f t="shared" si="40"/>
        <v>3418635000</v>
      </c>
    </row>
    <row r="532" spans="1:11" x14ac:dyDescent="0.35">
      <c r="A532" s="4" t="s">
        <v>75</v>
      </c>
      <c r="B532" s="4" t="s">
        <v>36</v>
      </c>
      <c r="C532" s="4" t="s">
        <v>64</v>
      </c>
      <c r="D532" s="4" t="s">
        <v>29</v>
      </c>
      <c r="E532" s="4" t="s">
        <v>13</v>
      </c>
      <c r="F532" s="5">
        <v>708622</v>
      </c>
      <c r="G532" s="5">
        <v>7086220</v>
      </c>
      <c r="H532" s="5">
        <v>7086220</v>
      </c>
      <c r="I532" s="5">
        <v>3082090.4234569999</v>
      </c>
      <c r="J532">
        <f>VLOOKUP(D532,Sheet2!A:B,2,0)</f>
        <v>500</v>
      </c>
      <c r="K532">
        <f t="shared" si="40"/>
        <v>3543110000</v>
      </c>
    </row>
    <row r="533" spans="1:11" x14ac:dyDescent="0.35">
      <c r="A533" s="2" t="s">
        <v>75</v>
      </c>
      <c r="B533" s="2" t="s">
        <v>39</v>
      </c>
      <c r="C533" s="2" t="s">
        <v>38</v>
      </c>
      <c r="D533" s="2" t="s">
        <v>31</v>
      </c>
      <c r="E533" s="2" t="s">
        <v>14</v>
      </c>
      <c r="F533" s="3">
        <v>145135</v>
      </c>
      <c r="G533" s="3">
        <v>14513500</v>
      </c>
      <c r="H533" s="3">
        <v>2902700</v>
      </c>
      <c r="I533" s="3">
        <v>244271.449265</v>
      </c>
      <c r="J533">
        <f>VLOOKUP(D533,Sheet2!A:B,2,0)</f>
        <v>20</v>
      </c>
      <c r="K533">
        <f t="shared" ref="K533:K564" si="41">H533*J533</f>
        <v>58054000</v>
      </c>
    </row>
    <row r="534" spans="1:11" x14ac:dyDescent="0.35">
      <c r="A534" s="4" t="s">
        <v>75</v>
      </c>
      <c r="B534" s="4" t="s">
        <v>39</v>
      </c>
      <c r="C534" s="4" t="s">
        <v>38</v>
      </c>
      <c r="D534" s="4" t="s">
        <v>31</v>
      </c>
      <c r="E534" s="4" t="s">
        <v>15</v>
      </c>
      <c r="F534" s="5">
        <v>82518</v>
      </c>
      <c r="G534" s="5">
        <v>8251800</v>
      </c>
      <c r="H534" s="5">
        <v>1650360</v>
      </c>
      <c r="I534" s="5">
        <v>159614.56258900001</v>
      </c>
      <c r="J534">
        <f>VLOOKUP(D534,Sheet2!A:B,2,0)</f>
        <v>20</v>
      </c>
      <c r="K534">
        <f t="shared" si="41"/>
        <v>33007200</v>
      </c>
    </row>
    <row r="535" spans="1:11" x14ac:dyDescent="0.35">
      <c r="A535" s="2" t="s">
        <v>75</v>
      </c>
      <c r="B535" s="2" t="s">
        <v>39</v>
      </c>
      <c r="C535" s="2" t="s">
        <v>38</v>
      </c>
      <c r="D535" s="2" t="s">
        <v>31</v>
      </c>
      <c r="E535" s="2" t="s">
        <v>16</v>
      </c>
      <c r="F535" s="3">
        <v>146838</v>
      </c>
      <c r="G535" s="3">
        <v>14683800</v>
      </c>
      <c r="H535" s="3">
        <v>2936760</v>
      </c>
      <c r="I535" s="3">
        <v>308378.27120399999</v>
      </c>
      <c r="J535">
        <f>VLOOKUP(D535,Sheet2!A:B,2,0)</f>
        <v>20</v>
      </c>
      <c r="K535">
        <f t="shared" si="41"/>
        <v>58735200</v>
      </c>
    </row>
    <row r="536" spans="1:11" x14ac:dyDescent="0.35">
      <c r="A536" s="4" t="s">
        <v>75</v>
      </c>
      <c r="B536" s="4" t="s">
        <v>39</v>
      </c>
      <c r="C536" s="4" t="s">
        <v>38</v>
      </c>
      <c r="D536" s="4" t="s">
        <v>31</v>
      </c>
      <c r="E536" s="4" t="s">
        <v>11</v>
      </c>
      <c r="F536" s="5">
        <v>503054</v>
      </c>
      <c r="G536" s="5">
        <v>50305400</v>
      </c>
      <c r="H536" s="5">
        <v>10061080</v>
      </c>
      <c r="I536" s="5">
        <v>1168638.3114440001</v>
      </c>
      <c r="J536">
        <f>VLOOKUP(D536,Sheet2!A:B,2,0)</f>
        <v>20</v>
      </c>
      <c r="K536">
        <f t="shared" si="41"/>
        <v>201221600</v>
      </c>
    </row>
    <row r="537" spans="1:11" x14ac:dyDescent="0.35">
      <c r="A537" s="2" t="s">
        <v>75</v>
      </c>
      <c r="B537" s="2" t="s">
        <v>39</v>
      </c>
      <c r="C537" s="2" t="s">
        <v>38</v>
      </c>
      <c r="D537" s="2" t="s">
        <v>31</v>
      </c>
      <c r="E537" s="2" t="s">
        <v>12</v>
      </c>
      <c r="F537" s="3">
        <v>354226</v>
      </c>
      <c r="G537" s="3">
        <v>35422600</v>
      </c>
      <c r="H537" s="3">
        <v>7084520</v>
      </c>
      <c r="I537" s="3">
        <v>949271.72389100003</v>
      </c>
      <c r="J537">
        <f>VLOOKUP(D537,Sheet2!A:B,2,0)</f>
        <v>20</v>
      </c>
      <c r="K537">
        <f t="shared" si="41"/>
        <v>141690400</v>
      </c>
    </row>
    <row r="538" spans="1:11" x14ac:dyDescent="0.35">
      <c r="A538" s="4" t="s">
        <v>75</v>
      </c>
      <c r="B538" s="4" t="s">
        <v>39</v>
      </c>
      <c r="C538" s="4" t="s">
        <v>38</v>
      </c>
      <c r="D538" s="4" t="s">
        <v>31</v>
      </c>
      <c r="E538" s="4" t="s">
        <v>13</v>
      </c>
      <c r="F538" s="5">
        <v>185202</v>
      </c>
      <c r="G538" s="5">
        <v>18520200</v>
      </c>
      <c r="H538" s="5">
        <v>3704040</v>
      </c>
      <c r="I538" s="5">
        <v>589787.60023700004</v>
      </c>
      <c r="J538">
        <f>VLOOKUP(D538,Sheet2!A:B,2,0)</f>
        <v>20</v>
      </c>
      <c r="K538">
        <f t="shared" si="41"/>
        <v>74080800</v>
      </c>
    </row>
    <row r="539" spans="1:11" x14ac:dyDescent="0.35">
      <c r="A539" s="2" t="s">
        <v>75</v>
      </c>
      <c r="B539" s="2" t="s">
        <v>39</v>
      </c>
      <c r="C539" s="2" t="s">
        <v>38</v>
      </c>
      <c r="D539" s="2" t="s">
        <v>52</v>
      </c>
      <c r="E539" s="2" t="s">
        <v>12</v>
      </c>
      <c r="F539" s="3">
        <v>37516</v>
      </c>
      <c r="G539" s="3">
        <v>3751600</v>
      </c>
      <c r="H539" s="3">
        <v>750320</v>
      </c>
      <c r="I539" s="3">
        <v>155555.362314</v>
      </c>
      <c r="J539">
        <f>VLOOKUP(D539,Sheet2!A:B,2,0)</f>
        <v>40</v>
      </c>
      <c r="K539">
        <f t="shared" si="41"/>
        <v>30012800</v>
      </c>
    </row>
    <row r="540" spans="1:11" x14ac:dyDescent="0.35">
      <c r="A540" s="4" t="s">
        <v>75</v>
      </c>
      <c r="B540" s="4" t="s">
        <v>39</v>
      </c>
      <c r="C540" s="4" t="s">
        <v>38</v>
      </c>
      <c r="D540" s="4" t="s">
        <v>52</v>
      </c>
      <c r="E540" s="4" t="s">
        <v>13</v>
      </c>
      <c r="F540" s="5">
        <v>63484</v>
      </c>
      <c r="G540" s="5">
        <v>6348400</v>
      </c>
      <c r="H540" s="5">
        <v>1269680</v>
      </c>
      <c r="I540" s="5">
        <v>267789.24181400001</v>
      </c>
      <c r="J540">
        <f>VLOOKUP(D540,Sheet2!A:B,2,0)</f>
        <v>40</v>
      </c>
      <c r="K540">
        <f t="shared" si="41"/>
        <v>50787200</v>
      </c>
    </row>
    <row r="541" spans="1:11" x14ac:dyDescent="0.35">
      <c r="A541" s="2" t="s">
        <v>75</v>
      </c>
      <c r="B541" s="2" t="s">
        <v>39</v>
      </c>
      <c r="C541" s="2" t="s">
        <v>38</v>
      </c>
      <c r="D541" s="2" t="s">
        <v>49</v>
      </c>
      <c r="E541" s="2" t="s">
        <v>14</v>
      </c>
      <c r="F541" s="3">
        <v>47733</v>
      </c>
      <c r="G541" s="3">
        <v>477330</v>
      </c>
      <c r="H541" s="3">
        <v>477330</v>
      </c>
      <c r="I541" s="3">
        <v>97930.224434999996</v>
      </c>
      <c r="J541">
        <f>VLOOKUP(D541,Sheet2!A:B,2,0)</f>
        <v>60</v>
      </c>
      <c r="K541">
        <f t="shared" si="41"/>
        <v>28639800</v>
      </c>
    </row>
    <row r="542" spans="1:11" x14ac:dyDescent="0.35">
      <c r="A542" s="4" t="s">
        <v>75</v>
      </c>
      <c r="B542" s="4" t="s">
        <v>39</v>
      </c>
      <c r="C542" s="4" t="s">
        <v>38</v>
      </c>
      <c r="D542" s="4" t="s">
        <v>49</v>
      </c>
      <c r="E542" s="4" t="s">
        <v>15</v>
      </c>
      <c r="F542" s="5">
        <v>34874</v>
      </c>
      <c r="G542" s="5">
        <v>348740</v>
      </c>
      <c r="H542" s="5">
        <v>348740</v>
      </c>
      <c r="I542" s="5">
        <v>80328.787515999997</v>
      </c>
      <c r="J542">
        <f>VLOOKUP(D542,Sheet2!A:B,2,0)</f>
        <v>60</v>
      </c>
      <c r="K542">
        <f t="shared" si="41"/>
        <v>20924400</v>
      </c>
    </row>
    <row r="543" spans="1:11" x14ac:dyDescent="0.35">
      <c r="A543" s="2" t="s">
        <v>75</v>
      </c>
      <c r="B543" s="2" t="s">
        <v>39</v>
      </c>
      <c r="C543" s="2" t="s">
        <v>38</v>
      </c>
      <c r="D543" s="2" t="s">
        <v>49</v>
      </c>
      <c r="E543" s="2" t="s">
        <v>16</v>
      </c>
      <c r="F543" s="3">
        <v>43326</v>
      </c>
      <c r="G543" s="3">
        <v>433260</v>
      </c>
      <c r="H543" s="3">
        <v>433260</v>
      </c>
      <c r="I543" s="3">
        <v>103311.458751</v>
      </c>
      <c r="J543">
        <f>VLOOKUP(D543,Sheet2!A:B,2,0)</f>
        <v>60</v>
      </c>
      <c r="K543">
        <f t="shared" si="41"/>
        <v>25995600</v>
      </c>
    </row>
    <row r="544" spans="1:11" x14ac:dyDescent="0.35">
      <c r="A544" s="4" t="s">
        <v>75</v>
      </c>
      <c r="B544" s="4" t="s">
        <v>39</v>
      </c>
      <c r="C544" s="4" t="s">
        <v>38</v>
      </c>
      <c r="D544" s="4" t="s">
        <v>49</v>
      </c>
      <c r="E544" s="4" t="s">
        <v>11</v>
      </c>
      <c r="F544" s="5">
        <v>77931</v>
      </c>
      <c r="G544" s="5">
        <v>779310</v>
      </c>
      <c r="H544" s="5">
        <v>779310</v>
      </c>
      <c r="I544" s="5">
        <v>197333.03597500001</v>
      </c>
      <c r="J544">
        <f>VLOOKUP(D544,Sheet2!A:B,2,0)</f>
        <v>60</v>
      </c>
      <c r="K544">
        <f t="shared" si="41"/>
        <v>46758600</v>
      </c>
    </row>
    <row r="545" spans="1:11" x14ac:dyDescent="0.35">
      <c r="A545" s="2" t="s">
        <v>75</v>
      </c>
      <c r="B545" s="2" t="s">
        <v>39</v>
      </c>
      <c r="C545" s="2" t="s">
        <v>38</v>
      </c>
      <c r="D545" s="2" t="s">
        <v>49</v>
      </c>
      <c r="E545" s="2" t="s">
        <v>12</v>
      </c>
      <c r="F545" s="3">
        <v>77397</v>
      </c>
      <c r="G545" s="3">
        <v>773970</v>
      </c>
      <c r="H545" s="3">
        <v>773970</v>
      </c>
      <c r="I545" s="3">
        <v>227447.22484000001</v>
      </c>
      <c r="J545">
        <f>VLOOKUP(D545,Sheet2!A:B,2,0)</f>
        <v>60</v>
      </c>
      <c r="K545">
        <f t="shared" si="41"/>
        <v>46438200</v>
      </c>
    </row>
    <row r="546" spans="1:11" x14ac:dyDescent="0.35">
      <c r="A546" s="4" t="s">
        <v>75</v>
      </c>
      <c r="B546" s="4" t="s">
        <v>39</v>
      </c>
      <c r="C546" s="4" t="s">
        <v>38</v>
      </c>
      <c r="D546" s="4" t="s">
        <v>49</v>
      </c>
      <c r="E546" s="4" t="s">
        <v>13</v>
      </c>
      <c r="F546" s="5">
        <v>76891</v>
      </c>
      <c r="G546" s="5">
        <v>768910</v>
      </c>
      <c r="H546" s="5">
        <v>768910</v>
      </c>
      <c r="I546" s="5">
        <v>266215.96477199998</v>
      </c>
      <c r="J546">
        <f>VLOOKUP(D546,Sheet2!A:B,2,0)</f>
        <v>60</v>
      </c>
      <c r="K546">
        <f t="shared" si="41"/>
        <v>46134600</v>
      </c>
    </row>
    <row r="547" spans="1:11" x14ac:dyDescent="0.35">
      <c r="A547" s="2" t="s">
        <v>75</v>
      </c>
      <c r="B547" s="2" t="s">
        <v>39</v>
      </c>
      <c r="C547" s="2" t="s">
        <v>38</v>
      </c>
      <c r="D547" s="2" t="s">
        <v>35</v>
      </c>
      <c r="E547" s="2" t="s">
        <v>14</v>
      </c>
      <c r="F547" s="3">
        <v>2661490</v>
      </c>
      <c r="G547" s="3">
        <v>229134008</v>
      </c>
      <c r="H547" s="3">
        <v>51014488</v>
      </c>
      <c r="I547" s="3">
        <v>6957027.0792739997</v>
      </c>
      <c r="J547">
        <f>VLOOKUP(D547,Sheet2!A:B,2,0)</f>
        <v>100</v>
      </c>
      <c r="K547">
        <f t="shared" si="41"/>
        <v>5101448800</v>
      </c>
    </row>
    <row r="548" spans="1:11" x14ac:dyDescent="0.35">
      <c r="A548" s="4" t="s">
        <v>75</v>
      </c>
      <c r="B548" s="4" t="s">
        <v>39</v>
      </c>
      <c r="C548" s="4" t="s">
        <v>38</v>
      </c>
      <c r="D548" s="4" t="s">
        <v>35</v>
      </c>
      <c r="E548" s="4" t="s">
        <v>15</v>
      </c>
      <c r="F548" s="5">
        <v>1844461</v>
      </c>
      <c r="G548" s="5">
        <v>156963116</v>
      </c>
      <c r="H548" s="5">
        <v>35971036</v>
      </c>
      <c r="I548" s="5">
        <v>5781525.943031</v>
      </c>
      <c r="J548">
        <f>VLOOKUP(D548,Sheet2!A:B,2,0)</f>
        <v>100</v>
      </c>
      <c r="K548">
        <f t="shared" si="41"/>
        <v>3597103600</v>
      </c>
    </row>
    <row r="549" spans="1:11" x14ac:dyDescent="0.35">
      <c r="A549" s="2" t="s">
        <v>75</v>
      </c>
      <c r="B549" s="2" t="s">
        <v>39</v>
      </c>
      <c r="C549" s="2" t="s">
        <v>38</v>
      </c>
      <c r="D549" s="2" t="s">
        <v>35</v>
      </c>
      <c r="E549" s="2" t="s">
        <v>16</v>
      </c>
      <c r="F549" s="3">
        <v>1986556</v>
      </c>
      <c r="G549" s="3">
        <v>175931420</v>
      </c>
      <c r="H549" s="3">
        <v>39851020</v>
      </c>
      <c r="I549" s="3">
        <v>6483553.6864059996</v>
      </c>
      <c r="J549">
        <f>VLOOKUP(D549,Sheet2!A:B,2,0)</f>
        <v>100</v>
      </c>
      <c r="K549">
        <f t="shared" si="41"/>
        <v>3985102000</v>
      </c>
    </row>
    <row r="550" spans="1:11" x14ac:dyDescent="0.35">
      <c r="A550" s="4" t="s">
        <v>75</v>
      </c>
      <c r="B550" s="4" t="s">
        <v>39</v>
      </c>
      <c r="C550" s="4" t="s">
        <v>38</v>
      </c>
      <c r="D550" s="4" t="s">
        <v>35</v>
      </c>
      <c r="E550" s="4" t="s">
        <v>11</v>
      </c>
      <c r="F550" s="5">
        <v>2659686</v>
      </c>
      <c r="G550" s="5">
        <v>244476064</v>
      </c>
      <c r="H550" s="5">
        <v>54036464</v>
      </c>
      <c r="I550" s="5">
        <v>8910202.5482739992</v>
      </c>
      <c r="J550">
        <f>VLOOKUP(D550,Sheet2!A:B,2,0)</f>
        <v>100</v>
      </c>
      <c r="K550">
        <f t="shared" si="41"/>
        <v>5403646400</v>
      </c>
    </row>
    <row r="551" spans="1:11" x14ac:dyDescent="0.35">
      <c r="A551" s="2" t="s">
        <v>75</v>
      </c>
      <c r="B551" s="2" t="s">
        <v>39</v>
      </c>
      <c r="C551" s="2" t="s">
        <v>38</v>
      </c>
      <c r="D551" s="2" t="s">
        <v>35</v>
      </c>
      <c r="E551" s="2" t="s">
        <v>12</v>
      </c>
      <c r="F551" s="3">
        <v>3014177</v>
      </c>
      <c r="G551" s="3">
        <v>264623516</v>
      </c>
      <c r="H551" s="3">
        <v>58960636</v>
      </c>
      <c r="I551" s="3">
        <v>11325918.712453</v>
      </c>
      <c r="J551">
        <f>VLOOKUP(D551,Sheet2!A:B,2,0)</f>
        <v>100</v>
      </c>
      <c r="K551">
        <f t="shared" si="41"/>
        <v>5896063600</v>
      </c>
    </row>
    <row r="552" spans="1:11" x14ac:dyDescent="0.35">
      <c r="A552" s="4" t="s">
        <v>75</v>
      </c>
      <c r="B552" s="4" t="s">
        <v>39</v>
      </c>
      <c r="C552" s="4" t="s">
        <v>38</v>
      </c>
      <c r="D552" s="4" t="s">
        <v>35</v>
      </c>
      <c r="E552" s="4" t="s">
        <v>13</v>
      </c>
      <c r="F552" s="5">
        <v>2629139</v>
      </c>
      <c r="G552" s="5">
        <v>221495336</v>
      </c>
      <c r="H552" s="5">
        <v>51657736</v>
      </c>
      <c r="I552" s="5">
        <v>12106344.15316</v>
      </c>
      <c r="J552">
        <f>VLOOKUP(D552,Sheet2!A:B,2,0)</f>
        <v>100</v>
      </c>
      <c r="K552">
        <f t="shared" si="41"/>
        <v>5165773600</v>
      </c>
    </row>
    <row r="553" spans="1:11" x14ac:dyDescent="0.35">
      <c r="A553" s="2" t="s">
        <v>75</v>
      </c>
      <c r="B553" s="2" t="s">
        <v>39</v>
      </c>
      <c r="C553" s="2" t="s">
        <v>38</v>
      </c>
      <c r="D553" s="2" t="s">
        <v>48</v>
      </c>
      <c r="E553" s="2" t="s">
        <v>14</v>
      </c>
      <c r="F553" s="3">
        <v>57019</v>
      </c>
      <c r="G553" s="3">
        <v>570190</v>
      </c>
      <c r="H553" s="3">
        <v>570190</v>
      </c>
      <c r="I553" s="3">
        <v>132272.822938</v>
      </c>
      <c r="J553">
        <f>VLOOKUP(D553,Sheet2!A:B,2,0)</f>
        <v>125</v>
      </c>
      <c r="K553">
        <f t="shared" si="41"/>
        <v>71273750</v>
      </c>
    </row>
    <row r="554" spans="1:11" x14ac:dyDescent="0.35">
      <c r="A554" s="4" t="s">
        <v>75</v>
      </c>
      <c r="B554" s="4" t="s">
        <v>39</v>
      </c>
      <c r="C554" s="4" t="s">
        <v>38</v>
      </c>
      <c r="D554" s="4" t="s">
        <v>48</v>
      </c>
      <c r="E554" s="4" t="s">
        <v>15</v>
      </c>
      <c r="F554" s="5">
        <v>35612</v>
      </c>
      <c r="G554" s="5">
        <v>356120</v>
      </c>
      <c r="H554" s="5">
        <v>356120</v>
      </c>
      <c r="I554" s="5">
        <v>90966.093957000005</v>
      </c>
      <c r="J554">
        <f>VLOOKUP(D554,Sheet2!A:B,2,0)</f>
        <v>125</v>
      </c>
      <c r="K554">
        <f t="shared" si="41"/>
        <v>44515000</v>
      </c>
    </row>
    <row r="555" spans="1:11" x14ac:dyDescent="0.35">
      <c r="A555" s="2" t="s">
        <v>75</v>
      </c>
      <c r="B555" s="2" t="s">
        <v>39</v>
      </c>
      <c r="C555" s="2" t="s">
        <v>38</v>
      </c>
      <c r="D555" s="2" t="s">
        <v>48</v>
      </c>
      <c r="E555" s="2" t="s">
        <v>16</v>
      </c>
      <c r="F555" s="3">
        <v>43977</v>
      </c>
      <c r="G555" s="3">
        <v>439770</v>
      </c>
      <c r="H555" s="3">
        <v>439770</v>
      </c>
      <c r="I555" s="3">
        <v>117994.387475</v>
      </c>
      <c r="J555">
        <f>VLOOKUP(D555,Sheet2!A:B,2,0)</f>
        <v>125</v>
      </c>
      <c r="K555">
        <f t="shared" si="41"/>
        <v>54971250</v>
      </c>
    </row>
    <row r="556" spans="1:11" x14ac:dyDescent="0.35">
      <c r="A556" s="4" t="s">
        <v>75</v>
      </c>
      <c r="B556" s="4" t="s">
        <v>39</v>
      </c>
      <c r="C556" s="4" t="s">
        <v>38</v>
      </c>
      <c r="D556" s="4" t="s">
        <v>48</v>
      </c>
      <c r="E556" s="4" t="s">
        <v>11</v>
      </c>
      <c r="F556" s="5">
        <v>80769</v>
      </c>
      <c r="G556" s="5">
        <v>807690</v>
      </c>
      <c r="H556" s="5">
        <v>807690</v>
      </c>
      <c r="I556" s="5">
        <v>231028.06746300001</v>
      </c>
      <c r="J556">
        <f>VLOOKUP(D556,Sheet2!A:B,2,0)</f>
        <v>125</v>
      </c>
      <c r="K556">
        <f t="shared" si="41"/>
        <v>100961250</v>
      </c>
    </row>
    <row r="557" spans="1:11" x14ac:dyDescent="0.35">
      <c r="A557" s="2" t="s">
        <v>75</v>
      </c>
      <c r="B557" s="2" t="s">
        <v>39</v>
      </c>
      <c r="C557" s="2" t="s">
        <v>38</v>
      </c>
      <c r="D557" s="2" t="s">
        <v>48</v>
      </c>
      <c r="E557" s="2" t="s">
        <v>12</v>
      </c>
      <c r="F557" s="3">
        <v>74606</v>
      </c>
      <c r="G557" s="3">
        <v>746060</v>
      </c>
      <c r="H557" s="3">
        <v>746060</v>
      </c>
      <c r="I557" s="3">
        <v>250543.81040799999</v>
      </c>
      <c r="J557">
        <f>VLOOKUP(D557,Sheet2!A:B,2,0)</f>
        <v>125</v>
      </c>
      <c r="K557">
        <f t="shared" si="41"/>
        <v>93257500</v>
      </c>
    </row>
    <row r="558" spans="1:11" x14ac:dyDescent="0.35">
      <c r="A558" s="4" t="s">
        <v>75</v>
      </c>
      <c r="B558" s="4" t="s">
        <v>39</v>
      </c>
      <c r="C558" s="4" t="s">
        <v>38</v>
      </c>
      <c r="D558" s="4" t="s">
        <v>48</v>
      </c>
      <c r="E558" s="4" t="s">
        <v>13</v>
      </c>
      <c r="F558" s="5">
        <v>73944</v>
      </c>
      <c r="G558" s="5">
        <v>739440</v>
      </c>
      <c r="H558" s="5">
        <v>739440</v>
      </c>
      <c r="I558" s="5">
        <v>279272.89010399999</v>
      </c>
      <c r="J558">
        <f>VLOOKUP(D558,Sheet2!A:B,2,0)</f>
        <v>125</v>
      </c>
      <c r="K558">
        <f t="shared" si="41"/>
        <v>92430000</v>
      </c>
    </row>
    <row r="559" spans="1:11" x14ac:dyDescent="0.35">
      <c r="A559" s="2" t="s">
        <v>75</v>
      </c>
      <c r="B559" s="2" t="s">
        <v>39</v>
      </c>
      <c r="C559" s="2" t="s">
        <v>38</v>
      </c>
      <c r="D559" s="2" t="s">
        <v>19</v>
      </c>
      <c r="E559" s="2" t="s">
        <v>14</v>
      </c>
      <c r="F559" s="3">
        <v>1020808</v>
      </c>
      <c r="G559" s="3">
        <v>102080800</v>
      </c>
      <c r="H559" s="3">
        <v>20416160</v>
      </c>
      <c r="I559" s="3">
        <v>3553090.6438429998</v>
      </c>
      <c r="J559">
        <f>VLOOKUP(D559,Sheet2!A:B,2,0)</f>
        <v>200</v>
      </c>
      <c r="K559">
        <f t="shared" si="41"/>
        <v>4083232000</v>
      </c>
    </row>
    <row r="560" spans="1:11" x14ac:dyDescent="0.35">
      <c r="A560" s="4" t="s">
        <v>75</v>
      </c>
      <c r="B560" s="4" t="s">
        <v>39</v>
      </c>
      <c r="C560" s="4" t="s">
        <v>38</v>
      </c>
      <c r="D560" s="4" t="s">
        <v>19</v>
      </c>
      <c r="E560" s="4" t="s">
        <v>15</v>
      </c>
      <c r="F560" s="5">
        <v>685953</v>
      </c>
      <c r="G560" s="5">
        <v>68595300</v>
      </c>
      <c r="H560" s="5">
        <v>13719060</v>
      </c>
      <c r="I560" s="5">
        <v>2763644.6802340001</v>
      </c>
      <c r="J560">
        <f>VLOOKUP(D560,Sheet2!A:B,2,0)</f>
        <v>200</v>
      </c>
      <c r="K560">
        <f t="shared" si="41"/>
        <v>2743812000</v>
      </c>
    </row>
    <row r="561" spans="1:11" x14ac:dyDescent="0.35">
      <c r="A561" s="2" t="s">
        <v>75</v>
      </c>
      <c r="B561" s="2" t="s">
        <v>39</v>
      </c>
      <c r="C561" s="2" t="s">
        <v>38</v>
      </c>
      <c r="D561" s="2" t="s">
        <v>19</v>
      </c>
      <c r="E561" s="2" t="s">
        <v>16</v>
      </c>
      <c r="F561" s="3">
        <v>754930</v>
      </c>
      <c r="G561" s="3">
        <v>75493000</v>
      </c>
      <c r="H561" s="3">
        <v>15098600</v>
      </c>
      <c r="I561" s="3">
        <v>3151056.410412</v>
      </c>
      <c r="J561">
        <f>VLOOKUP(D561,Sheet2!A:B,2,0)</f>
        <v>200</v>
      </c>
      <c r="K561">
        <f t="shared" si="41"/>
        <v>3019720000</v>
      </c>
    </row>
    <row r="562" spans="1:11" x14ac:dyDescent="0.35">
      <c r="A562" s="4" t="s">
        <v>75</v>
      </c>
      <c r="B562" s="4" t="s">
        <v>39</v>
      </c>
      <c r="C562" s="4" t="s">
        <v>38</v>
      </c>
      <c r="D562" s="4" t="s">
        <v>19</v>
      </c>
      <c r="E562" s="4" t="s">
        <v>11</v>
      </c>
      <c r="F562" s="5">
        <v>860267</v>
      </c>
      <c r="G562" s="5">
        <v>86026700</v>
      </c>
      <c r="H562" s="5">
        <v>17205340</v>
      </c>
      <c r="I562" s="5">
        <v>3791435.9164939998</v>
      </c>
      <c r="J562">
        <f>VLOOKUP(D562,Sheet2!A:B,2,0)</f>
        <v>200</v>
      </c>
      <c r="K562">
        <f t="shared" si="41"/>
        <v>3441068000</v>
      </c>
    </row>
    <row r="563" spans="1:11" x14ac:dyDescent="0.35">
      <c r="A563" s="2" t="s">
        <v>75</v>
      </c>
      <c r="B563" s="2" t="s">
        <v>39</v>
      </c>
      <c r="C563" s="2" t="s">
        <v>38</v>
      </c>
      <c r="D563" s="2" t="s">
        <v>19</v>
      </c>
      <c r="E563" s="2" t="s">
        <v>12</v>
      </c>
      <c r="F563" s="3">
        <v>1305647</v>
      </c>
      <c r="G563" s="3">
        <v>130564700</v>
      </c>
      <c r="H563" s="3">
        <v>26112940</v>
      </c>
      <c r="I563" s="3">
        <v>6614382.3730110005</v>
      </c>
      <c r="J563">
        <f>VLOOKUP(D563,Sheet2!A:B,2,0)</f>
        <v>200</v>
      </c>
      <c r="K563">
        <f t="shared" si="41"/>
        <v>5222588000</v>
      </c>
    </row>
    <row r="564" spans="1:11" x14ac:dyDescent="0.35">
      <c r="A564" s="4" t="s">
        <v>75</v>
      </c>
      <c r="B564" s="4" t="s">
        <v>39</v>
      </c>
      <c r="C564" s="4" t="s">
        <v>38</v>
      </c>
      <c r="D564" s="4" t="s">
        <v>19</v>
      </c>
      <c r="E564" s="4" t="s">
        <v>13</v>
      </c>
      <c r="F564" s="5">
        <v>1183015</v>
      </c>
      <c r="G564" s="5">
        <v>118301500</v>
      </c>
      <c r="H564" s="5">
        <v>23660300</v>
      </c>
      <c r="I564" s="5">
        <v>7026225.8054320002</v>
      </c>
      <c r="J564">
        <f>VLOOKUP(D564,Sheet2!A:B,2,0)</f>
        <v>200</v>
      </c>
      <c r="K564">
        <f t="shared" si="41"/>
        <v>4732060000</v>
      </c>
    </row>
    <row r="565" spans="1:11" x14ac:dyDescent="0.35">
      <c r="A565" s="4" t="s">
        <v>75</v>
      </c>
      <c r="B565" s="4" t="s">
        <v>44</v>
      </c>
      <c r="C565" s="4" t="s">
        <v>77</v>
      </c>
      <c r="D565" s="4" t="s">
        <v>23</v>
      </c>
      <c r="E565" s="4" t="s">
        <v>14</v>
      </c>
      <c r="F565" s="5">
        <v>1881</v>
      </c>
      <c r="G565" s="5">
        <v>94050</v>
      </c>
      <c r="H565" s="5">
        <v>94050</v>
      </c>
      <c r="I565" s="5">
        <v>9271.0540509999992</v>
      </c>
      <c r="J565">
        <f>VLOOKUP(D565,Sheet2!A:B,2,0)</f>
        <v>0.05</v>
      </c>
      <c r="K565">
        <f t="shared" ref="K565:K589" si="42">H565*J565</f>
        <v>4702.5</v>
      </c>
    </row>
    <row r="566" spans="1:11" x14ac:dyDescent="0.35">
      <c r="A566" s="2" t="s">
        <v>75</v>
      </c>
      <c r="B566" s="2" t="s">
        <v>44</v>
      </c>
      <c r="C566" s="2" t="s">
        <v>77</v>
      </c>
      <c r="D566" s="2" t="s">
        <v>23</v>
      </c>
      <c r="E566" s="2" t="s">
        <v>15</v>
      </c>
      <c r="F566" s="3">
        <v>1252</v>
      </c>
      <c r="G566" s="3">
        <v>62600</v>
      </c>
      <c r="H566" s="3">
        <v>62600</v>
      </c>
      <c r="I566" s="3">
        <v>6728.3185569999996</v>
      </c>
      <c r="J566">
        <f>VLOOKUP(D566,Sheet2!A:B,2,0)</f>
        <v>0.05</v>
      </c>
      <c r="K566">
        <f t="shared" si="42"/>
        <v>3130</v>
      </c>
    </row>
    <row r="567" spans="1:11" x14ac:dyDescent="0.35">
      <c r="A567" s="4" t="s">
        <v>75</v>
      </c>
      <c r="B567" s="4" t="s">
        <v>44</v>
      </c>
      <c r="C567" s="4" t="s">
        <v>77</v>
      </c>
      <c r="D567" s="4" t="s">
        <v>23</v>
      </c>
      <c r="E567" s="4" t="s">
        <v>16</v>
      </c>
      <c r="F567" s="5">
        <v>1101</v>
      </c>
      <c r="G567" s="5">
        <v>55050</v>
      </c>
      <c r="H567" s="5">
        <v>55050</v>
      </c>
      <c r="I567" s="5">
        <v>6265.1440169999996</v>
      </c>
      <c r="J567">
        <f>VLOOKUP(D567,Sheet2!A:B,2,0)</f>
        <v>0.05</v>
      </c>
      <c r="K567">
        <f t="shared" si="42"/>
        <v>2752.5</v>
      </c>
    </row>
    <row r="568" spans="1:11" x14ac:dyDescent="0.35">
      <c r="A568" s="2" t="s">
        <v>75</v>
      </c>
      <c r="B568" s="2" t="s">
        <v>44</v>
      </c>
      <c r="C568" s="2" t="s">
        <v>38</v>
      </c>
      <c r="D568" s="2" t="s">
        <v>23</v>
      </c>
      <c r="E568" s="2" t="s">
        <v>14</v>
      </c>
      <c r="F568" s="3">
        <v>37821</v>
      </c>
      <c r="G568" s="3">
        <v>1891050</v>
      </c>
      <c r="H568" s="3">
        <v>1891050</v>
      </c>
      <c r="I568" s="3">
        <v>113787.274328</v>
      </c>
      <c r="J568">
        <f>VLOOKUP(D568,Sheet2!A:B,2,0)</f>
        <v>0.05</v>
      </c>
      <c r="K568">
        <f t="shared" si="42"/>
        <v>94552.5</v>
      </c>
    </row>
    <row r="569" spans="1:11" x14ac:dyDescent="0.35">
      <c r="A569" s="4" t="s">
        <v>75</v>
      </c>
      <c r="B569" s="4" t="s">
        <v>44</v>
      </c>
      <c r="C569" s="4" t="s">
        <v>38</v>
      </c>
      <c r="D569" s="4" t="s">
        <v>23</v>
      </c>
      <c r="E569" s="4" t="s">
        <v>15</v>
      </c>
      <c r="F569" s="5">
        <v>31496</v>
      </c>
      <c r="G569" s="5">
        <v>1574800</v>
      </c>
      <c r="H569" s="5">
        <v>1574800</v>
      </c>
      <c r="I569" s="5">
        <v>101612.909627</v>
      </c>
      <c r="J569">
        <f>VLOOKUP(D569,Sheet2!A:B,2,0)</f>
        <v>0.05</v>
      </c>
      <c r="K569">
        <f t="shared" si="42"/>
        <v>78740</v>
      </c>
    </row>
    <row r="570" spans="1:11" x14ac:dyDescent="0.35">
      <c r="A570" s="2" t="s">
        <v>75</v>
      </c>
      <c r="B570" s="2" t="s">
        <v>44</v>
      </c>
      <c r="C570" s="2" t="s">
        <v>38</v>
      </c>
      <c r="D570" s="2" t="s">
        <v>23</v>
      </c>
      <c r="E570" s="2" t="s">
        <v>16</v>
      </c>
      <c r="F570" s="3">
        <v>5596</v>
      </c>
      <c r="G570" s="3">
        <v>279800</v>
      </c>
      <c r="H570" s="3">
        <v>279800</v>
      </c>
      <c r="I570" s="3">
        <v>19002.466105</v>
      </c>
      <c r="J570">
        <f>VLOOKUP(D570,Sheet2!A:B,2,0)</f>
        <v>0.05</v>
      </c>
      <c r="K570">
        <f t="shared" si="42"/>
        <v>13990</v>
      </c>
    </row>
    <row r="571" spans="1:11" x14ac:dyDescent="0.35">
      <c r="A571" s="4" t="s">
        <v>75</v>
      </c>
      <c r="B571" s="4" t="s">
        <v>44</v>
      </c>
      <c r="C571" s="4" t="s">
        <v>38</v>
      </c>
      <c r="D571" s="4" t="s">
        <v>23</v>
      </c>
      <c r="E571" s="4" t="s">
        <v>12</v>
      </c>
      <c r="F571" s="7">
        <v>3</v>
      </c>
      <c r="G571" s="7">
        <v>150</v>
      </c>
      <c r="H571" s="7">
        <v>150</v>
      </c>
      <c r="I571" s="7">
        <v>11.38247</v>
      </c>
      <c r="J571">
        <f>VLOOKUP(D571,Sheet2!A:B,2,0)</f>
        <v>0.05</v>
      </c>
      <c r="K571">
        <f t="shared" si="42"/>
        <v>7.5</v>
      </c>
    </row>
    <row r="572" spans="1:11" x14ac:dyDescent="0.35">
      <c r="A572" s="2" t="s">
        <v>75</v>
      </c>
      <c r="B572" s="2" t="s">
        <v>44</v>
      </c>
      <c r="C572" s="2" t="s">
        <v>38</v>
      </c>
      <c r="D572" s="2" t="s">
        <v>32</v>
      </c>
      <c r="E572" s="2" t="s">
        <v>14</v>
      </c>
      <c r="F572" s="3">
        <v>201831</v>
      </c>
      <c r="G572" s="3">
        <v>11997025</v>
      </c>
      <c r="H572" s="3">
        <v>11997025</v>
      </c>
      <c r="I572" s="3">
        <v>1108158.652401</v>
      </c>
      <c r="J572">
        <f>VLOOKUP(D572,Sheet2!A:B,2,0)</f>
        <v>50</v>
      </c>
      <c r="K572">
        <f t="shared" si="42"/>
        <v>599851250</v>
      </c>
    </row>
    <row r="573" spans="1:11" x14ac:dyDescent="0.35">
      <c r="A573" s="4" t="s">
        <v>75</v>
      </c>
      <c r="B573" s="4" t="s">
        <v>44</v>
      </c>
      <c r="C573" s="4" t="s">
        <v>38</v>
      </c>
      <c r="D573" s="4" t="s">
        <v>32</v>
      </c>
      <c r="E573" s="4" t="s">
        <v>15</v>
      </c>
      <c r="F573" s="5">
        <v>181011</v>
      </c>
      <c r="G573" s="5">
        <v>11354500</v>
      </c>
      <c r="H573" s="5">
        <v>11354500</v>
      </c>
      <c r="I573" s="5">
        <v>1151803.1713479999</v>
      </c>
      <c r="J573">
        <f>VLOOKUP(D573,Sheet2!A:B,2,0)</f>
        <v>50</v>
      </c>
      <c r="K573">
        <f t="shared" si="42"/>
        <v>567725000</v>
      </c>
    </row>
    <row r="574" spans="1:11" x14ac:dyDescent="0.35">
      <c r="A574" s="2" t="s">
        <v>75</v>
      </c>
      <c r="B574" s="2" t="s">
        <v>44</v>
      </c>
      <c r="C574" s="2" t="s">
        <v>38</v>
      </c>
      <c r="D574" s="2" t="s">
        <v>32</v>
      </c>
      <c r="E574" s="2" t="s">
        <v>16</v>
      </c>
      <c r="F574" s="3">
        <v>166945</v>
      </c>
      <c r="G574" s="3">
        <v>10470260</v>
      </c>
      <c r="H574" s="3">
        <v>10470260</v>
      </c>
      <c r="I574" s="3">
        <v>1093554.8100910001</v>
      </c>
      <c r="J574">
        <f>VLOOKUP(D574,Sheet2!A:B,2,0)</f>
        <v>50</v>
      </c>
      <c r="K574">
        <f t="shared" si="42"/>
        <v>523513000</v>
      </c>
    </row>
    <row r="575" spans="1:11" x14ac:dyDescent="0.35">
      <c r="A575" s="4" t="s">
        <v>75</v>
      </c>
      <c r="B575" s="4" t="s">
        <v>44</v>
      </c>
      <c r="C575" s="4" t="s">
        <v>38</v>
      </c>
      <c r="D575" s="4" t="s">
        <v>32</v>
      </c>
      <c r="E575" s="4" t="s">
        <v>11</v>
      </c>
      <c r="F575" s="5">
        <v>148665</v>
      </c>
      <c r="G575" s="5">
        <v>9426500</v>
      </c>
      <c r="H575" s="5">
        <v>9426500</v>
      </c>
      <c r="I575" s="5">
        <v>1011824.103928</v>
      </c>
      <c r="J575">
        <f>VLOOKUP(D575,Sheet2!A:B,2,0)</f>
        <v>50</v>
      </c>
      <c r="K575">
        <f t="shared" si="42"/>
        <v>471325000</v>
      </c>
    </row>
    <row r="576" spans="1:11" x14ac:dyDescent="0.35">
      <c r="A576" s="2" t="s">
        <v>75</v>
      </c>
      <c r="B576" s="2" t="s">
        <v>44</v>
      </c>
      <c r="C576" s="2" t="s">
        <v>38</v>
      </c>
      <c r="D576" s="2" t="s">
        <v>32</v>
      </c>
      <c r="E576" s="2" t="s">
        <v>12</v>
      </c>
      <c r="F576" s="3">
        <v>149599</v>
      </c>
      <c r="G576" s="3">
        <v>9243555</v>
      </c>
      <c r="H576" s="3">
        <v>9243555</v>
      </c>
      <c r="I576" s="3">
        <v>929273.69553699996</v>
      </c>
      <c r="J576">
        <f>VLOOKUP(D576,Sheet2!A:B,2,0)</f>
        <v>50</v>
      </c>
      <c r="K576">
        <f t="shared" si="42"/>
        <v>462177750</v>
      </c>
    </row>
    <row r="577" spans="1:11" x14ac:dyDescent="0.35">
      <c r="A577" s="4" t="s">
        <v>75</v>
      </c>
      <c r="B577" s="4" t="s">
        <v>44</v>
      </c>
      <c r="C577" s="4" t="s">
        <v>38</v>
      </c>
      <c r="D577" s="4" t="s">
        <v>32</v>
      </c>
      <c r="E577" s="4" t="s">
        <v>13</v>
      </c>
      <c r="F577" s="5">
        <v>219458</v>
      </c>
      <c r="G577" s="5">
        <v>13431610</v>
      </c>
      <c r="H577" s="5">
        <v>13431610</v>
      </c>
      <c r="I577" s="5">
        <v>1304968.6652170001</v>
      </c>
      <c r="J577">
        <f>VLOOKUP(D577,Sheet2!A:B,2,0)</f>
        <v>50</v>
      </c>
      <c r="K577">
        <f t="shared" si="42"/>
        <v>671580500</v>
      </c>
    </row>
    <row r="578" spans="1:11" x14ac:dyDescent="0.35">
      <c r="A578" s="2" t="s">
        <v>75</v>
      </c>
      <c r="B578" s="2" t="s">
        <v>44</v>
      </c>
      <c r="C578" s="2" t="s">
        <v>38</v>
      </c>
      <c r="D578" s="2" t="s">
        <v>19</v>
      </c>
      <c r="E578" s="2" t="s">
        <v>14</v>
      </c>
      <c r="F578" s="3">
        <v>231801</v>
      </c>
      <c r="G578" s="3">
        <v>463602</v>
      </c>
      <c r="H578" s="3">
        <v>463602</v>
      </c>
      <c r="I578" s="3">
        <v>891991.17118900002</v>
      </c>
      <c r="J578">
        <f>VLOOKUP(D578,Sheet2!A:B,2,0)</f>
        <v>200</v>
      </c>
      <c r="K578">
        <f t="shared" si="42"/>
        <v>92720400</v>
      </c>
    </row>
    <row r="579" spans="1:11" x14ac:dyDescent="0.35">
      <c r="A579" s="4" t="s">
        <v>75</v>
      </c>
      <c r="B579" s="4" t="s">
        <v>44</v>
      </c>
      <c r="C579" s="4" t="s">
        <v>38</v>
      </c>
      <c r="D579" s="4" t="s">
        <v>19</v>
      </c>
      <c r="E579" s="4" t="s">
        <v>15</v>
      </c>
      <c r="F579" s="5">
        <v>348043</v>
      </c>
      <c r="G579" s="5">
        <v>696086</v>
      </c>
      <c r="H579" s="5">
        <v>696086</v>
      </c>
      <c r="I579" s="5">
        <v>1452883.3232479999</v>
      </c>
      <c r="J579">
        <f>VLOOKUP(D579,Sheet2!A:B,2,0)</f>
        <v>200</v>
      </c>
      <c r="K579">
        <f t="shared" si="42"/>
        <v>139217200</v>
      </c>
    </row>
    <row r="580" spans="1:11" x14ac:dyDescent="0.35">
      <c r="A580" s="2" t="s">
        <v>75</v>
      </c>
      <c r="B580" s="2" t="s">
        <v>44</v>
      </c>
      <c r="C580" s="2" t="s">
        <v>38</v>
      </c>
      <c r="D580" s="2" t="s">
        <v>19</v>
      </c>
      <c r="E580" s="2" t="s">
        <v>16</v>
      </c>
      <c r="F580" s="3">
        <v>364990</v>
      </c>
      <c r="G580" s="3">
        <v>729980</v>
      </c>
      <c r="H580" s="3">
        <v>729980</v>
      </c>
      <c r="I580" s="3">
        <v>1565624.664939</v>
      </c>
      <c r="J580">
        <f>VLOOKUP(D580,Sheet2!A:B,2,0)</f>
        <v>200</v>
      </c>
      <c r="K580">
        <f t="shared" si="42"/>
        <v>145996000</v>
      </c>
    </row>
    <row r="581" spans="1:11" x14ac:dyDescent="0.35">
      <c r="A581" s="4" t="s">
        <v>75</v>
      </c>
      <c r="B581" s="4" t="s">
        <v>44</v>
      </c>
      <c r="C581" s="4" t="s">
        <v>38</v>
      </c>
      <c r="D581" s="4" t="s">
        <v>19</v>
      </c>
      <c r="E581" s="4" t="s">
        <v>11</v>
      </c>
      <c r="F581" s="5">
        <v>414148</v>
      </c>
      <c r="G581" s="5">
        <v>828296</v>
      </c>
      <c r="H581" s="5">
        <v>828296</v>
      </c>
      <c r="I581" s="5">
        <v>1818867.0740710001</v>
      </c>
      <c r="J581">
        <f>VLOOKUP(D581,Sheet2!A:B,2,0)</f>
        <v>200</v>
      </c>
      <c r="K581">
        <f t="shared" si="42"/>
        <v>165659200</v>
      </c>
    </row>
    <row r="582" spans="1:11" x14ac:dyDescent="0.35">
      <c r="A582" s="2" t="s">
        <v>75</v>
      </c>
      <c r="B582" s="2" t="s">
        <v>44</v>
      </c>
      <c r="C582" s="2" t="s">
        <v>38</v>
      </c>
      <c r="D582" s="2" t="s">
        <v>19</v>
      </c>
      <c r="E582" s="2" t="s">
        <v>12</v>
      </c>
      <c r="F582" s="3">
        <v>360879</v>
      </c>
      <c r="G582" s="3">
        <v>721758</v>
      </c>
      <c r="H582" s="3">
        <v>721758</v>
      </c>
      <c r="I582" s="3">
        <v>1709131.7794649999</v>
      </c>
      <c r="J582">
        <f>VLOOKUP(D582,Sheet2!A:B,2,0)</f>
        <v>200</v>
      </c>
      <c r="K582">
        <f t="shared" si="42"/>
        <v>144351600</v>
      </c>
    </row>
    <row r="583" spans="1:11" x14ac:dyDescent="0.35">
      <c r="A583" s="4" t="s">
        <v>75</v>
      </c>
      <c r="B583" s="4" t="s">
        <v>44</v>
      </c>
      <c r="C583" s="4" t="s">
        <v>38</v>
      </c>
      <c r="D583" s="4" t="s">
        <v>19</v>
      </c>
      <c r="E583" s="4" t="s">
        <v>13</v>
      </c>
      <c r="F583" s="5">
        <v>314056</v>
      </c>
      <c r="G583" s="5">
        <v>628112</v>
      </c>
      <c r="H583" s="5">
        <v>628112</v>
      </c>
      <c r="I583" s="5">
        <v>1584624.2112660001</v>
      </c>
      <c r="J583">
        <f>VLOOKUP(D583,Sheet2!A:B,2,0)</f>
        <v>200</v>
      </c>
      <c r="K583">
        <f t="shared" si="42"/>
        <v>125622400</v>
      </c>
    </row>
    <row r="584" spans="1:11" x14ac:dyDescent="0.35">
      <c r="A584" s="2" t="s">
        <v>75</v>
      </c>
      <c r="B584" s="2" t="s">
        <v>44</v>
      </c>
      <c r="C584" s="2" t="s">
        <v>45</v>
      </c>
      <c r="D584" s="2" t="s">
        <v>10</v>
      </c>
      <c r="E584" s="2" t="s">
        <v>14</v>
      </c>
      <c r="F584" s="3">
        <v>286981</v>
      </c>
      <c r="G584" s="3">
        <v>14348945</v>
      </c>
      <c r="H584" s="3">
        <v>14348945</v>
      </c>
      <c r="I584" s="3">
        <v>1062124.853529</v>
      </c>
      <c r="J584">
        <f>VLOOKUP(D584,Sheet2!A:B,2,0)</f>
        <v>0</v>
      </c>
      <c r="K584">
        <f t="shared" si="42"/>
        <v>0</v>
      </c>
    </row>
    <row r="585" spans="1:11" x14ac:dyDescent="0.35">
      <c r="A585" s="4" t="s">
        <v>75</v>
      </c>
      <c r="B585" s="4" t="s">
        <v>44</v>
      </c>
      <c r="C585" s="4" t="s">
        <v>45</v>
      </c>
      <c r="D585" s="4" t="s">
        <v>10</v>
      </c>
      <c r="E585" s="4" t="s">
        <v>15</v>
      </c>
      <c r="F585" s="5">
        <v>233333</v>
      </c>
      <c r="G585" s="5">
        <v>11666615</v>
      </c>
      <c r="H585" s="5">
        <v>11666615</v>
      </c>
      <c r="I585" s="5">
        <v>859265.19567000004</v>
      </c>
      <c r="J585">
        <f>VLOOKUP(D585,Sheet2!A:B,2,0)</f>
        <v>0</v>
      </c>
      <c r="K585">
        <f t="shared" si="42"/>
        <v>0</v>
      </c>
    </row>
    <row r="586" spans="1:11" x14ac:dyDescent="0.35">
      <c r="A586" s="2" t="s">
        <v>75</v>
      </c>
      <c r="B586" s="2" t="s">
        <v>44</v>
      </c>
      <c r="C586" s="2" t="s">
        <v>45</v>
      </c>
      <c r="D586" s="2" t="s">
        <v>10</v>
      </c>
      <c r="E586" s="2" t="s">
        <v>16</v>
      </c>
      <c r="F586" s="3">
        <v>211956</v>
      </c>
      <c r="G586" s="3">
        <v>10597800</v>
      </c>
      <c r="H586" s="3">
        <v>10597800</v>
      </c>
      <c r="I586" s="3">
        <v>776850.23283800005</v>
      </c>
      <c r="J586">
        <f>VLOOKUP(D586,Sheet2!A:B,2,0)</f>
        <v>0</v>
      </c>
      <c r="K586">
        <f t="shared" si="42"/>
        <v>0</v>
      </c>
    </row>
    <row r="587" spans="1:11" x14ac:dyDescent="0.35">
      <c r="A587" s="4" t="s">
        <v>75</v>
      </c>
      <c r="B587" s="4" t="s">
        <v>44</v>
      </c>
      <c r="C587" s="4" t="s">
        <v>45</v>
      </c>
      <c r="D587" s="4" t="s">
        <v>10</v>
      </c>
      <c r="E587" s="4" t="s">
        <v>11</v>
      </c>
      <c r="F587" s="5">
        <v>174547</v>
      </c>
      <c r="G587" s="5">
        <v>8727350</v>
      </c>
      <c r="H587" s="5">
        <v>8727350</v>
      </c>
      <c r="I587" s="5">
        <v>685690.86001299997</v>
      </c>
      <c r="J587">
        <f>VLOOKUP(D587,Sheet2!A:B,2,0)</f>
        <v>0</v>
      </c>
      <c r="K587">
        <f t="shared" si="42"/>
        <v>0</v>
      </c>
    </row>
    <row r="588" spans="1:11" x14ac:dyDescent="0.35">
      <c r="A588" s="2" t="s">
        <v>75</v>
      </c>
      <c r="B588" s="2" t="s">
        <v>44</v>
      </c>
      <c r="C588" s="2" t="s">
        <v>45</v>
      </c>
      <c r="D588" s="2" t="s">
        <v>10</v>
      </c>
      <c r="E588" s="2" t="s">
        <v>12</v>
      </c>
      <c r="F588" s="3">
        <v>175914</v>
      </c>
      <c r="G588" s="3">
        <v>8795665</v>
      </c>
      <c r="H588" s="3">
        <v>8795665</v>
      </c>
      <c r="I588" s="3">
        <v>672296.79142300005</v>
      </c>
      <c r="J588">
        <f>VLOOKUP(D588,Sheet2!A:B,2,0)</f>
        <v>0</v>
      </c>
      <c r="K588">
        <f t="shared" si="42"/>
        <v>0</v>
      </c>
    </row>
    <row r="589" spans="1:11" x14ac:dyDescent="0.35">
      <c r="A589" s="4" t="s">
        <v>75</v>
      </c>
      <c r="B589" s="4" t="s">
        <v>44</v>
      </c>
      <c r="C589" s="4" t="s">
        <v>45</v>
      </c>
      <c r="D589" s="4" t="s">
        <v>10</v>
      </c>
      <c r="E589" s="4" t="s">
        <v>13</v>
      </c>
      <c r="F589" s="5">
        <v>149951</v>
      </c>
      <c r="G589" s="5">
        <v>7497550</v>
      </c>
      <c r="H589" s="5">
        <v>7497550</v>
      </c>
      <c r="I589" s="5">
        <v>631797.67551700003</v>
      </c>
      <c r="J589">
        <f>VLOOKUP(D589,Sheet2!A:B,2,0)</f>
        <v>0</v>
      </c>
      <c r="K589">
        <f t="shared" si="42"/>
        <v>0</v>
      </c>
    </row>
    <row r="590" spans="1:11" x14ac:dyDescent="0.35">
      <c r="A590" s="4" t="s">
        <v>75</v>
      </c>
      <c r="B590" s="4" t="s">
        <v>46</v>
      </c>
      <c r="C590" s="4" t="s">
        <v>38</v>
      </c>
      <c r="D590" s="4" t="s">
        <v>19</v>
      </c>
      <c r="E590" s="4" t="s">
        <v>14</v>
      </c>
      <c r="F590" s="5">
        <v>54502</v>
      </c>
      <c r="G590" s="5">
        <v>545020</v>
      </c>
      <c r="H590" s="5">
        <v>545020</v>
      </c>
      <c r="I590" s="5">
        <v>75369.284876999998</v>
      </c>
      <c r="J590">
        <f>VLOOKUP(D590,Sheet2!A:B,2,0)</f>
        <v>200</v>
      </c>
      <c r="K590">
        <f t="shared" ref="K590:K593" si="43">H590*J590</f>
        <v>109004000</v>
      </c>
    </row>
    <row r="591" spans="1:11" x14ac:dyDescent="0.35">
      <c r="A591" s="2" t="s">
        <v>75</v>
      </c>
      <c r="B591" s="2" t="s">
        <v>46</v>
      </c>
      <c r="C591" s="2" t="s">
        <v>38</v>
      </c>
      <c r="D591" s="2" t="s">
        <v>19</v>
      </c>
      <c r="E591" s="2" t="s">
        <v>15</v>
      </c>
      <c r="F591" s="3">
        <v>51267</v>
      </c>
      <c r="G591" s="3">
        <v>512670</v>
      </c>
      <c r="H591" s="3">
        <v>512670</v>
      </c>
      <c r="I591" s="3">
        <v>73033.409545000002</v>
      </c>
      <c r="J591">
        <f>VLOOKUP(D591,Sheet2!A:B,2,0)</f>
        <v>200</v>
      </c>
      <c r="K591">
        <f t="shared" si="43"/>
        <v>102534000</v>
      </c>
    </row>
    <row r="592" spans="1:11" x14ac:dyDescent="0.35">
      <c r="A592" s="4" t="s">
        <v>75</v>
      </c>
      <c r="B592" s="4" t="s">
        <v>46</v>
      </c>
      <c r="C592" s="4" t="s">
        <v>38</v>
      </c>
      <c r="D592" s="4" t="s">
        <v>19</v>
      </c>
      <c r="E592" s="4" t="s">
        <v>16</v>
      </c>
      <c r="F592" s="5">
        <v>36423</v>
      </c>
      <c r="G592" s="5">
        <v>364230</v>
      </c>
      <c r="H592" s="5">
        <v>364230</v>
      </c>
      <c r="I592" s="5">
        <v>53997.677222999999</v>
      </c>
      <c r="J592">
        <f>VLOOKUP(D592,Sheet2!A:B,2,0)</f>
        <v>200</v>
      </c>
      <c r="K592">
        <f t="shared" si="43"/>
        <v>72846000</v>
      </c>
    </row>
    <row r="593" spans="1:11" x14ac:dyDescent="0.35">
      <c r="A593" s="2" t="s">
        <v>75</v>
      </c>
      <c r="B593" s="2" t="s">
        <v>46</v>
      </c>
      <c r="C593" s="2" t="s">
        <v>38</v>
      </c>
      <c r="D593" s="2" t="s">
        <v>19</v>
      </c>
      <c r="E593" s="2" t="s">
        <v>11</v>
      </c>
      <c r="F593" s="3">
        <v>36114</v>
      </c>
      <c r="G593" s="3">
        <v>361140</v>
      </c>
      <c r="H593" s="3">
        <v>361140</v>
      </c>
      <c r="I593" s="3">
        <v>53301.532937999997</v>
      </c>
      <c r="J593">
        <f>VLOOKUP(D593,Sheet2!A:B,2,0)</f>
        <v>200</v>
      </c>
      <c r="K593">
        <f t="shared" si="43"/>
        <v>72228000</v>
      </c>
    </row>
    <row r="594" spans="1:11" x14ac:dyDescent="0.35">
      <c r="A594" s="4" t="s">
        <v>75</v>
      </c>
      <c r="B594" s="4" t="s">
        <v>46</v>
      </c>
      <c r="C594" s="4" t="s">
        <v>38</v>
      </c>
      <c r="D594" s="4" t="s">
        <v>19</v>
      </c>
      <c r="E594" s="4" t="s">
        <v>12</v>
      </c>
      <c r="F594" s="5">
        <v>32206</v>
      </c>
      <c r="G594" s="5">
        <v>322060</v>
      </c>
      <c r="H594" s="5">
        <v>322060</v>
      </c>
      <c r="I594" s="5">
        <v>49286.325911</v>
      </c>
      <c r="J594">
        <f>VLOOKUP(D594,Sheet2!A:B,2,0)</f>
        <v>200</v>
      </c>
      <c r="K594">
        <f t="shared" ref="K594:K595" si="44">H594*J594</f>
        <v>64412000</v>
      </c>
    </row>
    <row r="595" spans="1:11" x14ac:dyDescent="0.35">
      <c r="A595" s="2" t="s">
        <v>75</v>
      </c>
      <c r="B595" s="2" t="s">
        <v>46</v>
      </c>
      <c r="C595" s="2" t="s">
        <v>38</v>
      </c>
      <c r="D595" s="2" t="s">
        <v>19</v>
      </c>
      <c r="E595" s="2" t="s">
        <v>13</v>
      </c>
      <c r="F595" s="3">
        <v>32833</v>
      </c>
      <c r="G595" s="3">
        <v>328330</v>
      </c>
      <c r="H595" s="3">
        <v>328330</v>
      </c>
      <c r="I595" s="3">
        <v>58377.020026999999</v>
      </c>
      <c r="J595">
        <f>VLOOKUP(D595,Sheet2!A:B,2,0)</f>
        <v>200</v>
      </c>
      <c r="K595">
        <f t="shared" si="44"/>
        <v>65666000</v>
      </c>
    </row>
  </sheetData>
  <autoFilter ref="A1:K595" xr:uid="{00000000-0001-0000-0000-000000000000}"/>
  <conditionalFormatting sqref="A2:I595">
    <cfRule type="expression" dxfId="1" priority="1">
      <formula>MOD(ROW(),2)=1</formula>
    </cfRule>
    <cfRule type="expression" dxfId="0" priority="2">
      <formula>MOD(ROW(),2)=0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AF968-6133-4AB7-B25F-EFEDE0B9BEAB}">
  <dimension ref="A1:O12"/>
  <sheetViews>
    <sheetView workbookViewId="0">
      <selection activeCell="J7" sqref="J7"/>
    </sheetView>
  </sheetViews>
  <sheetFormatPr defaultRowHeight="14.5" x14ac:dyDescent="0.35"/>
  <sheetData>
    <row r="1" spans="1:15" x14ac:dyDescent="0.35">
      <c r="C1" s="9"/>
      <c r="D1" s="9"/>
      <c r="E1" s="9"/>
      <c r="F1" s="9"/>
      <c r="G1" s="9"/>
      <c r="H1" s="9"/>
      <c r="I1" s="9"/>
      <c r="J1" s="9"/>
      <c r="K1" s="9"/>
      <c r="L1" s="9"/>
      <c r="M1" s="9" t="s">
        <v>84</v>
      </c>
      <c r="N1" s="9" t="s">
        <v>85</v>
      </c>
      <c r="O1" t="s">
        <v>86</v>
      </c>
    </row>
    <row r="2" spans="1:15" ht="15" thickBot="1" x14ac:dyDescent="0.4">
      <c r="C2" s="9"/>
      <c r="D2" s="9"/>
      <c r="E2" s="9"/>
      <c r="F2" s="9"/>
      <c r="G2" s="9"/>
      <c r="H2" s="9"/>
      <c r="I2" s="9"/>
      <c r="J2" s="9"/>
      <c r="K2" s="9"/>
      <c r="L2" s="9"/>
      <c r="M2" s="10">
        <v>638780000</v>
      </c>
      <c r="N2" s="11">
        <v>43466</v>
      </c>
      <c r="O2" t="s">
        <v>82</v>
      </c>
    </row>
    <row r="3" spans="1:15" ht="15" thickBot="1" x14ac:dyDescent="0.4">
      <c r="A3" s="12">
        <v>2</v>
      </c>
      <c r="B3" s="13" t="s">
        <v>9</v>
      </c>
      <c r="C3" s="13" t="s">
        <v>80</v>
      </c>
      <c r="D3" s="13" t="s">
        <v>38</v>
      </c>
      <c r="E3" s="13" t="s">
        <v>35</v>
      </c>
      <c r="F3" s="13">
        <v>2020</v>
      </c>
      <c r="G3" s="14">
        <v>93390</v>
      </c>
      <c r="H3" s="14">
        <v>3021910</v>
      </c>
      <c r="I3" s="14">
        <v>3021910</v>
      </c>
      <c r="J3" s="14">
        <v>177617</v>
      </c>
      <c r="K3" s="14">
        <v>100</v>
      </c>
      <c r="L3" s="14">
        <v>302191000</v>
      </c>
      <c r="M3" s="10">
        <v>302191000</v>
      </c>
      <c r="N3" s="11">
        <v>43831</v>
      </c>
      <c r="O3" t="s">
        <v>82</v>
      </c>
    </row>
    <row r="4" spans="1:15" ht="15" thickBot="1" x14ac:dyDescent="0.4">
      <c r="A4" s="12">
        <v>3</v>
      </c>
      <c r="B4" s="13" t="s">
        <v>9</v>
      </c>
      <c r="C4" s="13" t="s">
        <v>80</v>
      </c>
      <c r="D4" s="13" t="s">
        <v>38</v>
      </c>
      <c r="E4" s="13" t="s">
        <v>35</v>
      </c>
      <c r="F4" s="13">
        <v>2021</v>
      </c>
      <c r="G4" s="14">
        <v>74595</v>
      </c>
      <c r="H4" s="14">
        <v>2423200</v>
      </c>
      <c r="I4" s="14">
        <v>2423200</v>
      </c>
      <c r="J4" s="14">
        <v>142077</v>
      </c>
      <c r="K4" s="14">
        <v>100</v>
      </c>
      <c r="L4" s="14">
        <v>242320000</v>
      </c>
      <c r="M4" s="10">
        <v>242320000</v>
      </c>
      <c r="N4" s="11">
        <v>44197</v>
      </c>
      <c r="O4" t="s">
        <v>82</v>
      </c>
    </row>
    <row r="5" spans="1:15" ht="15" thickBot="1" x14ac:dyDescent="0.4">
      <c r="A5" s="12">
        <v>4</v>
      </c>
      <c r="B5" s="13" t="s">
        <v>9</v>
      </c>
      <c r="C5" s="13" t="s">
        <v>80</v>
      </c>
      <c r="D5" s="13" t="s">
        <v>38</v>
      </c>
      <c r="E5" s="13" t="s">
        <v>35</v>
      </c>
      <c r="F5" s="13">
        <v>2022</v>
      </c>
      <c r="G5" s="14">
        <v>90016</v>
      </c>
      <c r="H5" s="14">
        <v>2932080</v>
      </c>
      <c r="I5" s="14">
        <v>2932080</v>
      </c>
      <c r="J5" s="14">
        <v>171622</v>
      </c>
      <c r="K5" s="14">
        <v>100</v>
      </c>
      <c r="L5" s="14">
        <v>293208000</v>
      </c>
      <c r="M5" s="10">
        <v>293208000</v>
      </c>
      <c r="N5" s="11">
        <v>44562</v>
      </c>
      <c r="O5" t="s">
        <v>82</v>
      </c>
    </row>
    <row r="6" spans="1:15" ht="15" thickBot="1" x14ac:dyDescent="0.4">
      <c r="A6" s="12">
        <v>5</v>
      </c>
      <c r="B6" s="13" t="s">
        <v>9</v>
      </c>
      <c r="C6" s="13" t="s">
        <v>80</v>
      </c>
      <c r="D6" s="13" t="s">
        <v>38</v>
      </c>
      <c r="E6" s="13" t="s">
        <v>35</v>
      </c>
      <c r="F6" s="13">
        <v>2023</v>
      </c>
      <c r="G6" s="14">
        <v>107526</v>
      </c>
      <c r="H6" s="14">
        <v>3517390</v>
      </c>
      <c r="I6" s="14">
        <v>3517390</v>
      </c>
      <c r="J6" s="14">
        <v>205338</v>
      </c>
      <c r="K6" s="14">
        <v>100</v>
      </c>
      <c r="L6" s="14">
        <v>351739000</v>
      </c>
      <c r="M6" s="10">
        <v>351739000</v>
      </c>
      <c r="N6" s="11">
        <v>44927</v>
      </c>
      <c r="O6" t="s">
        <v>82</v>
      </c>
    </row>
    <row r="7" spans="1:15" ht="15" thickBot="1" x14ac:dyDescent="0.4">
      <c r="A7" s="12">
        <v>6</v>
      </c>
      <c r="B7" s="13" t="s">
        <v>9</v>
      </c>
      <c r="C7" s="13" t="s">
        <v>80</v>
      </c>
      <c r="D7" s="13" t="s">
        <v>38</v>
      </c>
      <c r="E7" s="13" t="s">
        <v>35</v>
      </c>
      <c r="F7" s="13">
        <v>2024</v>
      </c>
      <c r="G7" s="14">
        <v>68710</v>
      </c>
      <c r="H7" s="14">
        <v>2255130</v>
      </c>
      <c r="I7" s="14">
        <v>2255130</v>
      </c>
      <c r="J7" s="14">
        <v>131377</v>
      </c>
      <c r="K7" s="14">
        <v>100</v>
      </c>
      <c r="L7" s="14">
        <v>225513000</v>
      </c>
      <c r="M7" s="10">
        <v>225513000</v>
      </c>
      <c r="N7" s="11">
        <v>45292</v>
      </c>
      <c r="O7" t="s">
        <v>82</v>
      </c>
    </row>
    <row r="8" spans="1:15" ht="15" thickBot="1" x14ac:dyDescent="0.4">
      <c r="A8" s="12">
        <v>7</v>
      </c>
      <c r="B8" s="13" t="s">
        <v>9</v>
      </c>
      <c r="C8" s="13" t="s">
        <v>80</v>
      </c>
      <c r="D8" s="13" t="s">
        <v>38</v>
      </c>
      <c r="E8" s="13" t="s">
        <v>35</v>
      </c>
      <c r="F8" s="15" t="s">
        <v>81</v>
      </c>
      <c r="G8" s="16" t="s">
        <v>81</v>
      </c>
      <c r="H8" s="16" t="s">
        <v>81</v>
      </c>
      <c r="I8" s="16" t="s">
        <v>81</v>
      </c>
      <c r="J8" s="16" t="s">
        <v>81</v>
      </c>
      <c r="K8" s="16" t="s">
        <v>81</v>
      </c>
      <c r="L8" s="16" t="s">
        <v>81</v>
      </c>
      <c r="M8" s="10">
        <v>1.635335</v>
      </c>
      <c r="N8" s="11">
        <v>45658</v>
      </c>
      <c r="O8" s="17" t="s">
        <v>83</v>
      </c>
    </row>
    <row r="9" spans="1:15" ht="15" thickBot="1" x14ac:dyDescent="0.4">
      <c r="A9" s="12">
        <v>8</v>
      </c>
      <c r="B9" s="13" t="s">
        <v>9</v>
      </c>
      <c r="C9" s="13" t="s">
        <v>80</v>
      </c>
      <c r="D9" s="13" t="s">
        <v>38</v>
      </c>
      <c r="E9" s="13" t="s">
        <v>35</v>
      </c>
      <c r="F9" s="15" t="s">
        <v>81</v>
      </c>
      <c r="G9" s="16" t="s">
        <v>81</v>
      </c>
      <c r="H9" s="16" t="s">
        <v>81</v>
      </c>
      <c r="I9" s="16" t="s">
        <v>81</v>
      </c>
      <c r="J9" s="16" t="s">
        <v>81</v>
      </c>
      <c r="K9" s="16" t="s">
        <v>81</v>
      </c>
      <c r="L9" s="16" t="s">
        <v>81</v>
      </c>
      <c r="M9" s="10">
        <v>1.6443019999999999</v>
      </c>
      <c r="N9" s="11">
        <v>46023</v>
      </c>
      <c r="O9" s="17" t="s">
        <v>83</v>
      </c>
    </row>
    <row r="10" spans="1:15" ht="15" thickBot="1" x14ac:dyDescent="0.4">
      <c r="A10" s="12">
        <v>9</v>
      </c>
      <c r="B10" s="13" t="s">
        <v>9</v>
      </c>
      <c r="C10" s="13" t="s">
        <v>80</v>
      </c>
      <c r="D10" s="13" t="s">
        <v>38</v>
      </c>
      <c r="E10" s="13" t="s">
        <v>35</v>
      </c>
      <c r="F10" s="15" t="s">
        <v>81</v>
      </c>
      <c r="G10" s="16" t="s">
        <v>81</v>
      </c>
      <c r="H10" s="16" t="s">
        <v>81</v>
      </c>
      <c r="I10" s="16" t="s">
        <v>81</v>
      </c>
      <c r="J10" s="16" t="s">
        <v>81</v>
      </c>
      <c r="K10" s="16" t="s">
        <v>81</v>
      </c>
      <c r="L10" s="16" t="s">
        <v>81</v>
      </c>
      <c r="M10" s="10">
        <v>1.6533199999999999</v>
      </c>
      <c r="N10" s="11">
        <v>46388</v>
      </c>
      <c r="O10" s="17" t="s">
        <v>83</v>
      </c>
    </row>
    <row r="11" spans="1:15" ht="15" thickBot="1" x14ac:dyDescent="0.4">
      <c r="A11" s="12">
        <v>10</v>
      </c>
      <c r="B11" s="13" t="s">
        <v>9</v>
      </c>
      <c r="C11" s="13" t="s">
        <v>80</v>
      </c>
      <c r="D11" s="13" t="s">
        <v>38</v>
      </c>
      <c r="E11" s="13" t="s">
        <v>35</v>
      </c>
      <c r="F11" s="15" t="s">
        <v>81</v>
      </c>
      <c r="G11" s="16" t="s">
        <v>81</v>
      </c>
      <c r="H11" s="16" t="s">
        <v>81</v>
      </c>
      <c r="I11" s="16" t="s">
        <v>81</v>
      </c>
      <c r="J11" s="16" t="s">
        <v>81</v>
      </c>
      <c r="K11" s="16" t="s">
        <v>81</v>
      </c>
      <c r="L11" s="16" t="s">
        <v>81</v>
      </c>
      <c r="M11" s="10">
        <v>1.662388</v>
      </c>
      <c r="N11" s="11">
        <v>46753</v>
      </c>
      <c r="O11" s="17" t="s">
        <v>83</v>
      </c>
    </row>
    <row r="12" spans="1:15" ht="15" thickBot="1" x14ac:dyDescent="0.4">
      <c r="A12" s="12">
        <v>11</v>
      </c>
      <c r="B12" s="13" t="s">
        <v>9</v>
      </c>
      <c r="C12" s="13" t="s">
        <v>80</v>
      </c>
      <c r="D12" s="13" t="s">
        <v>38</v>
      </c>
      <c r="E12" s="13" t="s">
        <v>35</v>
      </c>
      <c r="F12" s="15" t="s">
        <v>81</v>
      </c>
      <c r="G12" s="16" t="s">
        <v>81</v>
      </c>
      <c r="H12" s="16" t="s">
        <v>81</v>
      </c>
      <c r="I12" s="16" t="s">
        <v>81</v>
      </c>
      <c r="J12" s="16" t="s">
        <v>81</v>
      </c>
      <c r="K12" s="16" t="s">
        <v>81</v>
      </c>
      <c r="L12" s="16" t="s">
        <v>81</v>
      </c>
      <c r="M12" s="10">
        <v>1.671508</v>
      </c>
      <c r="N12" s="13"/>
      <c r="O12" s="17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1C308-326E-459A-A6A4-0F0D5DCB3268}">
  <dimension ref="A1:B105"/>
  <sheetViews>
    <sheetView topLeftCell="A88" workbookViewId="0">
      <selection activeCell="B98" sqref="B98"/>
    </sheetView>
  </sheetViews>
  <sheetFormatPr defaultRowHeight="14.5" x14ac:dyDescent="0.35"/>
  <cols>
    <col min="1" max="1" width="14.7265625" customWidth="1"/>
  </cols>
  <sheetData>
    <row r="1" spans="1:2" x14ac:dyDescent="0.35">
      <c r="A1" t="s">
        <v>3</v>
      </c>
    </row>
    <row r="2" spans="1:2" x14ac:dyDescent="0.35">
      <c r="A2" t="s">
        <v>10</v>
      </c>
      <c r="B2">
        <f>SUBSTITUTE(A2,"MG","")*1</f>
        <v>0</v>
      </c>
    </row>
    <row r="3" spans="1:2" x14ac:dyDescent="0.35">
      <c r="A3" t="s">
        <v>10</v>
      </c>
      <c r="B3">
        <f t="shared" ref="B3:B66" si="0">SUBSTITUTE(A3,"MG","")*1</f>
        <v>0</v>
      </c>
    </row>
    <row r="4" spans="1:2" x14ac:dyDescent="0.35">
      <c r="A4" t="s">
        <v>19</v>
      </c>
      <c r="B4">
        <f t="shared" si="0"/>
        <v>200</v>
      </c>
    </row>
    <row r="5" spans="1:2" x14ac:dyDescent="0.35">
      <c r="A5" t="s">
        <v>20</v>
      </c>
      <c r="B5">
        <f t="shared" si="0"/>
        <v>400</v>
      </c>
    </row>
    <row r="6" spans="1:2" x14ac:dyDescent="0.35">
      <c r="A6" t="s">
        <v>18</v>
      </c>
      <c r="B6">
        <f t="shared" si="0"/>
        <v>0.02</v>
      </c>
    </row>
    <row r="7" spans="1:2" x14ac:dyDescent="0.35">
      <c r="A7" t="s">
        <v>31</v>
      </c>
      <c r="B7">
        <f t="shared" si="0"/>
        <v>20</v>
      </c>
    </row>
    <row r="8" spans="1:2" x14ac:dyDescent="0.35">
      <c r="A8" t="s">
        <v>35</v>
      </c>
      <c r="B8">
        <f t="shared" si="0"/>
        <v>100</v>
      </c>
    </row>
    <row r="9" spans="1:2" x14ac:dyDescent="0.35">
      <c r="A9" t="s">
        <v>10</v>
      </c>
      <c r="B9">
        <f t="shared" si="0"/>
        <v>0</v>
      </c>
    </row>
    <row r="10" spans="1:2" x14ac:dyDescent="0.35">
      <c r="A10" t="s">
        <v>23</v>
      </c>
      <c r="B10">
        <f t="shared" si="0"/>
        <v>0.05</v>
      </c>
    </row>
    <row r="11" spans="1:2" x14ac:dyDescent="0.35">
      <c r="A11" t="s">
        <v>10</v>
      </c>
      <c r="B11">
        <f t="shared" si="0"/>
        <v>0</v>
      </c>
    </row>
    <row r="12" spans="1:2" x14ac:dyDescent="0.35">
      <c r="A12" t="s">
        <v>10</v>
      </c>
      <c r="B12">
        <f t="shared" si="0"/>
        <v>0</v>
      </c>
    </row>
    <row r="13" spans="1:2" x14ac:dyDescent="0.35">
      <c r="A13" t="s">
        <v>10</v>
      </c>
      <c r="B13">
        <f t="shared" si="0"/>
        <v>0</v>
      </c>
    </row>
    <row r="14" spans="1:2" x14ac:dyDescent="0.35">
      <c r="A14" t="s">
        <v>52</v>
      </c>
      <c r="B14">
        <f t="shared" si="0"/>
        <v>40</v>
      </c>
    </row>
    <row r="15" spans="1:2" x14ac:dyDescent="0.35">
      <c r="A15" t="s">
        <v>19</v>
      </c>
      <c r="B15">
        <f t="shared" si="0"/>
        <v>200</v>
      </c>
    </row>
    <row r="16" spans="1:2" x14ac:dyDescent="0.35">
      <c r="A16" t="s">
        <v>62</v>
      </c>
      <c r="B16">
        <f t="shared" si="0"/>
        <v>293</v>
      </c>
    </row>
    <row r="17" spans="1:2" x14ac:dyDescent="0.35">
      <c r="A17" t="s">
        <v>20</v>
      </c>
      <c r="B17">
        <f t="shared" si="0"/>
        <v>400</v>
      </c>
    </row>
    <row r="18" spans="1:2" x14ac:dyDescent="0.35">
      <c r="A18" t="s">
        <v>63</v>
      </c>
      <c r="B18">
        <f t="shared" si="0"/>
        <v>684</v>
      </c>
    </row>
    <row r="19" spans="1:2" x14ac:dyDescent="0.35">
      <c r="A19" t="s">
        <v>10</v>
      </c>
      <c r="B19">
        <f t="shared" si="0"/>
        <v>0</v>
      </c>
    </row>
    <row r="20" spans="1:2" x14ac:dyDescent="0.35">
      <c r="A20" t="s">
        <v>18</v>
      </c>
      <c r="B20">
        <f t="shared" si="0"/>
        <v>0.02</v>
      </c>
    </row>
    <row r="21" spans="1:2" x14ac:dyDescent="0.35">
      <c r="A21" t="s">
        <v>33</v>
      </c>
      <c r="B21">
        <f t="shared" si="0"/>
        <v>0.04</v>
      </c>
    </row>
    <row r="22" spans="1:2" x14ac:dyDescent="0.35">
      <c r="A22" t="s">
        <v>31</v>
      </c>
      <c r="B22">
        <f t="shared" si="0"/>
        <v>20</v>
      </c>
    </row>
    <row r="23" spans="1:2" x14ac:dyDescent="0.35">
      <c r="A23" t="s">
        <v>52</v>
      </c>
      <c r="B23">
        <f t="shared" si="0"/>
        <v>40</v>
      </c>
    </row>
    <row r="24" spans="1:2" x14ac:dyDescent="0.35">
      <c r="A24" t="s">
        <v>49</v>
      </c>
      <c r="B24">
        <f t="shared" si="0"/>
        <v>60</v>
      </c>
    </row>
    <row r="25" spans="1:2" x14ac:dyDescent="0.35">
      <c r="A25" t="s">
        <v>50</v>
      </c>
      <c r="B25">
        <f t="shared" si="0"/>
        <v>75</v>
      </c>
    </row>
    <row r="26" spans="1:2" x14ac:dyDescent="0.35">
      <c r="A26" t="s">
        <v>35</v>
      </c>
      <c r="B26">
        <f t="shared" si="0"/>
        <v>100</v>
      </c>
    </row>
    <row r="27" spans="1:2" x14ac:dyDescent="0.35">
      <c r="A27" t="s">
        <v>48</v>
      </c>
      <c r="B27">
        <f t="shared" si="0"/>
        <v>125</v>
      </c>
    </row>
    <row r="28" spans="1:2" x14ac:dyDescent="0.35">
      <c r="A28" t="s">
        <v>26</v>
      </c>
      <c r="B28">
        <f t="shared" si="0"/>
        <v>150</v>
      </c>
    </row>
    <row r="29" spans="1:2" x14ac:dyDescent="0.35">
      <c r="A29" t="s">
        <v>19</v>
      </c>
      <c r="B29">
        <f t="shared" si="0"/>
        <v>200</v>
      </c>
    </row>
    <row r="30" spans="1:2" x14ac:dyDescent="0.35">
      <c r="A30" t="s">
        <v>19</v>
      </c>
      <c r="B30">
        <f t="shared" si="0"/>
        <v>200</v>
      </c>
    </row>
    <row r="31" spans="1:2" x14ac:dyDescent="0.35">
      <c r="A31" t="s">
        <v>20</v>
      </c>
      <c r="B31">
        <f t="shared" si="0"/>
        <v>400</v>
      </c>
    </row>
    <row r="32" spans="1:2" x14ac:dyDescent="0.35">
      <c r="A32" t="s">
        <v>20</v>
      </c>
      <c r="B32">
        <f t="shared" si="0"/>
        <v>400</v>
      </c>
    </row>
    <row r="33" spans="1:2" x14ac:dyDescent="0.35">
      <c r="A33" t="s">
        <v>23</v>
      </c>
      <c r="B33">
        <f t="shared" si="0"/>
        <v>0.05</v>
      </c>
    </row>
    <row r="34" spans="1:2" x14ac:dyDescent="0.35">
      <c r="A34" t="s">
        <v>32</v>
      </c>
      <c r="B34">
        <f t="shared" si="0"/>
        <v>50</v>
      </c>
    </row>
    <row r="35" spans="1:2" x14ac:dyDescent="0.35">
      <c r="A35" t="s">
        <v>19</v>
      </c>
      <c r="B35">
        <f t="shared" si="0"/>
        <v>200</v>
      </c>
    </row>
    <row r="36" spans="1:2" x14ac:dyDescent="0.35">
      <c r="A36" t="s">
        <v>20</v>
      </c>
      <c r="B36">
        <f t="shared" si="0"/>
        <v>400</v>
      </c>
    </row>
    <row r="37" spans="1:2" x14ac:dyDescent="0.35">
      <c r="A37" t="s">
        <v>41</v>
      </c>
      <c r="B37">
        <f>SUBSTITUTE(A37,"CM","")*1</f>
        <v>10</v>
      </c>
    </row>
    <row r="38" spans="1:2" x14ac:dyDescent="0.35">
      <c r="A38" t="s">
        <v>55</v>
      </c>
      <c r="B38">
        <f>SUBSTITUTE(A38,"CM","")*1</f>
        <v>15</v>
      </c>
    </row>
    <row r="39" spans="1:2" x14ac:dyDescent="0.35">
      <c r="A39" t="s">
        <v>56</v>
      </c>
      <c r="B39">
        <f>SUBSTITUTE(A39,"CM","")*1</f>
        <v>20</v>
      </c>
    </row>
    <row r="40" spans="1:2" x14ac:dyDescent="0.35">
      <c r="A40" t="s">
        <v>10</v>
      </c>
      <c r="B40">
        <f t="shared" si="0"/>
        <v>0</v>
      </c>
    </row>
    <row r="41" spans="1:2" x14ac:dyDescent="0.35">
      <c r="A41" t="s">
        <v>19</v>
      </c>
      <c r="B41">
        <f t="shared" si="0"/>
        <v>200</v>
      </c>
    </row>
    <row r="42" spans="1:2" x14ac:dyDescent="0.35">
      <c r="A42" t="s">
        <v>19</v>
      </c>
      <c r="B42">
        <f t="shared" si="0"/>
        <v>200</v>
      </c>
    </row>
    <row r="43" spans="1:2" x14ac:dyDescent="0.35">
      <c r="A43" t="s">
        <v>20</v>
      </c>
      <c r="B43">
        <f t="shared" si="0"/>
        <v>400</v>
      </c>
    </row>
    <row r="44" spans="1:2" x14ac:dyDescent="0.35">
      <c r="A44" t="s">
        <v>18</v>
      </c>
      <c r="B44">
        <f t="shared" si="0"/>
        <v>0.02</v>
      </c>
    </row>
    <row r="45" spans="1:2" x14ac:dyDescent="0.35">
      <c r="A45" t="s">
        <v>31</v>
      </c>
      <c r="B45">
        <f t="shared" si="0"/>
        <v>20</v>
      </c>
    </row>
    <row r="46" spans="1:2" x14ac:dyDescent="0.35">
      <c r="A46" t="s">
        <v>52</v>
      </c>
      <c r="B46">
        <f t="shared" si="0"/>
        <v>40</v>
      </c>
    </row>
    <row r="47" spans="1:2" x14ac:dyDescent="0.35">
      <c r="A47" t="s">
        <v>49</v>
      </c>
      <c r="B47">
        <f t="shared" si="0"/>
        <v>60</v>
      </c>
    </row>
    <row r="48" spans="1:2" x14ac:dyDescent="0.35">
      <c r="A48" t="s">
        <v>35</v>
      </c>
      <c r="B48">
        <f t="shared" si="0"/>
        <v>100</v>
      </c>
    </row>
    <row r="49" spans="1:2" x14ac:dyDescent="0.35">
      <c r="A49" t="s">
        <v>48</v>
      </c>
      <c r="B49">
        <f t="shared" si="0"/>
        <v>125</v>
      </c>
    </row>
    <row r="50" spans="1:2" x14ac:dyDescent="0.35">
      <c r="A50" t="s">
        <v>19</v>
      </c>
      <c r="B50">
        <f t="shared" si="0"/>
        <v>200</v>
      </c>
    </row>
    <row r="51" spans="1:2" x14ac:dyDescent="0.35">
      <c r="A51" t="s">
        <v>19</v>
      </c>
      <c r="B51">
        <f t="shared" si="0"/>
        <v>200</v>
      </c>
    </row>
    <row r="52" spans="1:2" x14ac:dyDescent="0.35">
      <c r="A52" t="s">
        <v>20</v>
      </c>
      <c r="B52">
        <f t="shared" si="0"/>
        <v>400</v>
      </c>
    </row>
    <row r="53" spans="1:2" x14ac:dyDescent="0.35">
      <c r="A53" t="s">
        <v>17</v>
      </c>
      <c r="B53">
        <f t="shared" si="0"/>
        <v>0.1</v>
      </c>
    </row>
    <row r="54" spans="1:2" x14ac:dyDescent="0.35">
      <c r="A54" t="s">
        <v>67</v>
      </c>
      <c r="B54">
        <f t="shared" si="0"/>
        <v>136</v>
      </c>
    </row>
    <row r="55" spans="1:2" x14ac:dyDescent="0.35">
      <c r="A55" t="s">
        <v>19</v>
      </c>
      <c r="B55">
        <f t="shared" si="0"/>
        <v>200</v>
      </c>
    </row>
    <row r="56" spans="1:2" x14ac:dyDescent="0.35">
      <c r="A56" t="s">
        <v>10</v>
      </c>
      <c r="B56">
        <f t="shared" si="0"/>
        <v>0</v>
      </c>
    </row>
    <row r="57" spans="1:2" x14ac:dyDescent="0.35">
      <c r="A57" t="s">
        <v>34</v>
      </c>
      <c r="B57">
        <f t="shared" si="0"/>
        <v>1E-3</v>
      </c>
    </row>
    <row r="58" spans="1:2" x14ac:dyDescent="0.35">
      <c r="A58" t="s">
        <v>10</v>
      </c>
      <c r="B58">
        <f t="shared" si="0"/>
        <v>0</v>
      </c>
    </row>
    <row r="59" spans="1:2" x14ac:dyDescent="0.35">
      <c r="A59" t="s">
        <v>25</v>
      </c>
      <c r="B59">
        <f t="shared" si="0"/>
        <v>0.01</v>
      </c>
    </row>
    <row r="60" spans="1:2" x14ac:dyDescent="0.35">
      <c r="A60" t="s">
        <v>10</v>
      </c>
      <c r="B60">
        <f t="shared" si="0"/>
        <v>0</v>
      </c>
    </row>
    <row r="61" spans="1:2" x14ac:dyDescent="0.35">
      <c r="A61" t="s">
        <v>10</v>
      </c>
      <c r="B61">
        <f t="shared" si="0"/>
        <v>0</v>
      </c>
    </row>
    <row r="62" spans="1:2" x14ac:dyDescent="0.35">
      <c r="A62" t="s">
        <v>10</v>
      </c>
      <c r="B62">
        <f t="shared" si="0"/>
        <v>0</v>
      </c>
    </row>
    <row r="63" spans="1:2" x14ac:dyDescent="0.35">
      <c r="A63" t="s">
        <v>19</v>
      </c>
      <c r="B63">
        <f t="shared" si="0"/>
        <v>200</v>
      </c>
    </row>
    <row r="64" spans="1:2" x14ac:dyDescent="0.35">
      <c r="A64" t="s">
        <v>19</v>
      </c>
      <c r="B64">
        <f t="shared" si="0"/>
        <v>200</v>
      </c>
    </row>
    <row r="65" spans="1:2" x14ac:dyDescent="0.35">
      <c r="A65" t="s">
        <v>20</v>
      </c>
      <c r="B65">
        <f t="shared" si="0"/>
        <v>400</v>
      </c>
    </row>
    <row r="66" spans="1:2" x14ac:dyDescent="0.35">
      <c r="A66" t="s">
        <v>21</v>
      </c>
      <c r="B66">
        <f t="shared" si="0"/>
        <v>600</v>
      </c>
    </row>
    <row r="67" spans="1:2" x14ac:dyDescent="0.35">
      <c r="A67" t="s">
        <v>10</v>
      </c>
      <c r="B67">
        <f t="shared" ref="B67:B99" si="1">SUBSTITUTE(A67,"MG","")*1</f>
        <v>0</v>
      </c>
    </row>
    <row r="68" spans="1:2" x14ac:dyDescent="0.35">
      <c r="A68" t="s">
        <v>49</v>
      </c>
      <c r="B68">
        <f t="shared" si="1"/>
        <v>60</v>
      </c>
    </row>
    <row r="69" spans="1:2" x14ac:dyDescent="0.35">
      <c r="A69" t="s">
        <v>35</v>
      </c>
      <c r="B69">
        <f t="shared" si="1"/>
        <v>100</v>
      </c>
    </row>
    <row r="70" spans="1:2" x14ac:dyDescent="0.35">
      <c r="A70" t="s">
        <v>48</v>
      </c>
      <c r="B70">
        <f t="shared" si="1"/>
        <v>125</v>
      </c>
    </row>
    <row r="71" spans="1:2" x14ac:dyDescent="0.35">
      <c r="A71" t="s">
        <v>19</v>
      </c>
      <c r="B71">
        <f t="shared" si="1"/>
        <v>200</v>
      </c>
    </row>
    <row r="72" spans="1:2" x14ac:dyDescent="0.35">
      <c r="A72" t="s">
        <v>28</v>
      </c>
      <c r="B72">
        <f t="shared" si="1"/>
        <v>250</v>
      </c>
    </row>
    <row r="73" spans="1:2" x14ac:dyDescent="0.35">
      <c r="A73" t="s">
        <v>23</v>
      </c>
      <c r="B73">
        <f t="shared" si="1"/>
        <v>0.05</v>
      </c>
    </row>
    <row r="74" spans="1:2" x14ac:dyDescent="0.35">
      <c r="A74" t="s">
        <v>17</v>
      </c>
      <c r="B74">
        <f t="shared" si="1"/>
        <v>0.1</v>
      </c>
    </row>
    <row r="75" spans="1:2" x14ac:dyDescent="0.35">
      <c r="A75" t="s">
        <v>19</v>
      </c>
      <c r="B75">
        <f t="shared" si="1"/>
        <v>200</v>
      </c>
    </row>
    <row r="76" spans="1:2" x14ac:dyDescent="0.35">
      <c r="A76" t="s">
        <v>10</v>
      </c>
      <c r="B76">
        <f t="shared" si="1"/>
        <v>0</v>
      </c>
    </row>
    <row r="77" spans="1:2" x14ac:dyDescent="0.35">
      <c r="A77" t="s">
        <v>10</v>
      </c>
      <c r="B77">
        <f t="shared" si="1"/>
        <v>0</v>
      </c>
    </row>
    <row r="78" spans="1:2" x14ac:dyDescent="0.35">
      <c r="A78" t="s">
        <v>10</v>
      </c>
      <c r="B78">
        <f t="shared" si="1"/>
        <v>0</v>
      </c>
    </row>
    <row r="79" spans="1:2" x14ac:dyDescent="0.35">
      <c r="A79" t="s">
        <v>22</v>
      </c>
      <c r="B79">
        <f t="shared" si="1"/>
        <v>30</v>
      </c>
    </row>
    <row r="80" spans="1:2" x14ac:dyDescent="0.35">
      <c r="A80" t="s">
        <v>19</v>
      </c>
      <c r="B80">
        <f t="shared" si="1"/>
        <v>200</v>
      </c>
    </row>
    <row r="81" spans="1:2" x14ac:dyDescent="0.35">
      <c r="A81" t="s">
        <v>35</v>
      </c>
      <c r="B81">
        <f t="shared" si="1"/>
        <v>100</v>
      </c>
    </row>
    <row r="82" spans="1:2" x14ac:dyDescent="0.35">
      <c r="A82" t="s">
        <v>19</v>
      </c>
      <c r="B82">
        <f t="shared" si="1"/>
        <v>200</v>
      </c>
    </row>
    <row r="83" spans="1:2" x14ac:dyDescent="0.35">
      <c r="A83" t="s">
        <v>76</v>
      </c>
      <c r="B83">
        <f t="shared" si="1"/>
        <v>12.8</v>
      </c>
    </row>
    <row r="84" spans="1:2" x14ac:dyDescent="0.35">
      <c r="A84" t="s">
        <v>19</v>
      </c>
      <c r="B84">
        <f t="shared" si="1"/>
        <v>200</v>
      </c>
    </row>
    <row r="85" spans="1:2" x14ac:dyDescent="0.35">
      <c r="A85" t="s">
        <v>20</v>
      </c>
      <c r="B85">
        <f t="shared" si="1"/>
        <v>400</v>
      </c>
    </row>
    <row r="86" spans="1:2" x14ac:dyDescent="0.35">
      <c r="A86" t="s">
        <v>19</v>
      </c>
      <c r="B86">
        <f t="shared" si="1"/>
        <v>200</v>
      </c>
    </row>
    <row r="87" spans="1:2" x14ac:dyDescent="0.35">
      <c r="A87" t="s">
        <v>47</v>
      </c>
      <c r="B87">
        <f t="shared" si="1"/>
        <v>325</v>
      </c>
    </row>
    <row r="88" spans="1:2" x14ac:dyDescent="0.35">
      <c r="A88" t="s">
        <v>29</v>
      </c>
      <c r="B88">
        <f t="shared" si="1"/>
        <v>500</v>
      </c>
    </row>
    <row r="89" spans="1:2" x14ac:dyDescent="0.35">
      <c r="A89" t="s">
        <v>31</v>
      </c>
      <c r="B89">
        <f t="shared" si="1"/>
        <v>20</v>
      </c>
    </row>
    <row r="90" spans="1:2" x14ac:dyDescent="0.35">
      <c r="A90" t="s">
        <v>52</v>
      </c>
      <c r="B90">
        <f t="shared" si="1"/>
        <v>40</v>
      </c>
    </row>
    <row r="91" spans="1:2" x14ac:dyDescent="0.35">
      <c r="A91" t="s">
        <v>49</v>
      </c>
      <c r="B91">
        <f t="shared" si="1"/>
        <v>60</v>
      </c>
    </row>
    <row r="92" spans="1:2" x14ac:dyDescent="0.35">
      <c r="A92" t="s">
        <v>35</v>
      </c>
      <c r="B92">
        <f t="shared" si="1"/>
        <v>100</v>
      </c>
    </row>
    <row r="93" spans="1:2" x14ac:dyDescent="0.35">
      <c r="A93" t="s">
        <v>48</v>
      </c>
      <c r="B93">
        <f t="shared" si="1"/>
        <v>125</v>
      </c>
    </row>
    <row r="94" spans="1:2" x14ac:dyDescent="0.35">
      <c r="A94" t="s">
        <v>19</v>
      </c>
      <c r="B94">
        <f t="shared" si="1"/>
        <v>200</v>
      </c>
    </row>
    <row r="95" spans="1:2" x14ac:dyDescent="0.35">
      <c r="A95" t="s">
        <v>23</v>
      </c>
      <c r="B95">
        <f t="shared" si="1"/>
        <v>0.05</v>
      </c>
    </row>
    <row r="96" spans="1:2" x14ac:dyDescent="0.35">
      <c r="A96" t="s">
        <v>32</v>
      </c>
      <c r="B96">
        <f t="shared" si="1"/>
        <v>50</v>
      </c>
    </row>
    <row r="97" spans="1:2" x14ac:dyDescent="0.35">
      <c r="A97" t="s">
        <v>19</v>
      </c>
      <c r="B97">
        <f t="shared" si="1"/>
        <v>200</v>
      </c>
    </row>
    <row r="98" spans="1:2" x14ac:dyDescent="0.35">
      <c r="A98" t="s">
        <v>10</v>
      </c>
      <c r="B98">
        <f t="shared" si="1"/>
        <v>0</v>
      </c>
    </row>
    <row r="99" spans="1:2" x14ac:dyDescent="0.35">
      <c r="A99" t="s">
        <v>19</v>
      </c>
      <c r="B99">
        <f t="shared" si="1"/>
        <v>200</v>
      </c>
    </row>
    <row r="100" spans="1:2" x14ac:dyDescent="0.35">
      <c r="A100" t="s">
        <v>57</v>
      </c>
      <c r="B100">
        <v>12.5</v>
      </c>
    </row>
    <row r="101" spans="1:2" x14ac:dyDescent="0.35">
      <c r="A101" t="s">
        <v>51</v>
      </c>
      <c r="B101">
        <v>2000</v>
      </c>
    </row>
    <row r="102" spans="1:2" x14ac:dyDescent="0.35">
      <c r="A102" t="s">
        <v>53</v>
      </c>
      <c r="B102">
        <v>4000</v>
      </c>
    </row>
    <row r="103" spans="1:2" x14ac:dyDescent="0.35">
      <c r="A103" t="s">
        <v>58</v>
      </c>
      <c r="B103">
        <v>10</v>
      </c>
    </row>
    <row r="104" spans="1:2" x14ac:dyDescent="0.35">
      <c r="A104" t="s">
        <v>69</v>
      </c>
      <c r="B104">
        <v>1400</v>
      </c>
    </row>
    <row r="105" spans="1:2" x14ac:dyDescent="0.35">
      <c r="A105" t="s">
        <v>24</v>
      </c>
      <c r="B105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IQ2020</dc:creator>
  <cp:lastModifiedBy>Lakshmi narayanan, Sriram</cp:lastModifiedBy>
  <dcterms:created xsi:type="dcterms:W3CDTF">2025-04-07T02:50:45Z</dcterms:created>
  <dcterms:modified xsi:type="dcterms:W3CDTF">2025-04-07T05:54:49Z</dcterms:modified>
  <dc:identifier>GXEFw847NJzIE77WPzI3yqDhOIGKItnC5CftoMQ3p3QpufG++U3XeyEOHW7J9i8yyaL+cxhMoTPGuQoZfHecW1tXBLuT0RrpO1t5l605BzU4XqUdoTy9PPbD72++LEy7JSBn1EQbHsK6cXvPFZC41K36KXa5Ti4snlPwNWfLYifLYy5+MNuEdy7Yto7ZNlftK0CqvCON6KeugbAfk9SOBGTbIJ6H9Qs3NHgzFpq+x167y9tfgBCQr/LJufgMB7WPWUFH7xZzxJOr1tB8jOypJLr2HYUa7CV/tHFWC7+9fLVg9kQ5Qb4vAcdLTMlWE0reAWk9WcDHpBtqlkfiqWfGCR9e2wB2oYIpzIKLrRxp/v6qYWlXGApT9JdzLQXMTZuwY0UY0TyWg2W+nbAOdKGImVGeb6+XdTRHqkzkYgwjiV3oIvO0jy96rvMd2D0xHg083f1LxezJ7LlCFswgMowJEi6l79JZ624+4yujQnxMf4bkhu7+bRtGEd5P/6YI5vEbUWTnMJjnDoMbBqzP41jZCQAowH1CCAVQUqqhuIXpLBB/vLMN55E0vjw+VBdlp1YOkVy+jMfSRnhEiAzgBs4iW8fkxoVOwFSzC3udMmnmKvkg0TzvKnstRz4MFsE+Mi5vDMCgeyVYuE8mvzz+D4hNHz9+hQX0wF3ZArNT+ssICwA=</dc:identifier>
</cp:coreProperties>
</file>