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lakshminarayanan\Desktop\Reckitt_shiny_app\code\V1\www\"/>
    </mc:Choice>
  </mc:AlternateContent>
  <xr:revisionPtr revIDLastSave="0" documentId="13_ncr:1_{76594530-8C2A-4653-80AC-A203D3CB334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_xlnm._FilterDatabase" localSheetId="0" hidden="1">Sheet1!$A$1:$R$6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6" i="1" l="1"/>
  <c r="M5" i="1"/>
  <c r="L5" i="1"/>
  <c r="R5" i="1" s="1"/>
  <c r="M4" i="1"/>
  <c r="L4" i="1"/>
  <c r="M3" i="1"/>
  <c r="L3" i="1"/>
  <c r="R3" i="1" l="1"/>
  <c r="R4" i="1"/>
</calcChain>
</file>

<file path=xl/sharedStrings.xml><?xml version="1.0" encoding="utf-8"?>
<sst xmlns="http://schemas.openxmlformats.org/spreadsheetml/2006/main" count="23" uniqueCount="23">
  <si>
    <t>Category</t>
  </si>
  <si>
    <t>Common cold</t>
  </si>
  <si>
    <t>Headache or migraine</t>
  </si>
  <si>
    <t>Menstrual or gynecological pain</t>
  </si>
  <si>
    <t xml:space="preserve">Person1 </t>
  </si>
  <si>
    <t>Person2</t>
  </si>
  <si>
    <t>Person3</t>
  </si>
  <si>
    <t>Person1_epi</t>
  </si>
  <si>
    <t>Person2_epi</t>
  </si>
  <si>
    <t>Person3_epi</t>
  </si>
  <si>
    <t>Person1_dosage</t>
  </si>
  <si>
    <t>Person2_dosage</t>
  </si>
  <si>
    <t>Person3_dosage</t>
  </si>
  <si>
    <t>Factor_to_population</t>
  </si>
  <si>
    <t>Body or muscle pain</t>
  </si>
  <si>
    <t>Mouth or dental pain</t>
  </si>
  <si>
    <t>Person4</t>
  </si>
  <si>
    <t>Person4_epi</t>
  </si>
  <si>
    <t>Person4_dosage</t>
  </si>
  <si>
    <t>Persona1_duration</t>
  </si>
  <si>
    <t>Persona2_duration</t>
  </si>
  <si>
    <t>Persona3_duration</t>
  </si>
  <si>
    <t>Persona4_duration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</si>
</sst>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00E+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0" fontId="2" fillId="0" borderId="0" xfId="0" applyFon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tabSelected="1" workbookViewId="0">
      <selection activeCell="C8" sqref="C8"/>
    </sheetView>
  </sheetViews>
  <sheetFormatPr defaultRowHeight="14.5" x14ac:dyDescent="0.35"/>
  <cols>
    <col min="1" max="1" width="27.54296875" bestFit="1" customWidth="1"/>
    <col min="6" max="6" width="11.81640625" bestFit="1" customWidth="1"/>
    <col min="7" max="7" width="12.08984375" bestFit="1" customWidth="1"/>
    <col min="8" max="8" width="11.08984375" bestFit="1" customWidth="1"/>
    <col min="9" max="9" width="11.08984375" customWidth="1"/>
    <col min="10" max="17" width="15.90625" customWidth="1"/>
    <col min="18" max="18" width="21.26953125" bestFit="1" customWidth="1"/>
    <col min="20" max="20" width="9.81640625" bestFit="1" customWidth="1"/>
  </cols>
  <sheetData>
    <row r="1" spans="1:18" x14ac:dyDescent="0.35">
      <c r="A1" t="s">
        <v>0</v>
      </c>
      <c r="B1" t="s">
        <v>4</v>
      </c>
      <c r="C1" t="s">
        <v>5</v>
      </c>
      <c r="D1" t="s">
        <v>6</v>
      </c>
      <c r="E1" t="s">
        <v>16</v>
      </c>
      <c r="F1" t="s">
        <v>7</v>
      </c>
      <c r="G1" t="s">
        <v>8</v>
      </c>
      <c r="H1" t="s">
        <v>9</v>
      </c>
      <c r="I1" t="s">
        <v>17</v>
      </c>
      <c r="J1" t="s">
        <v>10</v>
      </c>
      <c r="K1" t="s">
        <v>11</v>
      </c>
      <c r="L1" t="s">
        <v>12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13</v>
      </c>
    </row>
    <row r="2" spans="1:18" x14ac:dyDescent="0.35">
      <c r="A2" t="s">
        <v>1</v>
      </c>
      <c r="B2" s="1">
        <v>0.77500000000000002</v>
      </c>
      <c r="C2" s="2">
        <v>0.125</v>
      </c>
      <c r="D2" s="2">
        <v>7.4999999999999997E-2</v>
      </c>
      <c r="E2" s="2">
        <v>2.5000000000000001E-2</v>
      </c>
      <c r="F2">
        <v>3</v>
      </c>
      <c r="G2">
        <v>3</v>
      </c>
      <c r="H2">
        <v>2</v>
      </c>
      <c r="I2">
        <v>2</v>
      </c>
      <c r="J2">
        <v>1200</v>
      </c>
      <c r="K2">
        <v>1200</v>
      </c>
      <c r="L2">
        <v>1200</v>
      </c>
      <c r="M2">
        <v>1200</v>
      </c>
      <c r="N2">
        <v>7</v>
      </c>
      <c r="O2">
        <v>7</v>
      </c>
      <c r="P2">
        <v>10</v>
      </c>
      <c r="Q2" s="3">
        <v>7</v>
      </c>
      <c r="R2">
        <f>1/((B2*J2*N2*F2)+(C2*K2*O2*G2)+(D2*L2*P2*H2)+(E2*M2*Q2*I2))</f>
        <v>4.0160642570281125E-5</v>
      </c>
    </row>
    <row r="3" spans="1:18" x14ac:dyDescent="0.35">
      <c r="A3" t="s">
        <v>2</v>
      </c>
      <c r="B3" s="1">
        <v>0.88</v>
      </c>
      <c r="C3" s="1">
        <v>0.12</v>
      </c>
      <c r="D3">
        <v>0</v>
      </c>
      <c r="E3">
        <v>0</v>
      </c>
      <c r="F3">
        <v>15</v>
      </c>
      <c r="G3">
        <v>30</v>
      </c>
      <c r="H3">
        <v>0</v>
      </c>
      <c r="I3">
        <v>0</v>
      </c>
      <c r="J3">
        <v>1200</v>
      </c>
      <c r="K3">
        <v>1200</v>
      </c>
      <c r="L3">
        <f t="shared" ref="L3:M3" si="0">400*1*1*H3</f>
        <v>0</v>
      </c>
      <c r="M3">
        <f t="shared" si="0"/>
        <v>0</v>
      </c>
      <c r="N3">
        <v>1</v>
      </c>
      <c r="O3" s="3">
        <v>1</v>
      </c>
      <c r="P3">
        <v>0</v>
      </c>
      <c r="Q3">
        <v>0</v>
      </c>
      <c r="R3">
        <f t="shared" ref="R3:R6" si="1">1/((B3*J3*N3*F3)+(C3*K3*O3*G3)+(D3*L3*P3*H3)+(E3*M3*Q3*I3))</f>
        <v>4.9603174603174603E-5</v>
      </c>
    </row>
    <row r="4" spans="1:18" x14ac:dyDescent="0.35">
      <c r="A4" t="s">
        <v>3</v>
      </c>
      <c r="B4" s="1">
        <v>0.9</v>
      </c>
      <c r="C4" s="1">
        <v>0.1</v>
      </c>
      <c r="D4">
        <v>0</v>
      </c>
      <c r="E4">
        <v>0</v>
      </c>
      <c r="F4">
        <v>9</v>
      </c>
      <c r="G4">
        <v>8</v>
      </c>
      <c r="H4">
        <v>0</v>
      </c>
      <c r="I4">
        <v>0</v>
      </c>
      <c r="J4">
        <v>1200</v>
      </c>
      <c r="K4">
        <v>1200</v>
      </c>
      <c r="L4">
        <f t="shared" ref="L4" si="2">400*1*1*H4</f>
        <v>0</v>
      </c>
      <c r="M4">
        <f t="shared" ref="M4" si="3">400*1*1*I4</f>
        <v>0</v>
      </c>
      <c r="N4">
        <v>3</v>
      </c>
      <c r="O4">
        <v>7</v>
      </c>
      <c r="P4">
        <v>0</v>
      </c>
      <c r="Q4">
        <v>0</v>
      </c>
      <c r="R4">
        <f t="shared" si="1"/>
        <v>2.7870680044593089E-5</v>
      </c>
    </row>
    <row r="5" spans="1:18" x14ac:dyDescent="0.35">
      <c r="A5" t="s">
        <v>14</v>
      </c>
      <c r="B5" s="1">
        <v>0.77</v>
      </c>
      <c r="C5" s="1">
        <v>0.23</v>
      </c>
      <c r="D5">
        <v>0</v>
      </c>
      <c r="E5">
        <v>0</v>
      </c>
      <c r="F5">
        <v>3</v>
      </c>
      <c r="G5">
        <v>1</v>
      </c>
      <c r="H5">
        <v>0</v>
      </c>
      <c r="I5">
        <v>0</v>
      </c>
      <c r="J5" s="3">
        <v>1200</v>
      </c>
      <c r="K5">
        <v>1200</v>
      </c>
      <c r="L5">
        <f t="shared" ref="L5" si="4">400*1*1*H5</f>
        <v>0</v>
      </c>
      <c r="M5">
        <f t="shared" ref="M5" si="5">400*1*1*I5</f>
        <v>0</v>
      </c>
      <c r="N5">
        <v>2</v>
      </c>
      <c r="O5">
        <v>90</v>
      </c>
      <c r="P5">
        <v>0</v>
      </c>
      <c r="Q5">
        <v>0</v>
      </c>
      <c r="R5" s="4">
        <f>1/((B5*J5*N5*F5)+(C5*K5*O5*G5)+(D5*L5*P5*H5)+(E5*M5*Q5*I5))</f>
        <v>3.2912058978409687E-5</v>
      </c>
    </row>
    <row r="6" spans="1:18" x14ac:dyDescent="0.35">
      <c r="A6" t="s">
        <v>15</v>
      </c>
      <c r="B6" s="1">
        <v>0.89</v>
      </c>
      <c r="C6" s="1">
        <v>0.11</v>
      </c>
      <c r="D6">
        <v>0</v>
      </c>
      <c r="E6">
        <v>0</v>
      </c>
      <c r="F6">
        <v>2</v>
      </c>
      <c r="G6">
        <v>1</v>
      </c>
      <c r="H6">
        <v>0</v>
      </c>
      <c r="I6">
        <v>0</v>
      </c>
      <c r="J6">
        <v>1200</v>
      </c>
      <c r="K6">
        <v>2400</v>
      </c>
      <c r="L6">
        <v>0</v>
      </c>
      <c r="M6">
        <v>0</v>
      </c>
      <c r="N6">
        <v>14</v>
      </c>
      <c r="O6">
        <v>30</v>
      </c>
      <c r="P6">
        <v>0</v>
      </c>
      <c r="Q6">
        <v>0</v>
      </c>
      <c r="R6">
        <f t="shared" si="1"/>
        <v>2.6438240270727579E-5</v>
      </c>
    </row>
  </sheetData>
  <autoFilter ref="A1:R6" xr:uid="{00000000-0001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narayanan, Sriram</dc:creator>
  <cp:lastModifiedBy>Lakshmi narayanan, Sriram</cp:lastModifiedBy>
  <dcterms:created xsi:type="dcterms:W3CDTF">2015-06-05T18:17:20Z</dcterms:created>
  <dcterms:modified xsi:type="dcterms:W3CDTF">2025-04-08T08:13:21Z</dcterms:modified>
</cp:coreProperties>
</file>