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lakshminarayanan\Desktop\Reckitt_shiny_app\code\V1\www\"/>
    </mc:Choice>
  </mc:AlternateContent>
  <xr:revisionPtr revIDLastSave="0" documentId="13_ncr:1_{9F332BD3-4DAC-45EF-92A6-1DAEFAD97698}" xr6:coauthVersionLast="47" xr6:coauthVersionMax="47" xr10:uidLastSave="{00000000-0000-0000-0000-000000000000}"/>
  <bookViews>
    <workbookView xWindow="-80" yWindow="-80" windowWidth="19360" windowHeight="11440" xr2:uid="{00000000-000D-0000-FFFF-FFFF0000000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  <c r="B6" i="1"/>
</calcChain>
</file>

<file path=xl/sharedStrings.xml><?xml version="1.0" encoding="utf-8"?>
<sst xmlns="http://schemas.openxmlformats.org/spreadsheetml/2006/main" count="37" uniqueCount="26">
  <si>
    <t>clinic_visit_cost</t>
  </si>
  <si>
    <t>Germany</t>
  </si>
  <si>
    <t>France</t>
  </si>
  <si>
    <t>Poland</t>
  </si>
  <si>
    <t>Romania</t>
  </si>
  <si>
    <t>Italy</t>
  </si>
  <si>
    <t>Country</t>
  </si>
  <si>
    <t>nonclinic_visit_cost</t>
  </si>
  <si>
    <t>Massage Therapies (€)</t>
  </si>
  <si>
    <t>Acupuncture (€)</t>
  </si>
  <si>
    <t>Physical Therapy (€)</t>
  </si>
  <si>
    <t>Weighted Average (€)</t>
  </si>
  <si>
    <t>50-100</t>
  </si>
  <si>
    <t>35-70</t>
  </si>
  <si>
    <t>30-85</t>
  </si>
  <si>
    <t>60-90</t>
  </si>
  <si>
    <t>70-80</t>
  </si>
  <si>
    <t>42-62</t>
  </si>
  <si>
    <t>14-40</t>
  </si>
  <si>
    <t>13-48</t>
  </si>
  <si>
    <t>-</t>
  </si>
  <si>
    <t>37-42</t>
  </si>
  <si>
    <t>50-80</t>
  </si>
  <si>
    <t>50-150</t>
  </si>
  <si>
    <t>Sources</t>
  </si>
  <si>
    <r>
      <t>LiveWell</t>
    </r>
    <r>
      <rPr>
        <sz val="8"/>
        <color rgb="FF424242"/>
        <rFont val="Segoe UI"/>
        <family val="2"/>
      </rPr>
      <t xml:space="preserve">, </t>
    </r>
    <r>
      <rPr>
        <sz val="8"/>
        <color rgb="FF3E45C9"/>
        <rFont val="Inherit"/>
      </rPr>
      <t>Thervo</t>
    </r>
    <r>
      <rPr>
        <sz val="8"/>
        <color rgb="FF424242"/>
        <rFont val="Segoe UI"/>
        <family val="2"/>
      </rPr>
      <t xml:space="preserve">), </t>
    </r>
    <r>
      <rPr>
        <sz val="8"/>
        <color rgb="FF3E45C9"/>
        <rFont val="Inherit"/>
      </rPr>
      <t>AIAM</t>
    </r>
    <r>
      <rPr>
        <sz val="8"/>
        <color rgb="FF424242"/>
        <rFont val="Segoe U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</si>
</sst>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424242"/>
      <name val="Segoe UI"/>
      <family val="2"/>
    </font>
    <font>
      <sz val="8"/>
      <color rgb="FF424242"/>
      <name val="Segoe UI"/>
      <family val="2"/>
    </font>
    <font>
      <sz val="8"/>
      <color rgb="FF3E45C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5"/>
  <cols>
    <col min="1" max="1" width="8.453125" bestFit="1" customWidth="1"/>
    <col min="2" max="2" width="13.6328125" bestFit="1" customWidth="1"/>
    <col min="3" max="3" width="17.7265625" bestFit="1" customWidth="1"/>
  </cols>
  <sheetData>
    <row r="1" spans="1:3">
      <c r="A1" t="s">
        <v>6</v>
      </c>
      <c r="B1" t="s">
        <v>0</v>
      </c>
      <c r="C1" t="s">
        <v>7</v>
      </c>
    </row>
    <row r="2" spans="1:3">
      <c r="A2" t="s">
        <v>1</v>
      </c>
      <c r="B2">
        <v>194.19900000000001</v>
      </c>
      <c r="C2">
        <f>VLOOKUP(A2,data!A:E,5,0)</f>
        <v>69.17</v>
      </c>
    </row>
    <row r="3" spans="1:3">
      <c r="A3" t="s">
        <v>2</v>
      </c>
      <c r="B3">
        <v>317.01100000000002</v>
      </c>
      <c r="C3">
        <f>VLOOKUP(A3,data!A:E,5,0)</f>
        <v>49.83</v>
      </c>
    </row>
    <row r="4" spans="1:3">
      <c r="A4" t="s">
        <v>3</v>
      </c>
      <c r="B4">
        <v>516.57399999999996</v>
      </c>
      <c r="C4">
        <f>VLOOKUP(A4,data!A:E,5,0)</f>
        <v>35</v>
      </c>
    </row>
    <row r="5" spans="1:3">
      <c r="A5" t="s">
        <v>4</v>
      </c>
      <c r="B5">
        <v>139.57499999999999</v>
      </c>
      <c r="C5">
        <f>VLOOKUP(A5,data!A:E,5,0)</f>
        <v>33</v>
      </c>
    </row>
    <row r="6" spans="1:3">
      <c r="A6" t="s">
        <v>5</v>
      </c>
      <c r="B6" s="1">
        <f>AVERAGE(B2:B4)</f>
        <v>342.59466666666668</v>
      </c>
      <c r="C6">
        <f>VLOOKUP(A6,data!A:E,5,0)</f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D935-34C2-47E5-90ED-DFFD6D434618}">
  <dimension ref="A1:F6"/>
  <sheetViews>
    <sheetView workbookViewId="0">
      <selection activeCell="E2" sqref="E2:E7"/>
    </sheetView>
  </sheetViews>
  <sheetFormatPr defaultRowHeight="14.5"/>
  <cols>
    <col min="6" max="6" width="49.08984375" customWidth="1"/>
  </cols>
  <sheetData>
    <row r="1" spans="1:6" ht="35" thickBot="1">
      <c r="A1" s="2" t="s">
        <v>6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24</v>
      </c>
    </row>
    <row r="2" spans="1:6" ht="15" thickBot="1">
      <c r="A2" s="4" t="s">
        <v>2</v>
      </c>
      <c r="B2" s="5" t="s">
        <v>12</v>
      </c>
      <c r="C2" s="5" t="s">
        <v>13</v>
      </c>
      <c r="D2" s="5">
        <v>22</v>
      </c>
      <c r="E2" s="5">
        <v>49.83</v>
      </c>
      <c r="F2" s="6" t="s">
        <v>25</v>
      </c>
    </row>
    <row r="3" spans="1:6" ht="15" thickBot="1">
      <c r="A3" s="4" t="s">
        <v>1</v>
      </c>
      <c r="B3" s="5" t="s">
        <v>14</v>
      </c>
      <c r="C3" s="5" t="s">
        <v>15</v>
      </c>
      <c r="D3" s="5" t="s">
        <v>16</v>
      </c>
      <c r="E3" s="5">
        <v>69.17</v>
      </c>
      <c r="F3" s="6" t="s">
        <v>25</v>
      </c>
    </row>
    <row r="4" spans="1:6" ht="15" thickBot="1">
      <c r="A4" s="4" t="s">
        <v>4</v>
      </c>
      <c r="B4" s="5" t="s">
        <v>17</v>
      </c>
      <c r="C4" s="5" t="s">
        <v>18</v>
      </c>
      <c r="D4" s="5">
        <v>20</v>
      </c>
      <c r="E4" s="5">
        <v>33</v>
      </c>
      <c r="F4" s="6" t="s">
        <v>25</v>
      </c>
    </row>
    <row r="5" spans="1:6" ht="15" thickBot="1">
      <c r="A5" s="4" t="s">
        <v>3</v>
      </c>
      <c r="B5" s="5" t="s">
        <v>19</v>
      </c>
      <c r="C5" s="5" t="s">
        <v>20</v>
      </c>
      <c r="D5" s="5" t="s">
        <v>21</v>
      </c>
      <c r="E5" s="5">
        <v>35</v>
      </c>
      <c r="F5" s="6" t="s">
        <v>25</v>
      </c>
    </row>
    <row r="6" spans="1:6" ht="15" thickBot="1">
      <c r="A6" s="4" t="s">
        <v>5</v>
      </c>
      <c r="B6" s="5" t="s">
        <v>22</v>
      </c>
      <c r="C6" s="5" t="s">
        <v>12</v>
      </c>
      <c r="D6" s="5" t="s">
        <v>23</v>
      </c>
      <c r="E6" s="5">
        <v>80</v>
      </c>
      <c r="F6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narayanan, Sriram</dc:creator>
  <cp:lastModifiedBy>Lakshmi narayanan, Sriram</cp:lastModifiedBy>
  <dcterms:created xsi:type="dcterms:W3CDTF">2015-06-05T18:17:20Z</dcterms:created>
  <dcterms:modified xsi:type="dcterms:W3CDTF">2025-04-16T03:20:34Z</dcterms:modified>
</cp:coreProperties>
</file>