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ighe\OPTICS (2019onwards)\LSST\OPTICS 2019 (LSST)\On-Telescope_Int.Align.&amp;Testing\Hexapods Camera and M2\"/>
    </mc:Choice>
  </mc:AlternateContent>
  <bookViews>
    <workbookView xWindow="0" yWindow="0" windowWidth="19200" windowHeight="7056"/>
  </bookViews>
  <sheets>
    <sheet name="Camera hex. the test moves" sheetId="2" r:id="rId1"/>
  </sheets>
  <definedNames>
    <definedName name="Aver" localSheetId="0">'Camera hex. the test moves'!#REF!</definedName>
    <definedName name="Av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3" i="2" l="1"/>
  <c r="M54" i="2"/>
  <c r="T51" i="2" l="1"/>
  <c r="T50" i="2"/>
  <c r="T49" i="2"/>
  <c r="T48" i="2"/>
  <c r="T47" i="2"/>
</calcChain>
</file>

<file path=xl/sharedStrings.xml><?xml version="1.0" encoding="utf-8"?>
<sst xmlns="http://schemas.openxmlformats.org/spreadsheetml/2006/main" count="63" uniqueCount="55">
  <si>
    <t>X</t>
  </si>
  <si>
    <t>Y</t>
  </si>
  <si>
    <t>Z</t>
  </si>
  <si>
    <t>Rx</t>
  </si>
  <si>
    <t>Ry</t>
  </si>
  <si>
    <t>Rz</t>
  </si>
  <si>
    <t>Move</t>
  </si>
  <si>
    <t>3.3.2</t>
  </si>
  <si>
    <t>w/COR=820.4mm (Z=0mm)</t>
  </si>
  <si>
    <t>w/COR at Z=2758.4mm (Z=-1938mm)</t>
  </si>
  <si>
    <t>3.3.3</t>
  </si>
  <si>
    <t>x-talk</t>
  </si>
  <si>
    <t>not done independently</t>
  </si>
  <si>
    <t xml:space="preserve">3.3.4 </t>
  </si>
  <si>
    <t>X and Y translational range  (corresponds to max radial translation of +/-7.6mm) COR= -820.4mm</t>
  </si>
  <si>
    <t>10:35AM app</t>
  </si>
  <si>
    <t>10:53AM</t>
  </si>
  <si>
    <t>Measured with Ian on the cart</t>
  </si>
  <si>
    <t>11:00AM</t>
  </si>
  <si>
    <r>
      <rPr>
        <b/>
        <sz val="11"/>
        <color theme="1"/>
        <rFont val="Calibri"/>
        <family val="2"/>
        <scheme val="minor"/>
      </rPr>
      <t>3.3.5</t>
    </r>
    <r>
      <rPr>
        <sz val="11"/>
        <color theme="1"/>
        <rFont val="Calibri"/>
        <family val="2"/>
        <scheme val="minor"/>
      </rPr>
      <t xml:space="preserve"> </t>
    </r>
  </si>
  <si>
    <t xml:space="preserve"> X and Y translation resolution</t>
  </si>
  <si>
    <t>(mitutoyos)</t>
  </si>
  <si>
    <t>will be done at El=0Deg  COR=-820.4mm</t>
  </si>
  <si>
    <t>x</t>
  </si>
  <si>
    <t>y</t>
  </si>
  <si>
    <t>z</t>
  </si>
  <si>
    <t>start from any pos in particular zero, in relative mode give offsets (5,5,-5,+5,-5)</t>
  </si>
  <si>
    <t>Mitutoyo spring stronger than support bar</t>
  </si>
  <si>
    <t>in x the resolution is limited by mitutoyo setup, and =</t>
  </si>
  <si>
    <t>mm</t>
  </si>
  <si>
    <t>3.3.6</t>
  </si>
  <si>
    <t>Z translation COR=-820.4mm</t>
  </si>
  <si>
    <t>3.3.7</t>
  </si>
  <si>
    <t>Z translation resolution</t>
  </si>
  <si>
    <t>(1,1,-1,1,-1um offsets) (w/mitutoyos)</t>
  </si>
  <si>
    <t>Can't measure</t>
  </si>
  <si>
    <t>Overall conclusion the hexapod is resolving 5 microns in X and Y and 2 microns in Z, but could not measure the complete set of offset in X and Z, because of the linear gauges setup not stiff enough.</t>
  </si>
  <si>
    <t>Could not resolve 1micron</t>
  </si>
  <si>
    <t>linear gauge setup not stiff enough</t>
  </si>
  <si>
    <t>Changed the Y mitutoyo to measure in the Z direction and made the setup a a little bit stiffer</t>
  </si>
  <si>
    <t xml:space="preserve">elastic flexure </t>
  </si>
  <si>
    <t>elastic flexure</t>
  </si>
  <si>
    <r>
      <t>|Angle</t>
    </r>
    <r>
      <rPr>
        <b/>
        <sz val="11"/>
        <color theme="1"/>
        <rFont val="Times New Roman"/>
        <family val="1"/>
      </rPr>
      <t>°</t>
    </r>
    <r>
      <rPr>
        <b/>
        <sz val="11"/>
        <color theme="1"/>
        <rFont val="Calibri"/>
        <family val="2"/>
        <scheme val="minor"/>
      </rPr>
      <t>|</t>
    </r>
  </si>
  <si>
    <t>stdev=</t>
  </si>
  <si>
    <t>All it is OK. Tested with Ian on the cart</t>
  </si>
  <si>
    <t xml:space="preserve">z moved to -1000, -5000, -8700um and y moved to -1000, 5000, -8700um. </t>
  </si>
  <si>
    <t>error</t>
  </si>
  <si>
    <t>(actual-set)</t>
  </si>
  <si>
    <t>#</t>
  </si>
  <si>
    <t xml:space="preserve">First point measured with Juan Lopez on cart. </t>
  </si>
  <si>
    <t>Measured with linear gauge y=-5.326mm</t>
  </si>
  <si>
    <t>Mounting mitutoyo on hexapod base to get more stiff setup</t>
  </si>
  <si>
    <t>not good measurements!</t>
  </si>
  <si>
    <t>Good!</t>
  </si>
  <si>
    <t>Almost worked!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</si>
</sst>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/>
    <xf numFmtId="164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164" fontId="0" fillId="2" borderId="7" xfId="0" applyNumberFormat="1" applyFill="1" applyBorder="1"/>
    <xf numFmtId="0" fontId="0" fillId="0" borderId="0" xfId="0" applyBorder="1"/>
    <xf numFmtId="0" fontId="0" fillId="0" borderId="8" xfId="0" applyBorder="1"/>
    <xf numFmtId="164" fontId="0" fillId="2" borderId="9" xfId="0" applyNumberFormat="1" applyFill="1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2" borderId="4" xfId="0" applyFill="1" applyBorder="1"/>
    <xf numFmtId="0" fontId="0" fillId="0" borderId="13" xfId="0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10" xfId="0" applyNumberFormat="1" applyFill="1" applyBorder="1"/>
    <xf numFmtId="2" fontId="0" fillId="2" borderId="7" xfId="0" applyNumberFormat="1" applyFill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10" xfId="0" applyNumberFormat="1" applyBorder="1"/>
    <xf numFmtId="2" fontId="0" fillId="2" borderId="2" xfId="0" applyNumberFormat="1" applyFill="1" applyBorder="1"/>
    <xf numFmtId="0" fontId="0" fillId="2" borderId="15" xfId="0" applyFill="1" applyBorder="1"/>
    <xf numFmtId="0" fontId="0" fillId="0" borderId="7" xfId="0" applyFill="1" applyBorder="1"/>
    <xf numFmtId="0" fontId="1" fillId="0" borderId="7" xfId="0" applyFont="1" applyBorder="1"/>
    <xf numFmtId="0" fontId="0" fillId="2" borderId="9" xfId="0" applyFill="1" applyBorder="1"/>
    <xf numFmtId="0" fontId="1" fillId="0" borderId="4" xfId="0" applyFont="1" applyBorder="1"/>
    <xf numFmtId="0" fontId="0" fillId="0" borderId="0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2" fontId="0" fillId="3" borderId="0" xfId="0" applyNumberFormat="1" applyFill="1" applyBorder="1"/>
    <xf numFmtId="0" fontId="0" fillId="3" borderId="0" xfId="0" applyFill="1"/>
    <xf numFmtId="166" fontId="0" fillId="2" borderId="0" xfId="0" applyNumberFormat="1" applyFill="1" applyBorder="1"/>
    <xf numFmtId="166" fontId="0" fillId="0" borderId="0" xfId="0" applyNumberFormat="1" applyFill="1" applyBorder="1"/>
    <xf numFmtId="0" fontId="1" fillId="0" borderId="4" xfId="0" applyFont="1" applyFill="1" applyBorder="1"/>
    <xf numFmtId="0" fontId="0" fillId="0" borderId="5" xfId="0" applyFill="1" applyBorder="1"/>
    <xf numFmtId="165" fontId="0" fillId="2" borderId="10" xfId="0" applyNumberFormat="1" applyFill="1" applyBorder="1"/>
    <xf numFmtId="0" fontId="0" fillId="3" borderId="4" xfId="0" applyFill="1" applyBorder="1"/>
    <xf numFmtId="0" fontId="0" fillId="3" borderId="5" xfId="0" applyFill="1" applyBorder="1"/>
    <xf numFmtId="164" fontId="0" fillId="2" borderId="5" xfId="0" applyNumberFormat="1" applyFill="1" applyBorder="1"/>
    <xf numFmtId="164" fontId="0" fillId="2" borderId="0" xfId="0" applyNumberFormat="1" applyFill="1" applyBorder="1"/>
    <xf numFmtId="164" fontId="0" fillId="2" borderId="10" xfId="0" applyNumberFormat="1" applyFill="1" applyBorder="1"/>
    <xf numFmtId="166" fontId="0" fillId="2" borderId="10" xfId="0" applyNumberForma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/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"/>
  <sheetViews>
    <sheetView tabSelected="1" zoomScaleNormal="100" workbookViewId="0">
      <pane ySplit="2" topLeftCell="A66" activePane="bottomLeft" state="frozen"/>
      <selection pane="bottomLeft" activeCell="Q91" sqref="Q91"/>
    </sheetView>
  </sheetViews>
  <sheetFormatPr defaultRowHeight="14.4" x14ac:dyDescent="0.3"/>
  <cols>
    <col min="11" max="11" width="9.77734375" bestFit="1" customWidth="1"/>
    <col min="21" max="21" width="6" style="18" customWidth="1"/>
  </cols>
  <sheetData>
    <row r="1" spans="1:21" x14ac:dyDescent="0.3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9" t="s">
        <v>5</v>
      </c>
      <c r="G1" s="63" t="s">
        <v>0</v>
      </c>
      <c r="H1" s="64" t="s">
        <v>1</v>
      </c>
      <c r="I1" s="64" t="s">
        <v>2</v>
      </c>
      <c r="J1" s="70" t="s">
        <v>42</v>
      </c>
      <c r="K1" s="64" t="s">
        <v>3</v>
      </c>
      <c r="L1" s="64" t="s">
        <v>4</v>
      </c>
      <c r="M1" s="69" t="s">
        <v>5</v>
      </c>
      <c r="N1" s="64"/>
      <c r="O1" s="64"/>
      <c r="P1" s="5"/>
      <c r="Q1" s="5"/>
      <c r="R1" s="5"/>
      <c r="S1" s="5"/>
      <c r="T1" s="71" t="s">
        <v>46</v>
      </c>
      <c r="U1" s="72" t="s">
        <v>6</v>
      </c>
    </row>
    <row r="2" spans="1:21" x14ac:dyDescent="0.3">
      <c r="A2" s="65"/>
      <c r="B2" s="66"/>
      <c r="C2" s="66"/>
      <c r="D2" s="66"/>
      <c r="E2" s="66"/>
      <c r="F2" s="66"/>
      <c r="G2" s="65"/>
      <c r="H2" s="66"/>
      <c r="I2" s="66"/>
      <c r="J2" s="67"/>
      <c r="K2" s="66"/>
      <c r="L2" s="66"/>
      <c r="M2" s="68"/>
      <c r="N2" s="66"/>
      <c r="O2" s="66"/>
      <c r="P2" s="11"/>
      <c r="Q2" s="11"/>
      <c r="R2" s="11"/>
      <c r="S2" s="11"/>
      <c r="T2" s="11" t="s">
        <v>47</v>
      </c>
      <c r="U2" s="73" t="s">
        <v>48</v>
      </c>
    </row>
    <row r="3" spans="1:21" x14ac:dyDescent="0.3">
      <c r="A3" s="42" t="s">
        <v>7</v>
      </c>
      <c r="B3" s="8"/>
      <c r="C3" s="8"/>
      <c r="D3" s="8"/>
      <c r="E3" s="8"/>
      <c r="F3" s="8"/>
      <c r="G3" s="15"/>
      <c r="H3" s="8"/>
      <c r="I3" s="8"/>
      <c r="J3" s="8"/>
      <c r="K3" s="8"/>
      <c r="L3" s="8"/>
      <c r="M3" s="9"/>
    </row>
    <row r="4" spans="1:21" x14ac:dyDescent="0.3">
      <c r="A4" s="15" t="s">
        <v>8</v>
      </c>
      <c r="B4" s="8"/>
      <c r="C4" s="8"/>
      <c r="D4" s="8"/>
      <c r="E4" s="8"/>
      <c r="F4" s="8"/>
      <c r="G4" s="15"/>
      <c r="H4" s="8"/>
      <c r="I4" s="8"/>
      <c r="J4" s="8"/>
      <c r="K4" s="8"/>
      <c r="L4" s="8"/>
      <c r="M4" s="9"/>
    </row>
    <row r="5" spans="1:21" x14ac:dyDescent="0.3">
      <c r="A5" s="46">
        <v>0</v>
      </c>
      <c r="B5" s="47">
        <v>0</v>
      </c>
      <c r="C5" s="47">
        <v>0</v>
      </c>
      <c r="D5" s="50">
        <v>0.04</v>
      </c>
      <c r="E5" s="47">
        <v>0</v>
      </c>
      <c r="F5" s="47">
        <v>0</v>
      </c>
      <c r="G5" s="25">
        <v>0.11</v>
      </c>
      <c r="H5" s="23">
        <v>0.06</v>
      </c>
      <c r="I5" s="23">
        <v>0.09</v>
      </c>
      <c r="J5" s="33">
        <v>3.7499999999999999E-2</v>
      </c>
      <c r="K5" s="8"/>
      <c r="L5" s="8"/>
      <c r="M5" s="9"/>
      <c r="U5" s="18">
        <v>1</v>
      </c>
    </row>
    <row r="6" spans="1:21" x14ac:dyDescent="0.3">
      <c r="A6" s="46">
        <v>820400</v>
      </c>
      <c r="B6" s="47"/>
      <c r="C6" s="47"/>
      <c r="D6" s="50">
        <v>0.08</v>
      </c>
      <c r="E6" s="47"/>
      <c r="F6" s="47"/>
      <c r="G6" s="25"/>
      <c r="H6" s="23"/>
      <c r="I6" s="23"/>
      <c r="J6" s="33"/>
      <c r="K6" s="8"/>
      <c r="L6" s="8"/>
      <c r="M6" s="9"/>
    </row>
    <row r="7" spans="1:21" x14ac:dyDescent="0.3">
      <c r="A7" s="46"/>
      <c r="B7" s="47"/>
      <c r="C7" s="47"/>
      <c r="D7" s="50">
        <v>0.12</v>
      </c>
      <c r="E7" s="47"/>
      <c r="F7" s="47"/>
      <c r="G7" s="25">
        <v>0.13</v>
      </c>
      <c r="H7" s="23">
        <v>0.14000000000000001</v>
      </c>
      <c r="I7" s="23">
        <v>0.08</v>
      </c>
      <c r="J7" s="33">
        <v>0.1177</v>
      </c>
      <c r="K7" s="8"/>
      <c r="L7" s="8"/>
      <c r="M7" s="9"/>
      <c r="U7" s="18">
        <v>2</v>
      </c>
    </row>
    <row r="8" spans="1:21" x14ac:dyDescent="0.3">
      <c r="A8" s="46"/>
      <c r="B8" s="47"/>
      <c r="C8" s="47"/>
      <c r="D8" s="50">
        <v>0.16</v>
      </c>
      <c r="E8" s="47"/>
      <c r="F8" s="47"/>
      <c r="G8" s="25"/>
      <c r="H8" s="23"/>
      <c r="I8" s="23"/>
      <c r="J8" s="33"/>
      <c r="K8" s="8"/>
      <c r="L8" s="8"/>
      <c r="M8" s="9"/>
    </row>
    <row r="9" spans="1:21" x14ac:dyDescent="0.3">
      <c r="A9" s="46"/>
      <c r="B9" s="47"/>
      <c r="C9" s="47"/>
      <c r="D9" s="50">
        <v>0.2</v>
      </c>
      <c r="E9" s="47"/>
      <c r="F9" s="47"/>
      <c r="G9" s="25">
        <v>0.09</v>
      </c>
      <c r="H9" s="23">
        <v>0.14000000000000001</v>
      </c>
      <c r="I9" s="23">
        <v>0.09</v>
      </c>
      <c r="J9" s="33">
        <v>0.19589999999999999</v>
      </c>
      <c r="K9" s="8"/>
      <c r="L9" s="8"/>
      <c r="M9" s="9"/>
      <c r="U9" s="18">
        <v>3</v>
      </c>
    </row>
    <row r="10" spans="1:21" x14ac:dyDescent="0.3">
      <c r="A10" s="46"/>
      <c r="B10" s="47"/>
      <c r="C10" s="47"/>
      <c r="D10" s="50">
        <v>0.24</v>
      </c>
      <c r="E10" s="47"/>
      <c r="F10" s="47"/>
      <c r="G10" s="25">
        <v>0.1</v>
      </c>
      <c r="H10" s="23">
        <v>0.16</v>
      </c>
      <c r="I10" s="23">
        <v>0.08</v>
      </c>
      <c r="J10" s="33">
        <v>0.23680000000000001</v>
      </c>
      <c r="K10" s="8"/>
      <c r="L10" s="8"/>
      <c r="M10" s="9"/>
      <c r="U10" s="18">
        <v>4</v>
      </c>
    </row>
    <row r="11" spans="1:21" x14ac:dyDescent="0.3">
      <c r="A11" s="46"/>
      <c r="B11" s="47"/>
      <c r="C11" s="47"/>
      <c r="D11" s="50">
        <v>-0.04</v>
      </c>
      <c r="E11" s="47"/>
      <c r="F11" s="47"/>
      <c r="G11" s="25"/>
      <c r="H11" s="23"/>
      <c r="I11" s="23"/>
      <c r="J11" s="33"/>
      <c r="K11" s="8"/>
      <c r="L11" s="8"/>
      <c r="M11" s="9"/>
    </row>
    <row r="12" spans="1:21" x14ac:dyDescent="0.3">
      <c r="A12" s="46"/>
      <c r="B12" s="47"/>
      <c r="C12" s="47"/>
      <c r="D12" s="50">
        <v>-0.08</v>
      </c>
      <c r="E12" s="47"/>
      <c r="F12" s="47"/>
      <c r="G12" s="25">
        <v>0.09</v>
      </c>
      <c r="H12" s="23">
        <v>0.08</v>
      </c>
      <c r="I12" s="23">
        <v>0.08</v>
      </c>
      <c r="J12" s="33">
        <v>8.3199999999999996E-2</v>
      </c>
      <c r="K12" s="8"/>
      <c r="L12" s="8"/>
      <c r="M12" s="9"/>
      <c r="U12" s="18">
        <v>5</v>
      </c>
    </row>
    <row r="13" spans="1:21" x14ac:dyDescent="0.3">
      <c r="A13" s="46"/>
      <c r="B13" s="47"/>
      <c r="C13" s="47"/>
      <c r="D13" s="50">
        <v>-0.17</v>
      </c>
      <c r="E13" s="47"/>
      <c r="F13" s="47"/>
      <c r="G13" s="25">
        <v>0.09</v>
      </c>
      <c r="H13" s="23">
        <v>0.03</v>
      </c>
      <c r="I13" s="23">
        <v>0.08</v>
      </c>
      <c r="J13" s="33">
        <v>0.17380000000000001</v>
      </c>
      <c r="K13" s="8"/>
      <c r="L13" s="8"/>
      <c r="M13" s="9"/>
      <c r="U13" s="18">
        <v>6</v>
      </c>
    </row>
    <row r="14" spans="1:21" x14ac:dyDescent="0.3">
      <c r="A14" s="15" t="s">
        <v>9</v>
      </c>
      <c r="B14" s="8"/>
      <c r="C14" s="8"/>
      <c r="D14" s="8"/>
      <c r="E14" s="8"/>
      <c r="F14" s="8"/>
      <c r="G14" s="25"/>
      <c r="H14" s="23"/>
      <c r="I14" s="23"/>
      <c r="J14" s="33"/>
      <c r="K14" s="8"/>
      <c r="L14" s="8"/>
      <c r="M14" s="9"/>
    </row>
    <row r="15" spans="1:21" x14ac:dyDescent="0.3">
      <c r="A15" s="46">
        <v>2758400</v>
      </c>
      <c r="B15" s="47"/>
      <c r="C15" s="47"/>
      <c r="D15" s="47">
        <v>0.04</v>
      </c>
      <c r="E15" s="47"/>
      <c r="F15" s="47"/>
      <c r="G15" s="25"/>
      <c r="H15" s="23"/>
      <c r="I15" s="23"/>
      <c r="J15" s="33"/>
      <c r="K15" s="8"/>
      <c r="L15" s="8"/>
      <c r="M15" s="9"/>
    </row>
    <row r="16" spans="1:21" x14ac:dyDescent="0.3">
      <c r="A16" s="46"/>
      <c r="B16" s="47"/>
      <c r="C16" s="47"/>
      <c r="D16" s="47">
        <v>0.08</v>
      </c>
      <c r="E16" s="47"/>
      <c r="F16" s="47"/>
      <c r="G16" s="25">
        <v>0.08</v>
      </c>
      <c r="H16" s="23">
        <v>-2.56</v>
      </c>
      <c r="I16" s="23">
        <v>7.0000000000000007E-2</v>
      </c>
      <c r="J16" s="33">
        <v>7.6399999999999996E-2</v>
      </c>
      <c r="K16" s="8"/>
      <c r="L16" s="8"/>
      <c r="M16" s="9"/>
      <c r="U16" s="18">
        <v>3</v>
      </c>
    </row>
    <row r="17" spans="1:21" x14ac:dyDescent="0.3">
      <c r="A17" s="46"/>
      <c r="B17" s="47"/>
      <c r="C17" s="47"/>
      <c r="D17" s="47">
        <v>0.12</v>
      </c>
      <c r="E17" s="47"/>
      <c r="F17" s="47"/>
      <c r="G17" s="25"/>
      <c r="H17" s="23"/>
      <c r="I17" s="23"/>
      <c r="J17" s="33"/>
      <c r="K17" s="8"/>
      <c r="L17" s="8"/>
      <c r="M17" s="9"/>
    </row>
    <row r="18" spans="1:21" x14ac:dyDescent="0.3">
      <c r="A18" s="46"/>
      <c r="B18" s="47"/>
      <c r="C18" s="47"/>
      <c r="D18" s="47">
        <v>0.16</v>
      </c>
      <c r="E18" s="47"/>
      <c r="F18" s="47"/>
      <c r="G18" s="25">
        <v>0.06</v>
      </c>
      <c r="H18" s="23">
        <v>-5.24</v>
      </c>
      <c r="I18" s="23">
        <v>0.08</v>
      </c>
      <c r="J18" s="33">
        <v>0.15620000000000001</v>
      </c>
      <c r="K18" s="8"/>
      <c r="L18" s="8"/>
      <c r="M18" s="9"/>
      <c r="U18" s="18">
        <v>4</v>
      </c>
    </row>
    <row r="19" spans="1:21" x14ac:dyDescent="0.3">
      <c r="A19" s="46"/>
      <c r="B19" s="47"/>
      <c r="C19" s="47"/>
      <c r="D19" s="47">
        <v>0.2</v>
      </c>
      <c r="E19" s="47"/>
      <c r="F19" s="47"/>
      <c r="G19" s="25">
        <v>0.06</v>
      </c>
      <c r="H19" s="23">
        <v>-6.58</v>
      </c>
      <c r="I19" s="23">
        <v>0.06</v>
      </c>
      <c r="J19" s="33">
        <v>0.19389999999999999</v>
      </c>
      <c r="K19" s="8"/>
      <c r="L19" s="8"/>
      <c r="M19" s="9"/>
      <c r="U19" s="18">
        <v>5</v>
      </c>
    </row>
    <row r="20" spans="1:21" x14ac:dyDescent="0.3">
      <c r="A20" s="46"/>
      <c r="B20" s="47"/>
      <c r="C20" s="47"/>
      <c r="D20" s="47">
        <v>0.24</v>
      </c>
      <c r="E20" s="47"/>
      <c r="F20" s="47"/>
      <c r="G20" s="25"/>
      <c r="H20" s="23"/>
      <c r="I20" s="23"/>
      <c r="J20" s="33"/>
      <c r="K20" s="8"/>
      <c r="L20" s="8"/>
      <c r="M20" s="9"/>
    </row>
    <row r="21" spans="1:21" x14ac:dyDescent="0.3">
      <c r="A21" s="46"/>
      <c r="B21" s="47"/>
      <c r="C21" s="47"/>
      <c r="D21" s="47">
        <v>-0.04</v>
      </c>
      <c r="E21" s="47"/>
      <c r="F21" s="47"/>
      <c r="G21" s="25">
        <v>0.1</v>
      </c>
      <c r="H21" s="23">
        <v>1.41</v>
      </c>
      <c r="I21" s="23">
        <v>0.08</v>
      </c>
      <c r="J21" s="33">
        <v>4.4400000000000002E-2</v>
      </c>
      <c r="K21" s="8"/>
      <c r="L21" s="8"/>
      <c r="M21" s="9"/>
      <c r="U21" s="18">
        <v>1</v>
      </c>
    </row>
    <row r="22" spans="1:21" x14ac:dyDescent="0.3">
      <c r="A22" s="48"/>
      <c r="B22" s="49"/>
      <c r="C22" s="49"/>
      <c r="D22" s="49">
        <v>-0.08</v>
      </c>
      <c r="E22" s="49"/>
      <c r="F22" s="49"/>
      <c r="G22" s="43">
        <v>0.1</v>
      </c>
      <c r="H22" s="27">
        <v>2.74</v>
      </c>
      <c r="I22" s="27">
        <v>0.08</v>
      </c>
      <c r="J22" s="34">
        <v>8.2600000000000007E-2</v>
      </c>
      <c r="K22" s="11"/>
      <c r="L22" s="11"/>
      <c r="M22" s="12"/>
      <c r="U22" s="18">
        <v>2</v>
      </c>
    </row>
    <row r="23" spans="1:21" x14ac:dyDescent="0.3">
      <c r="A23" t="s">
        <v>10</v>
      </c>
      <c r="G23" s="15"/>
      <c r="J23" s="2"/>
    </row>
    <row r="24" spans="1:21" x14ac:dyDescent="0.3">
      <c r="A24" t="s">
        <v>11</v>
      </c>
      <c r="B24" t="s">
        <v>12</v>
      </c>
      <c r="G24" s="15"/>
      <c r="J24" s="2"/>
    </row>
    <row r="25" spans="1:21" x14ac:dyDescent="0.3">
      <c r="G25" s="15"/>
      <c r="J25" s="2"/>
    </row>
    <row r="26" spans="1:21" x14ac:dyDescent="0.3">
      <c r="A26" s="44" t="s">
        <v>13</v>
      </c>
      <c r="B26" s="5"/>
      <c r="C26" s="5"/>
      <c r="D26" s="5"/>
      <c r="E26" s="5"/>
      <c r="F26" s="5"/>
      <c r="G26" s="14"/>
      <c r="H26" s="5"/>
      <c r="I26" s="5"/>
      <c r="J26" s="36"/>
      <c r="K26" s="5"/>
      <c r="L26" s="5"/>
      <c r="M26" s="6"/>
    </row>
    <row r="27" spans="1:21" x14ac:dyDescent="0.3">
      <c r="A27" s="15" t="s">
        <v>14</v>
      </c>
      <c r="B27" s="8"/>
      <c r="C27" s="8"/>
      <c r="D27" s="8"/>
      <c r="E27" s="8"/>
      <c r="F27" s="8"/>
      <c r="G27" s="8"/>
      <c r="H27" s="8"/>
      <c r="I27" s="8"/>
      <c r="J27" s="37"/>
      <c r="K27" s="8"/>
      <c r="L27" s="8"/>
      <c r="M27" s="9"/>
    </row>
    <row r="28" spans="1:21" x14ac:dyDescent="0.3">
      <c r="A28" s="46">
        <v>7.6</v>
      </c>
      <c r="B28" s="47">
        <v>0</v>
      </c>
      <c r="C28" s="47">
        <v>0</v>
      </c>
      <c r="D28" s="47">
        <v>0</v>
      </c>
      <c r="E28" s="47">
        <v>0</v>
      </c>
      <c r="F28" s="47">
        <v>0</v>
      </c>
      <c r="G28" s="25">
        <v>7.52</v>
      </c>
      <c r="H28" s="23">
        <v>-0.12</v>
      </c>
      <c r="I28" s="23">
        <v>-0.02</v>
      </c>
      <c r="J28" s="52">
        <v>1.5E-3</v>
      </c>
      <c r="K28" s="8"/>
      <c r="L28" s="8"/>
      <c r="M28" s="9"/>
      <c r="N28" t="s">
        <v>15</v>
      </c>
      <c r="U28" s="74">
        <v>1</v>
      </c>
    </row>
    <row r="29" spans="1:21" x14ac:dyDescent="0.3">
      <c r="A29" s="41">
        <v>5.3739999999999997</v>
      </c>
      <c r="B29" s="45">
        <v>5.3739999999999997</v>
      </c>
      <c r="C29" s="45">
        <v>0</v>
      </c>
      <c r="D29" s="45">
        <v>0</v>
      </c>
      <c r="E29" s="45">
        <v>0</v>
      </c>
      <c r="F29" s="45">
        <v>0</v>
      </c>
      <c r="G29" s="41"/>
      <c r="H29" s="45"/>
      <c r="I29" s="45"/>
      <c r="J29" s="53"/>
      <c r="K29" s="8"/>
      <c r="L29" s="8"/>
      <c r="M29" s="9"/>
      <c r="U29" s="74"/>
    </row>
    <row r="30" spans="1:21" x14ac:dyDescent="0.3">
      <c r="A30" s="41">
        <v>0</v>
      </c>
      <c r="B30" s="45">
        <v>7.6</v>
      </c>
      <c r="C30" s="45">
        <v>0</v>
      </c>
      <c r="D30" s="45">
        <v>0</v>
      </c>
      <c r="E30" s="45">
        <v>0</v>
      </c>
      <c r="F30" s="45">
        <v>0</v>
      </c>
      <c r="G30" s="41"/>
      <c r="H30" s="45"/>
      <c r="I30" s="45"/>
      <c r="J30" s="53"/>
      <c r="K30" s="8"/>
      <c r="L30" s="8"/>
      <c r="M30" s="9"/>
      <c r="U30" s="74"/>
    </row>
    <row r="31" spans="1:21" x14ac:dyDescent="0.3">
      <c r="A31" s="41">
        <v>-7.6</v>
      </c>
      <c r="B31" s="45"/>
      <c r="C31" s="45"/>
      <c r="D31" s="45"/>
      <c r="E31" s="45"/>
      <c r="F31" s="45"/>
      <c r="G31" s="41"/>
      <c r="H31" s="45"/>
      <c r="I31" s="45"/>
      <c r="J31" s="53"/>
      <c r="K31" s="8"/>
      <c r="L31" s="8"/>
      <c r="M31" s="9"/>
      <c r="U31" s="74"/>
    </row>
    <row r="32" spans="1:21" x14ac:dyDescent="0.3">
      <c r="A32" s="46">
        <v>0</v>
      </c>
      <c r="B32" s="47">
        <v>-7.6</v>
      </c>
      <c r="C32" s="47">
        <v>0</v>
      </c>
      <c r="D32" s="47">
        <v>0</v>
      </c>
      <c r="E32" s="47">
        <v>0</v>
      </c>
      <c r="F32" s="47">
        <v>0</v>
      </c>
      <c r="G32" s="25">
        <v>-0.08</v>
      </c>
      <c r="H32" s="23">
        <v>-7.64</v>
      </c>
      <c r="I32" s="23">
        <v>-0.03</v>
      </c>
      <c r="J32" s="52">
        <v>2.3999999999999998E-3</v>
      </c>
      <c r="K32" s="8"/>
      <c r="L32" s="8"/>
      <c r="M32" s="9"/>
      <c r="N32" t="s">
        <v>16</v>
      </c>
      <c r="O32" t="s">
        <v>17</v>
      </c>
      <c r="U32" s="74">
        <v>2</v>
      </c>
    </row>
    <row r="33" spans="1:21" x14ac:dyDescent="0.3">
      <c r="A33" s="48">
        <v>5.3739999999999997</v>
      </c>
      <c r="B33" s="49">
        <v>-5.3739999999999997</v>
      </c>
      <c r="C33" s="49">
        <v>0</v>
      </c>
      <c r="D33" s="49">
        <v>0</v>
      </c>
      <c r="E33" s="49">
        <v>0</v>
      </c>
      <c r="F33" s="49">
        <v>0</v>
      </c>
      <c r="G33" s="43">
        <v>5.28</v>
      </c>
      <c r="H33" s="27">
        <v>-5.42</v>
      </c>
      <c r="I33" s="27">
        <v>-0.04</v>
      </c>
      <c r="J33" s="62">
        <v>-1.5E-3</v>
      </c>
      <c r="K33" s="11"/>
      <c r="L33" s="11"/>
      <c r="M33" s="12"/>
      <c r="N33" t="s">
        <v>18</v>
      </c>
      <c r="O33" t="s">
        <v>49</v>
      </c>
      <c r="U33" s="74">
        <v>3</v>
      </c>
    </row>
    <row r="34" spans="1:21" x14ac:dyDescent="0.3">
      <c r="A34" s="3" t="s">
        <v>19</v>
      </c>
      <c r="B34" s="3"/>
      <c r="C34" s="3"/>
      <c r="D34" s="3"/>
      <c r="E34" s="3"/>
      <c r="F34" s="3"/>
      <c r="J34" s="2"/>
      <c r="O34" t="s">
        <v>50</v>
      </c>
      <c r="U34" s="74"/>
    </row>
    <row r="35" spans="1:21" x14ac:dyDescent="0.3">
      <c r="A35" s="3" t="s">
        <v>20</v>
      </c>
      <c r="B35" s="3"/>
      <c r="C35" s="3"/>
      <c r="D35" s="3" t="s">
        <v>21</v>
      </c>
      <c r="E35" s="3"/>
      <c r="F35" s="3"/>
      <c r="J35" s="2"/>
      <c r="U35" s="74"/>
    </row>
    <row r="36" spans="1:21" x14ac:dyDescent="0.3">
      <c r="A36" s="3" t="s">
        <v>22</v>
      </c>
      <c r="B36" s="3"/>
      <c r="C36" s="3"/>
      <c r="D36" s="3"/>
      <c r="E36" s="3"/>
      <c r="F36" s="3"/>
      <c r="J36" s="2"/>
      <c r="U36" s="74"/>
    </row>
    <row r="37" spans="1:21" x14ac:dyDescent="0.3">
      <c r="A37" s="3" t="s">
        <v>26</v>
      </c>
      <c r="B37" s="3"/>
      <c r="C37" s="3"/>
      <c r="D37" s="3"/>
      <c r="E37" s="3"/>
      <c r="F37" s="3"/>
      <c r="J37" s="2"/>
      <c r="U37" s="74"/>
    </row>
    <row r="38" spans="1:2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15">
        <v>-4.7E-2</v>
      </c>
      <c r="J38" s="2"/>
      <c r="U38" s="74"/>
    </row>
    <row r="39" spans="1:21" x14ac:dyDescent="0.3">
      <c r="A39" s="3">
        <v>100</v>
      </c>
      <c r="B39" s="3"/>
      <c r="C39" s="3"/>
      <c r="D39" s="3"/>
      <c r="E39" s="3"/>
      <c r="F39" s="3"/>
      <c r="G39" s="15">
        <v>0.10299999999999999</v>
      </c>
      <c r="J39" s="2"/>
      <c r="N39" t="s">
        <v>51</v>
      </c>
      <c r="U39" s="74"/>
    </row>
    <row r="40" spans="1:21" x14ac:dyDescent="0.3">
      <c r="A40" s="3">
        <v>200</v>
      </c>
      <c r="B40" s="3"/>
      <c r="C40" s="3"/>
      <c r="D40" s="3"/>
      <c r="E40" s="3"/>
      <c r="F40" s="3"/>
      <c r="G40" s="15">
        <v>0.107</v>
      </c>
      <c r="J40" s="2"/>
      <c r="U40" s="74"/>
    </row>
    <row r="41" spans="1:21" x14ac:dyDescent="0.3">
      <c r="A41" s="51">
        <v>5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7">
        <v>4.0000000000000036E-3</v>
      </c>
      <c r="J41" s="2"/>
      <c r="N41" t="s">
        <v>52</v>
      </c>
      <c r="U41" s="74"/>
    </row>
    <row r="42" spans="1:21" x14ac:dyDescent="0.3">
      <c r="A42" s="51">
        <v>10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10">
        <v>1.0000000000000009E-2</v>
      </c>
      <c r="J42" s="2"/>
      <c r="U42" s="74"/>
    </row>
    <row r="43" spans="1:21" x14ac:dyDescent="0.3">
      <c r="A43" s="51">
        <v>5</v>
      </c>
      <c r="B43" s="51"/>
      <c r="C43" s="51"/>
      <c r="D43" s="51"/>
      <c r="E43" s="51"/>
      <c r="F43" s="51"/>
      <c r="G43" s="4">
        <v>1.0000000000000009E-2</v>
      </c>
      <c r="H43" s="20"/>
      <c r="I43" s="20"/>
      <c r="J43" s="32"/>
      <c r="K43" s="21"/>
      <c r="U43" s="74"/>
    </row>
    <row r="44" spans="1:21" x14ac:dyDescent="0.3">
      <c r="A44" s="51">
        <v>10</v>
      </c>
      <c r="B44" s="51"/>
      <c r="C44" s="51"/>
      <c r="D44" s="51"/>
      <c r="E44" s="51"/>
      <c r="F44" s="51"/>
      <c r="G44" s="7">
        <v>1.0000000000000009E-2</v>
      </c>
      <c r="H44" s="23" t="s">
        <v>27</v>
      </c>
      <c r="I44" s="23"/>
      <c r="J44" s="33"/>
      <c r="K44" s="24"/>
      <c r="U44" s="74"/>
    </row>
    <row r="45" spans="1:21" x14ac:dyDescent="0.3">
      <c r="A45" s="51">
        <v>5</v>
      </c>
      <c r="B45" s="51"/>
      <c r="C45" s="51"/>
      <c r="D45" s="51"/>
      <c r="E45" s="51"/>
      <c r="F45" s="51"/>
      <c r="G45" s="10">
        <v>1.0000000000000009E-2</v>
      </c>
      <c r="H45" s="27"/>
      <c r="I45" s="27"/>
      <c r="J45" s="34" t="s">
        <v>41</v>
      </c>
      <c r="K45" s="28"/>
      <c r="U45" s="74"/>
    </row>
    <row r="46" spans="1:21" x14ac:dyDescent="0.3">
      <c r="A46" s="3">
        <v>200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14">
        <v>1.0000000000000009E-2</v>
      </c>
      <c r="J46" s="2"/>
      <c r="U46" s="74"/>
    </row>
    <row r="47" spans="1:21" x14ac:dyDescent="0.3">
      <c r="A47" s="57"/>
      <c r="B47" s="58">
        <v>5</v>
      </c>
      <c r="C47" s="58"/>
      <c r="D47" s="58"/>
      <c r="E47" s="58"/>
      <c r="F47" s="58"/>
      <c r="G47" s="14"/>
      <c r="H47" s="59">
        <v>5.4999999999999997E-3</v>
      </c>
      <c r="I47" s="5"/>
      <c r="J47" s="5"/>
      <c r="K47" s="5"/>
      <c r="L47" s="5"/>
      <c r="M47" s="6"/>
      <c r="T47" s="2">
        <f>(H47*1000)-B47</f>
        <v>0.5</v>
      </c>
      <c r="U47" s="74"/>
    </row>
    <row r="48" spans="1:21" x14ac:dyDescent="0.3">
      <c r="A48" s="46"/>
      <c r="B48" s="47">
        <v>10</v>
      </c>
      <c r="C48" s="47"/>
      <c r="D48" s="47"/>
      <c r="E48" s="47"/>
      <c r="F48" s="47"/>
      <c r="G48" s="15"/>
      <c r="H48" s="60">
        <v>1.15E-2</v>
      </c>
      <c r="I48" s="8"/>
      <c r="J48" s="8"/>
      <c r="K48" s="8"/>
      <c r="L48" s="8"/>
      <c r="M48" s="9"/>
      <c r="T48" s="2">
        <f>(H48*1000)-B48</f>
        <v>1.5</v>
      </c>
      <c r="U48" s="74"/>
    </row>
    <row r="49" spans="1:21" x14ac:dyDescent="0.3">
      <c r="A49" s="46"/>
      <c r="B49" s="47">
        <v>5</v>
      </c>
      <c r="C49" s="47"/>
      <c r="D49" s="47"/>
      <c r="E49" s="47"/>
      <c r="F49" s="47"/>
      <c r="G49" s="15"/>
      <c r="H49" s="60">
        <v>3.5000000000000001E-3</v>
      </c>
      <c r="I49" s="8"/>
      <c r="J49" s="8"/>
      <c r="K49" s="8"/>
      <c r="L49" s="8"/>
      <c r="M49" s="9"/>
      <c r="O49" t="s">
        <v>53</v>
      </c>
      <c r="T49" s="2">
        <f>(H49*1000)-B49</f>
        <v>-1.5</v>
      </c>
      <c r="U49" s="74"/>
    </row>
    <row r="50" spans="1:21" x14ac:dyDescent="0.3">
      <c r="A50" s="46"/>
      <c r="B50" s="47">
        <v>10</v>
      </c>
      <c r="C50" s="47"/>
      <c r="D50" s="47"/>
      <c r="E50" s="47"/>
      <c r="F50" s="47"/>
      <c r="G50" s="15"/>
      <c r="H50" s="60">
        <v>1.0500000000000001E-2</v>
      </c>
      <c r="I50" s="8"/>
      <c r="J50" s="8"/>
      <c r="K50" s="8"/>
      <c r="L50" s="8"/>
      <c r="M50" s="9"/>
      <c r="T50" s="2">
        <f>(H50*1000)-B50</f>
        <v>0.5</v>
      </c>
      <c r="U50" s="74"/>
    </row>
    <row r="51" spans="1:21" x14ac:dyDescent="0.3">
      <c r="A51" s="48"/>
      <c r="B51" s="49">
        <v>5</v>
      </c>
      <c r="C51" s="49"/>
      <c r="D51" s="49"/>
      <c r="E51" s="49"/>
      <c r="F51" s="49"/>
      <c r="G51" s="16"/>
      <c r="H51" s="61">
        <v>4.5000000000000005E-3</v>
      </c>
      <c r="I51" s="11"/>
      <c r="J51" s="11"/>
      <c r="K51" s="11"/>
      <c r="L51" s="11"/>
      <c r="M51" s="12"/>
      <c r="T51" s="2">
        <f>(H51*1000)-B51</f>
        <v>-0.49999999999999911</v>
      </c>
      <c r="U51" s="74"/>
    </row>
    <row r="52" spans="1:2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15"/>
      <c r="H52">
        <v>5.0000000000000001E-4</v>
      </c>
      <c r="T52" s="2"/>
      <c r="U52" s="74"/>
    </row>
    <row r="53" spans="1:21" x14ac:dyDescent="0.3">
      <c r="A53" s="3"/>
      <c r="B53" s="3"/>
      <c r="C53" s="3"/>
      <c r="D53" s="3"/>
      <c r="E53" s="3"/>
      <c r="F53" s="3"/>
      <c r="S53" t="s">
        <v>43</v>
      </c>
      <c r="T53" s="15">
        <f>STDEV(T47:T51)</f>
        <v>1.1401754250991378</v>
      </c>
      <c r="U53" s="74"/>
    </row>
    <row r="54" spans="1:21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15">
        <v>-5.5E-2</v>
      </c>
      <c r="H54" t="s">
        <v>28</v>
      </c>
      <c r="J54" s="2"/>
      <c r="M54" s="3">
        <f>ABS(G54-G38)</f>
        <v>8.0000000000000002E-3</v>
      </c>
      <c r="N54" t="s">
        <v>29</v>
      </c>
      <c r="U54" s="74">
        <v>0</v>
      </c>
    </row>
    <row r="55" spans="1:21" x14ac:dyDescent="0.3">
      <c r="A55" s="54" t="s">
        <v>30</v>
      </c>
      <c r="B55" s="55"/>
      <c r="C55" s="55"/>
      <c r="D55" s="55"/>
      <c r="E55" s="55"/>
      <c r="F55" s="55"/>
      <c r="G55" s="5"/>
      <c r="H55" s="5"/>
      <c r="I55" s="5"/>
      <c r="J55" s="36"/>
      <c r="K55" s="5"/>
      <c r="L55" s="5"/>
      <c r="M55" s="6"/>
      <c r="U55" s="74"/>
    </row>
    <row r="56" spans="1:21" x14ac:dyDescent="0.3">
      <c r="A56" s="41" t="s">
        <v>31</v>
      </c>
      <c r="B56" s="45"/>
      <c r="C56" s="45"/>
      <c r="D56" s="45"/>
      <c r="E56" s="45"/>
      <c r="F56" s="45"/>
      <c r="G56" s="8"/>
      <c r="H56" s="8"/>
      <c r="I56" s="8"/>
      <c r="J56" s="37"/>
      <c r="K56" s="8"/>
      <c r="L56" s="8"/>
      <c r="M56" s="9"/>
      <c r="U56" s="74"/>
    </row>
    <row r="57" spans="1:21" x14ac:dyDescent="0.3">
      <c r="A57" s="41">
        <v>0</v>
      </c>
      <c r="B57" s="45">
        <v>0</v>
      </c>
      <c r="C57" s="45">
        <v>8.6999999999999993</v>
      </c>
      <c r="D57" s="45">
        <v>0</v>
      </c>
      <c r="E57" s="45">
        <v>0</v>
      </c>
      <c r="F57" s="45">
        <v>0</v>
      </c>
      <c r="G57" s="15"/>
      <c r="H57" s="8"/>
      <c r="I57" s="8"/>
      <c r="J57" s="37"/>
      <c r="K57" s="8"/>
      <c r="L57" s="8"/>
      <c r="M57" s="9"/>
      <c r="U57" s="74"/>
    </row>
    <row r="58" spans="1:21" x14ac:dyDescent="0.3">
      <c r="A58" s="48">
        <v>0</v>
      </c>
      <c r="B58" s="49">
        <v>0</v>
      </c>
      <c r="C58" s="49">
        <v>-8.6999999999999993</v>
      </c>
      <c r="D58" s="49">
        <v>0</v>
      </c>
      <c r="E58" s="49">
        <v>0</v>
      </c>
      <c r="F58" s="49">
        <v>0</v>
      </c>
      <c r="G58" s="43">
        <v>-0.06</v>
      </c>
      <c r="H58" s="27">
        <v>-0.09</v>
      </c>
      <c r="I58" s="27">
        <v>-8.74</v>
      </c>
      <c r="J58" s="56">
        <v>1.5E-3</v>
      </c>
      <c r="K58" s="27"/>
      <c r="L58" s="27"/>
      <c r="M58" s="28"/>
      <c r="N58" t="s">
        <v>45</v>
      </c>
      <c r="U58" s="74">
        <v>4</v>
      </c>
    </row>
    <row r="59" spans="1:21" x14ac:dyDescent="0.3">
      <c r="A59" s="1" t="s">
        <v>32</v>
      </c>
      <c r="J59" s="2"/>
      <c r="N59" t="s">
        <v>44</v>
      </c>
    </row>
    <row r="60" spans="1:21" x14ac:dyDescent="0.3">
      <c r="A60" s="3" t="s">
        <v>33</v>
      </c>
      <c r="B60" s="3"/>
      <c r="C60" s="3"/>
      <c r="D60" s="3" t="s">
        <v>34</v>
      </c>
      <c r="E60" s="3"/>
      <c r="F60" s="3"/>
      <c r="J60" s="2"/>
      <c r="U60" s="74"/>
    </row>
    <row r="61" spans="1:21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15"/>
      <c r="I61" t="s">
        <v>25</v>
      </c>
      <c r="J61" s="2"/>
      <c r="U61" s="74"/>
    </row>
    <row r="62" spans="1:21" x14ac:dyDescent="0.3">
      <c r="A62" s="51"/>
      <c r="B62" s="51"/>
      <c r="C62" s="51">
        <v>1</v>
      </c>
      <c r="D62" s="51"/>
      <c r="E62" s="51"/>
      <c r="F62" s="51"/>
      <c r="G62" s="15"/>
      <c r="I62" s="19">
        <v>0</v>
      </c>
      <c r="J62" s="32"/>
      <c r="K62" s="20"/>
      <c r="L62" s="21"/>
      <c r="U62" s="74"/>
    </row>
    <row r="63" spans="1:21" x14ac:dyDescent="0.3">
      <c r="A63" s="51"/>
      <c r="B63" s="51"/>
      <c r="C63" s="51">
        <v>2</v>
      </c>
      <c r="D63" s="51"/>
      <c r="E63" s="51"/>
      <c r="F63" s="51"/>
      <c r="G63" s="15"/>
      <c r="I63" s="22">
        <v>1E-3</v>
      </c>
      <c r="J63" s="33"/>
      <c r="K63" s="23"/>
      <c r="L63" s="24"/>
      <c r="U63" s="74"/>
    </row>
    <row r="64" spans="1:21" x14ac:dyDescent="0.3">
      <c r="A64" s="51"/>
      <c r="B64" s="51"/>
      <c r="C64" s="51">
        <v>1</v>
      </c>
      <c r="D64" s="51"/>
      <c r="E64" s="51"/>
      <c r="F64" s="51"/>
      <c r="G64" s="15"/>
      <c r="I64" s="22">
        <v>1E-3</v>
      </c>
      <c r="J64" s="35" t="s">
        <v>37</v>
      </c>
      <c r="K64" s="23"/>
      <c r="L64" s="24"/>
      <c r="U64" s="74"/>
    </row>
    <row r="65" spans="1:21" x14ac:dyDescent="0.3">
      <c r="A65" s="51"/>
      <c r="B65" s="51"/>
      <c r="C65" s="51">
        <v>2</v>
      </c>
      <c r="D65" s="51"/>
      <c r="E65" s="51"/>
      <c r="F65" s="51"/>
      <c r="G65" s="15"/>
      <c r="I65" s="22">
        <v>1E-3</v>
      </c>
      <c r="J65" s="33"/>
      <c r="K65" s="23"/>
      <c r="L65" s="24"/>
      <c r="U65" s="74"/>
    </row>
    <row r="66" spans="1:21" x14ac:dyDescent="0.3">
      <c r="A66" s="51"/>
      <c r="B66" s="51"/>
      <c r="C66" s="51">
        <v>1</v>
      </c>
      <c r="D66" s="51"/>
      <c r="E66" s="51"/>
      <c r="F66" s="51"/>
      <c r="G66" s="15"/>
      <c r="I66" s="26">
        <v>1E-3</v>
      </c>
      <c r="J66" s="34"/>
      <c r="K66" s="27"/>
      <c r="L66" s="28"/>
      <c r="U66" s="74"/>
    </row>
    <row r="67" spans="1:21" x14ac:dyDescent="0.3">
      <c r="A67" s="3"/>
      <c r="B67" s="3"/>
      <c r="C67" s="3"/>
      <c r="D67" s="3"/>
      <c r="E67" s="3"/>
      <c r="F67" s="3"/>
      <c r="G67" s="15"/>
      <c r="J67" s="2"/>
      <c r="U67" s="74"/>
    </row>
    <row r="68" spans="1:21" x14ac:dyDescent="0.3">
      <c r="A68" s="3"/>
      <c r="B68" s="3"/>
      <c r="C68" s="3"/>
      <c r="D68" s="3"/>
      <c r="E68" s="3"/>
      <c r="F68" s="3"/>
      <c r="G68" s="15"/>
      <c r="J68" s="2"/>
      <c r="U68" s="74"/>
    </row>
    <row r="69" spans="1:21" x14ac:dyDescent="0.3">
      <c r="A69" s="3"/>
      <c r="B69" s="3"/>
      <c r="C69" s="3"/>
      <c r="D69" s="3"/>
      <c r="E69" s="3"/>
      <c r="F69" s="3"/>
      <c r="G69" s="15"/>
      <c r="J69" s="2"/>
      <c r="U69" s="74"/>
    </row>
    <row r="70" spans="1:21" x14ac:dyDescent="0.3">
      <c r="A70" s="3"/>
      <c r="B70" s="3"/>
      <c r="C70" s="3">
        <v>2</v>
      </c>
      <c r="D70" s="3"/>
      <c r="E70" s="3"/>
      <c r="F70" s="3"/>
      <c r="G70" s="15"/>
      <c r="I70" s="14">
        <v>0</v>
      </c>
      <c r="J70" s="36"/>
      <c r="K70" s="5"/>
      <c r="L70" s="6"/>
      <c r="U70" s="74"/>
    </row>
    <row r="71" spans="1:21" x14ac:dyDescent="0.3">
      <c r="A71" s="3"/>
      <c r="B71" s="3"/>
      <c r="C71" s="3">
        <v>4</v>
      </c>
      <c r="D71" s="3"/>
      <c r="E71" s="3"/>
      <c r="F71" s="3"/>
      <c r="G71" s="15"/>
      <c r="I71" s="15">
        <v>2E-3</v>
      </c>
      <c r="J71" s="37"/>
      <c r="K71" s="8"/>
      <c r="L71" s="9"/>
      <c r="U71" s="74"/>
    </row>
    <row r="72" spans="1:21" x14ac:dyDescent="0.3">
      <c r="A72" s="3"/>
      <c r="B72" s="3"/>
      <c r="C72" s="3">
        <v>2</v>
      </c>
      <c r="D72" s="3"/>
      <c r="E72" s="3"/>
      <c r="F72" s="3"/>
      <c r="G72" s="15"/>
      <c r="I72" s="15">
        <v>2E-3</v>
      </c>
      <c r="J72" s="37" t="s">
        <v>35</v>
      </c>
      <c r="K72" s="8"/>
      <c r="L72" s="9"/>
      <c r="U72" s="74"/>
    </row>
    <row r="73" spans="1:21" x14ac:dyDescent="0.3">
      <c r="A73" s="3"/>
      <c r="B73" s="3"/>
      <c r="C73" s="3">
        <v>4</v>
      </c>
      <c r="D73" s="3"/>
      <c r="E73" s="3"/>
      <c r="F73" s="3"/>
      <c r="G73" s="15"/>
      <c r="I73" s="15">
        <v>1E-3</v>
      </c>
      <c r="J73" s="37" t="s">
        <v>38</v>
      </c>
      <c r="K73" s="8"/>
      <c r="L73" s="9"/>
      <c r="U73" s="74"/>
    </row>
    <row r="74" spans="1:21" x14ac:dyDescent="0.3">
      <c r="A74" s="3"/>
      <c r="B74" s="3"/>
      <c r="C74" s="3">
        <v>2</v>
      </c>
      <c r="D74" s="3"/>
      <c r="E74" s="3"/>
      <c r="F74" s="3"/>
      <c r="G74" s="15"/>
      <c r="I74" s="15">
        <v>1E-3</v>
      </c>
      <c r="J74" s="37"/>
      <c r="K74" s="8"/>
      <c r="L74" s="9"/>
      <c r="U74" s="74"/>
    </row>
    <row r="75" spans="1:21" x14ac:dyDescent="0.3">
      <c r="A75" s="3"/>
      <c r="B75" s="3"/>
      <c r="C75" s="3">
        <v>0</v>
      </c>
      <c r="D75" s="3"/>
      <c r="E75" s="3"/>
      <c r="F75" s="3"/>
      <c r="G75" s="15"/>
      <c r="I75" s="15">
        <v>1E-3</v>
      </c>
      <c r="J75" s="37"/>
      <c r="K75" s="8"/>
      <c r="L75" s="9"/>
      <c r="U75" s="74"/>
    </row>
    <row r="76" spans="1:21" x14ac:dyDescent="0.3">
      <c r="A76" s="3"/>
      <c r="B76" s="3"/>
      <c r="C76" s="3">
        <v>2</v>
      </c>
      <c r="D76" s="3"/>
      <c r="E76" s="3"/>
      <c r="F76" s="3"/>
      <c r="G76" s="15"/>
      <c r="I76" s="16">
        <v>1E-3</v>
      </c>
      <c r="J76" s="38"/>
      <c r="K76" s="11"/>
      <c r="L76" s="12"/>
      <c r="U76" s="74"/>
    </row>
    <row r="77" spans="1:21" x14ac:dyDescent="0.3">
      <c r="A77" s="3"/>
      <c r="B77" s="3"/>
      <c r="C77" s="3"/>
      <c r="D77" s="3"/>
      <c r="E77" s="3"/>
      <c r="F77" s="3"/>
      <c r="G77" s="15"/>
      <c r="J77" s="2"/>
      <c r="U77" s="74"/>
    </row>
    <row r="78" spans="1:21" x14ac:dyDescent="0.3">
      <c r="A78" s="3" t="s">
        <v>23</v>
      </c>
      <c r="B78" s="3" t="s">
        <v>24</v>
      </c>
      <c r="C78" s="3" t="s">
        <v>25</v>
      </c>
      <c r="D78" s="3"/>
      <c r="E78" s="3"/>
      <c r="F78" s="3"/>
      <c r="G78" s="15"/>
      <c r="J78" s="2"/>
      <c r="U78" s="74"/>
    </row>
    <row r="79" spans="1:21" x14ac:dyDescent="0.3">
      <c r="A79" s="3"/>
      <c r="B79" s="3"/>
      <c r="C79" s="3">
        <v>0</v>
      </c>
      <c r="D79" s="3"/>
      <c r="E79" s="3"/>
      <c r="F79" s="3"/>
      <c r="G79" s="15"/>
      <c r="I79" t="s">
        <v>39</v>
      </c>
      <c r="J79" s="2"/>
      <c r="U79" s="74"/>
    </row>
    <row r="80" spans="1:21" x14ac:dyDescent="0.3">
      <c r="A80" s="3"/>
      <c r="B80" s="3"/>
      <c r="C80" s="3">
        <v>2</v>
      </c>
      <c r="D80" s="3"/>
      <c r="E80" s="3"/>
      <c r="F80" s="3"/>
      <c r="G80" s="15"/>
      <c r="I80" s="13">
        <v>1E-3</v>
      </c>
      <c r="J80" s="2"/>
      <c r="U80" s="74"/>
    </row>
    <row r="81" spans="1:21" x14ac:dyDescent="0.3">
      <c r="A81" s="3"/>
      <c r="B81" s="3"/>
      <c r="C81" s="3">
        <v>4</v>
      </c>
      <c r="D81" s="3"/>
      <c r="E81" s="3"/>
      <c r="F81" s="3"/>
      <c r="G81" s="15"/>
      <c r="I81" s="13">
        <v>3.0000000000000001E-3</v>
      </c>
      <c r="J81" s="2"/>
      <c r="P81" t="s">
        <v>54</v>
      </c>
      <c r="U81" s="74"/>
    </row>
    <row r="82" spans="1:21" x14ac:dyDescent="0.3">
      <c r="A82" s="3"/>
      <c r="B82" s="3"/>
      <c r="C82" s="3">
        <v>2</v>
      </c>
      <c r="D82" s="3"/>
      <c r="E82" s="3"/>
      <c r="F82" s="3"/>
      <c r="G82" s="15"/>
      <c r="I82" s="17">
        <v>3.0000000000000001E-3</v>
      </c>
      <c r="J82" s="32"/>
      <c r="K82" s="20"/>
      <c r="L82" s="20"/>
      <c r="M82" s="21"/>
      <c r="U82" s="74"/>
    </row>
    <row r="83" spans="1:21" x14ac:dyDescent="0.3">
      <c r="A83" s="3"/>
      <c r="B83" s="3"/>
      <c r="C83" s="3">
        <v>4</v>
      </c>
      <c r="D83" s="3"/>
      <c r="E83" s="3"/>
      <c r="F83" s="3"/>
      <c r="G83" s="15"/>
      <c r="I83" s="7">
        <v>0</v>
      </c>
      <c r="J83" s="33" t="s">
        <v>27</v>
      </c>
      <c r="K83" s="23"/>
      <c r="L83" s="23"/>
      <c r="M83" s="24"/>
      <c r="U83" s="74"/>
    </row>
    <row r="84" spans="1:21" x14ac:dyDescent="0.3">
      <c r="A84" s="3"/>
      <c r="B84" s="3"/>
      <c r="C84" s="3">
        <v>2</v>
      </c>
      <c r="D84" s="3"/>
      <c r="E84" s="3"/>
      <c r="F84" s="3"/>
      <c r="G84" s="15"/>
      <c r="I84" s="10">
        <v>0</v>
      </c>
      <c r="J84" s="34"/>
      <c r="K84" s="27"/>
      <c r="L84" s="27" t="s">
        <v>40</v>
      </c>
      <c r="M84" s="28"/>
      <c r="U84" s="74"/>
    </row>
    <row r="85" spans="1:21" x14ac:dyDescent="0.3">
      <c r="A85" s="3"/>
      <c r="B85" s="3"/>
      <c r="C85" s="3"/>
      <c r="D85" s="3"/>
      <c r="E85" s="3"/>
      <c r="F85" s="3"/>
      <c r="J85" s="2"/>
      <c r="U85" s="74"/>
    </row>
    <row r="86" spans="1:21" x14ac:dyDescent="0.3">
      <c r="A86" s="29" t="s">
        <v>36</v>
      </c>
      <c r="B86" s="30"/>
      <c r="C86" s="30"/>
      <c r="D86" s="30"/>
      <c r="E86" s="30"/>
      <c r="F86" s="30"/>
      <c r="G86" s="30"/>
      <c r="H86" s="30"/>
      <c r="I86" s="30"/>
      <c r="J86" s="39"/>
      <c r="K86" s="30"/>
      <c r="L86" s="30"/>
      <c r="M86" s="30"/>
      <c r="N86" s="30"/>
      <c r="O86" s="30"/>
      <c r="P86" s="30"/>
      <c r="Q86" s="30"/>
      <c r="R86" s="31"/>
      <c r="U86" s="40"/>
    </row>
    <row r="87" spans="1:21" x14ac:dyDescent="0.3">
      <c r="A87" s="3"/>
      <c r="B87" s="3"/>
      <c r="C87" s="3"/>
      <c r="D87" s="3"/>
      <c r="E87" s="3"/>
      <c r="F87" s="3"/>
      <c r="J87" s="2"/>
      <c r="U87" s="74"/>
    </row>
    <row r="88" spans="1:21" x14ac:dyDescent="0.3">
      <c r="A88" s="3"/>
      <c r="B88" s="3"/>
      <c r="C88" s="3"/>
      <c r="D88" s="3"/>
      <c r="E88" s="3"/>
      <c r="F88" s="3"/>
      <c r="J88" s="2"/>
      <c r="U88" s="74"/>
    </row>
    <row r="89" spans="1:21" x14ac:dyDescent="0.3">
      <c r="A89" s="3"/>
      <c r="B89" s="3"/>
      <c r="C89" s="3"/>
      <c r="D89" s="3"/>
      <c r="E89" s="3"/>
      <c r="F89" s="3"/>
      <c r="J89" s="2"/>
      <c r="U89" s="74"/>
    </row>
    <row r="90" spans="1:21" x14ac:dyDescent="0.3">
      <c r="A90" s="3"/>
      <c r="B90" s="3"/>
      <c r="C90" s="3"/>
      <c r="D90" s="3"/>
      <c r="E90" s="3"/>
      <c r="F90" s="3"/>
      <c r="J90" s="2"/>
      <c r="U90" s="74"/>
    </row>
    <row r="91" spans="1:21" x14ac:dyDescent="0.3">
      <c r="A91" s="3"/>
      <c r="B91" s="3"/>
      <c r="C91" s="3"/>
      <c r="D91" s="3"/>
      <c r="E91" s="3"/>
      <c r="F91" s="3"/>
      <c r="J91" s="2"/>
      <c r="U91" s="74"/>
    </row>
    <row r="92" spans="1:21" x14ac:dyDescent="0.3">
      <c r="A92" s="3"/>
      <c r="B92" s="3"/>
      <c r="C92" s="3"/>
      <c r="D92" s="3"/>
      <c r="E92" s="3"/>
      <c r="F92" s="3"/>
      <c r="J92" s="2"/>
      <c r="U92" s="74"/>
    </row>
    <row r="93" spans="1:21" x14ac:dyDescent="0.3">
      <c r="A93" s="3"/>
      <c r="B93" s="3"/>
      <c r="C93" s="3"/>
      <c r="D93" s="3"/>
      <c r="E93" s="3"/>
      <c r="F93" s="3"/>
      <c r="J93" s="2"/>
      <c r="U93" s="74"/>
    </row>
    <row r="94" spans="1:21" x14ac:dyDescent="0.3">
      <c r="A94" s="3"/>
      <c r="B94" s="3"/>
      <c r="C94" s="3"/>
      <c r="D94" s="3"/>
      <c r="E94" s="3"/>
      <c r="F94" s="3"/>
      <c r="J94" s="2"/>
      <c r="U94" s="74"/>
    </row>
    <row r="95" spans="1:21" x14ac:dyDescent="0.3">
      <c r="A95" s="3"/>
      <c r="B95" s="3"/>
      <c r="C95" s="3"/>
      <c r="D95" s="3"/>
      <c r="E95" s="3"/>
      <c r="F95" s="3"/>
      <c r="J95" s="2"/>
      <c r="U95" s="74"/>
    </row>
    <row r="96" spans="1:21" x14ac:dyDescent="0.3">
      <c r="A96" s="3"/>
      <c r="B96" s="3"/>
      <c r="C96" s="3"/>
      <c r="D96" s="3"/>
      <c r="E96" s="3"/>
      <c r="F96" s="3"/>
      <c r="J96" s="2"/>
      <c r="U96" s="74"/>
    </row>
    <row r="97" spans="1:21" x14ac:dyDescent="0.3">
      <c r="A97" s="3"/>
      <c r="B97" s="3"/>
      <c r="C97" s="3"/>
      <c r="D97" s="3"/>
      <c r="E97" s="3"/>
      <c r="F97" s="3"/>
      <c r="J97" s="2"/>
      <c r="U97" s="74"/>
    </row>
    <row r="98" spans="1:21" x14ac:dyDescent="0.3">
      <c r="A98" s="3"/>
      <c r="B98" s="3"/>
      <c r="C98" s="3"/>
      <c r="D98" s="3"/>
      <c r="E98" s="3"/>
      <c r="F98" s="3"/>
      <c r="J98" s="2"/>
      <c r="U98" s="74"/>
    </row>
    <row r="99" spans="1:21" x14ac:dyDescent="0.3">
      <c r="A99" s="3"/>
      <c r="B99" s="3"/>
      <c r="C99" s="3"/>
      <c r="D99" s="3"/>
      <c r="E99" s="3"/>
      <c r="F99" s="3"/>
      <c r="J99" s="2"/>
      <c r="U99" s="74"/>
    </row>
    <row r="100" spans="1:21" x14ac:dyDescent="0.3">
      <c r="A100" s="3"/>
      <c r="B100" s="3"/>
      <c r="C100" s="3"/>
      <c r="D100" s="3"/>
      <c r="E100" s="3"/>
      <c r="F100" s="3"/>
      <c r="J100" s="2"/>
      <c r="U100" s="74"/>
    </row>
    <row r="101" spans="1:21" x14ac:dyDescent="0.3">
      <c r="A101" s="3"/>
      <c r="B101" s="3"/>
      <c r="C101" s="3"/>
      <c r="D101" s="3"/>
      <c r="E101" s="3"/>
      <c r="F101" s="3"/>
      <c r="J101" s="2"/>
      <c r="U101" s="74"/>
    </row>
    <row r="102" spans="1:21" x14ac:dyDescent="0.3">
      <c r="A102" s="3"/>
      <c r="B102" s="3"/>
      <c r="C102" s="3"/>
      <c r="D102" s="3"/>
      <c r="E102" s="3"/>
      <c r="F102" s="3"/>
      <c r="J102" s="2"/>
      <c r="U102" s="74"/>
    </row>
    <row r="103" spans="1:21" x14ac:dyDescent="0.3">
      <c r="A103" s="3"/>
      <c r="B103" s="3"/>
      <c r="C103" s="3"/>
      <c r="D103" s="3"/>
      <c r="E103" s="3"/>
      <c r="F103" s="3"/>
      <c r="J103" s="2"/>
      <c r="U103" s="74"/>
    </row>
    <row r="104" spans="1:21" x14ac:dyDescent="0.3">
      <c r="A104" s="3"/>
      <c r="B104" s="3"/>
      <c r="C104" s="3"/>
      <c r="D104" s="3"/>
      <c r="E104" s="3"/>
      <c r="F104" s="3"/>
      <c r="J104" s="2"/>
      <c r="U104" s="74"/>
    </row>
    <row r="105" spans="1:21" x14ac:dyDescent="0.3">
      <c r="A105" s="3"/>
      <c r="B105" s="3"/>
      <c r="C105" s="3"/>
      <c r="D105" s="3"/>
      <c r="E105" s="3"/>
      <c r="F105" s="3"/>
      <c r="J105" s="2"/>
      <c r="U105" s="74"/>
    </row>
    <row r="106" spans="1:21" x14ac:dyDescent="0.3">
      <c r="A106" s="3"/>
      <c r="B106" s="3"/>
      <c r="C106" s="3"/>
      <c r="D106" s="3"/>
      <c r="E106" s="3"/>
      <c r="F106" s="3"/>
      <c r="J106" s="2"/>
      <c r="U106" s="74"/>
    </row>
    <row r="107" spans="1:21" x14ac:dyDescent="0.3">
      <c r="A107" s="3"/>
      <c r="B107" s="3"/>
      <c r="C107" s="3"/>
      <c r="D107" s="3"/>
      <c r="E107" s="3"/>
      <c r="F107" s="3"/>
      <c r="J107" s="2"/>
      <c r="U107" s="74"/>
    </row>
    <row r="108" spans="1:21" x14ac:dyDescent="0.3">
      <c r="J108" s="2"/>
    </row>
    <row r="109" spans="1:21" x14ac:dyDescent="0.3">
      <c r="J109" s="2"/>
    </row>
    <row r="110" spans="1:21" x14ac:dyDescent="0.3">
      <c r="J110" s="2"/>
    </row>
    <row r="111" spans="1:21" x14ac:dyDescent="0.3">
      <c r="J111" s="2"/>
    </row>
    <row r="112" spans="1:21" x14ac:dyDescent="0.3">
      <c r="J112" s="2"/>
    </row>
    <row r="113" spans="10:10" x14ac:dyDescent="0.3">
      <c r="J113" s="2"/>
    </row>
    <row r="114" spans="10:10" x14ac:dyDescent="0.3">
      <c r="J114" s="2"/>
    </row>
    <row r="115" spans="10:10" x14ac:dyDescent="0.3">
      <c r="J115" s="2"/>
    </row>
    <row r="116" spans="10:10" x14ac:dyDescent="0.3">
      <c r="J116" s="2"/>
    </row>
    <row r="117" spans="10:10" x14ac:dyDescent="0.3">
      <c r="J117" s="2"/>
    </row>
    <row r="118" spans="10:10" x14ac:dyDescent="0.3">
      <c r="J118" s="2"/>
    </row>
    <row r="119" spans="10:10" x14ac:dyDescent="0.3">
      <c r="J119" s="2"/>
    </row>
    <row r="120" spans="10:10" x14ac:dyDescent="0.3">
      <c r="J120" s="2"/>
    </row>
    <row r="121" spans="10:10" x14ac:dyDescent="0.3">
      <c r="J121" s="2"/>
    </row>
    <row r="122" spans="10:10" x14ac:dyDescent="0.3">
      <c r="J122" s="2"/>
    </row>
    <row r="123" spans="10:10" x14ac:dyDescent="0.3">
      <c r="J123" s="2"/>
    </row>
    <row r="124" spans="10:10" x14ac:dyDescent="0.3">
      <c r="J124" s="2"/>
    </row>
    <row r="125" spans="10:10" x14ac:dyDescent="0.3">
      <c r="J125" s="2"/>
    </row>
    <row r="126" spans="10:10" x14ac:dyDescent="0.3">
      <c r="J126" s="2"/>
    </row>
    <row r="127" spans="10:10" x14ac:dyDescent="0.3">
      <c r="J127" s="2"/>
    </row>
    <row r="128" spans="10:10" x14ac:dyDescent="0.3">
      <c r="J128" s="2"/>
    </row>
    <row r="129" spans="10:10" x14ac:dyDescent="0.3">
      <c r="J129" s="2"/>
    </row>
    <row r="130" spans="10:10" x14ac:dyDescent="0.3">
      <c r="J130" s="2"/>
    </row>
    <row r="131" spans="10:10" x14ac:dyDescent="0.3">
      <c r="J131" s="2"/>
    </row>
    <row r="132" spans="10:10" x14ac:dyDescent="0.3">
      <c r="J132" s="2"/>
    </row>
    <row r="133" spans="10:10" x14ac:dyDescent="0.3">
      <c r="J133" s="2"/>
    </row>
    <row r="134" spans="10:10" x14ac:dyDescent="0.3">
      <c r="J134" s="2"/>
    </row>
    <row r="135" spans="10:10" x14ac:dyDescent="0.3">
      <c r="J135" s="2"/>
    </row>
    <row r="136" spans="10:10" x14ac:dyDescent="0.3">
      <c r="J136" s="2"/>
    </row>
    <row r="137" spans="10:10" x14ac:dyDescent="0.3">
      <c r="J137" s="2"/>
    </row>
    <row r="138" spans="10:10" x14ac:dyDescent="0.3">
      <c r="J138" s="2"/>
    </row>
    <row r="139" spans="10:10" x14ac:dyDescent="0.3">
      <c r="J139" s="2"/>
    </row>
    <row r="140" spans="10:10" x14ac:dyDescent="0.3">
      <c r="J140" s="2"/>
    </row>
    <row r="141" spans="10:10" x14ac:dyDescent="0.3">
      <c r="J141" s="2"/>
    </row>
    <row r="142" spans="10:10" x14ac:dyDescent="0.3">
      <c r="J142" s="2"/>
    </row>
    <row r="143" spans="10:10" x14ac:dyDescent="0.3">
      <c r="J143" s="2"/>
    </row>
    <row r="144" spans="10:10" x14ac:dyDescent="0.3">
      <c r="J144" s="2"/>
    </row>
    <row r="145" spans="10:10" x14ac:dyDescent="0.3">
      <c r="J145" s="2"/>
    </row>
    <row r="146" spans="10:10" x14ac:dyDescent="0.3">
      <c r="J146" s="2"/>
    </row>
    <row r="147" spans="10:10" x14ac:dyDescent="0.3">
      <c r="J147" s="2"/>
    </row>
    <row r="148" spans="10:10" x14ac:dyDescent="0.3">
      <c r="J148" s="2"/>
    </row>
    <row r="149" spans="10:10" x14ac:dyDescent="0.3">
      <c r="J149" s="2"/>
    </row>
    <row r="150" spans="10:10" x14ac:dyDescent="0.3">
      <c r="J150" s="2"/>
    </row>
    <row r="151" spans="10:10" x14ac:dyDescent="0.3">
      <c r="J151" s="2"/>
    </row>
    <row r="152" spans="10:10" x14ac:dyDescent="0.3">
      <c r="J152" s="2"/>
    </row>
    <row r="153" spans="10:10" x14ac:dyDescent="0.3">
      <c r="J153" s="2"/>
    </row>
    <row r="154" spans="10:10" x14ac:dyDescent="0.3">
      <c r="J154" s="2"/>
    </row>
    <row r="155" spans="10:10" x14ac:dyDescent="0.3">
      <c r="J155" s="2"/>
    </row>
    <row r="156" spans="10:10" x14ac:dyDescent="0.3">
      <c r="J156" s="2"/>
    </row>
    <row r="157" spans="10:10" x14ac:dyDescent="0.3">
      <c r="J157" s="2"/>
    </row>
    <row r="158" spans="10:10" x14ac:dyDescent="0.3">
      <c r="J158" s="2"/>
    </row>
    <row r="159" spans="10:10" x14ac:dyDescent="0.3">
      <c r="J159" s="2"/>
    </row>
    <row r="160" spans="10:10" x14ac:dyDescent="0.3">
      <c r="J160" s="2"/>
    </row>
    <row r="161" spans="10:10" x14ac:dyDescent="0.3">
      <c r="J161" s="2"/>
    </row>
    <row r="162" spans="10:10" x14ac:dyDescent="0.3">
      <c r="J162" s="2"/>
    </row>
    <row r="163" spans="10:10" x14ac:dyDescent="0.3">
      <c r="J163" s="2"/>
    </row>
    <row r="164" spans="10:10" x14ac:dyDescent="0.3">
      <c r="J164" s="2"/>
    </row>
    <row r="165" spans="10:10" x14ac:dyDescent="0.3">
      <c r="J165" s="2"/>
    </row>
    <row r="166" spans="10:10" x14ac:dyDescent="0.3">
      <c r="J166" s="2"/>
    </row>
    <row r="167" spans="10:10" x14ac:dyDescent="0.3">
      <c r="J167" s="2"/>
    </row>
    <row r="168" spans="10:10" x14ac:dyDescent="0.3">
      <c r="J168" s="2"/>
    </row>
    <row r="169" spans="10:10" x14ac:dyDescent="0.3">
      <c r="J169" s="2"/>
    </row>
    <row r="170" spans="10:10" x14ac:dyDescent="0.3">
      <c r="J170" s="2"/>
    </row>
    <row r="171" spans="10:10" x14ac:dyDescent="0.3">
      <c r="J171" s="2"/>
    </row>
    <row r="172" spans="10:10" x14ac:dyDescent="0.3">
      <c r="J172" s="2"/>
    </row>
    <row r="173" spans="10:10" x14ac:dyDescent="0.3">
      <c r="J173" s="2"/>
    </row>
    <row r="174" spans="10:10" x14ac:dyDescent="0.3">
      <c r="J174" s="2"/>
    </row>
    <row r="175" spans="10:10" x14ac:dyDescent="0.3">
      <c r="J175" s="2"/>
    </row>
    <row r="176" spans="10:10" x14ac:dyDescent="0.3">
      <c r="J176" s="2"/>
    </row>
    <row r="177" spans="10:10" x14ac:dyDescent="0.3">
      <c r="J177" s="2"/>
    </row>
    <row r="178" spans="10:10" x14ac:dyDescent="0.3">
      <c r="J178" s="2"/>
    </row>
    <row r="179" spans="10:10" x14ac:dyDescent="0.3">
      <c r="J179" s="2"/>
    </row>
    <row r="180" spans="10:10" x14ac:dyDescent="0.3">
      <c r="J180" s="2"/>
    </row>
    <row r="181" spans="10:10" x14ac:dyDescent="0.3">
      <c r="J181" s="2"/>
    </row>
    <row r="182" spans="10:10" x14ac:dyDescent="0.3">
      <c r="J182" s="2"/>
    </row>
    <row r="183" spans="10:10" x14ac:dyDescent="0.3">
      <c r="J183" s="2"/>
    </row>
    <row r="184" spans="10:10" x14ac:dyDescent="0.3">
      <c r="J184" s="2"/>
    </row>
    <row r="185" spans="10:10" x14ac:dyDescent="0.3">
      <c r="J185" s="2"/>
    </row>
    <row r="186" spans="10:10" x14ac:dyDescent="0.3">
      <c r="J186" s="2"/>
    </row>
    <row r="187" spans="10:10" x14ac:dyDescent="0.3">
      <c r="J187" s="2"/>
    </row>
    <row r="188" spans="10:10" x14ac:dyDescent="0.3">
      <c r="J188" s="2"/>
    </row>
    <row r="189" spans="10:10" x14ac:dyDescent="0.3">
      <c r="J189" s="2"/>
    </row>
    <row r="190" spans="10:10" x14ac:dyDescent="0.3">
      <c r="J190" s="2"/>
    </row>
    <row r="191" spans="10:10" x14ac:dyDescent="0.3">
      <c r="J191" s="2"/>
    </row>
    <row r="192" spans="10:10" x14ac:dyDescent="0.3">
      <c r="J192" s="2"/>
    </row>
    <row r="193" spans="10:10" x14ac:dyDescent="0.3">
      <c r="J193" s="2"/>
    </row>
    <row r="194" spans="10:10" x14ac:dyDescent="0.3">
      <c r="J194" s="2"/>
    </row>
    <row r="195" spans="10:10" x14ac:dyDescent="0.3">
      <c r="J195" s="2"/>
    </row>
    <row r="196" spans="10:10" x14ac:dyDescent="0.3">
      <c r="J196" s="2"/>
    </row>
    <row r="197" spans="10:10" x14ac:dyDescent="0.3">
      <c r="J197" s="2"/>
    </row>
    <row r="198" spans="10:10" x14ac:dyDescent="0.3">
      <c r="J198" s="2"/>
    </row>
    <row r="199" spans="10:10" x14ac:dyDescent="0.3">
      <c r="J199" s="2"/>
    </row>
    <row r="200" spans="10:10" x14ac:dyDescent="0.3">
      <c r="J200" s="2"/>
    </row>
    <row r="201" spans="10:10" x14ac:dyDescent="0.3">
      <c r="J201" s="2"/>
    </row>
    <row r="202" spans="10:10" x14ac:dyDescent="0.3">
      <c r="J202" s="2"/>
    </row>
    <row r="203" spans="10:10" x14ac:dyDescent="0.3">
      <c r="J203" s="2"/>
    </row>
    <row r="204" spans="10:10" x14ac:dyDescent="0.3">
      <c r="J204" s="2"/>
    </row>
    <row r="205" spans="10:10" x14ac:dyDescent="0.3">
      <c r="J205" s="2"/>
    </row>
    <row r="206" spans="10:10" x14ac:dyDescent="0.3">
      <c r="J206" s="2"/>
    </row>
    <row r="207" spans="10:10" x14ac:dyDescent="0.3">
      <c r="J207" s="2"/>
    </row>
    <row r="208" spans="10:10" x14ac:dyDescent="0.3">
      <c r="J208" s="2"/>
    </row>
    <row r="209" spans="10:10" x14ac:dyDescent="0.3">
      <c r="J209" s="2"/>
    </row>
    <row r="210" spans="10:10" x14ac:dyDescent="0.3">
      <c r="J210" s="2"/>
    </row>
    <row r="211" spans="10:10" x14ac:dyDescent="0.3">
      <c r="J211" s="2"/>
    </row>
    <row r="212" spans="10:10" x14ac:dyDescent="0.3">
      <c r="J212" s="2"/>
    </row>
    <row r="213" spans="10:10" x14ac:dyDescent="0.3">
      <c r="J213" s="2"/>
    </row>
    <row r="214" spans="10:10" x14ac:dyDescent="0.3">
      <c r="J214" s="2"/>
    </row>
    <row r="215" spans="10:10" x14ac:dyDescent="0.3">
      <c r="J215" s="2"/>
    </row>
    <row r="216" spans="10:10" x14ac:dyDescent="0.3">
      <c r="J216" s="2"/>
    </row>
    <row r="217" spans="10:10" x14ac:dyDescent="0.3">
      <c r="J217" s="2"/>
    </row>
    <row r="218" spans="10:10" x14ac:dyDescent="0.3">
      <c r="J218" s="2"/>
    </row>
    <row r="219" spans="10:10" x14ac:dyDescent="0.3">
      <c r="J219" s="2"/>
    </row>
    <row r="220" spans="10:10" x14ac:dyDescent="0.3">
      <c r="J220" s="2"/>
    </row>
    <row r="221" spans="10:10" x14ac:dyDescent="0.3">
      <c r="J221" s="2"/>
    </row>
    <row r="222" spans="10:10" x14ac:dyDescent="0.3">
      <c r="J222" s="2"/>
    </row>
    <row r="223" spans="10:10" x14ac:dyDescent="0.3">
      <c r="J223" s="2"/>
    </row>
    <row r="224" spans="10:10" x14ac:dyDescent="0.3">
      <c r="J224" s="2"/>
    </row>
    <row r="225" spans="10:10" x14ac:dyDescent="0.3">
      <c r="J225" s="2"/>
    </row>
    <row r="226" spans="10:10" x14ac:dyDescent="0.3">
      <c r="J226" s="2"/>
    </row>
    <row r="227" spans="10:10" x14ac:dyDescent="0.3">
      <c r="J227" s="2"/>
    </row>
    <row r="228" spans="10:10" x14ac:dyDescent="0.3">
      <c r="J228" s="2"/>
    </row>
    <row r="229" spans="10:10" x14ac:dyDescent="0.3">
      <c r="J229" s="2"/>
    </row>
    <row r="230" spans="10:10" x14ac:dyDescent="0.3">
      <c r="J230" s="2"/>
    </row>
    <row r="231" spans="10:10" x14ac:dyDescent="0.3">
      <c r="J231" s="2"/>
    </row>
    <row r="232" spans="10:10" x14ac:dyDescent="0.3">
      <c r="J232" s="2"/>
    </row>
    <row r="233" spans="10:10" x14ac:dyDescent="0.3">
      <c r="J233" s="2"/>
    </row>
    <row r="234" spans="10:10" x14ac:dyDescent="0.3">
      <c r="J234" s="2"/>
    </row>
    <row r="235" spans="10:10" x14ac:dyDescent="0.3">
      <c r="J235" s="2"/>
    </row>
    <row r="236" spans="10:10" x14ac:dyDescent="0.3">
      <c r="J236" s="2"/>
    </row>
    <row r="237" spans="10:10" x14ac:dyDescent="0.3">
      <c r="J237" s="2"/>
    </row>
    <row r="238" spans="10:10" x14ac:dyDescent="0.3">
      <c r="J238" s="2"/>
    </row>
    <row r="239" spans="10:10" x14ac:dyDescent="0.3">
      <c r="J239" s="2"/>
    </row>
    <row r="240" spans="10:10" x14ac:dyDescent="0.3">
      <c r="J240" s="2"/>
    </row>
    <row r="241" spans="10:10" x14ac:dyDescent="0.3">
      <c r="J241" s="2"/>
    </row>
    <row r="242" spans="10:10" x14ac:dyDescent="0.3">
      <c r="J242" s="2"/>
    </row>
    <row r="243" spans="10:10" x14ac:dyDescent="0.3">
      <c r="J243" s="2"/>
    </row>
    <row r="244" spans="10:10" x14ac:dyDescent="0.3">
      <c r="J244" s="2"/>
    </row>
    <row r="245" spans="10:10" x14ac:dyDescent="0.3">
      <c r="J245" s="2"/>
    </row>
    <row r="246" spans="10:10" x14ac:dyDescent="0.3">
      <c r="J246" s="2"/>
    </row>
    <row r="247" spans="10:10" x14ac:dyDescent="0.3">
      <c r="J247" s="2"/>
    </row>
    <row r="248" spans="10:10" x14ac:dyDescent="0.3">
      <c r="J248" s="2"/>
    </row>
    <row r="249" spans="10:10" x14ac:dyDescent="0.3">
      <c r="J249" s="2"/>
    </row>
    <row r="250" spans="10:10" x14ac:dyDescent="0.3">
      <c r="J250" s="2"/>
    </row>
    <row r="251" spans="10:10" x14ac:dyDescent="0.3">
      <c r="J251" s="2"/>
    </row>
    <row r="252" spans="10:10" x14ac:dyDescent="0.3">
      <c r="J252" s="2"/>
    </row>
    <row r="253" spans="10:10" x14ac:dyDescent="0.3">
      <c r="J253" s="2"/>
    </row>
    <row r="254" spans="10:10" x14ac:dyDescent="0.3">
      <c r="J254" s="2"/>
    </row>
    <row r="255" spans="10:10" x14ac:dyDescent="0.3">
      <c r="J255" s="2"/>
    </row>
    <row r="256" spans="10:10" x14ac:dyDescent="0.3">
      <c r="J256" s="2"/>
    </row>
    <row r="257" spans="10:10" x14ac:dyDescent="0.3">
      <c r="J257" s="2"/>
    </row>
    <row r="258" spans="10:10" x14ac:dyDescent="0.3">
      <c r="J258" s="2"/>
    </row>
    <row r="259" spans="10:10" x14ac:dyDescent="0.3">
      <c r="J259" s="2"/>
    </row>
    <row r="260" spans="10:10" x14ac:dyDescent="0.3">
      <c r="J260" s="2"/>
    </row>
    <row r="261" spans="10:10" x14ac:dyDescent="0.3">
      <c r="J261" s="2"/>
    </row>
    <row r="262" spans="10:10" x14ac:dyDescent="0.3">
      <c r="J262" s="2"/>
    </row>
    <row r="263" spans="10:10" x14ac:dyDescent="0.3">
      <c r="J263" s="2"/>
    </row>
    <row r="264" spans="10:10" x14ac:dyDescent="0.3">
      <c r="J264" s="2"/>
    </row>
    <row r="265" spans="10:10" x14ac:dyDescent="0.3">
      <c r="J265" s="2"/>
    </row>
    <row r="266" spans="10:10" x14ac:dyDescent="0.3">
      <c r="J266" s="2"/>
    </row>
    <row r="267" spans="10:10" x14ac:dyDescent="0.3">
      <c r="J267" s="2"/>
    </row>
    <row r="268" spans="10:10" x14ac:dyDescent="0.3">
      <c r="J268" s="2"/>
    </row>
    <row r="269" spans="10:10" x14ac:dyDescent="0.3">
      <c r="J269" s="2"/>
    </row>
    <row r="270" spans="10:10" x14ac:dyDescent="0.3">
      <c r="J270" s="2"/>
    </row>
    <row r="271" spans="10:10" x14ac:dyDescent="0.3">
      <c r="J271" s="2"/>
    </row>
    <row r="272" spans="10:10" x14ac:dyDescent="0.3">
      <c r="J272" s="2"/>
    </row>
    <row r="273" spans="10:10" x14ac:dyDescent="0.3">
      <c r="J273" s="2"/>
    </row>
    <row r="274" spans="10:10" x14ac:dyDescent="0.3">
      <c r="J274" s="2"/>
    </row>
    <row r="275" spans="10:10" x14ac:dyDescent="0.3">
      <c r="J275" s="2"/>
    </row>
    <row r="276" spans="10:10" x14ac:dyDescent="0.3">
      <c r="J276" s="2"/>
    </row>
    <row r="277" spans="10:10" x14ac:dyDescent="0.3">
      <c r="J277" s="2"/>
    </row>
    <row r="278" spans="10:10" x14ac:dyDescent="0.3">
      <c r="J278" s="2"/>
    </row>
    <row r="279" spans="10:10" x14ac:dyDescent="0.3">
      <c r="J279" s="2"/>
    </row>
    <row r="280" spans="10:10" x14ac:dyDescent="0.3">
      <c r="J280" s="2"/>
    </row>
    <row r="281" spans="10:10" x14ac:dyDescent="0.3">
      <c r="J281" s="2"/>
    </row>
    <row r="282" spans="10:10" x14ac:dyDescent="0.3">
      <c r="J282" s="2"/>
    </row>
    <row r="283" spans="10:10" x14ac:dyDescent="0.3">
      <c r="J283" s="2"/>
    </row>
    <row r="284" spans="10:10" x14ac:dyDescent="0.3">
      <c r="J284" s="2"/>
    </row>
    <row r="285" spans="10:10" x14ac:dyDescent="0.3">
      <c r="J285" s="2"/>
    </row>
    <row r="286" spans="10:10" x14ac:dyDescent="0.3">
      <c r="J286" s="2"/>
    </row>
    <row r="287" spans="10:10" x14ac:dyDescent="0.3">
      <c r="J287" s="2"/>
    </row>
    <row r="288" spans="10:10" x14ac:dyDescent="0.3">
      <c r="J288" s="2"/>
    </row>
    <row r="289" spans="10:10" x14ac:dyDescent="0.3">
      <c r="J289" s="2"/>
    </row>
    <row r="290" spans="10:10" x14ac:dyDescent="0.3">
      <c r="J290" s="2"/>
    </row>
    <row r="291" spans="10:10" x14ac:dyDescent="0.3">
      <c r="J291" s="2"/>
    </row>
    <row r="292" spans="10:10" x14ac:dyDescent="0.3">
      <c r="J292" s="2"/>
    </row>
    <row r="293" spans="10:10" x14ac:dyDescent="0.3">
      <c r="J293" s="2"/>
    </row>
    <row r="294" spans="10:10" x14ac:dyDescent="0.3">
      <c r="J294" s="2"/>
    </row>
    <row r="295" spans="10:10" x14ac:dyDescent="0.3">
      <c r="J295" s="2"/>
    </row>
    <row r="296" spans="10:10" x14ac:dyDescent="0.3">
      <c r="J296" s="2"/>
    </row>
    <row r="297" spans="10:10" x14ac:dyDescent="0.3">
      <c r="J297" s="2"/>
    </row>
    <row r="298" spans="10:10" x14ac:dyDescent="0.3">
      <c r="J298" s="2"/>
    </row>
    <row r="299" spans="10:10" x14ac:dyDescent="0.3">
      <c r="J2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hex. the test 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Rivera</dc:creator>
  <cp:lastModifiedBy>Roberto Tighe</cp:lastModifiedBy>
  <dcterms:created xsi:type="dcterms:W3CDTF">2021-03-25T15:44:46Z</dcterms:created>
  <dcterms:modified xsi:type="dcterms:W3CDTF">2021-03-30T12:26:28Z</dcterms:modified>
</cp:coreProperties>
</file>