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nania\Documents\ss_electrometer\"/>
    </mc:Choice>
  </mc:AlternateContent>
  <bookViews>
    <workbookView xWindow="0" yWindow="0" windowWidth="28800" windowHeight="99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</calcChain>
</file>

<file path=xl/sharedStrings.xml><?xml version="1.0" encoding="utf-8"?>
<sst xmlns="http://schemas.openxmlformats.org/spreadsheetml/2006/main" count="394" uniqueCount="204">
  <si>
    <t>Query deadlocked</t>
  </si>
  <si>
    <t>Query unterminated</t>
  </si>
  <si>
    <t>Query interrupted</t>
  </si>
  <si>
    <t>Input buffer overrun</t>
  </si>
  <si>
    <t>Queue overflow</t>
  </si>
  <si>
    <t>Save/recall memory lost</t>
  </si>
  <si>
    <t>Expression error</t>
  </si>
  <si>
    <t>Hardware missing</t>
  </si>
  <si>
    <t>Data corrupt or stale</t>
  </si>
  <si>
    <t>Out of memory</t>
  </si>
  <si>
    <t>Illegal parameter value</t>
  </si>
  <si>
    <t>Too much data</t>
  </si>
  <si>
    <t>Parameter data out of range</t>
  </si>
  <si>
    <t>Settings conflict</t>
  </si>
  <si>
    <t>Parameter error</t>
  </si>
  <si>
    <t>Arm deadlock</t>
  </si>
  <si>
    <t>Trigger deadlock</t>
  </si>
  <si>
    <t>Init ignored</t>
  </si>
  <si>
    <t>Arm ignored</t>
  </si>
  <si>
    <t>Trigger ignored</t>
  </si>
  <si>
    <t>Trigger error</t>
  </si>
  <si>
    <t>Command protected</t>
  </si>
  <si>
    <t>Execution error</t>
  </si>
  <si>
    <t>Invalid expression</t>
  </si>
  <si>
    <t>Invalid block data</t>
  </si>
  <si>
    <t>Block data error</t>
  </si>
  <si>
    <t>String too long</t>
  </si>
  <si>
    <t>Invalid string data</t>
  </si>
  <si>
    <t>String data error</t>
  </si>
  <si>
    <t>Character data not allowed</t>
  </si>
  <si>
    <t>Character data too long</t>
  </si>
  <si>
    <t>Invalid character data</t>
  </si>
  <si>
    <t>Character data error</t>
  </si>
  <si>
    <t>Too many digits</t>
  </si>
  <si>
    <t>Exponent too large</t>
  </si>
  <si>
    <t>Invalid character in number</t>
  </si>
  <si>
    <t>Numeric data error</t>
  </si>
  <si>
    <t>Undefined header</t>
  </si>
  <si>
    <t>Program mnemonic too long</t>
  </si>
  <si>
    <t>Header separator error</t>
  </si>
  <si>
    <t>Command header error</t>
  </si>
  <si>
    <t>Missing parameter</t>
  </si>
  <si>
    <t>Parameter not allowed</t>
  </si>
  <si>
    <t>GET not allowed</t>
  </si>
  <si>
    <t>Data type error</t>
  </si>
  <si>
    <t>Syntax error</t>
  </si>
  <si>
    <t>Invalid character</t>
  </si>
  <si>
    <t>Command error</t>
  </si>
  <si>
    <t>No error</t>
  </si>
  <si>
    <t>Operation complete</t>
  </si>
  <si>
    <t>Device calibrating</t>
  </si>
  <si>
    <t>Device settling</t>
  </si>
  <si>
    <t>Device ranging</t>
  </si>
  <si>
    <t>Device sweeping</t>
  </si>
  <si>
    <t>Measuring event</t>
  </si>
  <si>
    <t>Device calculating</t>
  </si>
  <si>
    <t>Program running</t>
  </si>
  <si>
    <t>Waiting in trigger layer</t>
  </si>
  <si>
    <t>Waiting in arm layer 1</t>
  </si>
  <si>
    <t>Waiting in arm layer 2</t>
  </si>
  <si>
    <t>Re-entering idle layer</t>
  </si>
  <si>
    <t>Reading overflow</t>
  </si>
  <si>
    <t>Low limit 1 event</t>
  </si>
  <si>
    <t>High limit 1 event</t>
  </si>
  <si>
    <t>Low limit 2 event</t>
  </si>
  <si>
    <t>High limit 2 event</t>
  </si>
  <si>
    <t>Reading available</t>
  </si>
  <si>
    <t>Reading underflow</t>
  </si>
  <si>
    <t>Buffer available</t>
  </si>
  <si>
    <t>Buffer half full</t>
  </si>
  <si>
    <t>Buffer full</t>
  </si>
  <si>
    <t>Test Sequence Measurement Done</t>
  </si>
  <si>
    <t>Buffer Pretriggered</t>
  </si>
  <si>
    <t>Reading out of limit</t>
  </si>
  <si>
    <t>8009 fixture lid open</t>
  </si>
  <si>
    <t>V-source compliance detected</t>
  </si>
  <si>
    <t>Buffer and format element mismatch</t>
  </si>
  <si>
    <t>Buffer sizing error; set to MAX</t>
  </si>
  <si>
    <t>Buffer sizing error; set to MIN</t>
  </si>
  <si>
    <t>2 V offset out of specification</t>
  </si>
  <si>
    <t>2 V positive gain out of specification</t>
  </si>
  <si>
    <t>2 V negative gain out of specification</t>
  </si>
  <si>
    <t>20 V offset out of specification</t>
  </si>
  <si>
    <t>20 V positive gain out of specification</t>
  </si>
  <si>
    <t>20 V negative gain out of specification</t>
  </si>
  <si>
    <t>200 V offset out of specification</t>
  </si>
  <si>
    <t>200 V positive gain out of specification</t>
  </si>
  <si>
    <t>200 V negative gain out of specification</t>
  </si>
  <si>
    <t>20 pA offset out of specification</t>
  </si>
  <si>
    <t>20 pA positive gain out of specification</t>
  </si>
  <si>
    <t>20 pA negative gain out of specification</t>
  </si>
  <si>
    <t>200 pA offset out of specification</t>
  </si>
  <si>
    <t>200 pA positive gain out of specification</t>
  </si>
  <si>
    <t>200 pA negative gain out of specification</t>
  </si>
  <si>
    <t>2 nA offset out of specification</t>
  </si>
  <si>
    <t>2 nA positive gain out of specification</t>
  </si>
  <si>
    <t>2 nA negative gain out of specification</t>
  </si>
  <si>
    <t>20 nA offset out of specification</t>
  </si>
  <si>
    <t>20 nA positive gain out of specification</t>
  </si>
  <si>
    <t>20 nA negative gain out of specification</t>
  </si>
  <si>
    <t>200 nA offset out of specification</t>
  </si>
  <si>
    <t>200 nA positive gain out of specification</t>
  </si>
  <si>
    <t>200 nA negative gain out of specification</t>
  </si>
  <si>
    <t>2 μA offset out of specification</t>
  </si>
  <si>
    <t>2 μA positive gain out of specification</t>
  </si>
  <si>
    <t>2 μA negative gain out of specification</t>
  </si>
  <si>
    <t>20 μA offset out of specification</t>
  </si>
  <si>
    <t>20 μA positive gain out of specification</t>
  </si>
  <si>
    <t>20 μA negative gain out of specification</t>
  </si>
  <si>
    <t>200 μA offset out of specification</t>
  </si>
  <si>
    <t>200 μA positive gain out of specification</t>
  </si>
  <si>
    <t>200 μA negative gain out of specification</t>
  </si>
  <si>
    <t>2 mA offset out of specification</t>
  </si>
  <si>
    <t>2 mA positive gain out of specification</t>
  </si>
  <si>
    <t>2 mA negative gain out of specification</t>
  </si>
  <si>
    <t>20 mA offset out of specification</t>
  </si>
  <si>
    <t>20 mA positive gain out of specification</t>
  </si>
  <si>
    <t>20 mA negative gain out of specification</t>
  </si>
  <si>
    <t>2 nC positive gain out of specification</t>
  </si>
  <si>
    <t>2 nC negative gain out of specification</t>
  </si>
  <si>
    <t>20 nC positive gain out of specification</t>
  </si>
  <si>
    <t>20 nC negative gain out of specification</t>
  </si>
  <si>
    <t>200 nC positive gain out of specification</t>
  </si>
  <si>
    <t>200 nC negative gain out of specification</t>
  </si>
  <si>
    <t>2 μC positive gain out of specification</t>
  </si>
  <si>
    <t>2 μC negative gain out of specification</t>
  </si>
  <si>
    <t>Charge zero excessive</t>
  </si>
  <si>
    <t>Temp offset out of specification</t>
  </si>
  <si>
    <t>Temp gain out of specification</t>
  </si>
  <si>
    <t>Humidity offset out of specification</t>
  </si>
  <si>
    <t>Humidity gain out of specification</t>
  </si>
  <si>
    <t>Int. Temp out of specification</t>
  </si>
  <si>
    <t>VSRC 100 V offset out of specification</t>
  </si>
  <si>
    <t>VSRC 1000 V offset out of specification</t>
  </si>
  <si>
    <t>Current offset not converging</t>
  </si>
  <si>
    <t>Voltage offset not converging</t>
  </si>
  <si>
    <t>Date of calibration not set</t>
  </si>
  <si>
    <t>Next date of calibration not set</t>
  </si>
  <si>
    <t>Calibration data invalid</t>
  </si>
  <si>
    <t>Not permitted with calibration locked</t>
  </si>
  <si>
    <t>Not permitted with calibration unlocked</t>
  </si>
  <si>
    <t>Reading buffer data lost</t>
  </si>
  <si>
    <t>GPIB address lost</t>
  </si>
  <si>
    <t>Power-on state lost</t>
  </si>
  <si>
    <t>DC calibration data lost</t>
  </si>
  <si>
    <t>Calibration dates lost</t>
  </si>
  <si>
    <t>Calibration tables lost</t>
  </si>
  <si>
    <t>Questionable calibration</t>
  </si>
  <si>
    <t>Questionable temperature</t>
  </si>
  <si>
    <t>Questionable humidity</t>
  </si>
  <si>
    <t>Questionable voltage</t>
  </si>
  <si>
    <t>Questionable current</t>
  </si>
  <si>
    <t>Questionable ohms</t>
  </si>
  <si>
    <t>Questionable charge</t>
  </si>
  <si>
    <t>Questionable test sequence</t>
  </si>
  <si>
    <t>Resistivity: current out of limits</t>
  </si>
  <si>
    <t>Low battery detected</t>
  </si>
  <si>
    <t>RS-232 framing error detected</t>
  </si>
  <si>
    <t>RS-232 overrun detected</t>
  </si>
  <si>
    <t>RS-232 break detected</t>
  </si>
  <si>
    <t>Invalid system communication</t>
  </si>
  <si>
    <t>ASCII only with RS-232</t>
  </si>
  <si>
    <t>Not allowed with RS-232</t>
  </si>
  <si>
    <t>Invalid sequence settings</t>
  </si>
  <si>
    <t>Test sequence running</t>
  </si>
  <si>
    <t>Interlock violation error</t>
  </si>
  <si>
    <t>Vsource limit too low for auto-ohms</t>
  </si>
  <si>
    <t>Internal system error</t>
  </si>
  <si>
    <t>VSRC 1000 V negative gain out of specification</t>
  </si>
  <si>
    <t>VSRC 1000 V positive gain out of specification</t>
  </si>
  <si>
    <t>VSRC 100 V negative gain out of specification</t>
  </si>
  <si>
    <t>VSRC 100 V positive gain out of specification</t>
  </si>
  <si>
    <t>electrometerErrorCode</t>
  </si>
  <si>
    <t>electrometerErrorDescription</t>
  </si>
  <si>
    <t>softwareDescription</t>
  </si>
  <si>
    <t>TCSErrorCode</t>
  </si>
  <si>
    <t>Type</t>
  </si>
  <si>
    <t>Error</t>
  </si>
  <si>
    <t>Done</t>
  </si>
  <si>
    <t>Warning</t>
  </si>
  <si>
    <t>Hardware error: query error</t>
  </si>
  <si>
    <t>Hardware error: Device out of memory</t>
  </si>
  <si>
    <t>Hardware error: Internal data problem</t>
  </si>
  <si>
    <t>Hardware error: Execution error</t>
  </si>
  <si>
    <t xml:space="preserve">Hardware error: Invalid data </t>
  </si>
  <si>
    <t>Hardware warning: Busy</t>
  </si>
  <si>
    <t>Hardware warning: Out of limit</t>
  </si>
  <si>
    <t>Hardware error: Safety problem</t>
  </si>
  <si>
    <t>Hardware error: Configuration error</t>
  </si>
  <si>
    <t>Hardware error: Communication error</t>
  </si>
  <si>
    <t>Hardware error: Unknown error</t>
  </si>
  <si>
    <t>Hardware warning: Wrong command</t>
  </si>
  <si>
    <t>Hardware warning: RS-232 overrun detected</t>
  </si>
  <si>
    <t>Hardware warning: Low battery</t>
  </si>
  <si>
    <t>Hardware warning: Limits configuration error</t>
  </si>
  <si>
    <t>Column1</t>
  </si>
  <si>
    <t>Hardware warning: Calibration data invalid</t>
  </si>
  <si>
    <t>Description</t>
  </si>
  <si>
    <t>ErrorCode</t>
  </si>
  <si>
    <t>Sum</t>
  </si>
  <si>
    <t>Average</t>
  </si>
  <si>
    <t>Running Total</t>
  </si>
  <si>
    <t>Count</t>
  </si>
  <si>
    <t>WarningCode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</si>
</sst>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74" totalsRowShown="0">
  <autoFilter ref="A1:E174"/>
  <tableColumns count="5">
    <tableColumn id="1" name="electrometerErrorCode"/>
    <tableColumn id="2" name="electrometerErrorDescription"/>
    <tableColumn id="3" name="TCSErrorCode" dataDxfId="0">
      <calculatedColumnFormula>VLOOKUP(Table1[[#This Row],[softwareDescription]],Table3[],2, FALSE)</calculatedColumnFormula>
    </tableColumn>
    <tableColumn id="4" name="softwareDescription"/>
    <tableColumn id="5" name="Type">
      <calculatedColumnFormula>VLOOKUP(Table1[[#This Row],[softwareDescription]],Table3[],3, 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8" totalsRowShown="0" tableBorderDxfId="4">
  <autoFilter ref="A1:D18"/>
  <sortState ref="A2:D18">
    <sortCondition ref="B2:B18"/>
  </sortState>
  <tableColumns count="4">
    <tableColumn id="1" name="Description" dataDxfId="3"/>
    <tableColumn id="2" name="ErrorCode" dataDxfId="2"/>
    <tableColumn id="3" name="Type" dataDxfId="1"/>
    <tableColumn id="4" name="Warning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topLeftCell="A91" workbookViewId="0">
      <selection activeCell="D17" sqref="D17"/>
    </sheetView>
  </sheetViews>
  <sheetFormatPr defaultRowHeight="15" x14ac:dyDescent="0.25"/>
  <cols>
    <col min="1" max="1" width="23.7109375" customWidth="1"/>
    <col min="2" max="2" width="42.5703125" bestFit="1" customWidth="1"/>
    <col min="3" max="3" width="26" bestFit="1" customWidth="1"/>
    <col min="4" max="4" width="47.42578125" customWidth="1"/>
    <col min="5" max="5" width="13.85546875" customWidth="1"/>
  </cols>
  <sheetData>
    <row r="1" spans="1:5" x14ac:dyDescent="0.25">
      <c r="A1" t="s">
        <v>172</v>
      </c>
      <c r="B1" t="s">
        <v>173</v>
      </c>
      <c r="C1" t="s">
        <v>175</v>
      </c>
      <c r="D1" t="s">
        <v>174</v>
      </c>
      <c r="E1" t="s">
        <v>176</v>
      </c>
    </row>
    <row r="2" spans="1:5" x14ac:dyDescent="0.25">
      <c r="A2">
        <v>-430</v>
      </c>
      <c r="B2" t="s">
        <v>0</v>
      </c>
      <c r="C2">
        <f>VLOOKUP(Table1[[#This Row],[softwareDescription]],Table3[],2, FALSE)</f>
        <v>7301</v>
      </c>
      <c r="D2" t="s">
        <v>180</v>
      </c>
      <c r="E2" t="str">
        <f>VLOOKUP(Table1[[#This Row],[softwareDescription]],Table3[],3, FALSE)</f>
        <v>Error</v>
      </c>
    </row>
    <row r="3" spans="1:5" x14ac:dyDescent="0.25">
      <c r="A3">
        <v>-420</v>
      </c>
      <c r="B3" t="s">
        <v>1</v>
      </c>
      <c r="C3">
        <f>VLOOKUP(Table1[[#This Row],[softwareDescription]],Table3[],2, FALSE)</f>
        <v>7301</v>
      </c>
      <c r="D3" t="s">
        <v>180</v>
      </c>
      <c r="E3" t="str">
        <f>VLOOKUP(Table1[[#This Row],[softwareDescription]],Table3[],3, FALSE)</f>
        <v>Error</v>
      </c>
    </row>
    <row r="4" spans="1:5" x14ac:dyDescent="0.25">
      <c r="A4">
        <v>-410</v>
      </c>
      <c r="B4" t="s">
        <v>2</v>
      </c>
      <c r="C4">
        <f>VLOOKUP(Table1[[#This Row],[softwareDescription]],Table3[],2, FALSE)</f>
        <v>7301</v>
      </c>
      <c r="D4" t="s">
        <v>180</v>
      </c>
      <c r="E4" t="str">
        <f>VLOOKUP(Table1[[#This Row],[softwareDescription]],Table3[],3, FALSE)</f>
        <v>Error</v>
      </c>
    </row>
    <row r="5" spans="1:5" x14ac:dyDescent="0.25">
      <c r="A5">
        <v>-363</v>
      </c>
      <c r="B5" t="s">
        <v>3</v>
      </c>
      <c r="C5">
        <f>VLOOKUP(Table1[[#This Row],[softwareDescription]],Table3[],2, FALSE)</f>
        <v>7302</v>
      </c>
      <c r="D5" t="s">
        <v>181</v>
      </c>
      <c r="E5" t="str">
        <f>VLOOKUP(Table1[[#This Row],[softwareDescription]],Table3[],3, FALSE)</f>
        <v>Error</v>
      </c>
    </row>
    <row r="6" spans="1:5" x14ac:dyDescent="0.25">
      <c r="A6">
        <v>-350</v>
      </c>
      <c r="B6" t="s">
        <v>4</v>
      </c>
      <c r="C6">
        <f>VLOOKUP(Table1[[#This Row],[softwareDescription]],Table3[],2, FALSE)</f>
        <v>7302</v>
      </c>
      <c r="D6" t="s">
        <v>181</v>
      </c>
      <c r="E6" t="str">
        <f>VLOOKUP(Table1[[#This Row],[softwareDescription]],Table3[],3, FALSE)</f>
        <v>Error</v>
      </c>
    </row>
    <row r="7" spans="1:5" x14ac:dyDescent="0.25">
      <c r="A7">
        <v>-314</v>
      </c>
      <c r="B7" t="s">
        <v>5</v>
      </c>
      <c r="C7">
        <f>VLOOKUP(Table1[[#This Row],[softwareDescription]],Table3[],2, FALSE)</f>
        <v>7302</v>
      </c>
      <c r="D7" t="s">
        <v>181</v>
      </c>
      <c r="E7" t="str">
        <f>VLOOKUP(Table1[[#This Row],[softwareDescription]],Table3[],3, FALSE)</f>
        <v>Error</v>
      </c>
    </row>
    <row r="8" spans="1:5" x14ac:dyDescent="0.25">
      <c r="A8">
        <v>-259</v>
      </c>
      <c r="B8" t="s">
        <v>6</v>
      </c>
      <c r="C8">
        <f>VLOOKUP(Table1[[#This Row],[softwareDescription]],Table3[],2, FALSE)</f>
        <v>7303</v>
      </c>
      <c r="D8" t="s">
        <v>182</v>
      </c>
      <c r="E8" t="str">
        <f>VLOOKUP(Table1[[#This Row],[softwareDescription]],Table3[],3, FALSE)</f>
        <v>Error</v>
      </c>
    </row>
    <row r="9" spans="1:5" x14ac:dyDescent="0.25">
      <c r="A9">
        <v>-241</v>
      </c>
      <c r="B9" t="s">
        <v>7</v>
      </c>
      <c r="C9">
        <f>VLOOKUP(Table1[[#This Row],[softwareDescription]],Table3[],2, FALSE)</f>
        <v>7303</v>
      </c>
      <c r="D9" t="s">
        <v>182</v>
      </c>
      <c r="E9" t="str">
        <f>VLOOKUP(Table1[[#This Row],[softwareDescription]],Table3[],3, FALSE)</f>
        <v>Error</v>
      </c>
    </row>
    <row r="10" spans="1:5" x14ac:dyDescent="0.25">
      <c r="A10">
        <v>-230</v>
      </c>
      <c r="B10" t="s">
        <v>8</v>
      </c>
      <c r="C10">
        <f>VLOOKUP(Table1[[#This Row],[softwareDescription]],Table3[],2, FALSE)</f>
        <v>7303</v>
      </c>
      <c r="D10" t="s">
        <v>182</v>
      </c>
      <c r="E10" t="str">
        <f>VLOOKUP(Table1[[#This Row],[softwareDescription]],Table3[],3, FALSE)</f>
        <v>Error</v>
      </c>
    </row>
    <row r="11" spans="1:5" x14ac:dyDescent="0.25">
      <c r="A11">
        <v>-225</v>
      </c>
      <c r="B11" t="s">
        <v>9</v>
      </c>
      <c r="C11">
        <f>VLOOKUP(Table1[[#This Row],[softwareDescription]],Table3[],2, FALSE)</f>
        <v>7303</v>
      </c>
      <c r="D11" t="s">
        <v>182</v>
      </c>
      <c r="E11" t="str">
        <f>VLOOKUP(Table1[[#This Row],[softwareDescription]],Table3[],3, FALSE)</f>
        <v>Error</v>
      </c>
    </row>
    <row r="12" spans="1:5" x14ac:dyDescent="0.25">
      <c r="A12">
        <v>-224</v>
      </c>
      <c r="B12" t="s">
        <v>10</v>
      </c>
      <c r="C12">
        <f>VLOOKUP(Table1[[#This Row],[softwareDescription]],Table3[],2, FALSE)</f>
        <v>7303</v>
      </c>
      <c r="D12" t="s">
        <v>182</v>
      </c>
      <c r="E12" t="str">
        <f>VLOOKUP(Table1[[#This Row],[softwareDescription]],Table3[],3, FALSE)</f>
        <v>Error</v>
      </c>
    </row>
    <row r="13" spans="1:5" x14ac:dyDescent="0.25">
      <c r="A13">
        <v>-223</v>
      </c>
      <c r="B13" t="s">
        <v>11</v>
      </c>
      <c r="C13">
        <f>VLOOKUP(Table1[[#This Row],[softwareDescription]],Table3[],2, FALSE)</f>
        <v>7303</v>
      </c>
      <c r="D13" t="s">
        <v>182</v>
      </c>
      <c r="E13" t="str">
        <f>VLOOKUP(Table1[[#This Row],[softwareDescription]],Table3[],3, FALSE)</f>
        <v>Error</v>
      </c>
    </row>
    <row r="14" spans="1:5" x14ac:dyDescent="0.25">
      <c r="A14">
        <v>-222</v>
      </c>
      <c r="B14" t="s">
        <v>12</v>
      </c>
      <c r="C14">
        <f>VLOOKUP(Table1[[#This Row],[softwareDescription]],Table3[],2, FALSE)</f>
        <v>7303</v>
      </c>
      <c r="D14" t="s">
        <v>182</v>
      </c>
      <c r="E14" t="str">
        <f>VLOOKUP(Table1[[#This Row],[softwareDescription]],Table3[],3, FALSE)</f>
        <v>Error</v>
      </c>
    </row>
    <row r="15" spans="1:5" x14ac:dyDescent="0.25">
      <c r="A15">
        <v>-221</v>
      </c>
      <c r="B15" t="s">
        <v>13</v>
      </c>
      <c r="C15">
        <f>VLOOKUP(Table1[[#This Row],[softwareDescription]],Table3[],2, FALSE)</f>
        <v>7303</v>
      </c>
      <c r="D15" t="s">
        <v>182</v>
      </c>
      <c r="E15" t="str">
        <f>VLOOKUP(Table1[[#This Row],[softwareDescription]],Table3[],3, FALSE)</f>
        <v>Error</v>
      </c>
    </row>
    <row r="16" spans="1:5" x14ac:dyDescent="0.25">
      <c r="A16">
        <v>-220</v>
      </c>
      <c r="B16" t="s">
        <v>14</v>
      </c>
      <c r="C16">
        <f>VLOOKUP(Table1[[#This Row],[softwareDescription]],Table3[],2, FALSE)</f>
        <v>7303</v>
      </c>
      <c r="D16" t="s">
        <v>182</v>
      </c>
      <c r="E16" t="str">
        <f>VLOOKUP(Table1[[#This Row],[softwareDescription]],Table3[],3, FALSE)</f>
        <v>Error</v>
      </c>
    </row>
    <row r="17" spans="1:5" x14ac:dyDescent="0.25">
      <c r="A17">
        <v>-215</v>
      </c>
      <c r="B17" t="s">
        <v>15</v>
      </c>
      <c r="C17">
        <f>VLOOKUP(Table1[[#This Row],[softwareDescription]],Table3[],2, FALSE)</f>
        <v>7304</v>
      </c>
      <c r="D17" t="s">
        <v>183</v>
      </c>
      <c r="E17" t="str">
        <f>VLOOKUP(Table1[[#This Row],[softwareDescription]],Table3[],3, FALSE)</f>
        <v>Error</v>
      </c>
    </row>
    <row r="18" spans="1:5" x14ac:dyDescent="0.25">
      <c r="A18">
        <v>-214</v>
      </c>
      <c r="B18" t="s">
        <v>16</v>
      </c>
      <c r="C18">
        <f>VLOOKUP(Table1[[#This Row],[softwareDescription]],Table3[],2, FALSE)</f>
        <v>7304</v>
      </c>
      <c r="D18" t="s">
        <v>183</v>
      </c>
      <c r="E18" t="str">
        <f>VLOOKUP(Table1[[#This Row],[softwareDescription]],Table3[],3, FALSE)</f>
        <v>Error</v>
      </c>
    </row>
    <row r="19" spans="1:5" x14ac:dyDescent="0.25">
      <c r="A19">
        <v>-213</v>
      </c>
      <c r="B19" t="s">
        <v>17</v>
      </c>
      <c r="C19">
        <f>VLOOKUP(Table1[[#This Row],[softwareDescription]],Table3[],2, FALSE)</f>
        <v>7304</v>
      </c>
      <c r="D19" t="s">
        <v>183</v>
      </c>
      <c r="E19" t="str">
        <f>VLOOKUP(Table1[[#This Row],[softwareDescription]],Table3[],3, FALSE)</f>
        <v>Error</v>
      </c>
    </row>
    <row r="20" spans="1:5" x14ac:dyDescent="0.25">
      <c r="A20">
        <v>-212</v>
      </c>
      <c r="B20" t="s">
        <v>18</v>
      </c>
      <c r="C20">
        <f>VLOOKUP(Table1[[#This Row],[softwareDescription]],Table3[],2, FALSE)</f>
        <v>7304</v>
      </c>
      <c r="D20" t="s">
        <v>183</v>
      </c>
      <c r="E20" t="str">
        <f>VLOOKUP(Table1[[#This Row],[softwareDescription]],Table3[],3, FALSE)</f>
        <v>Error</v>
      </c>
    </row>
    <row r="21" spans="1:5" x14ac:dyDescent="0.25">
      <c r="A21">
        <v>-211</v>
      </c>
      <c r="B21" t="s">
        <v>19</v>
      </c>
      <c r="C21">
        <f>VLOOKUP(Table1[[#This Row],[softwareDescription]],Table3[],2, FALSE)</f>
        <v>7304</v>
      </c>
      <c r="D21" t="s">
        <v>183</v>
      </c>
      <c r="E21" t="str">
        <f>VLOOKUP(Table1[[#This Row],[softwareDescription]],Table3[],3, FALSE)</f>
        <v>Error</v>
      </c>
    </row>
    <row r="22" spans="1:5" x14ac:dyDescent="0.25">
      <c r="A22">
        <v>-210</v>
      </c>
      <c r="B22" t="s">
        <v>20</v>
      </c>
      <c r="C22">
        <f>VLOOKUP(Table1[[#This Row],[softwareDescription]],Table3[],2, FALSE)</f>
        <v>7304</v>
      </c>
      <c r="D22" t="s">
        <v>183</v>
      </c>
      <c r="E22" t="str">
        <f>VLOOKUP(Table1[[#This Row],[softwareDescription]],Table3[],3, FALSE)</f>
        <v>Error</v>
      </c>
    </row>
    <row r="23" spans="1:5" x14ac:dyDescent="0.25">
      <c r="A23">
        <v>-203</v>
      </c>
      <c r="B23" t="s">
        <v>21</v>
      </c>
      <c r="C23">
        <f>VLOOKUP(Table1[[#This Row],[softwareDescription]],Table3[],2, FALSE)</f>
        <v>7304</v>
      </c>
      <c r="D23" t="s">
        <v>183</v>
      </c>
      <c r="E23" t="str">
        <f>VLOOKUP(Table1[[#This Row],[softwareDescription]],Table3[],3, FALSE)</f>
        <v>Error</v>
      </c>
    </row>
    <row r="24" spans="1:5" x14ac:dyDescent="0.25">
      <c r="A24">
        <v>-200</v>
      </c>
      <c r="B24" t="s">
        <v>22</v>
      </c>
      <c r="C24">
        <f>VLOOKUP(Table1[[#This Row],[softwareDescription]],Table3[],2, FALSE)</f>
        <v>7304</v>
      </c>
      <c r="D24" t="s">
        <v>183</v>
      </c>
      <c r="E24" t="str">
        <f>VLOOKUP(Table1[[#This Row],[softwareDescription]],Table3[],3, FALSE)</f>
        <v>Error</v>
      </c>
    </row>
    <row r="25" spans="1:5" x14ac:dyDescent="0.25">
      <c r="A25">
        <v>-171</v>
      </c>
      <c r="B25" t="s">
        <v>23</v>
      </c>
      <c r="C25">
        <f>VLOOKUP(Table1[[#This Row],[softwareDescription]],Table3[],2, FALSE)</f>
        <v>7305</v>
      </c>
      <c r="D25" t="s">
        <v>184</v>
      </c>
      <c r="E25" t="str">
        <f>VLOOKUP(Table1[[#This Row],[softwareDescription]],Table3[],3, FALSE)</f>
        <v>Error</v>
      </c>
    </row>
    <row r="26" spans="1:5" x14ac:dyDescent="0.25">
      <c r="A26">
        <v>-170</v>
      </c>
      <c r="B26" t="s">
        <v>6</v>
      </c>
      <c r="C26">
        <f>VLOOKUP(Table1[[#This Row],[softwareDescription]],Table3[],2, FALSE)</f>
        <v>7305</v>
      </c>
      <c r="D26" t="s">
        <v>184</v>
      </c>
      <c r="E26" t="str">
        <f>VLOOKUP(Table1[[#This Row],[softwareDescription]],Table3[],3, FALSE)</f>
        <v>Error</v>
      </c>
    </row>
    <row r="27" spans="1:5" x14ac:dyDescent="0.25">
      <c r="A27">
        <v>-161</v>
      </c>
      <c r="B27" t="s">
        <v>24</v>
      </c>
      <c r="C27">
        <f>VLOOKUP(Table1[[#This Row],[softwareDescription]],Table3[],2, FALSE)</f>
        <v>7305</v>
      </c>
      <c r="D27" t="s">
        <v>184</v>
      </c>
      <c r="E27" t="str">
        <f>VLOOKUP(Table1[[#This Row],[softwareDescription]],Table3[],3, FALSE)</f>
        <v>Error</v>
      </c>
    </row>
    <row r="28" spans="1:5" x14ac:dyDescent="0.25">
      <c r="A28">
        <v>-160</v>
      </c>
      <c r="B28" t="s">
        <v>25</v>
      </c>
      <c r="C28">
        <f>VLOOKUP(Table1[[#This Row],[softwareDescription]],Table3[],2, FALSE)</f>
        <v>7305</v>
      </c>
      <c r="D28" t="s">
        <v>184</v>
      </c>
      <c r="E28" t="str">
        <f>VLOOKUP(Table1[[#This Row],[softwareDescription]],Table3[],3, FALSE)</f>
        <v>Error</v>
      </c>
    </row>
    <row r="29" spans="1:5" x14ac:dyDescent="0.25">
      <c r="A29">
        <v>-154</v>
      </c>
      <c r="B29" t="s">
        <v>26</v>
      </c>
      <c r="C29">
        <f>VLOOKUP(Table1[[#This Row],[softwareDescription]],Table3[],2, FALSE)</f>
        <v>7305</v>
      </c>
      <c r="D29" t="s">
        <v>184</v>
      </c>
      <c r="E29" t="str">
        <f>VLOOKUP(Table1[[#This Row],[softwareDescription]],Table3[],3, FALSE)</f>
        <v>Error</v>
      </c>
    </row>
    <row r="30" spans="1:5" x14ac:dyDescent="0.25">
      <c r="A30">
        <v>-151</v>
      </c>
      <c r="B30" t="s">
        <v>27</v>
      </c>
      <c r="C30">
        <f>VLOOKUP(Table1[[#This Row],[softwareDescription]],Table3[],2, FALSE)</f>
        <v>7305</v>
      </c>
      <c r="D30" t="s">
        <v>184</v>
      </c>
      <c r="E30" t="str">
        <f>VLOOKUP(Table1[[#This Row],[softwareDescription]],Table3[],3, FALSE)</f>
        <v>Error</v>
      </c>
    </row>
    <row r="31" spans="1:5" x14ac:dyDescent="0.25">
      <c r="A31">
        <v>-150</v>
      </c>
      <c r="B31" t="s">
        <v>28</v>
      </c>
      <c r="C31">
        <f>VLOOKUP(Table1[[#This Row],[softwareDescription]],Table3[],2, FALSE)</f>
        <v>7305</v>
      </c>
      <c r="D31" t="s">
        <v>184</v>
      </c>
      <c r="E31" t="str">
        <f>VLOOKUP(Table1[[#This Row],[softwareDescription]],Table3[],3, FALSE)</f>
        <v>Error</v>
      </c>
    </row>
    <row r="32" spans="1:5" x14ac:dyDescent="0.25">
      <c r="A32">
        <v>-148</v>
      </c>
      <c r="B32" t="s">
        <v>29</v>
      </c>
      <c r="C32">
        <f>VLOOKUP(Table1[[#This Row],[softwareDescription]],Table3[],2, FALSE)</f>
        <v>7305</v>
      </c>
      <c r="D32" t="s">
        <v>184</v>
      </c>
      <c r="E32" t="str">
        <f>VLOOKUP(Table1[[#This Row],[softwareDescription]],Table3[],3, FALSE)</f>
        <v>Error</v>
      </c>
    </row>
    <row r="33" spans="1:5" x14ac:dyDescent="0.25">
      <c r="A33">
        <v>-144</v>
      </c>
      <c r="B33" t="s">
        <v>30</v>
      </c>
      <c r="C33">
        <f>VLOOKUP(Table1[[#This Row],[softwareDescription]],Table3[],2, FALSE)</f>
        <v>7305</v>
      </c>
      <c r="D33" t="s">
        <v>184</v>
      </c>
      <c r="E33" t="str">
        <f>VLOOKUP(Table1[[#This Row],[softwareDescription]],Table3[],3, FALSE)</f>
        <v>Error</v>
      </c>
    </row>
    <row r="34" spans="1:5" x14ac:dyDescent="0.25">
      <c r="A34">
        <v>-141</v>
      </c>
      <c r="B34" t="s">
        <v>31</v>
      </c>
      <c r="C34">
        <f>VLOOKUP(Table1[[#This Row],[softwareDescription]],Table3[],2, FALSE)</f>
        <v>7305</v>
      </c>
      <c r="D34" t="s">
        <v>184</v>
      </c>
      <c r="E34" t="str">
        <f>VLOOKUP(Table1[[#This Row],[softwareDescription]],Table3[],3, FALSE)</f>
        <v>Error</v>
      </c>
    </row>
    <row r="35" spans="1:5" x14ac:dyDescent="0.25">
      <c r="A35">
        <v>-140</v>
      </c>
      <c r="B35" t="s">
        <v>32</v>
      </c>
      <c r="C35">
        <f>VLOOKUP(Table1[[#This Row],[softwareDescription]],Table3[],2, FALSE)</f>
        <v>7305</v>
      </c>
      <c r="D35" t="s">
        <v>184</v>
      </c>
      <c r="E35" t="str">
        <f>VLOOKUP(Table1[[#This Row],[softwareDescription]],Table3[],3, FALSE)</f>
        <v>Error</v>
      </c>
    </row>
    <row r="36" spans="1:5" x14ac:dyDescent="0.25">
      <c r="A36">
        <v>-124</v>
      </c>
      <c r="B36" t="s">
        <v>33</v>
      </c>
      <c r="C36">
        <f>VLOOKUP(Table1[[#This Row],[softwareDescription]],Table3[],2, FALSE)</f>
        <v>7305</v>
      </c>
      <c r="D36" t="s">
        <v>184</v>
      </c>
      <c r="E36" t="str">
        <f>VLOOKUP(Table1[[#This Row],[softwareDescription]],Table3[],3, FALSE)</f>
        <v>Error</v>
      </c>
    </row>
    <row r="37" spans="1:5" x14ac:dyDescent="0.25">
      <c r="A37">
        <v>-123</v>
      </c>
      <c r="B37" t="s">
        <v>34</v>
      </c>
      <c r="C37">
        <f>VLOOKUP(Table1[[#This Row],[softwareDescription]],Table3[],2, FALSE)</f>
        <v>7305</v>
      </c>
      <c r="D37" t="s">
        <v>184</v>
      </c>
      <c r="E37" t="str">
        <f>VLOOKUP(Table1[[#This Row],[softwareDescription]],Table3[],3, FALSE)</f>
        <v>Error</v>
      </c>
    </row>
    <row r="38" spans="1:5" x14ac:dyDescent="0.25">
      <c r="A38">
        <v>-121</v>
      </c>
      <c r="B38" t="s">
        <v>35</v>
      </c>
      <c r="C38">
        <f>VLOOKUP(Table1[[#This Row],[softwareDescription]],Table3[],2, FALSE)</f>
        <v>7305</v>
      </c>
      <c r="D38" t="s">
        <v>184</v>
      </c>
      <c r="E38" t="str">
        <f>VLOOKUP(Table1[[#This Row],[softwareDescription]],Table3[],3, FALSE)</f>
        <v>Error</v>
      </c>
    </row>
    <row r="39" spans="1:5" x14ac:dyDescent="0.25">
      <c r="A39">
        <v>-120</v>
      </c>
      <c r="B39" t="s">
        <v>36</v>
      </c>
      <c r="C39">
        <f>VLOOKUP(Table1[[#This Row],[softwareDescription]],Table3[],2, FALSE)</f>
        <v>7305</v>
      </c>
      <c r="D39" t="s">
        <v>184</v>
      </c>
      <c r="E39" t="str">
        <f>VLOOKUP(Table1[[#This Row],[softwareDescription]],Table3[],3, FALSE)</f>
        <v>Error</v>
      </c>
    </row>
    <row r="40" spans="1:5" x14ac:dyDescent="0.25">
      <c r="A40">
        <v>-113</v>
      </c>
      <c r="B40" t="s">
        <v>37</v>
      </c>
      <c r="C40">
        <f>VLOOKUP(Table1[[#This Row],[softwareDescription]],Table3[],2, FALSE)</f>
        <v>7305</v>
      </c>
      <c r="D40" t="s">
        <v>184</v>
      </c>
      <c r="E40" t="str">
        <f>VLOOKUP(Table1[[#This Row],[softwareDescription]],Table3[],3, FALSE)</f>
        <v>Error</v>
      </c>
    </row>
    <row r="41" spans="1:5" x14ac:dyDescent="0.25">
      <c r="A41">
        <v>-112</v>
      </c>
      <c r="B41" t="s">
        <v>38</v>
      </c>
      <c r="C41">
        <f>VLOOKUP(Table1[[#This Row],[softwareDescription]],Table3[],2, FALSE)</f>
        <v>7305</v>
      </c>
      <c r="D41" t="s">
        <v>184</v>
      </c>
      <c r="E41" t="str">
        <f>VLOOKUP(Table1[[#This Row],[softwareDescription]],Table3[],3, FALSE)</f>
        <v>Error</v>
      </c>
    </row>
    <row r="42" spans="1:5" x14ac:dyDescent="0.25">
      <c r="A42">
        <v>-111</v>
      </c>
      <c r="B42" t="s">
        <v>39</v>
      </c>
      <c r="C42">
        <f>VLOOKUP(Table1[[#This Row],[softwareDescription]],Table3[],2, FALSE)</f>
        <v>7305</v>
      </c>
      <c r="D42" t="s">
        <v>184</v>
      </c>
      <c r="E42" t="str">
        <f>VLOOKUP(Table1[[#This Row],[softwareDescription]],Table3[],3, FALSE)</f>
        <v>Error</v>
      </c>
    </row>
    <row r="43" spans="1:5" x14ac:dyDescent="0.25">
      <c r="A43">
        <v>-110</v>
      </c>
      <c r="B43" t="s">
        <v>40</v>
      </c>
      <c r="C43">
        <f>VLOOKUP(Table1[[#This Row],[softwareDescription]],Table3[],2, FALSE)</f>
        <v>7305</v>
      </c>
      <c r="D43" t="s">
        <v>184</v>
      </c>
      <c r="E43" t="str">
        <f>VLOOKUP(Table1[[#This Row],[softwareDescription]],Table3[],3, FALSE)</f>
        <v>Error</v>
      </c>
    </row>
    <row r="44" spans="1:5" x14ac:dyDescent="0.25">
      <c r="A44">
        <v>-109</v>
      </c>
      <c r="B44" t="s">
        <v>41</v>
      </c>
      <c r="C44">
        <f>VLOOKUP(Table1[[#This Row],[softwareDescription]],Table3[],2, FALSE)</f>
        <v>7305</v>
      </c>
      <c r="D44" t="s">
        <v>184</v>
      </c>
      <c r="E44" t="str">
        <f>VLOOKUP(Table1[[#This Row],[softwareDescription]],Table3[],3, FALSE)</f>
        <v>Error</v>
      </c>
    </row>
    <row r="45" spans="1:5" x14ac:dyDescent="0.25">
      <c r="A45">
        <v>-108</v>
      </c>
      <c r="B45" t="s">
        <v>42</v>
      </c>
      <c r="C45">
        <f>VLOOKUP(Table1[[#This Row],[softwareDescription]],Table3[],2, FALSE)</f>
        <v>7305</v>
      </c>
      <c r="D45" t="s">
        <v>184</v>
      </c>
      <c r="E45" t="str">
        <f>VLOOKUP(Table1[[#This Row],[softwareDescription]],Table3[],3, FALSE)</f>
        <v>Error</v>
      </c>
    </row>
    <row r="46" spans="1:5" x14ac:dyDescent="0.25">
      <c r="A46">
        <v>-105</v>
      </c>
      <c r="B46" t="s">
        <v>43</v>
      </c>
      <c r="C46">
        <f>VLOOKUP(Table1[[#This Row],[softwareDescription]],Table3[],2, FALSE)</f>
        <v>7305</v>
      </c>
      <c r="D46" t="s">
        <v>184</v>
      </c>
      <c r="E46" t="str">
        <f>VLOOKUP(Table1[[#This Row],[softwareDescription]],Table3[],3, FALSE)</f>
        <v>Error</v>
      </c>
    </row>
    <row r="47" spans="1:5" x14ac:dyDescent="0.25">
      <c r="A47">
        <v>-104</v>
      </c>
      <c r="B47" t="s">
        <v>44</v>
      </c>
      <c r="C47">
        <f>VLOOKUP(Table1[[#This Row],[softwareDescription]],Table3[],2, FALSE)</f>
        <v>7305</v>
      </c>
      <c r="D47" t="s">
        <v>184</v>
      </c>
      <c r="E47" t="str">
        <f>VLOOKUP(Table1[[#This Row],[softwareDescription]],Table3[],3, FALSE)</f>
        <v>Error</v>
      </c>
    </row>
    <row r="48" spans="1:5" x14ac:dyDescent="0.25">
      <c r="A48">
        <v>-102</v>
      </c>
      <c r="B48" t="s">
        <v>45</v>
      </c>
      <c r="C48">
        <f>VLOOKUP(Table1[[#This Row],[softwareDescription]],Table3[],2, FALSE)</f>
        <v>7305</v>
      </c>
      <c r="D48" t="s">
        <v>184</v>
      </c>
      <c r="E48" t="str">
        <f>VLOOKUP(Table1[[#This Row],[softwareDescription]],Table3[],3, FALSE)</f>
        <v>Error</v>
      </c>
    </row>
    <row r="49" spans="1:5" x14ac:dyDescent="0.25">
      <c r="A49">
        <v>-101</v>
      </c>
      <c r="B49" t="s">
        <v>46</v>
      </c>
      <c r="C49">
        <f>VLOOKUP(Table1[[#This Row],[softwareDescription]],Table3[],2, FALSE)</f>
        <v>7305</v>
      </c>
      <c r="D49" t="s">
        <v>184</v>
      </c>
      <c r="E49" t="str">
        <f>VLOOKUP(Table1[[#This Row],[softwareDescription]],Table3[],3, FALSE)</f>
        <v>Error</v>
      </c>
    </row>
    <row r="50" spans="1:5" x14ac:dyDescent="0.25">
      <c r="A50">
        <v>-100</v>
      </c>
      <c r="B50" t="s">
        <v>47</v>
      </c>
      <c r="C50">
        <f>VLOOKUP(Table1[[#This Row],[softwareDescription]],Table3[],2, FALSE)</f>
        <v>7305</v>
      </c>
      <c r="D50" t="s">
        <v>184</v>
      </c>
      <c r="E50" t="str">
        <f>VLOOKUP(Table1[[#This Row],[softwareDescription]],Table3[],3, FALSE)</f>
        <v>Error</v>
      </c>
    </row>
    <row r="51" spans="1:5" x14ac:dyDescent="0.25">
      <c r="A51">
        <v>0</v>
      </c>
      <c r="B51" t="s">
        <v>48</v>
      </c>
      <c r="C51">
        <f>VLOOKUP(Table1[[#This Row],[softwareDescription]],Table3[],2, FALSE)</f>
        <v>0</v>
      </c>
      <c r="D51" t="s">
        <v>178</v>
      </c>
      <c r="E51" t="str">
        <f>VLOOKUP(Table1[[#This Row],[softwareDescription]],Table3[],3, FALSE)</f>
        <v>No error</v>
      </c>
    </row>
    <row r="52" spans="1:5" x14ac:dyDescent="0.25">
      <c r="A52">
        <v>101</v>
      </c>
      <c r="B52" t="s">
        <v>49</v>
      </c>
      <c r="C52">
        <f>VLOOKUP(Table1[[#This Row],[softwareDescription]],Table3[],2, FALSE)</f>
        <v>0</v>
      </c>
      <c r="D52" t="s">
        <v>185</v>
      </c>
      <c r="E52" t="str">
        <f>VLOOKUP(Table1[[#This Row],[softwareDescription]],Table3[],3, FALSE)</f>
        <v>Warning</v>
      </c>
    </row>
    <row r="53" spans="1:5" x14ac:dyDescent="0.25">
      <c r="A53">
        <v>121</v>
      </c>
      <c r="B53" t="s">
        <v>50</v>
      </c>
      <c r="C53">
        <f>VLOOKUP(Table1[[#This Row],[softwareDescription]],Table3[],2, FALSE)</f>
        <v>0</v>
      </c>
      <c r="D53" t="s">
        <v>185</v>
      </c>
      <c r="E53" t="str">
        <f>VLOOKUP(Table1[[#This Row],[softwareDescription]],Table3[],3, FALSE)</f>
        <v>Warning</v>
      </c>
    </row>
    <row r="54" spans="1:5" x14ac:dyDescent="0.25">
      <c r="A54">
        <v>122</v>
      </c>
      <c r="B54" t="s">
        <v>51</v>
      </c>
      <c r="C54">
        <f>VLOOKUP(Table1[[#This Row],[softwareDescription]],Table3[],2, FALSE)</f>
        <v>0</v>
      </c>
      <c r="D54" t="s">
        <v>185</v>
      </c>
      <c r="E54" t="str">
        <f>VLOOKUP(Table1[[#This Row],[softwareDescription]],Table3[],3, FALSE)</f>
        <v>Warning</v>
      </c>
    </row>
    <row r="55" spans="1:5" x14ac:dyDescent="0.25">
      <c r="A55">
        <v>123</v>
      </c>
      <c r="B55" t="s">
        <v>52</v>
      </c>
      <c r="C55">
        <f>VLOOKUP(Table1[[#This Row],[softwareDescription]],Table3[],2, FALSE)</f>
        <v>0</v>
      </c>
      <c r="D55" t="s">
        <v>185</v>
      </c>
      <c r="E55" t="str">
        <f>VLOOKUP(Table1[[#This Row],[softwareDescription]],Table3[],3, FALSE)</f>
        <v>Warning</v>
      </c>
    </row>
    <row r="56" spans="1:5" x14ac:dyDescent="0.25">
      <c r="A56">
        <v>124</v>
      </c>
      <c r="B56" t="s">
        <v>53</v>
      </c>
      <c r="C56">
        <f>VLOOKUP(Table1[[#This Row],[softwareDescription]],Table3[],2, FALSE)</f>
        <v>0</v>
      </c>
      <c r="D56" t="s">
        <v>185</v>
      </c>
      <c r="E56" t="str">
        <f>VLOOKUP(Table1[[#This Row],[softwareDescription]],Table3[],3, FALSE)</f>
        <v>Warning</v>
      </c>
    </row>
    <row r="57" spans="1:5" x14ac:dyDescent="0.25">
      <c r="A57">
        <v>125</v>
      </c>
      <c r="B57" t="s">
        <v>54</v>
      </c>
      <c r="C57">
        <f>VLOOKUP(Table1[[#This Row],[softwareDescription]],Table3[],2, FALSE)</f>
        <v>0</v>
      </c>
      <c r="D57" t="s">
        <v>185</v>
      </c>
      <c r="E57" t="str">
        <f>VLOOKUP(Table1[[#This Row],[softwareDescription]],Table3[],3, FALSE)</f>
        <v>Warning</v>
      </c>
    </row>
    <row r="58" spans="1:5" x14ac:dyDescent="0.25">
      <c r="A58">
        <v>126</v>
      </c>
      <c r="B58" t="s">
        <v>55</v>
      </c>
      <c r="C58">
        <f>VLOOKUP(Table1[[#This Row],[softwareDescription]],Table3[],2, FALSE)</f>
        <v>0</v>
      </c>
      <c r="D58" t="s">
        <v>185</v>
      </c>
      <c r="E58" t="str">
        <f>VLOOKUP(Table1[[#This Row],[softwareDescription]],Table3[],3, FALSE)</f>
        <v>Warning</v>
      </c>
    </row>
    <row r="59" spans="1:5" x14ac:dyDescent="0.25">
      <c r="A59">
        <v>161</v>
      </c>
      <c r="B59" t="s">
        <v>56</v>
      </c>
      <c r="C59">
        <f>VLOOKUP(Table1[[#This Row],[softwareDescription]],Table3[],2, FALSE)</f>
        <v>0</v>
      </c>
      <c r="D59" t="s">
        <v>185</v>
      </c>
      <c r="E59" t="str">
        <f>VLOOKUP(Table1[[#This Row],[softwareDescription]],Table3[],3, FALSE)</f>
        <v>Warning</v>
      </c>
    </row>
    <row r="60" spans="1:5" x14ac:dyDescent="0.25">
      <c r="A60">
        <v>171</v>
      </c>
      <c r="B60" t="s">
        <v>57</v>
      </c>
      <c r="C60">
        <f>VLOOKUP(Table1[[#This Row],[softwareDescription]],Table3[],2, FALSE)</f>
        <v>0</v>
      </c>
      <c r="D60" t="s">
        <v>185</v>
      </c>
      <c r="E60" t="str">
        <f>VLOOKUP(Table1[[#This Row],[softwareDescription]],Table3[],3, FALSE)</f>
        <v>Warning</v>
      </c>
    </row>
    <row r="61" spans="1:5" x14ac:dyDescent="0.25">
      <c r="A61">
        <v>172</v>
      </c>
      <c r="B61" t="s">
        <v>58</v>
      </c>
      <c r="C61">
        <f>VLOOKUP(Table1[[#This Row],[softwareDescription]],Table3[],2, FALSE)</f>
        <v>0</v>
      </c>
      <c r="D61" t="s">
        <v>185</v>
      </c>
      <c r="E61" t="str">
        <f>VLOOKUP(Table1[[#This Row],[softwareDescription]],Table3[],3, FALSE)</f>
        <v>Warning</v>
      </c>
    </row>
    <row r="62" spans="1:5" x14ac:dyDescent="0.25">
      <c r="A62">
        <v>173</v>
      </c>
      <c r="B62" t="s">
        <v>59</v>
      </c>
      <c r="C62">
        <f>VLOOKUP(Table1[[#This Row],[softwareDescription]],Table3[],2, FALSE)</f>
        <v>0</v>
      </c>
      <c r="D62" t="s">
        <v>185</v>
      </c>
      <c r="E62" t="str">
        <f>VLOOKUP(Table1[[#This Row],[softwareDescription]],Table3[],3, FALSE)</f>
        <v>Warning</v>
      </c>
    </row>
    <row r="63" spans="1:5" x14ac:dyDescent="0.25">
      <c r="A63">
        <v>174</v>
      </c>
      <c r="B63" t="s">
        <v>60</v>
      </c>
      <c r="C63">
        <f>VLOOKUP(Table1[[#This Row],[softwareDescription]],Table3[],2, FALSE)</f>
        <v>0</v>
      </c>
      <c r="D63" t="s">
        <v>185</v>
      </c>
      <c r="E63" t="str">
        <f>VLOOKUP(Table1[[#This Row],[softwareDescription]],Table3[],3, FALSE)</f>
        <v>Warning</v>
      </c>
    </row>
    <row r="64" spans="1:5" x14ac:dyDescent="0.25">
      <c r="A64">
        <v>301</v>
      </c>
      <c r="B64" t="s">
        <v>61</v>
      </c>
      <c r="C64">
        <f>VLOOKUP(Table1[[#This Row],[softwareDescription]],Table3[],2, FALSE)</f>
        <v>0</v>
      </c>
      <c r="D64" t="s">
        <v>186</v>
      </c>
      <c r="E64" t="str">
        <f>VLOOKUP(Table1[[#This Row],[softwareDescription]],Table3[],3, FALSE)</f>
        <v>Warning</v>
      </c>
    </row>
    <row r="65" spans="1:5" x14ac:dyDescent="0.25">
      <c r="A65">
        <v>302</v>
      </c>
      <c r="B65" t="s">
        <v>62</v>
      </c>
      <c r="C65">
        <f>VLOOKUP(Table1[[#This Row],[softwareDescription]],Table3[],2, FALSE)</f>
        <v>0</v>
      </c>
      <c r="D65" t="s">
        <v>186</v>
      </c>
      <c r="E65" t="str">
        <f>VLOOKUP(Table1[[#This Row],[softwareDescription]],Table3[],3, FALSE)</f>
        <v>Warning</v>
      </c>
    </row>
    <row r="66" spans="1:5" x14ac:dyDescent="0.25">
      <c r="A66">
        <v>303</v>
      </c>
      <c r="B66" t="s">
        <v>63</v>
      </c>
      <c r="C66">
        <f>VLOOKUP(Table1[[#This Row],[softwareDescription]],Table3[],2, FALSE)</f>
        <v>0</v>
      </c>
      <c r="D66" t="s">
        <v>186</v>
      </c>
      <c r="E66" t="str">
        <f>VLOOKUP(Table1[[#This Row],[softwareDescription]],Table3[],3, FALSE)</f>
        <v>Warning</v>
      </c>
    </row>
    <row r="67" spans="1:5" x14ac:dyDescent="0.25">
      <c r="A67">
        <v>304</v>
      </c>
      <c r="B67" t="s">
        <v>64</v>
      </c>
      <c r="C67">
        <f>VLOOKUP(Table1[[#This Row],[softwareDescription]],Table3[],2, FALSE)</f>
        <v>0</v>
      </c>
      <c r="D67" t="s">
        <v>186</v>
      </c>
      <c r="E67" t="str">
        <f>VLOOKUP(Table1[[#This Row],[softwareDescription]],Table3[],3, FALSE)</f>
        <v>Warning</v>
      </c>
    </row>
    <row r="68" spans="1:5" x14ac:dyDescent="0.25">
      <c r="A68">
        <v>305</v>
      </c>
      <c r="B68" t="s">
        <v>65</v>
      </c>
      <c r="C68">
        <f>VLOOKUP(Table1[[#This Row],[softwareDescription]],Table3[],2, FALSE)</f>
        <v>0</v>
      </c>
      <c r="D68" t="s">
        <v>186</v>
      </c>
      <c r="E68" t="str">
        <f>VLOOKUP(Table1[[#This Row],[softwareDescription]],Table3[],3, FALSE)</f>
        <v>Warning</v>
      </c>
    </row>
    <row r="69" spans="1:5" x14ac:dyDescent="0.25">
      <c r="A69">
        <v>306</v>
      </c>
      <c r="B69" t="s">
        <v>66</v>
      </c>
      <c r="C69">
        <f>VLOOKUP(Table1[[#This Row],[softwareDescription]],Table3[],2, FALSE)</f>
        <v>0</v>
      </c>
      <c r="D69" t="s">
        <v>178</v>
      </c>
      <c r="E69" t="str">
        <f>VLOOKUP(Table1[[#This Row],[softwareDescription]],Table3[],3, FALSE)</f>
        <v>No error</v>
      </c>
    </row>
    <row r="70" spans="1:5" x14ac:dyDescent="0.25">
      <c r="A70">
        <v>307</v>
      </c>
      <c r="B70" t="s">
        <v>67</v>
      </c>
      <c r="C70">
        <f>VLOOKUP(Table1[[#This Row],[softwareDescription]],Table3[],2, FALSE)</f>
        <v>0</v>
      </c>
      <c r="D70" t="s">
        <v>186</v>
      </c>
      <c r="E70" t="str">
        <f>VLOOKUP(Table1[[#This Row],[softwareDescription]],Table3[],3, FALSE)</f>
        <v>Warning</v>
      </c>
    </row>
    <row r="71" spans="1:5" x14ac:dyDescent="0.25">
      <c r="A71">
        <v>308</v>
      </c>
      <c r="B71" t="s">
        <v>68</v>
      </c>
      <c r="C71">
        <f>VLOOKUP(Table1[[#This Row],[softwareDescription]],Table3[],2, FALSE)</f>
        <v>0</v>
      </c>
      <c r="D71" t="s">
        <v>178</v>
      </c>
      <c r="E71" t="str">
        <f>VLOOKUP(Table1[[#This Row],[softwareDescription]],Table3[],3, FALSE)</f>
        <v>No error</v>
      </c>
    </row>
    <row r="72" spans="1:5" x14ac:dyDescent="0.25">
      <c r="A72">
        <v>309</v>
      </c>
      <c r="B72" t="s">
        <v>69</v>
      </c>
      <c r="C72">
        <f>VLOOKUP(Table1[[#This Row],[softwareDescription]],Table3[],2, FALSE)</f>
        <v>0</v>
      </c>
      <c r="D72" t="s">
        <v>186</v>
      </c>
      <c r="E72" t="str">
        <f>VLOOKUP(Table1[[#This Row],[softwareDescription]],Table3[],3, FALSE)</f>
        <v>Warning</v>
      </c>
    </row>
    <row r="73" spans="1:5" x14ac:dyDescent="0.25">
      <c r="A73">
        <v>310</v>
      </c>
      <c r="B73" t="s">
        <v>70</v>
      </c>
      <c r="C73">
        <f>VLOOKUP(Table1[[#This Row],[softwareDescription]],Table3[],2, FALSE)</f>
        <v>0</v>
      </c>
      <c r="D73" t="s">
        <v>186</v>
      </c>
      <c r="E73" t="str">
        <f>VLOOKUP(Table1[[#This Row],[softwareDescription]],Table3[],3, FALSE)</f>
        <v>Warning</v>
      </c>
    </row>
    <row r="74" spans="1:5" x14ac:dyDescent="0.25">
      <c r="A74">
        <v>311</v>
      </c>
      <c r="B74" t="s">
        <v>71</v>
      </c>
      <c r="C74">
        <f>VLOOKUP(Table1[[#This Row],[softwareDescription]],Table3[],2, FALSE)</f>
        <v>0</v>
      </c>
      <c r="D74" t="s">
        <v>185</v>
      </c>
      <c r="E74" t="str">
        <f>VLOOKUP(Table1[[#This Row],[softwareDescription]],Table3[],3, FALSE)</f>
        <v>Warning</v>
      </c>
    </row>
    <row r="75" spans="1:5" x14ac:dyDescent="0.25">
      <c r="A75">
        <v>312</v>
      </c>
      <c r="B75" t="s">
        <v>72</v>
      </c>
      <c r="C75">
        <f>VLOOKUP(Table1[[#This Row],[softwareDescription]],Table3[],2, FALSE)</f>
        <v>7305</v>
      </c>
      <c r="D75" t="s">
        <v>184</v>
      </c>
      <c r="E75" t="str">
        <f>VLOOKUP(Table1[[#This Row],[softwareDescription]],Table3[],3, FALSE)</f>
        <v>Error</v>
      </c>
    </row>
    <row r="76" spans="1:5" x14ac:dyDescent="0.25">
      <c r="A76">
        <v>313</v>
      </c>
      <c r="B76" t="s">
        <v>73</v>
      </c>
      <c r="C76">
        <f>VLOOKUP(Table1[[#This Row],[softwareDescription]],Table3[],2, FALSE)</f>
        <v>0</v>
      </c>
      <c r="D76" t="s">
        <v>186</v>
      </c>
      <c r="E76" t="str">
        <f>VLOOKUP(Table1[[#This Row],[softwareDescription]],Table3[],3, FALSE)</f>
        <v>Warning</v>
      </c>
    </row>
    <row r="77" spans="1:5" x14ac:dyDescent="0.25">
      <c r="A77">
        <v>314</v>
      </c>
      <c r="B77" t="s">
        <v>74</v>
      </c>
      <c r="C77">
        <f>VLOOKUP(Table1[[#This Row],[softwareDescription]],Table3[],2, FALSE)</f>
        <v>7306</v>
      </c>
      <c r="D77" t="s">
        <v>187</v>
      </c>
      <c r="E77" t="str">
        <f>VLOOKUP(Table1[[#This Row],[softwareDescription]],Table3[],3, FALSE)</f>
        <v>Error</v>
      </c>
    </row>
    <row r="78" spans="1:5" x14ac:dyDescent="0.25">
      <c r="A78">
        <v>315</v>
      </c>
      <c r="B78" t="s">
        <v>75</v>
      </c>
      <c r="C78">
        <f>VLOOKUP(Table1[[#This Row],[softwareDescription]],Table3[],2, FALSE)</f>
        <v>7307</v>
      </c>
      <c r="D78" t="s">
        <v>188</v>
      </c>
      <c r="E78" t="str">
        <f>VLOOKUP(Table1[[#This Row],[softwareDescription]],Table3[],3, FALSE)</f>
        <v>Error</v>
      </c>
    </row>
    <row r="79" spans="1:5" x14ac:dyDescent="0.25">
      <c r="A79">
        <v>320</v>
      </c>
      <c r="B79" t="s">
        <v>76</v>
      </c>
      <c r="C79">
        <f>VLOOKUP(Table1[[#This Row],[softwareDescription]],Table3[],2, FALSE)</f>
        <v>7307</v>
      </c>
      <c r="D79" t="s">
        <v>188</v>
      </c>
      <c r="E79" t="str">
        <f>VLOOKUP(Table1[[#This Row],[softwareDescription]],Table3[],3, FALSE)</f>
        <v>Error</v>
      </c>
    </row>
    <row r="80" spans="1:5" x14ac:dyDescent="0.25">
      <c r="A80">
        <v>321</v>
      </c>
      <c r="B80" t="s">
        <v>77</v>
      </c>
      <c r="C80">
        <f>VLOOKUP(Table1[[#This Row],[softwareDescription]],Table3[],2, FALSE)</f>
        <v>7307</v>
      </c>
      <c r="D80" t="s">
        <v>188</v>
      </c>
      <c r="E80" t="str">
        <f>VLOOKUP(Table1[[#This Row],[softwareDescription]],Table3[],3, FALSE)</f>
        <v>Error</v>
      </c>
    </row>
    <row r="81" spans="1:5" x14ac:dyDescent="0.25">
      <c r="A81">
        <v>322</v>
      </c>
      <c r="B81" t="s">
        <v>78</v>
      </c>
      <c r="C81">
        <f>VLOOKUP(Table1[[#This Row],[softwareDescription]],Table3[],2, FALSE)</f>
        <v>7307</v>
      </c>
      <c r="D81" t="s">
        <v>188</v>
      </c>
      <c r="E81" t="str">
        <f>VLOOKUP(Table1[[#This Row],[softwareDescription]],Table3[],3, FALSE)</f>
        <v>Error</v>
      </c>
    </row>
    <row r="82" spans="1:5" x14ac:dyDescent="0.25">
      <c r="A82">
        <v>350</v>
      </c>
      <c r="B82" t="s">
        <v>79</v>
      </c>
      <c r="C82">
        <f>VLOOKUP(Table1[[#This Row],[softwareDescription]],Table3[],2, FALSE)</f>
        <v>0</v>
      </c>
      <c r="D82" t="s">
        <v>194</v>
      </c>
      <c r="E82" t="str">
        <f>VLOOKUP(Table1[[#This Row],[softwareDescription]],Table3[],3, FALSE)</f>
        <v>Warning</v>
      </c>
    </row>
    <row r="83" spans="1:5" x14ac:dyDescent="0.25">
      <c r="A83">
        <v>351</v>
      </c>
      <c r="B83" t="s">
        <v>80</v>
      </c>
      <c r="C83">
        <f>VLOOKUP(Table1[[#This Row],[softwareDescription]],Table3[],2, FALSE)</f>
        <v>0</v>
      </c>
      <c r="D83" t="s">
        <v>194</v>
      </c>
      <c r="E83" t="str">
        <f>VLOOKUP(Table1[[#This Row],[softwareDescription]],Table3[],3, FALSE)</f>
        <v>Warning</v>
      </c>
    </row>
    <row r="84" spans="1:5" x14ac:dyDescent="0.25">
      <c r="A84">
        <v>352</v>
      </c>
      <c r="B84" t="s">
        <v>81</v>
      </c>
      <c r="C84">
        <f>VLOOKUP(Table1[[#This Row],[softwareDescription]],Table3[],2, FALSE)</f>
        <v>0</v>
      </c>
      <c r="D84" t="s">
        <v>194</v>
      </c>
      <c r="E84" t="str">
        <f>VLOOKUP(Table1[[#This Row],[softwareDescription]],Table3[],3, FALSE)</f>
        <v>Warning</v>
      </c>
    </row>
    <row r="85" spans="1:5" x14ac:dyDescent="0.25">
      <c r="A85">
        <v>353</v>
      </c>
      <c r="B85" t="s">
        <v>82</v>
      </c>
      <c r="C85">
        <f>VLOOKUP(Table1[[#This Row],[softwareDescription]],Table3[],2, FALSE)</f>
        <v>0</v>
      </c>
      <c r="D85" t="s">
        <v>194</v>
      </c>
      <c r="E85" t="str">
        <f>VLOOKUP(Table1[[#This Row],[softwareDescription]],Table3[],3, FALSE)</f>
        <v>Warning</v>
      </c>
    </row>
    <row r="86" spans="1:5" x14ac:dyDescent="0.25">
      <c r="A86">
        <v>354</v>
      </c>
      <c r="B86" t="s">
        <v>83</v>
      </c>
      <c r="C86">
        <f>VLOOKUP(Table1[[#This Row],[softwareDescription]],Table3[],2, FALSE)</f>
        <v>0</v>
      </c>
      <c r="D86" t="s">
        <v>194</v>
      </c>
      <c r="E86" t="str">
        <f>VLOOKUP(Table1[[#This Row],[softwareDescription]],Table3[],3, FALSE)</f>
        <v>Warning</v>
      </c>
    </row>
    <row r="87" spans="1:5" x14ac:dyDescent="0.25">
      <c r="A87">
        <v>355</v>
      </c>
      <c r="B87" t="s">
        <v>84</v>
      </c>
      <c r="C87">
        <f>VLOOKUP(Table1[[#This Row],[softwareDescription]],Table3[],2, FALSE)</f>
        <v>0</v>
      </c>
      <c r="D87" t="s">
        <v>194</v>
      </c>
      <c r="E87" t="str">
        <f>VLOOKUP(Table1[[#This Row],[softwareDescription]],Table3[],3, FALSE)</f>
        <v>Warning</v>
      </c>
    </row>
    <row r="88" spans="1:5" x14ac:dyDescent="0.25">
      <c r="A88">
        <v>356</v>
      </c>
      <c r="B88" t="s">
        <v>85</v>
      </c>
      <c r="C88">
        <f>VLOOKUP(Table1[[#This Row],[softwareDescription]],Table3[],2, FALSE)</f>
        <v>0</v>
      </c>
      <c r="D88" t="s">
        <v>194</v>
      </c>
      <c r="E88" t="str">
        <f>VLOOKUP(Table1[[#This Row],[softwareDescription]],Table3[],3, FALSE)</f>
        <v>Warning</v>
      </c>
    </row>
    <row r="89" spans="1:5" x14ac:dyDescent="0.25">
      <c r="A89">
        <v>357</v>
      </c>
      <c r="B89" t="s">
        <v>86</v>
      </c>
      <c r="C89">
        <f>VLOOKUP(Table1[[#This Row],[softwareDescription]],Table3[],2, FALSE)</f>
        <v>0</v>
      </c>
      <c r="D89" t="s">
        <v>194</v>
      </c>
      <c r="E89" t="str">
        <f>VLOOKUP(Table1[[#This Row],[softwareDescription]],Table3[],3, FALSE)</f>
        <v>Warning</v>
      </c>
    </row>
    <row r="90" spans="1:5" x14ac:dyDescent="0.25">
      <c r="A90">
        <v>358</v>
      </c>
      <c r="B90" t="s">
        <v>87</v>
      </c>
      <c r="C90">
        <f>VLOOKUP(Table1[[#This Row],[softwareDescription]],Table3[],2, FALSE)</f>
        <v>0</v>
      </c>
      <c r="D90" t="s">
        <v>194</v>
      </c>
      <c r="E90" t="str">
        <f>VLOOKUP(Table1[[#This Row],[softwareDescription]],Table3[],3, FALSE)</f>
        <v>Warning</v>
      </c>
    </row>
    <row r="91" spans="1:5" x14ac:dyDescent="0.25">
      <c r="A91">
        <v>359</v>
      </c>
      <c r="B91" t="s">
        <v>88</v>
      </c>
      <c r="C91">
        <f>VLOOKUP(Table1[[#This Row],[softwareDescription]],Table3[],2, FALSE)</f>
        <v>0</v>
      </c>
      <c r="D91" t="s">
        <v>194</v>
      </c>
      <c r="E91" t="str">
        <f>VLOOKUP(Table1[[#This Row],[softwareDescription]],Table3[],3, FALSE)</f>
        <v>Warning</v>
      </c>
    </row>
    <row r="92" spans="1:5" x14ac:dyDescent="0.25">
      <c r="A92">
        <v>360</v>
      </c>
      <c r="B92" t="s">
        <v>89</v>
      </c>
      <c r="C92">
        <f>VLOOKUP(Table1[[#This Row],[softwareDescription]],Table3[],2, FALSE)</f>
        <v>0</v>
      </c>
      <c r="D92" t="s">
        <v>194</v>
      </c>
      <c r="E92" t="str">
        <f>VLOOKUP(Table1[[#This Row],[softwareDescription]],Table3[],3, FALSE)</f>
        <v>Warning</v>
      </c>
    </row>
    <row r="93" spans="1:5" x14ac:dyDescent="0.25">
      <c r="A93">
        <v>361</v>
      </c>
      <c r="B93" t="s">
        <v>90</v>
      </c>
      <c r="C93">
        <f>VLOOKUP(Table1[[#This Row],[softwareDescription]],Table3[],2, FALSE)</f>
        <v>0</v>
      </c>
      <c r="D93" t="s">
        <v>194</v>
      </c>
      <c r="E93" t="str">
        <f>VLOOKUP(Table1[[#This Row],[softwareDescription]],Table3[],3, FALSE)</f>
        <v>Warning</v>
      </c>
    </row>
    <row r="94" spans="1:5" x14ac:dyDescent="0.25">
      <c r="A94">
        <v>362</v>
      </c>
      <c r="B94" t="s">
        <v>91</v>
      </c>
      <c r="C94">
        <f>VLOOKUP(Table1[[#This Row],[softwareDescription]],Table3[],2, FALSE)</f>
        <v>0</v>
      </c>
      <c r="D94" t="s">
        <v>194</v>
      </c>
      <c r="E94" t="str">
        <f>VLOOKUP(Table1[[#This Row],[softwareDescription]],Table3[],3, FALSE)</f>
        <v>Warning</v>
      </c>
    </row>
    <row r="95" spans="1:5" x14ac:dyDescent="0.25">
      <c r="A95">
        <v>363</v>
      </c>
      <c r="B95" t="s">
        <v>92</v>
      </c>
      <c r="C95">
        <f>VLOOKUP(Table1[[#This Row],[softwareDescription]],Table3[],2, FALSE)</f>
        <v>0</v>
      </c>
      <c r="D95" t="s">
        <v>194</v>
      </c>
      <c r="E95" t="str">
        <f>VLOOKUP(Table1[[#This Row],[softwareDescription]],Table3[],3, FALSE)</f>
        <v>Warning</v>
      </c>
    </row>
    <row r="96" spans="1:5" x14ac:dyDescent="0.25">
      <c r="A96">
        <v>364</v>
      </c>
      <c r="B96" t="s">
        <v>93</v>
      </c>
      <c r="C96">
        <f>VLOOKUP(Table1[[#This Row],[softwareDescription]],Table3[],2, FALSE)</f>
        <v>0</v>
      </c>
      <c r="D96" t="s">
        <v>194</v>
      </c>
      <c r="E96" t="str">
        <f>VLOOKUP(Table1[[#This Row],[softwareDescription]],Table3[],3, FALSE)</f>
        <v>Warning</v>
      </c>
    </row>
    <row r="97" spans="1:5" x14ac:dyDescent="0.25">
      <c r="A97">
        <v>365</v>
      </c>
      <c r="B97" t="s">
        <v>94</v>
      </c>
      <c r="C97">
        <f>VLOOKUP(Table1[[#This Row],[softwareDescription]],Table3[],2, FALSE)</f>
        <v>0</v>
      </c>
      <c r="D97" t="s">
        <v>194</v>
      </c>
      <c r="E97" t="str">
        <f>VLOOKUP(Table1[[#This Row],[softwareDescription]],Table3[],3, FALSE)</f>
        <v>Warning</v>
      </c>
    </row>
    <row r="98" spans="1:5" x14ac:dyDescent="0.25">
      <c r="A98">
        <v>366</v>
      </c>
      <c r="B98" t="s">
        <v>95</v>
      </c>
      <c r="C98">
        <f>VLOOKUP(Table1[[#This Row],[softwareDescription]],Table3[],2, FALSE)</f>
        <v>0</v>
      </c>
      <c r="D98" t="s">
        <v>194</v>
      </c>
      <c r="E98" t="str">
        <f>VLOOKUP(Table1[[#This Row],[softwareDescription]],Table3[],3, FALSE)</f>
        <v>Warning</v>
      </c>
    </row>
    <row r="99" spans="1:5" x14ac:dyDescent="0.25">
      <c r="A99">
        <v>367</v>
      </c>
      <c r="B99" t="s">
        <v>96</v>
      </c>
      <c r="C99">
        <f>VLOOKUP(Table1[[#This Row],[softwareDescription]],Table3[],2, FALSE)</f>
        <v>0</v>
      </c>
      <c r="D99" t="s">
        <v>194</v>
      </c>
      <c r="E99" t="str">
        <f>VLOOKUP(Table1[[#This Row],[softwareDescription]],Table3[],3, FALSE)</f>
        <v>Warning</v>
      </c>
    </row>
    <row r="100" spans="1:5" x14ac:dyDescent="0.25">
      <c r="A100">
        <v>368</v>
      </c>
      <c r="B100" t="s">
        <v>97</v>
      </c>
      <c r="C100">
        <f>VLOOKUP(Table1[[#This Row],[softwareDescription]],Table3[],2, FALSE)</f>
        <v>0</v>
      </c>
      <c r="D100" t="s">
        <v>194</v>
      </c>
      <c r="E100" t="str">
        <f>VLOOKUP(Table1[[#This Row],[softwareDescription]],Table3[],3, FALSE)</f>
        <v>Warning</v>
      </c>
    </row>
    <row r="101" spans="1:5" x14ac:dyDescent="0.25">
      <c r="A101">
        <v>369</v>
      </c>
      <c r="B101" t="s">
        <v>98</v>
      </c>
      <c r="C101">
        <f>VLOOKUP(Table1[[#This Row],[softwareDescription]],Table3[],2, FALSE)</f>
        <v>0</v>
      </c>
      <c r="D101" t="s">
        <v>194</v>
      </c>
      <c r="E101" t="str">
        <f>VLOOKUP(Table1[[#This Row],[softwareDescription]],Table3[],3, FALSE)</f>
        <v>Warning</v>
      </c>
    </row>
    <row r="102" spans="1:5" x14ac:dyDescent="0.25">
      <c r="A102">
        <v>370</v>
      </c>
      <c r="B102" t="s">
        <v>99</v>
      </c>
      <c r="C102">
        <f>VLOOKUP(Table1[[#This Row],[softwareDescription]],Table3[],2, FALSE)</f>
        <v>0</v>
      </c>
      <c r="D102" t="s">
        <v>194</v>
      </c>
      <c r="E102" t="str">
        <f>VLOOKUP(Table1[[#This Row],[softwareDescription]],Table3[],3, FALSE)</f>
        <v>Warning</v>
      </c>
    </row>
    <row r="103" spans="1:5" x14ac:dyDescent="0.25">
      <c r="A103">
        <v>371</v>
      </c>
      <c r="B103" t="s">
        <v>100</v>
      </c>
      <c r="C103">
        <f>VLOOKUP(Table1[[#This Row],[softwareDescription]],Table3[],2, FALSE)</f>
        <v>0</v>
      </c>
      <c r="D103" t="s">
        <v>194</v>
      </c>
      <c r="E103" t="str">
        <f>VLOOKUP(Table1[[#This Row],[softwareDescription]],Table3[],3, FALSE)</f>
        <v>Warning</v>
      </c>
    </row>
    <row r="104" spans="1:5" x14ac:dyDescent="0.25">
      <c r="A104">
        <v>372</v>
      </c>
      <c r="B104" t="s">
        <v>101</v>
      </c>
      <c r="C104">
        <f>VLOOKUP(Table1[[#This Row],[softwareDescription]],Table3[],2, FALSE)</f>
        <v>0</v>
      </c>
      <c r="D104" t="s">
        <v>194</v>
      </c>
      <c r="E104" t="str">
        <f>VLOOKUP(Table1[[#This Row],[softwareDescription]],Table3[],3, FALSE)</f>
        <v>Warning</v>
      </c>
    </row>
    <row r="105" spans="1:5" x14ac:dyDescent="0.25">
      <c r="A105">
        <v>373</v>
      </c>
      <c r="B105" t="s">
        <v>102</v>
      </c>
      <c r="C105">
        <f>VLOOKUP(Table1[[#This Row],[softwareDescription]],Table3[],2, FALSE)</f>
        <v>0</v>
      </c>
      <c r="D105" t="s">
        <v>194</v>
      </c>
      <c r="E105" t="str">
        <f>VLOOKUP(Table1[[#This Row],[softwareDescription]],Table3[],3, FALSE)</f>
        <v>Warning</v>
      </c>
    </row>
    <row r="106" spans="1:5" x14ac:dyDescent="0.25">
      <c r="A106">
        <v>374</v>
      </c>
      <c r="B106" t="s">
        <v>103</v>
      </c>
      <c r="C106">
        <f>VLOOKUP(Table1[[#This Row],[softwareDescription]],Table3[],2, FALSE)</f>
        <v>0</v>
      </c>
      <c r="D106" t="s">
        <v>194</v>
      </c>
      <c r="E106" t="str">
        <f>VLOOKUP(Table1[[#This Row],[softwareDescription]],Table3[],3, FALSE)</f>
        <v>Warning</v>
      </c>
    </row>
    <row r="107" spans="1:5" x14ac:dyDescent="0.25">
      <c r="A107">
        <v>375</v>
      </c>
      <c r="B107" t="s">
        <v>104</v>
      </c>
      <c r="C107">
        <f>VLOOKUP(Table1[[#This Row],[softwareDescription]],Table3[],2, FALSE)</f>
        <v>0</v>
      </c>
      <c r="D107" t="s">
        <v>194</v>
      </c>
      <c r="E107" t="str">
        <f>VLOOKUP(Table1[[#This Row],[softwareDescription]],Table3[],3, FALSE)</f>
        <v>Warning</v>
      </c>
    </row>
    <row r="108" spans="1:5" x14ac:dyDescent="0.25">
      <c r="A108">
        <v>376</v>
      </c>
      <c r="B108" t="s">
        <v>105</v>
      </c>
      <c r="C108">
        <f>VLOOKUP(Table1[[#This Row],[softwareDescription]],Table3[],2, FALSE)</f>
        <v>0</v>
      </c>
      <c r="D108" t="s">
        <v>194</v>
      </c>
      <c r="E108" t="str">
        <f>VLOOKUP(Table1[[#This Row],[softwareDescription]],Table3[],3, FALSE)</f>
        <v>Warning</v>
      </c>
    </row>
    <row r="109" spans="1:5" x14ac:dyDescent="0.25">
      <c r="A109">
        <v>377</v>
      </c>
      <c r="B109" t="s">
        <v>106</v>
      </c>
      <c r="C109">
        <f>VLOOKUP(Table1[[#This Row],[softwareDescription]],Table3[],2, FALSE)</f>
        <v>0</v>
      </c>
      <c r="D109" t="s">
        <v>194</v>
      </c>
      <c r="E109" t="str">
        <f>VLOOKUP(Table1[[#This Row],[softwareDescription]],Table3[],3, FALSE)</f>
        <v>Warning</v>
      </c>
    </row>
    <row r="110" spans="1:5" x14ac:dyDescent="0.25">
      <c r="A110">
        <v>378</v>
      </c>
      <c r="B110" t="s">
        <v>107</v>
      </c>
      <c r="C110">
        <f>VLOOKUP(Table1[[#This Row],[softwareDescription]],Table3[],2, FALSE)</f>
        <v>0</v>
      </c>
      <c r="D110" t="s">
        <v>194</v>
      </c>
      <c r="E110" t="str">
        <f>VLOOKUP(Table1[[#This Row],[softwareDescription]],Table3[],3, FALSE)</f>
        <v>Warning</v>
      </c>
    </row>
    <row r="111" spans="1:5" x14ac:dyDescent="0.25">
      <c r="A111">
        <v>379</v>
      </c>
      <c r="B111" t="s">
        <v>108</v>
      </c>
      <c r="C111">
        <f>VLOOKUP(Table1[[#This Row],[softwareDescription]],Table3[],2, FALSE)</f>
        <v>0</v>
      </c>
      <c r="D111" t="s">
        <v>194</v>
      </c>
      <c r="E111" t="str">
        <f>VLOOKUP(Table1[[#This Row],[softwareDescription]],Table3[],3, FALSE)</f>
        <v>Warning</v>
      </c>
    </row>
    <row r="112" spans="1:5" x14ac:dyDescent="0.25">
      <c r="A112">
        <v>380</v>
      </c>
      <c r="B112" t="s">
        <v>109</v>
      </c>
      <c r="C112">
        <f>VLOOKUP(Table1[[#This Row],[softwareDescription]],Table3[],2, FALSE)</f>
        <v>0</v>
      </c>
      <c r="D112" t="s">
        <v>194</v>
      </c>
      <c r="E112" t="str">
        <f>VLOOKUP(Table1[[#This Row],[softwareDescription]],Table3[],3, FALSE)</f>
        <v>Warning</v>
      </c>
    </row>
    <row r="113" spans="1:5" x14ac:dyDescent="0.25">
      <c r="A113">
        <v>381</v>
      </c>
      <c r="B113" t="s">
        <v>110</v>
      </c>
      <c r="C113">
        <f>VLOOKUP(Table1[[#This Row],[softwareDescription]],Table3[],2, FALSE)</f>
        <v>0</v>
      </c>
      <c r="D113" t="s">
        <v>194</v>
      </c>
      <c r="E113" t="str">
        <f>VLOOKUP(Table1[[#This Row],[softwareDescription]],Table3[],3, FALSE)</f>
        <v>Warning</v>
      </c>
    </row>
    <row r="114" spans="1:5" x14ac:dyDescent="0.25">
      <c r="A114">
        <v>382</v>
      </c>
      <c r="B114" t="s">
        <v>111</v>
      </c>
      <c r="C114">
        <f>VLOOKUP(Table1[[#This Row],[softwareDescription]],Table3[],2, FALSE)</f>
        <v>0</v>
      </c>
      <c r="D114" t="s">
        <v>194</v>
      </c>
      <c r="E114" t="str">
        <f>VLOOKUP(Table1[[#This Row],[softwareDescription]],Table3[],3, FALSE)</f>
        <v>Warning</v>
      </c>
    </row>
    <row r="115" spans="1:5" x14ac:dyDescent="0.25">
      <c r="A115">
        <v>383</v>
      </c>
      <c r="B115" t="s">
        <v>112</v>
      </c>
      <c r="C115">
        <f>VLOOKUP(Table1[[#This Row],[softwareDescription]],Table3[],2, FALSE)</f>
        <v>0</v>
      </c>
      <c r="D115" t="s">
        <v>194</v>
      </c>
      <c r="E115" t="str">
        <f>VLOOKUP(Table1[[#This Row],[softwareDescription]],Table3[],3, FALSE)</f>
        <v>Warning</v>
      </c>
    </row>
    <row r="116" spans="1:5" x14ac:dyDescent="0.25">
      <c r="A116">
        <v>384</v>
      </c>
      <c r="B116" t="s">
        <v>113</v>
      </c>
      <c r="C116">
        <f>VLOOKUP(Table1[[#This Row],[softwareDescription]],Table3[],2, FALSE)</f>
        <v>0</v>
      </c>
      <c r="D116" t="s">
        <v>194</v>
      </c>
      <c r="E116" t="str">
        <f>VLOOKUP(Table1[[#This Row],[softwareDescription]],Table3[],3, FALSE)</f>
        <v>Warning</v>
      </c>
    </row>
    <row r="117" spans="1:5" x14ac:dyDescent="0.25">
      <c r="A117">
        <v>385</v>
      </c>
      <c r="B117" t="s">
        <v>114</v>
      </c>
      <c r="C117">
        <f>VLOOKUP(Table1[[#This Row],[softwareDescription]],Table3[],2, FALSE)</f>
        <v>0</v>
      </c>
      <c r="D117" t="s">
        <v>194</v>
      </c>
      <c r="E117" t="str">
        <f>VLOOKUP(Table1[[#This Row],[softwareDescription]],Table3[],3, FALSE)</f>
        <v>Warning</v>
      </c>
    </row>
    <row r="118" spans="1:5" x14ac:dyDescent="0.25">
      <c r="A118">
        <v>386</v>
      </c>
      <c r="B118" t="s">
        <v>115</v>
      </c>
      <c r="C118">
        <f>VLOOKUP(Table1[[#This Row],[softwareDescription]],Table3[],2, FALSE)</f>
        <v>0</v>
      </c>
      <c r="D118" t="s">
        <v>194</v>
      </c>
      <c r="E118" t="str">
        <f>VLOOKUP(Table1[[#This Row],[softwareDescription]],Table3[],3, FALSE)</f>
        <v>Warning</v>
      </c>
    </row>
    <row r="119" spans="1:5" x14ac:dyDescent="0.25">
      <c r="A119">
        <v>387</v>
      </c>
      <c r="B119" t="s">
        <v>116</v>
      </c>
      <c r="C119">
        <f>VLOOKUP(Table1[[#This Row],[softwareDescription]],Table3[],2, FALSE)</f>
        <v>0</v>
      </c>
      <c r="D119" t="s">
        <v>194</v>
      </c>
      <c r="E119" t="str">
        <f>VLOOKUP(Table1[[#This Row],[softwareDescription]],Table3[],3, FALSE)</f>
        <v>Warning</v>
      </c>
    </row>
    <row r="120" spans="1:5" x14ac:dyDescent="0.25">
      <c r="A120">
        <v>388</v>
      </c>
      <c r="B120" t="s">
        <v>117</v>
      </c>
      <c r="C120">
        <f>VLOOKUP(Table1[[#This Row],[softwareDescription]],Table3[],2, FALSE)</f>
        <v>0</v>
      </c>
      <c r="D120" t="s">
        <v>194</v>
      </c>
      <c r="E120" t="str">
        <f>VLOOKUP(Table1[[#This Row],[softwareDescription]],Table3[],3, FALSE)</f>
        <v>Warning</v>
      </c>
    </row>
    <row r="121" spans="1:5" x14ac:dyDescent="0.25">
      <c r="A121">
        <v>389</v>
      </c>
      <c r="B121" t="s">
        <v>118</v>
      </c>
      <c r="C121">
        <f>VLOOKUP(Table1[[#This Row],[softwareDescription]],Table3[],2, FALSE)</f>
        <v>0</v>
      </c>
      <c r="D121" t="s">
        <v>194</v>
      </c>
      <c r="E121" t="str">
        <f>VLOOKUP(Table1[[#This Row],[softwareDescription]],Table3[],3, FALSE)</f>
        <v>Warning</v>
      </c>
    </row>
    <row r="122" spans="1:5" x14ac:dyDescent="0.25">
      <c r="A122">
        <v>390</v>
      </c>
      <c r="B122" t="s">
        <v>119</v>
      </c>
      <c r="C122">
        <f>VLOOKUP(Table1[[#This Row],[softwareDescription]],Table3[],2, FALSE)</f>
        <v>0</v>
      </c>
      <c r="D122" t="s">
        <v>194</v>
      </c>
      <c r="E122" t="str">
        <f>VLOOKUP(Table1[[#This Row],[softwareDescription]],Table3[],3, FALSE)</f>
        <v>Warning</v>
      </c>
    </row>
    <row r="123" spans="1:5" x14ac:dyDescent="0.25">
      <c r="A123">
        <v>391</v>
      </c>
      <c r="B123" t="s">
        <v>120</v>
      </c>
      <c r="C123">
        <f>VLOOKUP(Table1[[#This Row],[softwareDescription]],Table3[],2, FALSE)</f>
        <v>0</v>
      </c>
      <c r="D123" t="s">
        <v>194</v>
      </c>
      <c r="E123" t="str">
        <f>VLOOKUP(Table1[[#This Row],[softwareDescription]],Table3[],3, FALSE)</f>
        <v>Warning</v>
      </c>
    </row>
    <row r="124" spans="1:5" x14ac:dyDescent="0.25">
      <c r="A124">
        <v>392</v>
      </c>
      <c r="B124" t="s">
        <v>121</v>
      </c>
      <c r="C124">
        <f>VLOOKUP(Table1[[#This Row],[softwareDescription]],Table3[],2, FALSE)</f>
        <v>0</v>
      </c>
      <c r="D124" t="s">
        <v>194</v>
      </c>
      <c r="E124" t="str">
        <f>VLOOKUP(Table1[[#This Row],[softwareDescription]],Table3[],3, FALSE)</f>
        <v>Warning</v>
      </c>
    </row>
    <row r="125" spans="1:5" x14ac:dyDescent="0.25">
      <c r="A125">
        <v>393</v>
      </c>
      <c r="B125" t="s">
        <v>122</v>
      </c>
      <c r="C125">
        <f>VLOOKUP(Table1[[#This Row],[softwareDescription]],Table3[],2, FALSE)</f>
        <v>0</v>
      </c>
      <c r="D125" t="s">
        <v>194</v>
      </c>
      <c r="E125" t="str">
        <f>VLOOKUP(Table1[[#This Row],[softwareDescription]],Table3[],3, FALSE)</f>
        <v>Warning</v>
      </c>
    </row>
    <row r="126" spans="1:5" x14ac:dyDescent="0.25">
      <c r="A126">
        <v>394</v>
      </c>
      <c r="B126" t="s">
        <v>123</v>
      </c>
      <c r="C126">
        <f>VLOOKUP(Table1[[#This Row],[softwareDescription]],Table3[],2, FALSE)</f>
        <v>0</v>
      </c>
      <c r="D126" t="s">
        <v>194</v>
      </c>
      <c r="E126" t="str">
        <f>VLOOKUP(Table1[[#This Row],[softwareDescription]],Table3[],3, FALSE)</f>
        <v>Warning</v>
      </c>
    </row>
    <row r="127" spans="1:5" x14ac:dyDescent="0.25">
      <c r="A127">
        <v>395</v>
      </c>
      <c r="B127" t="s">
        <v>124</v>
      </c>
      <c r="C127">
        <f>VLOOKUP(Table1[[#This Row],[softwareDescription]],Table3[],2, FALSE)</f>
        <v>0</v>
      </c>
      <c r="D127" t="s">
        <v>194</v>
      </c>
      <c r="E127" t="str">
        <f>VLOOKUP(Table1[[#This Row],[softwareDescription]],Table3[],3, FALSE)</f>
        <v>Warning</v>
      </c>
    </row>
    <row r="128" spans="1:5" x14ac:dyDescent="0.25">
      <c r="A128">
        <v>396</v>
      </c>
      <c r="B128" t="s">
        <v>125</v>
      </c>
      <c r="C128">
        <f>VLOOKUP(Table1[[#This Row],[softwareDescription]],Table3[],2, FALSE)</f>
        <v>0</v>
      </c>
      <c r="D128" t="s">
        <v>194</v>
      </c>
      <c r="E128" t="str">
        <f>VLOOKUP(Table1[[#This Row],[softwareDescription]],Table3[],3, FALSE)</f>
        <v>Warning</v>
      </c>
    </row>
    <row r="129" spans="1:5" x14ac:dyDescent="0.25">
      <c r="A129">
        <v>397</v>
      </c>
      <c r="B129" t="s">
        <v>126</v>
      </c>
      <c r="C129">
        <f>VLOOKUP(Table1[[#This Row],[softwareDescription]],Table3[],2, FALSE)</f>
        <v>0</v>
      </c>
      <c r="D129" t="s">
        <v>194</v>
      </c>
      <c r="E129" t="str">
        <f>VLOOKUP(Table1[[#This Row],[softwareDescription]],Table3[],3, FALSE)</f>
        <v>Warning</v>
      </c>
    </row>
    <row r="130" spans="1:5" x14ac:dyDescent="0.25">
      <c r="A130">
        <v>399</v>
      </c>
      <c r="B130" t="s">
        <v>127</v>
      </c>
      <c r="C130">
        <f>VLOOKUP(Table1[[#This Row],[softwareDescription]],Table3[],2, FALSE)</f>
        <v>0</v>
      </c>
      <c r="D130" t="s">
        <v>194</v>
      </c>
      <c r="E130" t="str">
        <f>VLOOKUP(Table1[[#This Row],[softwareDescription]],Table3[],3, FALSE)</f>
        <v>Warning</v>
      </c>
    </row>
    <row r="131" spans="1:5" x14ac:dyDescent="0.25">
      <c r="A131">
        <v>400</v>
      </c>
      <c r="B131" t="s">
        <v>128</v>
      </c>
      <c r="C131">
        <f>VLOOKUP(Table1[[#This Row],[softwareDescription]],Table3[],2, FALSE)</f>
        <v>0</v>
      </c>
      <c r="D131" t="s">
        <v>194</v>
      </c>
      <c r="E131" t="str">
        <f>VLOOKUP(Table1[[#This Row],[softwareDescription]],Table3[],3, FALSE)</f>
        <v>Warning</v>
      </c>
    </row>
    <row r="132" spans="1:5" x14ac:dyDescent="0.25">
      <c r="A132">
        <v>410</v>
      </c>
      <c r="B132" t="s">
        <v>129</v>
      </c>
      <c r="C132">
        <f>VLOOKUP(Table1[[#This Row],[softwareDescription]],Table3[],2, FALSE)</f>
        <v>0</v>
      </c>
      <c r="D132" t="s">
        <v>194</v>
      </c>
      <c r="E132" t="str">
        <f>VLOOKUP(Table1[[#This Row],[softwareDescription]],Table3[],3, FALSE)</f>
        <v>Warning</v>
      </c>
    </row>
    <row r="133" spans="1:5" x14ac:dyDescent="0.25">
      <c r="A133">
        <v>412</v>
      </c>
      <c r="B133" t="s">
        <v>130</v>
      </c>
      <c r="C133">
        <f>VLOOKUP(Table1[[#This Row],[softwareDescription]],Table3[],2, FALSE)</f>
        <v>0</v>
      </c>
      <c r="D133" t="s">
        <v>194</v>
      </c>
      <c r="E133" t="str">
        <f>VLOOKUP(Table1[[#This Row],[softwareDescription]],Table3[],3, FALSE)</f>
        <v>Warning</v>
      </c>
    </row>
    <row r="134" spans="1:5" x14ac:dyDescent="0.25">
      <c r="A134">
        <v>413</v>
      </c>
      <c r="B134" t="s">
        <v>131</v>
      </c>
      <c r="C134">
        <f>VLOOKUP(Table1[[#This Row],[softwareDescription]],Table3[],2, FALSE)</f>
        <v>0</v>
      </c>
      <c r="D134" t="s">
        <v>194</v>
      </c>
      <c r="E134" t="str">
        <f>VLOOKUP(Table1[[#This Row],[softwareDescription]],Table3[],3, FALSE)</f>
        <v>Warning</v>
      </c>
    </row>
    <row r="135" spans="1:5" x14ac:dyDescent="0.25">
      <c r="A135">
        <v>415</v>
      </c>
      <c r="B135" t="s">
        <v>132</v>
      </c>
      <c r="C135">
        <f>VLOOKUP(Table1[[#This Row],[softwareDescription]],Table3[],2, FALSE)</f>
        <v>0</v>
      </c>
      <c r="D135" t="s">
        <v>194</v>
      </c>
      <c r="E135" t="str">
        <f>VLOOKUP(Table1[[#This Row],[softwareDescription]],Table3[],3, FALSE)</f>
        <v>Warning</v>
      </c>
    </row>
    <row r="136" spans="1:5" x14ac:dyDescent="0.25">
      <c r="A136">
        <v>416</v>
      </c>
      <c r="B136" t="s">
        <v>171</v>
      </c>
      <c r="C136">
        <f>VLOOKUP(Table1[[#This Row],[softwareDescription]],Table3[],2, FALSE)</f>
        <v>0</v>
      </c>
      <c r="D136" t="s">
        <v>194</v>
      </c>
      <c r="E136" t="str">
        <f>VLOOKUP(Table1[[#This Row],[softwareDescription]],Table3[],3, FALSE)</f>
        <v>Warning</v>
      </c>
    </row>
    <row r="137" spans="1:5" x14ac:dyDescent="0.25">
      <c r="A137">
        <v>417</v>
      </c>
      <c r="B137" t="s">
        <v>170</v>
      </c>
      <c r="C137">
        <f>VLOOKUP(Table1[[#This Row],[softwareDescription]],Table3[],2, FALSE)</f>
        <v>0</v>
      </c>
      <c r="D137" t="s">
        <v>194</v>
      </c>
      <c r="E137" t="str">
        <f>VLOOKUP(Table1[[#This Row],[softwareDescription]],Table3[],3, FALSE)</f>
        <v>Warning</v>
      </c>
    </row>
    <row r="138" spans="1:5" x14ac:dyDescent="0.25">
      <c r="A138">
        <v>418</v>
      </c>
      <c r="B138" t="s">
        <v>133</v>
      </c>
      <c r="C138">
        <f>VLOOKUP(Table1[[#This Row],[softwareDescription]],Table3[],2, FALSE)</f>
        <v>0</v>
      </c>
      <c r="D138" t="s">
        <v>194</v>
      </c>
      <c r="E138" t="str">
        <f>VLOOKUP(Table1[[#This Row],[softwareDescription]],Table3[],3, FALSE)</f>
        <v>Warning</v>
      </c>
    </row>
    <row r="139" spans="1:5" x14ac:dyDescent="0.25">
      <c r="A139">
        <v>419</v>
      </c>
      <c r="B139" t="s">
        <v>169</v>
      </c>
      <c r="C139">
        <f>VLOOKUP(Table1[[#This Row],[softwareDescription]],Table3[],2, FALSE)</f>
        <v>0</v>
      </c>
      <c r="D139" t="s">
        <v>194</v>
      </c>
      <c r="E139" t="str">
        <f>VLOOKUP(Table1[[#This Row],[softwareDescription]],Table3[],3, FALSE)</f>
        <v>Warning</v>
      </c>
    </row>
    <row r="140" spans="1:5" x14ac:dyDescent="0.25">
      <c r="A140">
        <v>420</v>
      </c>
      <c r="B140" t="s">
        <v>168</v>
      </c>
      <c r="C140">
        <f>VLOOKUP(Table1[[#This Row],[softwareDescription]],Table3[],2, FALSE)</f>
        <v>0</v>
      </c>
      <c r="D140" t="s">
        <v>194</v>
      </c>
      <c r="E140" t="str">
        <f>VLOOKUP(Table1[[#This Row],[softwareDescription]],Table3[],3, FALSE)</f>
        <v>Warning</v>
      </c>
    </row>
    <row r="141" spans="1:5" x14ac:dyDescent="0.25">
      <c r="A141">
        <v>421</v>
      </c>
      <c r="B141" t="s">
        <v>134</v>
      </c>
      <c r="C141">
        <f>VLOOKUP(Table1[[#This Row],[softwareDescription]],Table3[],2, FALSE)</f>
        <v>0</v>
      </c>
      <c r="D141" t="s">
        <v>194</v>
      </c>
      <c r="E141" t="str">
        <f>VLOOKUP(Table1[[#This Row],[softwareDescription]],Table3[],3, FALSE)</f>
        <v>Warning</v>
      </c>
    </row>
    <row r="142" spans="1:5" x14ac:dyDescent="0.25">
      <c r="A142">
        <v>422</v>
      </c>
      <c r="B142" t="s">
        <v>135</v>
      </c>
      <c r="C142">
        <f>VLOOKUP(Table1[[#This Row],[softwareDescription]],Table3[],2, FALSE)</f>
        <v>0</v>
      </c>
      <c r="D142" t="s">
        <v>194</v>
      </c>
      <c r="E142" t="str">
        <f>VLOOKUP(Table1[[#This Row],[softwareDescription]],Table3[],3, FALSE)</f>
        <v>Warning</v>
      </c>
    </row>
    <row r="143" spans="1:5" x14ac:dyDescent="0.25">
      <c r="A143">
        <v>423</v>
      </c>
      <c r="B143" t="s">
        <v>136</v>
      </c>
      <c r="C143">
        <f>VLOOKUP(Table1[[#This Row],[softwareDescription]],Table3[],2, FALSE)</f>
        <v>0</v>
      </c>
      <c r="D143" t="s">
        <v>196</v>
      </c>
      <c r="E143" t="str">
        <f>VLOOKUP(Table1[[#This Row],[softwareDescription]],Table3[],3, FALSE)</f>
        <v>Warning</v>
      </c>
    </row>
    <row r="144" spans="1:5" x14ac:dyDescent="0.25">
      <c r="A144">
        <v>424</v>
      </c>
      <c r="B144" t="s">
        <v>137</v>
      </c>
      <c r="C144">
        <f>VLOOKUP(Table1[[#This Row],[softwareDescription]],Table3[],2, FALSE)</f>
        <v>0</v>
      </c>
      <c r="D144" t="s">
        <v>196</v>
      </c>
      <c r="E144" t="str">
        <f>VLOOKUP(Table1[[#This Row],[softwareDescription]],Table3[],3, FALSE)</f>
        <v>Warning</v>
      </c>
    </row>
    <row r="145" spans="1:5" x14ac:dyDescent="0.25">
      <c r="A145">
        <v>425</v>
      </c>
      <c r="B145" t="s">
        <v>138</v>
      </c>
      <c r="C145">
        <f>VLOOKUP(Table1[[#This Row],[softwareDescription]],Table3[],2, FALSE)</f>
        <v>0</v>
      </c>
      <c r="D145" t="s">
        <v>196</v>
      </c>
      <c r="E145" t="str">
        <f>VLOOKUP(Table1[[#This Row],[softwareDescription]],Table3[],3, FALSE)</f>
        <v>Warning</v>
      </c>
    </row>
    <row r="146" spans="1:5" x14ac:dyDescent="0.25">
      <c r="A146">
        <v>426</v>
      </c>
      <c r="B146" t="s">
        <v>139</v>
      </c>
      <c r="C146">
        <f>VLOOKUP(Table1[[#This Row],[softwareDescription]],Table3[],2, FALSE)</f>
        <v>0</v>
      </c>
      <c r="D146" t="s">
        <v>196</v>
      </c>
      <c r="E146" t="str">
        <f>VLOOKUP(Table1[[#This Row],[softwareDescription]],Table3[],3, FALSE)</f>
        <v>Warning</v>
      </c>
    </row>
    <row r="147" spans="1:5" x14ac:dyDescent="0.25">
      <c r="A147">
        <v>427</v>
      </c>
      <c r="B147" t="s">
        <v>140</v>
      </c>
      <c r="C147">
        <f>VLOOKUP(Table1[[#This Row],[softwareDescription]],Table3[],2, FALSE)</f>
        <v>0</v>
      </c>
      <c r="D147" t="s">
        <v>196</v>
      </c>
      <c r="E147" t="str">
        <f>VLOOKUP(Table1[[#This Row],[softwareDescription]],Table3[],3, FALSE)</f>
        <v>Warning</v>
      </c>
    </row>
    <row r="148" spans="1:5" x14ac:dyDescent="0.25">
      <c r="A148">
        <v>510</v>
      </c>
      <c r="B148" t="s">
        <v>141</v>
      </c>
      <c r="C148">
        <f>VLOOKUP(Table1[[#This Row],[softwareDescription]],Table3[],2, FALSE)</f>
        <v>7307</v>
      </c>
      <c r="D148" t="s">
        <v>188</v>
      </c>
      <c r="E148" t="str">
        <f>VLOOKUP(Table1[[#This Row],[softwareDescription]],Table3[],3, FALSE)</f>
        <v>Error</v>
      </c>
    </row>
    <row r="149" spans="1:5" x14ac:dyDescent="0.25">
      <c r="A149">
        <v>511</v>
      </c>
      <c r="B149" t="s">
        <v>142</v>
      </c>
      <c r="C149">
        <f>VLOOKUP(Table1[[#This Row],[softwareDescription]],Table3[],2, FALSE)</f>
        <v>7307</v>
      </c>
      <c r="D149" t="s">
        <v>188</v>
      </c>
      <c r="E149" t="str">
        <f>VLOOKUP(Table1[[#This Row],[softwareDescription]],Table3[],3, FALSE)</f>
        <v>Error</v>
      </c>
    </row>
    <row r="150" spans="1:5" x14ac:dyDescent="0.25">
      <c r="A150">
        <v>512</v>
      </c>
      <c r="B150" t="s">
        <v>143</v>
      </c>
      <c r="C150">
        <f>VLOOKUP(Table1[[#This Row],[softwareDescription]],Table3[],2, FALSE)</f>
        <v>7307</v>
      </c>
      <c r="D150" t="s">
        <v>188</v>
      </c>
      <c r="E150" t="str">
        <f>VLOOKUP(Table1[[#This Row],[softwareDescription]],Table3[],3, FALSE)</f>
        <v>Error</v>
      </c>
    </row>
    <row r="151" spans="1:5" x14ac:dyDescent="0.25">
      <c r="A151">
        <v>514</v>
      </c>
      <c r="B151" t="s">
        <v>144</v>
      </c>
      <c r="C151">
        <f>VLOOKUP(Table1[[#This Row],[softwareDescription]],Table3[],2, FALSE)</f>
        <v>7307</v>
      </c>
      <c r="D151" t="s">
        <v>188</v>
      </c>
      <c r="E151" t="str">
        <f>VLOOKUP(Table1[[#This Row],[softwareDescription]],Table3[],3, FALSE)</f>
        <v>Error</v>
      </c>
    </row>
    <row r="152" spans="1:5" x14ac:dyDescent="0.25">
      <c r="A152">
        <v>515</v>
      </c>
      <c r="B152" t="s">
        <v>145</v>
      </c>
      <c r="C152">
        <f>VLOOKUP(Table1[[#This Row],[softwareDescription]],Table3[],2, FALSE)</f>
        <v>7307</v>
      </c>
      <c r="D152" t="s">
        <v>188</v>
      </c>
      <c r="E152" t="str">
        <f>VLOOKUP(Table1[[#This Row],[softwareDescription]],Table3[],3, FALSE)</f>
        <v>Error</v>
      </c>
    </row>
    <row r="153" spans="1:5" x14ac:dyDescent="0.25">
      <c r="A153">
        <v>516</v>
      </c>
      <c r="B153" t="s">
        <v>146</v>
      </c>
      <c r="C153">
        <f>VLOOKUP(Table1[[#This Row],[softwareDescription]],Table3[],2, FALSE)</f>
        <v>7307</v>
      </c>
      <c r="D153" t="s">
        <v>188</v>
      </c>
      <c r="E153" t="str">
        <f>VLOOKUP(Table1[[#This Row],[softwareDescription]],Table3[],3, FALSE)</f>
        <v>Error</v>
      </c>
    </row>
    <row r="154" spans="1:5" x14ac:dyDescent="0.25">
      <c r="A154">
        <v>610</v>
      </c>
      <c r="B154" t="s">
        <v>147</v>
      </c>
      <c r="C154">
        <f>VLOOKUP(Table1[[#This Row],[softwareDescription]],Table3[],2, FALSE)</f>
        <v>7307</v>
      </c>
      <c r="D154" t="s">
        <v>188</v>
      </c>
      <c r="E154" t="str">
        <f>VLOOKUP(Table1[[#This Row],[softwareDescription]],Table3[],3, FALSE)</f>
        <v>Error</v>
      </c>
    </row>
    <row r="155" spans="1:5" x14ac:dyDescent="0.25">
      <c r="A155">
        <v>611</v>
      </c>
      <c r="B155" t="s">
        <v>148</v>
      </c>
      <c r="C155">
        <f>VLOOKUP(Table1[[#This Row],[softwareDescription]],Table3[],2, FALSE)</f>
        <v>7307</v>
      </c>
      <c r="D155" t="s">
        <v>188</v>
      </c>
      <c r="E155" t="str">
        <f>VLOOKUP(Table1[[#This Row],[softwareDescription]],Table3[],3, FALSE)</f>
        <v>Error</v>
      </c>
    </row>
    <row r="156" spans="1:5" x14ac:dyDescent="0.25">
      <c r="A156">
        <v>612</v>
      </c>
      <c r="B156" t="s">
        <v>149</v>
      </c>
      <c r="C156">
        <f>VLOOKUP(Table1[[#This Row],[softwareDescription]],Table3[],2, FALSE)</f>
        <v>7307</v>
      </c>
      <c r="D156" t="s">
        <v>188</v>
      </c>
      <c r="E156" t="str">
        <f>VLOOKUP(Table1[[#This Row],[softwareDescription]],Table3[],3, FALSE)</f>
        <v>Error</v>
      </c>
    </row>
    <row r="157" spans="1:5" x14ac:dyDescent="0.25">
      <c r="A157">
        <v>613</v>
      </c>
      <c r="B157" t="s">
        <v>150</v>
      </c>
      <c r="C157">
        <f>VLOOKUP(Table1[[#This Row],[softwareDescription]],Table3[],2, FALSE)</f>
        <v>7307</v>
      </c>
      <c r="D157" t="s">
        <v>188</v>
      </c>
      <c r="E157" t="str">
        <f>VLOOKUP(Table1[[#This Row],[softwareDescription]],Table3[],3, FALSE)</f>
        <v>Error</v>
      </c>
    </row>
    <row r="158" spans="1:5" x14ac:dyDescent="0.25">
      <c r="A158">
        <v>614</v>
      </c>
      <c r="B158" t="s">
        <v>151</v>
      </c>
      <c r="C158">
        <f>VLOOKUP(Table1[[#This Row],[softwareDescription]],Table3[],2, FALSE)</f>
        <v>7307</v>
      </c>
      <c r="D158" t="s">
        <v>188</v>
      </c>
      <c r="E158" t="str">
        <f>VLOOKUP(Table1[[#This Row],[softwareDescription]],Table3[],3, FALSE)</f>
        <v>Error</v>
      </c>
    </row>
    <row r="159" spans="1:5" x14ac:dyDescent="0.25">
      <c r="A159">
        <v>615</v>
      </c>
      <c r="B159" t="s">
        <v>152</v>
      </c>
      <c r="C159">
        <f>VLOOKUP(Table1[[#This Row],[softwareDescription]],Table3[],2, FALSE)</f>
        <v>7307</v>
      </c>
      <c r="D159" t="s">
        <v>188</v>
      </c>
      <c r="E159" t="str">
        <f>VLOOKUP(Table1[[#This Row],[softwareDescription]],Table3[],3, FALSE)</f>
        <v>Error</v>
      </c>
    </row>
    <row r="160" spans="1:5" x14ac:dyDescent="0.25">
      <c r="A160">
        <v>616</v>
      </c>
      <c r="B160" t="s">
        <v>153</v>
      </c>
      <c r="C160">
        <f>VLOOKUP(Table1[[#This Row],[softwareDescription]],Table3[],2, FALSE)</f>
        <v>7307</v>
      </c>
      <c r="D160" t="s">
        <v>188</v>
      </c>
      <c r="E160" t="str">
        <f>VLOOKUP(Table1[[#This Row],[softwareDescription]],Table3[],3, FALSE)</f>
        <v>Error</v>
      </c>
    </row>
    <row r="161" spans="1:5" x14ac:dyDescent="0.25">
      <c r="A161">
        <v>617</v>
      </c>
      <c r="B161" t="s">
        <v>154</v>
      </c>
      <c r="C161">
        <f>VLOOKUP(Table1[[#This Row],[softwareDescription]],Table3[],2, FALSE)</f>
        <v>7307</v>
      </c>
      <c r="D161" t="s">
        <v>188</v>
      </c>
      <c r="E161" t="str">
        <f>VLOOKUP(Table1[[#This Row],[softwareDescription]],Table3[],3, FALSE)</f>
        <v>Error</v>
      </c>
    </row>
    <row r="162" spans="1:5" x14ac:dyDescent="0.25">
      <c r="A162">
        <v>618</v>
      </c>
      <c r="B162" t="s">
        <v>155</v>
      </c>
      <c r="C162">
        <f>VLOOKUP(Table1[[#This Row],[softwareDescription]],Table3[],2, FALSE)</f>
        <v>0</v>
      </c>
      <c r="D162" t="s">
        <v>196</v>
      </c>
      <c r="E162" t="str">
        <f>VLOOKUP(Table1[[#This Row],[softwareDescription]],Table3[],3, FALSE)</f>
        <v>Warning</v>
      </c>
    </row>
    <row r="163" spans="1:5" x14ac:dyDescent="0.25">
      <c r="A163">
        <v>700</v>
      </c>
      <c r="B163" t="s">
        <v>156</v>
      </c>
      <c r="C163">
        <f>VLOOKUP(Table1[[#This Row],[softwareDescription]],Table3[],2, FALSE)</f>
        <v>0</v>
      </c>
      <c r="D163" t="s">
        <v>193</v>
      </c>
      <c r="E163" t="str">
        <f>VLOOKUP(Table1[[#This Row],[softwareDescription]],Table3[],3, FALSE)</f>
        <v>Warning</v>
      </c>
    </row>
    <row r="164" spans="1:5" x14ac:dyDescent="0.25">
      <c r="A164">
        <v>800</v>
      </c>
      <c r="B164" t="s">
        <v>157</v>
      </c>
      <c r="C164">
        <f>VLOOKUP(Table1[[#This Row],[softwareDescription]],Table3[],2, FALSE)</f>
        <v>0</v>
      </c>
      <c r="D164" t="s">
        <v>191</v>
      </c>
      <c r="E164" t="str">
        <f>VLOOKUP(Table1[[#This Row],[softwareDescription]],Table3[],3, FALSE)</f>
        <v>Warning</v>
      </c>
    </row>
    <row r="165" spans="1:5" x14ac:dyDescent="0.25">
      <c r="A165">
        <v>802</v>
      </c>
      <c r="B165" t="s">
        <v>158</v>
      </c>
      <c r="C165">
        <f>VLOOKUP(Table1[[#This Row],[softwareDescription]],Table3[],2, FALSE)</f>
        <v>0</v>
      </c>
      <c r="D165" t="s">
        <v>192</v>
      </c>
      <c r="E165" t="str">
        <f>VLOOKUP(Table1[[#This Row],[softwareDescription]],Table3[],3, FALSE)</f>
        <v>Warning</v>
      </c>
    </row>
    <row r="166" spans="1:5" x14ac:dyDescent="0.25">
      <c r="A166">
        <v>803</v>
      </c>
      <c r="B166" t="s">
        <v>159</v>
      </c>
      <c r="C166">
        <f>VLOOKUP(Table1[[#This Row],[softwareDescription]],Table3[],2, FALSE)</f>
        <v>0</v>
      </c>
      <c r="D166" t="s">
        <v>191</v>
      </c>
      <c r="E166" t="str">
        <f>VLOOKUP(Table1[[#This Row],[softwareDescription]],Table3[],3, FALSE)</f>
        <v>Warning</v>
      </c>
    </row>
    <row r="167" spans="1:5" x14ac:dyDescent="0.25">
      <c r="A167">
        <v>805</v>
      </c>
      <c r="B167" t="s">
        <v>160</v>
      </c>
      <c r="C167">
        <f>VLOOKUP(Table1[[#This Row],[softwareDescription]],Table3[],2, FALSE)</f>
        <v>7308</v>
      </c>
      <c r="D167" t="s">
        <v>189</v>
      </c>
      <c r="E167" t="str">
        <f>VLOOKUP(Table1[[#This Row],[softwareDescription]],Table3[],3, FALSE)</f>
        <v>Error</v>
      </c>
    </row>
    <row r="168" spans="1:5" x14ac:dyDescent="0.25">
      <c r="A168">
        <v>808</v>
      </c>
      <c r="B168" t="s">
        <v>161</v>
      </c>
      <c r="C168">
        <f>VLOOKUP(Table1[[#This Row],[softwareDescription]],Table3[],2, FALSE)</f>
        <v>0</v>
      </c>
      <c r="D168" t="s">
        <v>191</v>
      </c>
      <c r="E168" t="str">
        <f>VLOOKUP(Table1[[#This Row],[softwareDescription]],Table3[],3, FALSE)</f>
        <v>Warning</v>
      </c>
    </row>
    <row r="169" spans="1:5" x14ac:dyDescent="0.25">
      <c r="A169">
        <v>809</v>
      </c>
      <c r="B169" t="s">
        <v>162</v>
      </c>
      <c r="C169">
        <f>VLOOKUP(Table1[[#This Row],[softwareDescription]],Table3[],2, FALSE)</f>
        <v>0</v>
      </c>
      <c r="D169" t="s">
        <v>191</v>
      </c>
      <c r="E169" t="str">
        <f>VLOOKUP(Table1[[#This Row],[softwareDescription]],Table3[],3, FALSE)</f>
        <v>Warning</v>
      </c>
    </row>
    <row r="170" spans="1:5" x14ac:dyDescent="0.25">
      <c r="A170">
        <v>850</v>
      </c>
      <c r="B170" t="s">
        <v>163</v>
      </c>
      <c r="C170">
        <f>VLOOKUP(Table1[[#This Row],[softwareDescription]],Table3[],2, FALSE)</f>
        <v>7308</v>
      </c>
      <c r="D170" t="s">
        <v>189</v>
      </c>
      <c r="E170" t="str">
        <f>VLOOKUP(Table1[[#This Row],[softwareDescription]],Table3[],3, FALSE)</f>
        <v>Error</v>
      </c>
    </row>
    <row r="171" spans="1:5" x14ac:dyDescent="0.25">
      <c r="A171">
        <v>851</v>
      </c>
      <c r="B171" t="s">
        <v>164</v>
      </c>
      <c r="C171">
        <f>VLOOKUP(Table1[[#This Row],[softwareDescription]],Table3[],2, FALSE)</f>
        <v>0</v>
      </c>
      <c r="D171" t="s">
        <v>185</v>
      </c>
      <c r="E171" t="str">
        <f>VLOOKUP(Table1[[#This Row],[softwareDescription]],Table3[],3, FALSE)</f>
        <v>Warning</v>
      </c>
    </row>
    <row r="172" spans="1:5" x14ac:dyDescent="0.25">
      <c r="A172">
        <v>860</v>
      </c>
      <c r="B172" t="s">
        <v>165</v>
      </c>
      <c r="C172">
        <f>VLOOKUP(Table1[[#This Row],[softwareDescription]],Table3[],2, FALSE)</f>
        <v>7307</v>
      </c>
      <c r="D172" t="s">
        <v>188</v>
      </c>
      <c r="E172" t="str">
        <f>VLOOKUP(Table1[[#This Row],[softwareDescription]],Table3[],3, FALSE)</f>
        <v>Error</v>
      </c>
    </row>
    <row r="173" spans="1:5" x14ac:dyDescent="0.25">
      <c r="A173">
        <v>861</v>
      </c>
      <c r="B173" t="s">
        <v>166</v>
      </c>
      <c r="C173">
        <f>VLOOKUP(Table1[[#This Row],[softwareDescription]],Table3[],2, FALSE)</f>
        <v>7307</v>
      </c>
      <c r="D173" t="s">
        <v>188</v>
      </c>
      <c r="E173" t="str">
        <f>VLOOKUP(Table1[[#This Row],[softwareDescription]],Table3[],3, FALSE)</f>
        <v>Error</v>
      </c>
    </row>
    <row r="174" spans="1:5" x14ac:dyDescent="0.25">
      <c r="A174">
        <v>900</v>
      </c>
      <c r="B174" t="s">
        <v>167</v>
      </c>
      <c r="C174">
        <f>VLOOKUP(Table1[[#This Row],[softwareDescription]],Table3[],2, FALSE)</f>
        <v>7309</v>
      </c>
      <c r="D174" t="s">
        <v>190</v>
      </c>
      <c r="E174" t="str">
        <f>VLOOKUP(Table1[[#This Row],[softwareDescription]],Table3[],3, FALSE)</f>
        <v>Error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6" sqref="G16"/>
    </sheetView>
  </sheetViews>
  <sheetFormatPr defaultRowHeight="15" x14ac:dyDescent="0.25"/>
  <cols>
    <col min="1" max="1" width="41.5703125" bestFit="1" customWidth="1"/>
    <col min="2" max="2" width="12.140625" bestFit="1" customWidth="1"/>
    <col min="3" max="3" width="8.42578125" bestFit="1" customWidth="1"/>
    <col min="4" max="4" width="16.7109375" customWidth="1"/>
  </cols>
  <sheetData>
    <row r="1" spans="1:4" x14ac:dyDescent="0.25">
      <c r="A1" s="3" t="s">
        <v>197</v>
      </c>
      <c r="B1" s="4" t="s">
        <v>198</v>
      </c>
      <c r="C1" s="3" t="s">
        <v>176</v>
      </c>
      <c r="D1" t="s">
        <v>203</v>
      </c>
    </row>
    <row r="2" spans="1:4" x14ac:dyDescent="0.25">
      <c r="A2" s="2" t="s">
        <v>178</v>
      </c>
      <c r="B2" s="1">
        <v>0</v>
      </c>
      <c r="C2" s="2" t="s">
        <v>48</v>
      </c>
      <c r="D2">
        <v>0</v>
      </c>
    </row>
    <row r="3" spans="1:4" x14ac:dyDescent="0.25">
      <c r="A3" s="2" t="s">
        <v>185</v>
      </c>
      <c r="B3" s="1">
        <v>0</v>
      </c>
      <c r="C3" s="2" t="s">
        <v>179</v>
      </c>
      <c r="D3">
        <v>1</v>
      </c>
    </row>
    <row r="4" spans="1:4" x14ac:dyDescent="0.25">
      <c r="A4" s="2" t="s">
        <v>186</v>
      </c>
      <c r="B4" s="1">
        <v>0</v>
      </c>
      <c r="C4" s="2" t="s">
        <v>179</v>
      </c>
      <c r="D4">
        <v>2</v>
      </c>
    </row>
    <row r="5" spans="1:4" x14ac:dyDescent="0.25">
      <c r="A5" s="2" t="s">
        <v>194</v>
      </c>
      <c r="B5" s="1">
        <v>0</v>
      </c>
      <c r="C5" s="2" t="s">
        <v>179</v>
      </c>
      <c r="D5">
        <v>3</v>
      </c>
    </row>
    <row r="6" spans="1:4" x14ac:dyDescent="0.25">
      <c r="A6" s="2" t="s">
        <v>196</v>
      </c>
      <c r="B6" s="1">
        <v>0</v>
      </c>
      <c r="C6" s="2" t="s">
        <v>179</v>
      </c>
      <c r="D6">
        <v>4</v>
      </c>
    </row>
    <row r="7" spans="1:4" x14ac:dyDescent="0.25">
      <c r="A7" s="2" t="s">
        <v>193</v>
      </c>
      <c r="B7" s="1">
        <v>0</v>
      </c>
      <c r="C7" s="2" t="s">
        <v>179</v>
      </c>
      <c r="D7">
        <v>5</v>
      </c>
    </row>
    <row r="8" spans="1:4" x14ac:dyDescent="0.25">
      <c r="A8" s="2" t="s">
        <v>191</v>
      </c>
      <c r="B8" s="1">
        <v>0</v>
      </c>
      <c r="C8" s="2" t="s">
        <v>179</v>
      </c>
      <c r="D8">
        <v>6</v>
      </c>
    </row>
    <row r="9" spans="1:4" x14ac:dyDescent="0.25">
      <c r="A9" s="2" t="s">
        <v>192</v>
      </c>
      <c r="B9" s="1">
        <v>0</v>
      </c>
      <c r="C9" s="2" t="s">
        <v>179</v>
      </c>
      <c r="D9">
        <v>7</v>
      </c>
    </row>
    <row r="10" spans="1:4" x14ac:dyDescent="0.25">
      <c r="A10" s="2" t="s">
        <v>180</v>
      </c>
      <c r="B10" s="1">
        <v>7301</v>
      </c>
      <c r="C10" s="2" t="s">
        <v>177</v>
      </c>
      <c r="D10">
        <v>-1</v>
      </c>
    </row>
    <row r="11" spans="1:4" x14ac:dyDescent="0.25">
      <c r="A11" s="2" t="s">
        <v>181</v>
      </c>
      <c r="B11" s="1">
        <v>7302</v>
      </c>
      <c r="C11" s="2" t="s">
        <v>177</v>
      </c>
      <c r="D11">
        <v>-1</v>
      </c>
    </row>
    <row r="12" spans="1:4" x14ac:dyDescent="0.25">
      <c r="A12" s="2" t="s">
        <v>182</v>
      </c>
      <c r="B12" s="1">
        <v>7303</v>
      </c>
      <c r="C12" s="2" t="s">
        <v>177</v>
      </c>
      <c r="D12">
        <v>-1</v>
      </c>
    </row>
    <row r="13" spans="1:4" x14ac:dyDescent="0.25">
      <c r="A13" s="2" t="s">
        <v>183</v>
      </c>
      <c r="B13" s="1">
        <v>7304</v>
      </c>
      <c r="C13" s="2" t="s">
        <v>177</v>
      </c>
      <c r="D13">
        <v>-1</v>
      </c>
    </row>
    <row r="14" spans="1:4" x14ac:dyDescent="0.25">
      <c r="A14" s="2" t="s">
        <v>184</v>
      </c>
      <c r="B14" s="1">
        <v>7305</v>
      </c>
      <c r="C14" s="2" t="s">
        <v>177</v>
      </c>
      <c r="D14">
        <v>-1</v>
      </c>
    </row>
    <row r="15" spans="1:4" x14ac:dyDescent="0.25">
      <c r="A15" s="2" t="s">
        <v>187</v>
      </c>
      <c r="B15" s="1">
        <v>7306</v>
      </c>
      <c r="C15" s="2" t="s">
        <v>177</v>
      </c>
      <c r="D15">
        <v>-1</v>
      </c>
    </row>
    <row r="16" spans="1:4" x14ac:dyDescent="0.25">
      <c r="A16" s="2" t="s">
        <v>188</v>
      </c>
      <c r="B16" s="1">
        <v>7307</v>
      </c>
      <c r="C16" s="2" t="s">
        <v>177</v>
      </c>
      <c r="D16">
        <v>-1</v>
      </c>
    </row>
    <row r="17" spans="1:4" x14ac:dyDescent="0.25">
      <c r="A17" s="2" t="s">
        <v>189</v>
      </c>
      <c r="B17" s="1">
        <v>7308</v>
      </c>
      <c r="C17" s="2" t="s">
        <v>177</v>
      </c>
      <c r="D17">
        <v>-1</v>
      </c>
    </row>
    <row r="18" spans="1:4" x14ac:dyDescent="0.25">
      <c r="A18" s="2" t="s">
        <v>190</v>
      </c>
      <c r="B18" s="1">
        <v>7309</v>
      </c>
      <c r="C18" s="2" t="s">
        <v>177</v>
      </c>
      <c r="D18"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Anania</dc:creator>
  <cp:lastModifiedBy>Andres Anania</cp:lastModifiedBy>
  <dcterms:created xsi:type="dcterms:W3CDTF">2017-09-08T14:39:18Z</dcterms:created>
  <dcterms:modified xsi:type="dcterms:W3CDTF">2017-09-11T15:30:36Z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7ca25e30-8169-43d2-ae10-c7f87ac946f3</vt:lpwstr>
  </property>
</Properties>
</file>