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ma\Documents\Rechnungen\Rechnungsprogramm_2.0\Vorlagen\"/>
    </mc:Choice>
  </mc:AlternateContent>
  <xr:revisionPtr revIDLastSave="0" documentId="13_ncr:1_{D6805593-871B-46BF-B052-C64CAB93EF6A}" xr6:coauthVersionLast="47" xr6:coauthVersionMax="47" xr10:uidLastSave="{00000000-0000-0000-0000-000000000000}"/>
  <bookViews>
    <workbookView xWindow="1520" yWindow="600" windowWidth="13900" windowHeight="10200" tabRatio="500" xr2:uid="{00000000-000D-0000-FFFF-FFFF00000000}"/>
  </bookViews>
  <sheets>
    <sheet name="Rechnung Einrichtung" sheetId="1" r:id="rId1"/>
  </sheets>
  <definedNames>
    <definedName name="_xlnm.Print_Area" localSheetId="0">'Rechnung Einrichtung'!$A$1:$I$48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25" i="1" l="1"/>
  <c r="I39" i="1"/>
  <c r="I38" i="1"/>
  <c r="I37" i="1"/>
  <c r="I36" i="1"/>
  <c r="I32" i="1"/>
  <c r="I31" i="1"/>
  <c r="I30" i="1"/>
  <c r="I29" i="1"/>
  <c r="I24" i="1"/>
  <c r="I23" i="1"/>
  <c r="I22" i="1"/>
  <c r="I26" i="1" s="1"/>
  <c r="I27" i="1" l="1"/>
  <c r="I33" i="1"/>
  <c r="I34" i="1" s="1"/>
  <c r="I43" i="1" s="1"/>
  <c r="I40" i="1"/>
  <c r="I41" i="1" s="1"/>
</calcChain>
</file>

<file path=xl/sharedStrings.xml><?xml version="1.0" encoding="utf-8"?>
<sst xmlns="http://schemas.openxmlformats.org/spreadsheetml/2006/main" count="37" uniqueCount="35">
  <si>
    <t>An das</t>
  </si>
  <si>
    <t>Amt der Tiroler Landesregierung</t>
  </si>
  <si>
    <t>Abteilung Inklusion und Kinder- und Jugendhilfe</t>
  </si>
  <si>
    <t>z.H. Frau Pamela Moser</t>
  </si>
  <si>
    <t>Eduard-Wallnöfer-Platz 3</t>
  </si>
  <si>
    <t>6020 Innsbruck</t>
  </si>
  <si>
    <t>Name der Therapeutin</t>
  </si>
  <si>
    <t>Anschrift, Telefon, Fax, E-Mail</t>
  </si>
  <si>
    <t>IBAN</t>
  </si>
  <si>
    <t>BIC</t>
  </si>
  <si>
    <t>UID-Nr:</t>
  </si>
  <si>
    <t>UID-Nr. des Landes Tirol:</t>
  </si>
  <si>
    <t>ATU 36970505</t>
  </si>
  <si>
    <t xml:space="preserve">Innsbruck, am </t>
  </si>
  <si>
    <t xml:space="preserve">Rechnungsnummer: </t>
  </si>
  <si>
    <t>Abrechnung von Therapieleistungen mit Ausgleichssatz (3,4%) für den Zeitraum</t>
  </si>
  <si>
    <t>Name des Klientens</t>
  </si>
  <si>
    <t>Geburts-datum</t>
  </si>
  <si>
    <t>gültiger Bescheid vom</t>
  </si>
  <si>
    <t>Anzahl Einzelstunden</t>
  </si>
  <si>
    <t>Einzeltarife (30,45,60 Min)</t>
  </si>
  <si>
    <t>Anzahl Gruppenstunden</t>
  </si>
  <si>
    <t>Gruppentarife (30,45,60 Min)</t>
  </si>
  <si>
    <t>Anzahl Hausbesuche</t>
  </si>
  <si>
    <t>Summe</t>
  </si>
  <si>
    <t xml:space="preserve">Ausgleichszulage </t>
  </si>
  <si>
    <t xml:space="preserve">Summe Klient 1  </t>
  </si>
  <si>
    <t xml:space="preserve">Summe Klient 2  </t>
  </si>
  <si>
    <t xml:space="preserve">Summe Klient 3 </t>
  </si>
  <si>
    <t>Gesamtsumme</t>
  </si>
  <si>
    <t>Unterschrift der Therapeutin</t>
  </si>
  <si>
    <t>Rosmarie Stark-Hechenberger</t>
  </si>
  <si>
    <t>Praxis Mundwerk, Michael-Gaismair-Straße 11, 6020 Innsbruck, 0676/7415924</t>
  </si>
  <si>
    <t>AT671100017900673900</t>
  </si>
  <si>
    <t>BKAUATWW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</si>
</sst>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yy"/>
  </numFmts>
  <fonts count="7" x14ac:knownFonts="1">
    <font>
      <sz val="10"/>
      <name val="Arial"/>
      <charset val="1"/>
    </font>
    <font>
      <sz val="10"/>
      <name val="Arial"/>
    </font>
    <font>
      <b/>
      <sz val="10"/>
      <name val="Arial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name val="Arial"/>
      <family val="2"/>
      <charset val="1"/>
    </font>
    <font>
      <b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shrinkToFi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shrinkToFit="1"/>
    </xf>
    <xf numFmtId="0" fontId="5" fillId="0" borderId="0" xfId="0" applyFont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3" fillId="0" borderId="4" xfId="0" applyFont="1" applyBorder="1"/>
    <xf numFmtId="164" fontId="0" fillId="0" borderId="5" xfId="0" applyNumberFormat="1" applyBorder="1"/>
    <xf numFmtId="0" fontId="0" fillId="0" borderId="5" xfId="0" applyBorder="1"/>
    <xf numFmtId="4" fontId="0" fillId="0" borderId="5" xfId="0" applyNumberFormat="1" applyBorder="1"/>
    <xf numFmtId="4" fontId="0" fillId="0" borderId="6" xfId="0" applyNumberFormat="1" applyBorder="1"/>
    <xf numFmtId="4" fontId="0" fillId="0" borderId="7" xfId="0" applyNumberFormat="1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4" fontId="0" fillId="0" borderId="9" xfId="0" applyNumberFormat="1" applyBorder="1"/>
    <xf numFmtId="10" fontId="1" fillId="0" borderId="9" xfId="0" applyNumberFormat="1" applyFont="1" applyBorder="1"/>
    <xf numFmtId="4" fontId="0" fillId="0" borderId="10" xfId="0" applyNumberFormat="1" applyBorder="1"/>
    <xf numFmtId="4" fontId="4" fillId="0" borderId="12" xfId="0" applyNumberFormat="1" applyFont="1" applyBorder="1"/>
    <xf numFmtId="4" fontId="4" fillId="0" borderId="0" xfId="0" applyNumberFormat="1" applyFont="1"/>
    <xf numFmtId="0" fontId="3" fillId="0" borderId="0" xfId="0" applyFont="1"/>
    <xf numFmtId="164" fontId="0" fillId="0" borderId="0" xfId="0" applyNumberFormat="1"/>
    <xf numFmtId="4" fontId="0" fillId="0" borderId="0" xfId="0" applyNumberFormat="1"/>
    <xf numFmtId="4" fontId="6" fillId="0" borderId="14" xfId="0" applyNumberFormat="1" applyFont="1" applyBorder="1"/>
    <xf numFmtId="4" fontId="3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shrinkToFi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6" fillId="0" borderId="13" xfId="0" applyFont="1" applyBorder="1" applyAlignment="1">
      <alignment horizontal="right"/>
    </xf>
    <xf numFmtId="0" fontId="4" fillId="0" borderId="11" xfId="0" applyFont="1" applyBorder="1" applyAlignment="1">
      <alignment horizontal="right"/>
    </xf>
    <xf numFmtId="10" fontId="4" fillId="0" borderId="11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685800</xdr:colOff>
      <xdr:row>0</xdr:row>
      <xdr:rowOff>45360</xdr:rowOff>
    </xdr:from>
    <xdr:to>
      <xdr:col>8</xdr:col>
      <xdr:colOff>53280</xdr:colOff>
      <xdr:row>5</xdr:row>
      <xdr:rowOff>165990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088400" y="45360"/>
          <a:ext cx="1080720" cy="10699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abSelected="1" topLeftCell="A4" zoomScale="110" zoomScaleNormal="110" workbookViewId="0">
      <selection activeCell="B11" sqref="B11:C11"/>
    </sheetView>
  </sheetViews>
  <sheetFormatPr baseColWidth="10" defaultColWidth="11.08984375" defaultRowHeight="12.5" x14ac:dyDescent="0.25"/>
  <cols>
    <col min="1" max="1" width="27.453125" customWidth="1"/>
    <col min="3" max="3" width="13.6328125" customWidth="1"/>
    <col min="4" max="4" width="13.08984375" customWidth="1"/>
    <col min="6" max="6" width="14.453125" customWidth="1"/>
    <col min="7" max="7" width="11.6328125" customWidth="1"/>
    <col min="8" max="8" width="12.6328125" customWidth="1"/>
  </cols>
  <sheetData>
    <row r="1" spans="1:13" ht="13" x14ac:dyDescent="0.3">
      <c r="A1" s="6" t="s">
        <v>0</v>
      </c>
      <c r="B1" s="31"/>
      <c r="C1" s="31"/>
      <c r="E1" s="4"/>
      <c r="F1" s="4"/>
      <c r="G1" s="4"/>
      <c r="H1" s="4"/>
      <c r="I1" s="4"/>
      <c r="J1" s="4"/>
    </row>
    <row r="2" spans="1:13" ht="13" x14ac:dyDescent="0.3">
      <c r="A2" s="31" t="s">
        <v>1</v>
      </c>
      <c r="B2" s="31"/>
      <c r="C2" s="31"/>
      <c r="E2" s="3"/>
      <c r="F2" s="3"/>
      <c r="G2" s="3"/>
      <c r="H2" s="3"/>
      <c r="I2" s="3"/>
      <c r="J2" s="3"/>
    </row>
    <row r="3" spans="1:13" ht="13" x14ac:dyDescent="0.3">
      <c r="A3" s="31" t="s">
        <v>2</v>
      </c>
      <c r="B3" s="31"/>
      <c r="C3" s="31"/>
    </row>
    <row r="4" spans="1:13" ht="13" x14ac:dyDescent="0.3">
      <c r="A4" s="7" t="s">
        <v>3</v>
      </c>
      <c r="B4" s="32"/>
      <c r="C4" s="32"/>
    </row>
    <row r="5" spans="1:13" ht="13" x14ac:dyDescent="0.3">
      <c r="A5" s="5" t="s">
        <v>4</v>
      </c>
      <c r="B5" s="31"/>
      <c r="C5" s="31"/>
    </row>
    <row r="6" spans="1:13" ht="13" x14ac:dyDescent="0.3">
      <c r="A6" s="31" t="s">
        <v>5</v>
      </c>
      <c r="B6" s="31"/>
      <c r="C6" s="31"/>
    </row>
    <row r="8" spans="1:13" x14ac:dyDescent="0.25">
      <c r="A8" t="s">
        <v>6</v>
      </c>
      <c r="B8" s="33" t="s">
        <v>31</v>
      </c>
      <c r="C8" s="33"/>
      <c r="D8" s="33"/>
      <c r="E8" s="33"/>
      <c r="F8" s="33"/>
      <c r="G8" s="33"/>
      <c r="H8" s="33"/>
      <c r="I8" s="33"/>
      <c r="J8" s="33"/>
      <c r="M8" s="4"/>
    </row>
    <row r="9" spans="1:13" x14ac:dyDescent="0.25">
      <c r="A9" t="s">
        <v>7</v>
      </c>
      <c r="B9" s="34" t="s">
        <v>32</v>
      </c>
      <c r="C9" s="34"/>
      <c r="D9" s="34"/>
      <c r="E9" s="34"/>
      <c r="F9" s="34"/>
      <c r="G9" s="34"/>
      <c r="H9" s="34"/>
      <c r="I9" s="34"/>
      <c r="J9" s="34"/>
      <c r="M9" s="3"/>
    </row>
    <row r="10" spans="1:13" x14ac:dyDescent="0.25">
      <c r="A10" t="s">
        <v>8</v>
      </c>
      <c r="B10" s="34" t="s">
        <v>33</v>
      </c>
      <c r="C10" s="34"/>
    </row>
    <row r="11" spans="1:13" x14ac:dyDescent="0.25">
      <c r="A11" t="s">
        <v>9</v>
      </c>
      <c r="B11" s="34" t="s">
        <v>34</v>
      </c>
      <c r="C11" s="34"/>
    </row>
    <row r="12" spans="1:13" x14ac:dyDescent="0.25">
      <c r="A12" t="s">
        <v>10</v>
      </c>
      <c r="J12" s="33"/>
      <c r="K12" s="33"/>
    </row>
    <row r="13" spans="1:13" x14ac:dyDescent="0.25">
      <c r="J13" s="4"/>
      <c r="K13" s="4"/>
    </row>
    <row r="14" spans="1:13" ht="13" x14ac:dyDescent="0.3">
      <c r="A14" s="35" t="s">
        <v>11</v>
      </c>
      <c r="B14" s="35"/>
      <c r="C14" s="2" t="s">
        <v>12</v>
      </c>
      <c r="M14" s="2"/>
    </row>
    <row r="15" spans="1:13" x14ac:dyDescent="0.25">
      <c r="E15" s="37" t="s">
        <v>13</v>
      </c>
      <c r="F15" s="37"/>
      <c r="G15" s="37"/>
      <c r="H15" s="37"/>
      <c r="I15" s="26"/>
    </row>
    <row r="16" spans="1:13" x14ac:dyDescent="0.25">
      <c r="E16" s="37" t="s">
        <v>14</v>
      </c>
      <c r="F16" s="37"/>
      <c r="G16" s="37"/>
      <c r="H16" s="37"/>
      <c r="I16" s="26"/>
    </row>
    <row r="18" spans="1:9" x14ac:dyDescent="0.25">
      <c r="A18" s="36" t="s">
        <v>15</v>
      </c>
      <c r="B18" s="36"/>
      <c r="C18" s="36"/>
      <c r="D18" s="36"/>
      <c r="E18" s="36"/>
      <c r="F18" s="8"/>
      <c r="G18" s="8"/>
      <c r="H18" s="8"/>
      <c r="I18" s="8"/>
    </row>
    <row r="19" spans="1:9" x14ac:dyDescent="0.25">
      <c r="B19" s="34"/>
      <c r="C19" s="34"/>
      <c r="D19" s="34"/>
      <c r="E19" s="34"/>
      <c r="F19" s="3"/>
      <c r="G19" s="3"/>
    </row>
    <row r="21" spans="1:9" ht="37.5" x14ac:dyDescent="0.25">
      <c r="A21" s="9" t="s">
        <v>16</v>
      </c>
      <c r="B21" s="10" t="s">
        <v>17</v>
      </c>
      <c r="C21" s="10" t="s">
        <v>18</v>
      </c>
      <c r="D21" s="10" t="s">
        <v>19</v>
      </c>
      <c r="E21" s="10" t="s">
        <v>20</v>
      </c>
      <c r="F21" s="10" t="s">
        <v>21</v>
      </c>
      <c r="G21" s="10" t="s">
        <v>22</v>
      </c>
      <c r="H21" s="10" t="s">
        <v>23</v>
      </c>
      <c r="I21" s="11" t="s">
        <v>24</v>
      </c>
    </row>
    <row r="22" spans="1:9" x14ac:dyDescent="0.25">
      <c r="A22" s="12"/>
      <c r="B22" s="13"/>
      <c r="C22" s="13"/>
      <c r="D22" s="14"/>
      <c r="E22" s="15">
        <v>37.1</v>
      </c>
      <c r="F22" s="16"/>
      <c r="G22" s="15">
        <v>24.75</v>
      </c>
      <c r="H22" s="14"/>
      <c r="I22" s="17">
        <f>D22*E22+F22*G22</f>
        <v>0</v>
      </c>
    </row>
    <row r="23" spans="1:9" x14ac:dyDescent="0.25">
      <c r="A23" s="18"/>
      <c r="B23" s="14"/>
      <c r="C23" s="14"/>
      <c r="D23" s="14"/>
      <c r="E23" s="15">
        <v>55.65</v>
      </c>
      <c r="F23" s="15"/>
      <c r="G23" s="15">
        <v>37.130000000000003</v>
      </c>
      <c r="I23" s="17">
        <f>D23*E23+F23*G23</f>
        <v>0</v>
      </c>
    </row>
    <row r="24" spans="1:9" x14ac:dyDescent="0.25">
      <c r="A24" s="18"/>
      <c r="B24" s="14"/>
      <c r="C24" s="14"/>
      <c r="D24" s="14"/>
      <c r="E24" s="15">
        <v>74.2</v>
      </c>
      <c r="F24" s="15"/>
      <c r="G24" s="15">
        <v>49.5</v>
      </c>
      <c r="H24" s="14"/>
      <c r="I24" s="17">
        <f>D24*E24+F24*G24</f>
        <v>0</v>
      </c>
    </row>
    <row r="25" spans="1:9" x14ac:dyDescent="0.25">
      <c r="A25" s="18"/>
      <c r="B25" s="14"/>
      <c r="C25" s="14"/>
      <c r="D25" s="14"/>
      <c r="E25" s="15"/>
      <c r="F25" s="15"/>
      <c r="G25" s="15"/>
      <c r="H25" s="15">
        <v>29</v>
      </c>
      <c r="I25" s="17">
        <f>SUM(H22:H24)*H25</f>
        <v>0</v>
      </c>
    </row>
    <row r="26" spans="1:9" x14ac:dyDescent="0.25">
      <c r="A26" s="19"/>
      <c r="B26" s="20"/>
      <c r="C26" s="20"/>
      <c r="D26" s="20"/>
      <c r="E26" s="21" t="s">
        <v>25</v>
      </c>
      <c r="F26" s="21"/>
      <c r="H26" s="22">
        <v>3.4000000000000002E-2</v>
      </c>
      <c r="I26" s="23">
        <f>SUM(I22:I24)*0.034</f>
        <v>0</v>
      </c>
    </row>
    <row r="27" spans="1:9" ht="13" x14ac:dyDescent="0.3">
      <c r="A27" s="39" t="s">
        <v>26</v>
      </c>
      <c r="B27" s="39"/>
      <c r="C27" s="39"/>
      <c r="D27" s="39"/>
      <c r="E27" s="39"/>
      <c r="F27" s="39"/>
      <c r="G27" s="39"/>
      <c r="H27" s="39"/>
      <c r="I27" s="24">
        <f>SUM(I22:I26)</f>
        <v>0</v>
      </c>
    </row>
    <row r="28" spans="1:9" ht="13" x14ac:dyDescent="0.3">
      <c r="A28" s="1"/>
      <c r="B28" s="1"/>
      <c r="C28" s="1"/>
      <c r="D28" s="1"/>
      <c r="E28" s="1"/>
      <c r="F28" s="1"/>
      <c r="G28" s="1"/>
      <c r="H28" s="1"/>
      <c r="I28" s="25"/>
    </row>
    <row r="29" spans="1:9" x14ac:dyDescent="0.25">
      <c r="A29" s="12"/>
      <c r="B29" s="13"/>
      <c r="C29" s="13"/>
      <c r="D29" s="14"/>
      <c r="E29" s="15">
        <v>37.1</v>
      </c>
      <c r="F29" s="16"/>
      <c r="G29" s="15">
        <v>24.75</v>
      </c>
      <c r="H29" s="14"/>
      <c r="I29" s="17">
        <f>D29*E29+F29*G29</f>
        <v>0</v>
      </c>
    </row>
    <row r="30" spans="1:9" x14ac:dyDescent="0.25">
      <c r="A30" s="18"/>
      <c r="B30" s="14"/>
      <c r="C30" s="14"/>
      <c r="D30" s="14"/>
      <c r="E30" s="15">
        <v>55.65</v>
      </c>
      <c r="F30" s="15"/>
      <c r="G30" s="15">
        <v>37.130000000000003</v>
      </c>
      <c r="I30" s="17">
        <f>D30*E30+F30*G30</f>
        <v>0</v>
      </c>
    </row>
    <row r="31" spans="1:9" x14ac:dyDescent="0.25">
      <c r="A31" s="18"/>
      <c r="B31" s="14"/>
      <c r="C31" s="14"/>
      <c r="D31" s="14"/>
      <c r="E31" s="15">
        <v>74.2</v>
      </c>
      <c r="F31" s="15"/>
      <c r="G31" s="15">
        <v>49.5</v>
      </c>
      <c r="H31" s="14"/>
      <c r="I31" s="17">
        <f>D31*E31+F31*G31</f>
        <v>0</v>
      </c>
    </row>
    <row r="32" spans="1:9" x14ac:dyDescent="0.25">
      <c r="A32" s="18"/>
      <c r="B32" s="14"/>
      <c r="C32" s="14"/>
      <c r="D32" s="14"/>
      <c r="E32" s="15"/>
      <c r="F32" s="15"/>
      <c r="G32" s="15"/>
      <c r="H32" s="15">
        <v>29</v>
      </c>
      <c r="I32" s="17">
        <f>SUM(H29:H31)*H32</f>
        <v>0</v>
      </c>
    </row>
    <row r="33" spans="1:9" x14ac:dyDescent="0.25">
      <c r="A33" s="19"/>
      <c r="B33" s="20"/>
      <c r="C33" s="20"/>
      <c r="D33" s="20"/>
      <c r="E33" s="21" t="s">
        <v>25</v>
      </c>
      <c r="F33" s="21"/>
      <c r="G33" s="21"/>
      <c r="H33" s="22">
        <v>3.4000000000000002E-2</v>
      </c>
      <c r="I33" s="23">
        <f>SUM(I29:I31)*0.034</f>
        <v>0</v>
      </c>
    </row>
    <row r="34" spans="1:9" ht="13" x14ac:dyDescent="0.3">
      <c r="A34" s="39" t="s">
        <v>27</v>
      </c>
      <c r="B34" s="39"/>
      <c r="C34" s="39"/>
      <c r="D34" s="39"/>
      <c r="E34" s="39"/>
      <c r="F34" s="39"/>
      <c r="G34" s="39"/>
      <c r="H34" s="39"/>
      <c r="I34" s="24">
        <f>SUM(I29:I33)</f>
        <v>0</v>
      </c>
    </row>
    <row r="35" spans="1:9" x14ac:dyDescent="0.25">
      <c r="A35" s="26"/>
      <c r="B35" s="27"/>
      <c r="C35" s="27"/>
      <c r="H35" s="28"/>
      <c r="I35" s="28"/>
    </row>
    <row r="36" spans="1:9" x14ac:dyDescent="0.25">
      <c r="A36" s="12"/>
      <c r="B36" s="13"/>
      <c r="C36" s="13"/>
      <c r="D36" s="14"/>
      <c r="E36" s="15">
        <v>37.1</v>
      </c>
      <c r="F36" s="16"/>
      <c r="G36" s="15">
        <v>24.75</v>
      </c>
      <c r="H36" s="14"/>
      <c r="I36" s="17">
        <f>D36*E36+F36*G36</f>
        <v>0</v>
      </c>
    </row>
    <row r="37" spans="1:9" x14ac:dyDescent="0.25">
      <c r="A37" s="18"/>
      <c r="B37" s="14"/>
      <c r="C37" s="14"/>
      <c r="D37" s="14"/>
      <c r="E37" s="15">
        <v>55.65</v>
      </c>
      <c r="F37" s="15"/>
      <c r="G37" s="15">
        <v>37.130000000000003</v>
      </c>
      <c r="I37" s="17">
        <f>D37*E37+F37*G37</f>
        <v>0</v>
      </c>
    </row>
    <row r="38" spans="1:9" x14ac:dyDescent="0.25">
      <c r="A38" s="18"/>
      <c r="B38" s="14"/>
      <c r="C38" s="14"/>
      <c r="D38" s="14"/>
      <c r="E38" s="15">
        <v>74.2</v>
      </c>
      <c r="F38" s="15"/>
      <c r="G38" s="15">
        <v>49.5</v>
      </c>
      <c r="H38" s="14"/>
      <c r="I38" s="17">
        <f>D38*E38+F38*G38</f>
        <v>0</v>
      </c>
    </row>
    <row r="39" spans="1:9" x14ac:dyDescent="0.25">
      <c r="A39" s="18"/>
      <c r="B39" s="14"/>
      <c r="C39" s="14"/>
      <c r="D39" s="14"/>
      <c r="E39" s="15"/>
      <c r="F39" s="15"/>
      <c r="G39" s="15"/>
      <c r="H39" s="15">
        <v>29</v>
      </c>
      <c r="I39" s="17">
        <f>SUM(H36:H38)*H39</f>
        <v>0</v>
      </c>
    </row>
    <row r="40" spans="1:9" x14ac:dyDescent="0.25">
      <c r="A40" s="19"/>
      <c r="B40" s="20"/>
      <c r="C40" s="20"/>
      <c r="D40" s="20"/>
      <c r="E40" s="21" t="s">
        <v>25</v>
      </c>
      <c r="F40" s="21"/>
      <c r="G40" s="21"/>
      <c r="H40" s="22">
        <v>3.4000000000000002E-2</v>
      </c>
      <c r="I40" s="23">
        <f>SUM(I36:I38)*0.034</f>
        <v>0</v>
      </c>
    </row>
    <row r="41" spans="1:9" ht="13" x14ac:dyDescent="0.3">
      <c r="A41" s="40" t="s">
        <v>28</v>
      </c>
      <c r="B41" s="40"/>
      <c r="C41" s="40"/>
      <c r="D41" s="40"/>
      <c r="E41" s="40"/>
      <c r="F41" s="40"/>
      <c r="G41" s="40"/>
      <c r="H41" s="40"/>
      <c r="I41" s="24">
        <f>SUM(I36:I40)</f>
        <v>0</v>
      </c>
    </row>
    <row r="42" spans="1:9" ht="13" x14ac:dyDescent="0.3">
      <c r="A42" s="41"/>
      <c r="B42" s="41"/>
      <c r="C42" s="41"/>
      <c r="D42" s="41"/>
      <c r="E42" s="41"/>
      <c r="F42" s="41"/>
      <c r="G42" s="41"/>
      <c r="H42" s="41"/>
      <c r="I42" s="25"/>
    </row>
    <row r="43" spans="1:9" ht="15.5" x14ac:dyDescent="0.35">
      <c r="A43" s="38" t="s">
        <v>29</v>
      </c>
      <c r="B43" s="38"/>
      <c r="C43" s="38"/>
      <c r="D43" s="38"/>
      <c r="E43" s="38"/>
      <c r="F43" s="38"/>
      <c r="G43" s="38"/>
      <c r="H43" s="38"/>
      <c r="I43" s="29">
        <f>SUM(I27,I34,I41)</f>
        <v>0</v>
      </c>
    </row>
    <row r="45" spans="1:9" x14ac:dyDescent="0.25">
      <c r="A45" t="s">
        <v>30</v>
      </c>
    </row>
    <row r="49" spans="1:9" x14ac:dyDescent="0.25">
      <c r="E49" s="28"/>
      <c r="F49" s="28"/>
      <c r="G49" s="28"/>
      <c r="H49" s="28"/>
      <c r="I49" s="28"/>
    </row>
    <row r="50" spans="1:9" x14ac:dyDescent="0.25">
      <c r="A50" s="3"/>
      <c r="E50" s="28"/>
      <c r="F50" s="28"/>
      <c r="G50" s="28"/>
      <c r="H50" s="28"/>
      <c r="I50" s="28"/>
    </row>
    <row r="51" spans="1:9" x14ac:dyDescent="0.25">
      <c r="A51" s="3"/>
      <c r="B51" s="3"/>
      <c r="C51" s="3"/>
      <c r="D51" s="3"/>
      <c r="E51" s="3"/>
      <c r="F51" s="3"/>
      <c r="G51" s="3"/>
      <c r="H51" s="3"/>
      <c r="I51" s="30"/>
    </row>
    <row r="52" spans="1:9" x14ac:dyDescent="0.25">
      <c r="E52" s="28"/>
      <c r="F52" s="28"/>
      <c r="G52" s="28"/>
      <c r="H52" s="28"/>
      <c r="I52" s="28"/>
    </row>
    <row r="53" spans="1:9" x14ac:dyDescent="0.25">
      <c r="E53" s="28"/>
      <c r="F53" s="28"/>
      <c r="G53" s="28"/>
      <c r="H53" s="28"/>
      <c r="I53" s="28"/>
    </row>
  </sheetData>
  <mergeCells count="21">
    <mergeCell ref="A43:H43"/>
    <mergeCell ref="B19:E19"/>
    <mergeCell ref="A27:H27"/>
    <mergeCell ref="A34:H34"/>
    <mergeCell ref="A41:H41"/>
    <mergeCell ref="A42:H42"/>
    <mergeCell ref="J12:K12"/>
    <mergeCell ref="A14:B14"/>
    <mergeCell ref="A18:E18"/>
    <mergeCell ref="E15:H15"/>
    <mergeCell ref="E16:H16"/>
    <mergeCell ref="A6:C6"/>
    <mergeCell ref="B8:J8"/>
    <mergeCell ref="B9:J9"/>
    <mergeCell ref="B10:C10"/>
    <mergeCell ref="B11:C11"/>
    <mergeCell ref="B1:C1"/>
    <mergeCell ref="A2:C2"/>
    <mergeCell ref="A3:C3"/>
    <mergeCell ref="B4:C4"/>
    <mergeCell ref="B5:C5"/>
  </mergeCells>
  <pageMargins left="1.0208333333333299" right="0.25" top="0.75" bottom="0.75" header="0.511811023622047" footer="0.3"/>
  <pageSetup paperSize="9" orientation="portrait" horizontalDpi="300" verticalDpi="300"/>
  <headerFooter>
    <oddFooter>&amp;Lx Gemäß § 6 UStG i.d.g.F. befreit
Zutreffendes bitte ankreuzen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Rechnung Einrichtung</vt:lpstr>
      <vt:lpstr>'Rechnung Einrichtung'!Druckbereich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Rosmarie Stark-Hechenberger</cp:lastModifiedBy>
  <cp:revision>9</cp:revision>
  <cp:lastPrinted>2023-12-17T19:52:54Z</cp:lastPrinted>
  <dcterms:created xsi:type="dcterms:W3CDTF">2025-02-13T11:49:00Z</dcterms:created>
  <dcterms:modified xsi:type="dcterms:W3CDTF">2025-02-14T17:02:25Z</dcterms:modified>
  <dc:language>en-US</dc:language>
</cp:coreProperties>
</file>