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erial Data" sheetId="1" r:id="rId3"/>
    <sheet state="visible" name="Atomic Data" sheetId="2" r:id="rId4"/>
  </sheets>
  <definedNames/>
  <calcPr/>
</workbook>
</file>

<file path=xl/sharedStrings.xml><?xml version="1.0" encoding="utf-8"?>
<sst xmlns="http://schemas.openxmlformats.org/spreadsheetml/2006/main" count="306" uniqueCount="140">
  <si>
    <t>Z</t>
  </si>
  <si>
    <t>A</t>
  </si>
  <si>
    <t>IP</t>
  </si>
  <si>
    <t>EA</t>
  </si>
  <si>
    <t>Highest occ.
KS level</t>
  </si>
  <si>
    <t>Lowest unocc.
KS level</t>
  </si>
  <si>
    <t>rs</t>
  </si>
  <si>
    <t>rp</t>
  </si>
  <si>
    <t>rd</t>
  </si>
  <si>
    <t>Desc 1D numeratore</t>
  </si>
  <si>
    <t>Li</t>
  </si>
  <si>
    <t>Be</t>
  </si>
  <si>
    <t>B</t>
  </si>
  <si>
    <t>C</t>
  </si>
  <si>
    <t>N</t>
  </si>
  <si>
    <t>O</t>
  </si>
  <si>
    <t>F</t>
  </si>
  <si>
    <t>Na</t>
  </si>
  <si>
    <t>Mg</t>
  </si>
  <si>
    <t>Al</t>
  </si>
  <si>
    <t>Si</t>
  </si>
  <si>
    <t>P</t>
  </si>
  <si>
    <t>Cl</t>
  </si>
  <si>
    <t>K</t>
  </si>
  <si>
    <t>Ca</t>
  </si>
  <si>
    <t>Cu</t>
  </si>
  <si>
    <t>Zn</t>
  </si>
  <si>
    <t>Ga</t>
  </si>
  <si>
    <t>Ge</t>
  </si>
  <si>
    <t>As</t>
  </si>
  <si>
    <t>Se</t>
  </si>
  <si>
    <t>Br</t>
  </si>
  <si>
    <t>Rb</t>
  </si>
  <si>
    <t>Sr</t>
  </si>
  <si>
    <t>Ag</t>
  </si>
  <si>
    <t>Cd</t>
  </si>
  <si>
    <t>In</t>
  </si>
  <si>
    <t>Sn</t>
  </si>
  <si>
    <t>Sb</t>
  </si>
  <si>
    <t>Te</t>
  </si>
  <si>
    <t>I</t>
  </si>
  <si>
    <t>Cs</t>
  </si>
  <si>
    <t>Ba</t>
  </si>
  <si>
    <t>ZA</t>
  </si>
  <si>
    <t>ZB</t>
  </si>
  <si>
    <t>a0(RS)</t>
  </si>
  <si>
    <t>a0(ZB)</t>
  </si>
  <si>
    <t>DE</t>
  </si>
  <si>
    <t>Classification</t>
  </si>
  <si>
    <t>DE1DeV</t>
  </si>
  <si>
    <t>DE2D</t>
  </si>
  <si>
    <t>DE3D</t>
  </si>
  <si>
    <t>d1</t>
  </si>
  <si>
    <t>d2</t>
  </si>
  <si>
    <t>d3</t>
  </si>
  <si>
    <t>Alpha0WZ</t>
  </si>
  <si>
    <t>DEWZ</t>
  </si>
  <si>
    <t>2.596 · 10 −5</t>
  </si>
  <si>
    <t>3.964 · 10 −5</t>
  </si>
  <si>
    <t>6.006 · 10 −5</t>
  </si>
  <si>
    <t>6.760 · 10 −5</t>
  </si>
  <si>
    <t>1.063 · 10 −3</t>
  </si>
  <si>
    <t>S</t>
  </si>
  <si>
    <t>2.946 · 10 −3</t>
  </si>
  <si>
    <t>3.783 · 10 −3</t>
  </si>
  <si>
    <t>4.386 · 10 −3</t>
  </si>
  <si>
    <t>2.487 · 10 −3</t>
  </si>
  <si>
    <t>8.685 · 10 −3</t>
  </si>
  <si>
    <t>1.155 · 10 −2</t>
  </si>
  <si>
    <t>1.033 · 10 −3</t>
  </si>
  <si>
    <t>3.721 · 10 −5</t>
  </si>
  <si>
    <t>5.681 · 10 −5</t>
  </si>
  <si>
    <t>8.608 · 10 −5</t>
  </si>
  <si>
    <t>9.689 · 10 −5</t>
  </si>
  <si>
    <t>7.955 · 10 −4</t>
  </si>
  <si>
    <t>2.204 · 10 −3</t>
  </si>
  <si>
    <t>2.831 · 10 −3</t>
  </si>
  <si>
    <t>3.282 · 10 −3</t>
  </si>
  <si>
    <t>2.512 · 10 −3</t>
  </si>
  <si>
    <t>8.773 · 10 −3</t>
  </si>
  <si>
    <t>1.167 · 10 −2</t>
  </si>
  <si>
    <t>1.216 · 10 −2</t>
  </si>
  <si>
    <t>7.966 · 10 −4</t>
  </si>
  <si>
    <t>1.121 · 10 −2</t>
  </si>
  <si>
    <t>4.432 · 10 −3</t>
  </si>
  <si>
    <t>6.767 · 10 −3</t>
  </si>
  <si>
    <t>1.025 · 10 −2</t>
  </si>
  <si>
    <t>1.154 · 10 −2</t>
  </si>
  <si>
    <t>9.595 · 10 −3</t>
  </si>
  <si>
    <t>2.659 · 10 −2</t>
  </si>
  <si>
    <t>3.415 · 10 −2</t>
  </si>
  <si>
    <t>3.958 · 10 −2</t>
  </si>
  <si>
    <t>2.011 · 10 −3</t>
  </si>
  <si>
    <t>3.071 · 10 −3</t>
  </si>
  <si>
    <t>4.653 · 10 −3</t>
  </si>
  <si>
    <t>5.237 · 10 −3</t>
  </si>
  <si>
    <t>1.996 · 10 −3</t>
  </si>
  <si>
    <t>5.532 · 10 −3</t>
  </si>
  <si>
    <t>7.104 · 10 −3</t>
  </si>
  <si>
    <t>8.234 · 10 −3</t>
  </si>
  <si>
    <t>2.016 · 10 −3</t>
  </si>
  <si>
    <t>7.040 · 10 −3</t>
  </si>
  <si>
    <t>9.365 · 10 −3</t>
  </si>
  <si>
    <t>9.758 · 10 −3</t>
  </si>
  <si>
    <t>8.941 · 10 −3</t>
  </si>
  <si>
    <t>3.739 · 10 −3</t>
  </si>
  <si>
    <t>5.709 · 10 −3</t>
  </si>
  <si>
    <t>8.650 · 10 −3</t>
  </si>
  <si>
    <t>9.736 · 10 −3</t>
  </si>
  <si>
    <t>5.704 · 10 −3</t>
  </si>
  <si>
    <t>1.581 · 10 −2</t>
  </si>
  <si>
    <t>2.030 · 10 −2</t>
  </si>
  <si>
    <t>2.353 · 10 −2</t>
  </si>
  <si>
    <t>1.362 · 10 −3</t>
  </si>
  <si>
    <t>2.079 · 10 −3</t>
  </si>
  <si>
    <t>3.150 · 10 −3</t>
  </si>
  <si>
    <t>3.546 · 10 −3</t>
  </si>
  <si>
    <t>1.407 · 10 −3</t>
  </si>
  <si>
    <t>3.898 · 10 −3</t>
  </si>
  <si>
    <t>5.006 · 10 −3</t>
  </si>
  <si>
    <t>5.803 · 10 −3</t>
  </si>
  <si>
    <t>7.797 · 10 −4</t>
  </si>
  <si>
    <t>2.723 · 10 −3</t>
  </si>
  <si>
    <t>3.622 · 10 −3</t>
  </si>
  <si>
    <t>3.774 · 10 −3</t>
  </si>
  <si>
    <t>1.274 · 10 −2</t>
  </si>
  <si>
    <t>1.204 · 10 −2</t>
  </si>
  <si>
    <t>3.702 · 10 −3</t>
  </si>
  <si>
    <t>5.652 · 10 −3</t>
  </si>
  <si>
    <t>8.564 · 10 −3</t>
  </si>
  <si>
    <t>9.639 · 10 −3</t>
  </si>
  <si>
    <t>4.910 · 10 −3</t>
  </si>
  <si>
    <t>1.361 · 10 −2</t>
  </si>
  <si>
    <t>1.747 · 10 −2</t>
  </si>
  <si>
    <t>2.025 · 10 −2</t>
  </si>
  <si>
    <t>4.929 · 10 −4</t>
  </si>
  <si>
    <t>6.925 · 10 −4</t>
  </si>
  <si>
    <t>6.938 · 10 −3</t>
  </si>
  <si>
    <t>9.748 · 10 −3</t>
  </si>
  <si>
    <t>1.256 · 10 −2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</si>
</sst>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'Material Data'!$B$1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'Material Data'!$A$2:$A$1000</c:f>
            </c:numRef>
          </c:xVal>
          <c:yVal>
            <c:numRef>
              <c:f>'Material Data'!$B$2:$B$1000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172271"/>
        <c:axId val="1448884781"/>
      </c:scatterChart>
      <c:valAx>
        <c:axId val="17451722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48884781"/>
      </c:valAx>
      <c:valAx>
        <c:axId val="14488847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45172271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83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29"/>
    <col customWidth="1" min="2" max="2" width="5.0"/>
    <col customWidth="1" min="3" max="3" width="5.14"/>
    <col customWidth="1" min="4" max="4" width="5.29"/>
    <col customWidth="1" min="5" max="5" width="10.14"/>
    <col customWidth="1" min="7" max="7" width="8.86"/>
    <col customWidth="1" min="8" max="8" width="13.29"/>
    <col customWidth="1" min="11" max="11" width="9.57"/>
    <col customWidth="1" min="12" max="12" width="9.43"/>
    <col customWidth="1" min="13" max="13" width="10.0"/>
  </cols>
  <sheetData>
    <row r="1">
      <c r="A1" s="1" t="s">
        <v>43</v>
      </c>
      <c r="B1" s="1" t="s">
        <v>44</v>
      </c>
      <c r="C1" s="1" t="s">
        <v>1</v>
      </c>
      <c r="D1" s="1" t="s">
        <v>12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53</v>
      </c>
      <c r="N1" s="1" t="s">
        <v>54</v>
      </c>
      <c r="O1" s="1" t="s">
        <v>55</v>
      </c>
      <c r="P1" s="1" t="s">
        <v>56</v>
      </c>
    </row>
    <row r="2">
      <c r="A2" s="1">
        <v>3.0</v>
      </c>
      <c r="B2" s="1">
        <v>9.0</v>
      </c>
      <c r="C2" s="1" t="s">
        <v>10</v>
      </c>
      <c r="D2" s="1" t="s">
        <v>16</v>
      </c>
      <c r="E2" s="1">
        <v>3.911</v>
      </c>
      <c r="F2" s="1">
        <v>4.212</v>
      </c>
      <c r="G2" s="1">
        <v>-0.059</v>
      </c>
      <c r="H2" s="1" t="str">
        <f t="shared" ref="H2:H83" si="1">classify(G2)</f>
        <v>RS3</v>
      </c>
      <c r="I2" s="1">
        <v>0.101</v>
      </c>
      <c r="J2" s="1">
        <v>-0.088</v>
      </c>
      <c r="K2" s="1">
        <v>-0.048</v>
      </c>
      <c r="L2" s="1">
        <v>3.783</v>
      </c>
      <c r="M2" s="1">
        <v>0.246</v>
      </c>
      <c r="N2" s="1" t="s">
        <v>57</v>
      </c>
      <c r="O2" s="1">
        <v>2.978</v>
      </c>
      <c r="P2" s="1">
        <v>0.011</v>
      </c>
    </row>
    <row r="3">
      <c r="A3" s="1">
        <v>3.0</v>
      </c>
      <c r="B3" s="1">
        <v>17.0</v>
      </c>
      <c r="C3" s="1" t="s">
        <v>10</v>
      </c>
      <c r="D3" s="1" t="s">
        <v>22</v>
      </c>
      <c r="E3" s="1">
        <v>4.966</v>
      </c>
      <c r="F3" s="1">
        <v>5.33</v>
      </c>
      <c r="G3" s="1">
        <v>-0.038</v>
      </c>
      <c r="H3" s="1" t="str">
        <f t="shared" si="1"/>
        <v>N</v>
      </c>
      <c r="I3" s="1">
        <v>-0.051</v>
      </c>
      <c r="J3" s="1">
        <v>-0.119</v>
      </c>
      <c r="K3" s="1">
        <v>-0.059</v>
      </c>
      <c r="L3" s="1">
        <v>2.483</v>
      </c>
      <c r="M3" s="1">
        <v>0.171</v>
      </c>
      <c r="N3" s="1" t="s">
        <v>58</v>
      </c>
      <c r="O3" s="1">
        <v>3.769</v>
      </c>
      <c r="P3" s="1">
        <v>0.005</v>
      </c>
    </row>
    <row r="4">
      <c r="A4" s="1">
        <v>3.0</v>
      </c>
      <c r="B4" s="1">
        <v>35.0</v>
      </c>
      <c r="C4" s="1" t="s">
        <v>10</v>
      </c>
      <c r="D4" s="1" t="s">
        <v>31</v>
      </c>
      <c r="E4" s="1">
        <v>5.311</v>
      </c>
      <c r="F4" s="1">
        <v>5.688</v>
      </c>
      <c r="G4" s="1">
        <v>-0.033</v>
      </c>
      <c r="H4" s="1" t="str">
        <f t="shared" si="1"/>
        <v>N</v>
      </c>
      <c r="I4" s="1">
        <v>-0.081</v>
      </c>
      <c r="J4" s="1">
        <v>-0.113</v>
      </c>
      <c r="K4" s="1">
        <v>-0.047</v>
      </c>
      <c r="L4" s="1">
        <v>2.228</v>
      </c>
      <c r="M4" s="1">
        <v>0.148</v>
      </c>
      <c r="N4" s="1" t="s">
        <v>59</v>
      </c>
      <c r="O4" s="1">
        <v>4.022</v>
      </c>
      <c r="P4" s="1">
        <v>0.003</v>
      </c>
    </row>
    <row r="5">
      <c r="A5" s="1">
        <v>3.0</v>
      </c>
      <c r="B5" s="1">
        <v>53.0</v>
      </c>
      <c r="C5" s="1" t="s">
        <v>10</v>
      </c>
      <c r="D5" s="1" t="s">
        <v>40</v>
      </c>
      <c r="E5" s="1">
        <v>5.805</v>
      </c>
      <c r="F5" s="1">
        <v>6.209</v>
      </c>
      <c r="G5" s="1">
        <v>-0.022</v>
      </c>
      <c r="H5" s="1" t="str">
        <f t="shared" si="1"/>
        <v>N</v>
      </c>
      <c r="I5" s="1">
        <v>-0.115</v>
      </c>
      <c r="J5" s="1">
        <v>-0.089</v>
      </c>
      <c r="K5" s="1">
        <v>-0.015</v>
      </c>
      <c r="L5" s="1">
        <v>1.936</v>
      </c>
      <c r="M5" s="1">
        <v>0.111</v>
      </c>
      <c r="N5" s="1" t="s">
        <v>60</v>
      </c>
      <c r="O5" s="1">
        <v>4.39</v>
      </c>
      <c r="P5" s="1">
        <v>0.002</v>
      </c>
    </row>
    <row r="6">
      <c r="A6" s="1">
        <v>4.0</v>
      </c>
      <c r="B6" s="1">
        <v>8.0</v>
      </c>
      <c r="C6" s="1" t="s">
        <v>11</v>
      </c>
      <c r="D6" s="1" t="s">
        <v>15</v>
      </c>
      <c r="E6" s="1">
        <v>3.584</v>
      </c>
      <c r="F6" s="1">
        <v>3.762</v>
      </c>
      <c r="G6" s="1">
        <v>0.43</v>
      </c>
      <c r="H6" s="1" t="str">
        <f t="shared" si="1"/>
        <v>ZB1</v>
      </c>
      <c r="I6" s="1">
        <v>0.733</v>
      </c>
      <c r="J6" s="1">
        <v>0.56</v>
      </c>
      <c r="K6" s="1">
        <v>0.569</v>
      </c>
      <c r="L6" s="1">
        <v>9.171</v>
      </c>
      <c r="M6" s="1">
        <v>0.221</v>
      </c>
      <c r="N6" s="1" t="s">
        <v>61</v>
      </c>
      <c r="O6" s="1">
        <v>2.66</v>
      </c>
      <c r="P6" s="1">
        <v>0.011</v>
      </c>
    </row>
    <row r="7">
      <c r="A7" s="1">
        <v>4.0</v>
      </c>
      <c r="B7" s="1">
        <v>16.0</v>
      </c>
      <c r="C7" s="1" t="s">
        <v>11</v>
      </c>
      <c r="D7" s="1" t="s">
        <v>62</v>
      </c>
      <c r="E7" s="1">
        <v>4.557</v>
      </c>
      <c r="F7" s="1">
        <v>4.798</v>
      </c>
      <c r="G7" s="1">
        <v>0.506</v>
      </c>
      <c r="H7" s="1" t="str">
        <f t="shared" si="1"/>
        <v>ZB1</v>
      </c>
      <c r="I7" s="1">
        <v>0.374</v>
      </c>
      <c r="J7" s="1">
        <v>0.434</v>
      </c>
      <c r="K7" s="1">
        <v>0.469</v>
      </c>
      <c r="L7" s="1">
        <v>6.113</v>
      </c>
      <c r="M7" s="1">
        <v>0.078</v>
      </c>
      <c r="N7" s="1" t="s">
        <v>63</v>
      </c>
      <c r="O7" s="1">
        <v>3.393</v>
      </c>
      <c r="P7" s="1">
        <v>-0.004</v>
      </c>
    </row>
    <row r="8">
      <c r="A8" s="1">
        <v>4.0</v>
      </c>
      <c r="B8" s="1">
        <v>34.0</v>
      </c>
      <c r="C8" s="1" t="s">
        <v>11</v>
      </c>
      <c r="D8" s="1" t="s">
        <v>30</v>
      </c>
      <c r="E8" s="1">
        <v>4.834</v>
      </c>
      <c r="F8" s="1">
        <v>5.084</v>
      </c>
      <c r="G8" s="1">
        <v>0.495</v>
      </c>
      <c r="H8" s="1" t="str">
        <f t="shared" si="1"/>
        <v>ZB1</v>
      </c>
      <c r="I8" s="1">
        <v>0.314</v>
      </c>
      <c r="J8" s="1">
        <v>0.428</v>
      </c>
      <c r="K8" s="1">
        <v>0.465</v>
      </c>
      <c r="L8" s="1">
        <v>5.597</v>
      </c>
      <c r="M8" s="1">
        <v>0.044</v>
      </c>
      <c r="N8" s="1" t="s">
        <v>64</v>
      </c>
      <c r="O8" s="1">
        <v>3.595</v>
      </c>
      <c r="P8" s="1">
        <v>-0.004</v>
      </c>
    </row>
    <row r="9">
      <c r="A9" s="1">
        <v>4.0</v>
      </c>
      <c r="B9" s="1">
        <v>52.0</v>
      </c>
      <c r="C9" s="1" t="s">
        <v>11</v>
      </c>
      <c r="D9" s="1" t="s">
        <v>39</v>
      </c>
      <c r="E9" s="1">
        <v>5.267</v>
      </c>
      <c r="F9" s="1">
        <v>5.558</v>
      </c>
      <c r="G9" s="1">
        <v>0.466</v>
      </c>
      <c r="H9" s="1" t="str">
        <f t="shared" si="1"/>
        <v>ZB1</v>
      </c>
      <c r="I9" s="1">
        <v>0.234</v>
      </c>
      <c r="J9" s="1">
        <v>0.388</v>
      </c>
      <c r="K9" s="1">
        <v>0.427</v>
      </c>
      <c r="L9" s="1">
        <v>4.918</v>
      </c>
      <c r="M9" s="1">
        <v>0.02</v>
      </c>
      <c r="N9" s="1" t="s">
        <v>65</v>
      </c>
      <c r="O9" s="1">
        <v>3.93</v>
      </c>
      <c r="P9" s="1">
        <v>-0.004</v>
      </c>
    </row>
    <row r="10">
      <c r="A10" s="1">
        <v>5.0</v>
      </c>
      <c r="B10" s="1">
        <v>7.0</v>
      </c>
      <c r="C10" s="1" t="s">
        <v>12</v>
      </c>
      <c r="D10" s="1" t="s">
        <v>14</v>
      </c>
      <c r="E10" s="1">
        <v>3.462</v>
      </c>
      <c r="F10" s="1">
        <v>3.583</v>
      </c>
      <c r="G10" s="1">
        <v>1.713</v>
      </c>
      <c r="H10" s="1" t="str">
        <f t="shared" si="1"/>
        <v>ZB1</v>
      </c>
      <c r="I10" s="1">
        <v>1.651</v>
      </c>
      <c r="J10" s="1">
        <v>1.581</v>
      </c>
      <c r="K10" s="1">
        <v>1.556</v>
      </c>
      <c r="L10" s="1">
        <v>17.009</v>
      </c>
      <c r="M10" s="1">
        <v>0.133</v>
      </c>
      <c r="N10" s="1" t="s">
        <v>66</v>
      </c>
      <c r="O10" s="1">
        <v>2.534</v>
      </c>
      <c r="P10" s="1">
        <v>-0.014</v>
      </c>
    </row>
    <row r="11">
      <c r="A11" s="1">
        <v>5.0</v>
      </c>
      <c r="B11" s="1">
        <v>15.0</v>
      </c>
      <c r="C11" s="1" t="s">
        <v>12</v>
      </c>
      <c r="D11" s="1" t="s">
        <v>21</v>
      </c>
      <c r="E11" s="1">
        <v>4.26</v>
      </c>
      <c r="F11" s="1">
        <v>4.492</v>
      </c>
      <c r="G11" s="1">
        <v>1.02</v>
      </c>
      <c r="H11" s="1" t="str">
        <f t="shared" si="1"/>
        <v>ZB1</v>
      </c>
      <c r="I11" s="1">
        <v>0.99</v>
      </c>
      <c r="J11" s="1">
        <v>1.039</v>
      </c>
      <c r="K11" s="1">
        <v>0.998</v>
      </c>
      <c r="L11" s="1">
        <v>11.367</v>
      </c>
      <c r="M11" s="1">
        <v>0.071</v>
      </c>
      <c r="N11" s="1" t="s">
        <v>67</v>
      </c>
      <c r="O11" s="1">
        <v>3.177</v>
      </c>
      <c r="P11" s="1">
        <v>-0.008</v>
      </c>
    </row>
    <row r="12">
      <c r="A12" s="1">
        <v>5.0</v>
      </c>
      <c r="B12" s="1">
        <v>33.0</v>
      </c>
      <c r="C12" s="1" t="s">
        <v>12</v>
      </c>
      <c r="D12" s="1" t="s">
        <v>29</v>
      </c>
      <c r="E12" s="1">
        <v>4.539</v>
      </c>
      <c r="F12" s="1">
        <v>4.734</v>
      </c>
      <c r="G12" s="1">
        <v>0.879</v>
      </c>
      <c r="H12" s="1" t="str">
        <f t="shared" si="1"/>
        <v>ZB1</v>
      </c>
      <c r="I12" s="1">
        <v>0.921</v>
      </c>
      <c r="J12" s="1">
        <v>0.924</v>
      </c>
      <c r="K12" s="1">
        <v>0.854</v>
      </c>
      <c r="L12" s="1">
        <v>10.775</v>
      </c>
      <c r="M12" s="1">
        <v>0.102</v>
      </c>
      <c r="N12" s="1" t="s">
        <v>68</v>
      </c>
      <c r="O12" s="1">
        <v>3.347</v>
      </c>
      <c r="P12" s="1">
        <v>-0.006</v>
      </c>
    </row>
    <row r="13">
      <c r="A13" s="1">
        <v>6.0</v>
      </c>
      <c r="B13" s="1">
        <v>6.0</v>
      </c>
      <c r="C13" s="1" t="s">
        <v>13</v>
      </c>
      <c r="D13" s="1" t="s">
        <v>13</v>
      </c>
      <c r="E13" s="1">
        <v>3.496</v>
      </c>
      <c r="F13" s="1">
        <v>3.534</v>
      </c>
      <c r="G13" s="1">
        <v>2.638</v>
      </c>
      <c r="H13" s="1" t="str">
        <f t="shared" si="1"/>
        <v>ZB1</v>
      </c>
      <c r="I13" s="1">
        <v>2.605</v>
      </c>
      <c r="J13" s="1">
        <v>2.698</v>
      </c>
      <c r="K13" s="1">
        <v>2.672</v>
      </c>
      <c r="L13" s="1">
        <v>25.143</v>
      </c>
      <c r="M13" s="1">
        <v>0.005</v>
      </c>
      <c r="N13" s="1" t="s">
        <v>69</v>
      </c>
      <c r="O13" s="1">
        <v>2.499</v>
      </c>
      <c r="P13" s="1">
        <v>-0.024</v>
      </c>
    </row>
    <row r="14">
      <c r="A14" s="1">
        <v>11.0</v>
      </c>
      <c r="B14" s="1">
        <v>9.0</v>
      </c>
      <c r="C14" s="1" t="s">
        <v>17</v>
      </c>
      <c r="D14" s="1" t="s">
        <v>16</v>
      </c>
      <c r="E14" s="1">
        <v>4.504</v>
      </c>
      <c r="F14" s="1">
        <v>4.965</v>
      </c>
      <c r="G14" s="1">
        <v>-0.146</v>
      </c>
      <c r="H14" s="1" t="str">
        <f t="shared" si="1"/>
        <v>RS2</v>
      </c>
      <c r="I14" s="1">
        <v>-0.08</v>
      </c>
      <c r="J14" s="1">
        <v>-0.257</v>
      </c>
      <c r="K14" s="1">
        <v>-0.209</v>
      </c>
      <c r="L14" s="1">
        <v>2.238</v>
      </c>
      <c r="M14" s="1">
        <v>0.242</v>
      </c>
      <c r="N14" s="1" t="s">
        <v>70</v>
      </c>
      <c r="O14" s="1">
        <v>3.511</v>
      </c>
      <c r="P14" s="1">
        <v>0.011</v>
      </c>
    </row>
    <row r="15">
      <c r="A15" s="1">
        <v>11.0</v>
      </c>
      <c r="B15" s="1">
        <v>17.0</v>
      </c>
      <c r="C15" s="1" t="s">
        <v>17</v>
      </c>
      <c r="D15" s="1" t="s">
        <v>22</v>
      </c>
      <c r="E15" s="1">
        <v>5.465</v>
      </c>
      <c r="F15" s="1">
        <v>6.031</v>
      </c>
      <c r="G15" s="1">
        <v>-0.133</v>
      </c>
      <c r="H15" s="1" t="str">
        <f t="shared" si="1"/>
        <v>RS2</v>
      </c>
      <c r="I15" s="1">
        <v>-0.17</v>
      </c>
      <c r="J15" s="1">
        <v>-0.235</v>
      </c>
      <c r="K15" s="1">
        <v>-0.17</v>
      </c>
      <c r="L15" s="1">
        <v>1.469</v>
      </c>
      <c r="M15" s="1">
        <v>0.172</v>
      </c>
      <c r="N15" s="1" t="s">
        <v>71</v>
      </c>
      <c r="O15" s="1">
        <v>4.265</v>
      </c>
      <c r="P15" s="1">
        <v>0.007</v>
      </c>
    </row>
    <row r="16">
      <c r="A16" s="1">
        <v>11.0</v>
      </c>
      <c r="B16" s="1">
        <v>35.0</v>
      </c>
      <c r="C16" s="1" t="s">
        <v>17</v>
      </c>
      <c r="D16" s="1" t="s">
        <v>31</v>
      </c>
      <c r="E16" s="1">
        <v>5.786</v>
      </c>
      <c r="F16" s="1">
        <v>6.378</v>
      </c>
      <c r="G16" s="1">
        <v>-0.127</v>
      </c>
      <c r="H16" s="1" t="str">
        <f t="shared" si="1"/>
        <v>RS2</v>
      </c>
      <c r="I16" s="1">
        <v>-0.188</v>
      </c>
      <c r="J16" s="1">
        <v>-0.219</v>
      </c>
      <c r="K16" s="1">
        <v>-0.149</v>
      </c>
      <c r="L16" s="1">
        <v>1.318</v>
      </c>
      <c r="M16" s="1">
        <v>0.15</v>
      </c>
      <c r="N16" s="1" t="s">
        <v>72</v>
      </c>
      <c r="O16" s="1">
        <v>4.51</v>
      </c>
      <c r="P16" s="1">
        <v>0.005</v>
      </c>
    </row>
    <row r="17">
      <c r="A17" s="1">
        <v>11.0</v>
      </c>
      <c r="B17" s="1">
        <v>53.0</v>
      </c>
      <c r="C17" s="1" t="s">
        <v>17</v>
      </c>
      <c r="D17" s="1" t="s">
        <v>40</v>
      </c>
      <c r="E17" s="1">
        <v>6.26</v>
      </c>
      <c r="F17" s="1">
        <v>6.892</v>
      </c>
      <c r="G17" s="1">
        <v>-0.115</v>
      </c>
      <c r="H17" s="1" t="str">
        <f t="shared" si="1"/>
        <v>RS2</v>
      </c>
      <c r="I17" s="1">
        <v>-0.208</v>
      </c>
      <c r="J17" s="1">
        <v>-0.186</v>
      </c>
      <c r="K17" s="1">
        <v>-0.108</v>
      </c>
      <c r="L17" s="1">
        <v>1.146</v>
      </c>
      <c r="M17" s="1">
        <v>0.116</v>
      </c>
      <c r="N17" s="1" t="s">
        <v>73</v>
      </c>
      <c r="O17" s="1">
        <v>4.873</v>
      </c>
      <c r="P17" s="1">
        <v>0.004</v>
      </c>
    </row>
    <row r="18">
      <c r="A18" s="1">
        <v>12.0</v>
      </c>
      <c r="B18" s="1">
        <v>8.0</v>
      </c>
      <c r="C18" s="1" t="s">
        <v>18</v>
      </c>
      <c r="D18" s="1" t="s">
        <v>15</v>
      </c>
      <c r="E18" s="1">
        <v>4.163</v>
      </c>
      <c r="F18" s="1">
        <v>4.519</v>
      </c>
      <c r="G18" s="1">
        <v>-0.178</v>
      </c>
      <c r="H18" s="1" t="str">
        <f t="shared" si="1"/>
        <v>RS2</v>
      </c>
      <c r="I18" s="1">
        <v>0.094</v>
      </c>
      <c r="J18" s="1">
        <v>-0.083</v>
      </c>
      <c r="K18" s="1">
        <v>-0.048</v>
      </c>
      <c r="L18" s="1">
        <v>3.719</v>
      </c>
      <c r="M18" s="1">
        <v>0.238</v>
      </c>
      <c r="N18" s="1" t="s">
        <v>74</v>
      </c>
      <c r="O18" s="1">
        <v>3.196</v>
      </c>
      <c r="P18" s="1">
        <v>0.03</v>
      </c>
    </row>
    <row r="19">
      <c r="A19" s="1">
        <v>12.0</v>
      </c>
      <c r="B19" s="1">
        <v>16.0</v>
      </c>
      <c r="C19" s="1" t="s">
        <v>18</v>
      </c>
      <c r="D19" s="1" t="s">
        <v>62</v>
      </c>
      <c r="E19" s="1">
        <v>5.132</v>
      </c>
      <c r="F19" s="1">
        <v>5.598</v>
      </c>
      <c r="G19" s="1">
        <v>-0.087</v>
      </c>
      <c r="H19" s="1" t="str">
        <f t="shared" si="1"/>
        <v>RS3</v>
      </c>
      <c r="I19" s="1">
        <v>-0.051</v>
      </c>
      <c r="J19" s="1">
        <v>-0.052</v>
      </c>
      <c r="K19" s="1">
        <v>-0.002</v>
      </c>
      <c r="L19" s="1">
        <v>2.479</v>
      </c>
      <c r="M19" s="1">
        <v>0.127</v>
      </c>
      <c r="N19" s="1" t="s">
        <v>75</v>
      </c>
      <c r="O19" s="1">
        <v>3.958</v>
      </c>
      <c r="P19" s="1">
        <v>0.009</v>
      </c>
    </row>
    <row r="20">
      <c r="A20" s="1">
        <v>12.0</v>
      </c>
      <c r="B20" s="1">
        <v>34.0</v>
      </c>
      <c r="C20" s="1" t="s">
        <v>18</v>
      </c>
      <c r="D20" s="1" t="s">
        <v>30</v>
      </c>
      <c r="E20" s="1">
        <v>5.395</v>
      </c>
      <c r="F20" s="1">
        <v>5.876</v>
      </c>
      <c r="G20" s="1">
        <v>-0.055</v>
      </c>
      <c r="H20" s="1" t="str">
        <f t="shared" si="1"/>
        <v>RS3</v>
      </c>
      <c r="I20" s="1">
        <v>-0.076</v>
      </c>
      <c r="J20" s="1">
        <v>-0.035</v>
      </c>
      <c r="K20" s="1">
        <v>0.015</v>
      </c>
      <c r="L20" s="1">
        <v>2.27</v>
      </c>
      <c r="M20" s="1">
        <v>0.101</v>
      </c>
      <c r="N20" s="1" t="s">
        <v>76</v>
      </c>
      <c r="O20" s="1">
        <v>4.155</v>
      </c>
      <c r="P20" s="1">
        <v>0.006</v>
      </c>
    </row>
    <row r="21">
      <c r="A21" s="1">
        <v>12.0</v>
      </c>
      <c r="B21" s="1">
        <v>52.0</v>
      </c>
      <c r="C21" s="1" t="s">
        <v>18</v>
      </c>
      <c r="D21" s="1" t="s">
        <v>39</v>
      </c>
      <c r="E21" s="1">
        <v>5.843</v>
      </c>
      <c r="F21" s="1">
        <v>6.372</v>
      </c>
      <c r="G21" s="1">
        <v>-0.005</v>
      </c>
      <c r="H21" s="1" t="str">
        <f t="shared" si="1"/>
        <v>N</v>
      </c>
      <c r="I21" s="1">
        <v>-0.108</v>
      </c>
      <c r="J21" s="1">
        <v>0.011</v>
      </c>
      <c r="K21" s="1">
        <v>0.069</v>
      </c>
      <c r="L21" s="1">
        <v>1.995</v>
      </c>
      <c r="M21" s="1">
        <v>0.05</v>
      </c>
      <c r="N21" s="1" t="s">
        <v>77</v>
      </c>
      <c r="O21" s="1">
        <v>4.505</v>
      </c>
      <c r="P21" s="1">
        <v>0.002</v>
      </c>
    </row>
    <row r="22">
      <c r="A22" s="1">
        <v>13.0</v>
      </c>
      <c r="B22" s="1">
        <v>7.0</v>
      </c>
      <c r="C22" s="1" t="s">
        <v>19</v>
      </c>
      <c r="D22" s="1" t="s">
        <v>14</v>
      </c>
      <c r="E22" s="1">
        <v>4.009</v>
      </c>
      <c r="F22" s="1">
        <v>4.345</v>
      </c>
      <c r="G22" s="1">
        <v>0.072</v>
      </c>
      <c r="H22" s="1" t="str">
        <f t="shared" si="1"/>
        <v>ZB3</v>
      </c>
      <c r="I22" s="1">
        <v>0.369</v>
      </c>
      <c r="J22" s="1">
        <v>0.248</v>
      </c>
      <c r="K22" s="1">
        <v>0.265</v>
      </c>
      <c r="L22" s="1">
        <v>6.065</v>
      </c>
      <c r="M22" s="1">
        <v>0.195</v>
      </c>
      <c r="N22" s="1" t="s">
        <v>78</v>
      </c>
      <c r="O22" s="1">
        <v>3.069</v>
      </c>
      <c r="P22" s="1">
        <v>0.025</v>
      </c>
    </row>
    <row r="23">
      <c r="A23" s="1">
        <v>13.0</v>
      </c>
      <c r="B23" s="1">
        <v>15.0</v>
      </c>
      <c r="C23" s="1" t="s">
        <v>19</v>
      </c>
      <c r="D23" s="1" t="s">
        <v>21</v>
      </c>
      <c r="E23" s="1">
        <v>4.998</v>
      </c>
      <c r="F23" s="1">
        <v>5.436</v>
      </c>
      <c r="G23" s="1">
        <v>0.219</v>
      </c>
      <c r="H23" s="1" t="str">
        <f t="shared" si="1"/>
        <v>ZB1</v>
      </c>
      <c r="I23" s="1">
        <v>0.133</v>
      </c>
      <c r="J23" s="1">
        <v>0.259</v>
      </c>
      <c r="K23" s="1">
        <v>0.259</v>
      </c>
      <c r="L23" s="1">
        <v>4.053</v>
      </c>
      <c r="M23" s="1">
        <v>0.04</v>
      </c>
      <c r="N23" s="1" t="s">
        <v>79</v>
      </c>
      <c r="O23" s="1">
        <v>3.844</v>
      </c>
      <c r="P23" s="1">
        <v>-0.002</v>
      </c>
    </row>
    <row r="24">
      <c r="A24" s="1">
        <v>13.0</v>
      </c>
      <c r="B24" s="1">
        <v>33.0</v>
      </c>
      <c r="C24" s="1" t="s">
        <v>19</v>
      </c>
      <c r="D24" s="1" t="s">
        <v>29</v>
      </c>
      <c r="E24" s="1">
        <v>5.212</v>
      </c>
      <c r="F24" s="1">
        <v>5.632</v>
      </c>
      <c r="G24" s="1">
        <v>0.212</v>
      </c>
      <c r="H24" s="1" t="str">
        <f t="shared" si="1"/>
        <v>ZB1</v>
      </c>
      <c r="I24" s="1">
        <v>0.108</v>
      </c>
      <c r="J24" s="1">
        <v>0.272</v>
      </c>
      <c r="K24" s="1">
        <v>0.251</v>
      </c>
      <c r="L24" s="1">
        <v>3.842</v>
      </c>
      <c r="M24" s="1">
        <v>0.017</v>
      </c>
      <c r="N24" s="1" t="s">
        <v>80</v>
      </c>
      <c r="O24" s="1">
        <v>3.982</v>
      </c>
      <c r="P24" s="1">
        <v>-0.003</v>
      </c>
    </row>
    <row r="25">
      <c r="A25" s="1">
        <v>13.0</v>
      </c>
      <c r="B25" s="1">
        <v>51.0</v>
      </c>
      <c r="C25" s="1" t="s">
        <v>19</v>
      </c>
      <c r="D25" s="1" t="s">
        <v>38</v>
      </c>
      <c r="E25" s="1">
        <v>5.648</v>
      </c>
      <c r="F25" s="1">
        <v>6.112</v>
      </c>
      <c r="G25" s="1">
        <v>0.15</v>
      </c>
      <c r="H25" s="1" t="str">
        <f t="shared" si="1"/>
        <v>ZB2</v>
      </c>
      <c r="I25" s="1">
        <v>0.06</v>
      </c>
      <c r="J25" s="1">
        <v>0.178</v>
      </c>
      <c r="K25" s="1">
        <v>0.149</v>
      </c>
      <c r="L25" s="1">
        <v>3.427</v>
      </c>
      <c r="M25" s="1">
        <v>0.047</v>
      </c>
      <c r="N25" s="1" t="s">
        <v>81</v>
      </c>
      <c r="O25" s="1">
        <v>4.322</v>
      </c>
      <c r="P25" s="1">
        <v>-0.005</v>
      </c>
    </row>
    <row r="26">
      <c r="A26" s="1">
        <v>14.0</v>
      </c>
      <c r="B26" s="1">
        <v>6.0</v>
      </c>
      <c r="C26" s="1" t="s">
        <v>20</v>
      </c>
      <c r="D26" s="1" t="s">
        <v>13</v>
      </c>
      <c r="E26" s="1">
        <v>4.005</v>
      </c>
      <c r="F26" s="1">
        <v>4.331</v>
      </c>
      <c r="G26" s="1">
        <v>0.668</v>
      </c>
      <c r="H26" s="1" t="str">
        <f t="shared" si="1"/>
        <v>ZB1</v>
      </c>
      <c r="I26" s="1">
        <v>0.574</v>
      </c>
      <c r="J26" s="1">
        <v>0.56</v>
      </c>
      <c r="K26" s="1">
        <v>0.598</v>
      </c>
      <c r="L26" s="1">
        <v>7.815</v>
      </c>
      <c r="M26" s="1">
        <v>0.121</v>
      </c>
      <c r="N26" s="1" t="s">
        <v>82</v>
      </c>
      <c r="O26" s="1">
        <v>3.063</v>
      </c>
      <c r="P26" s="1">
        <v>0.003</v>
      </c>
    </row>
    <row r="27">
      <c r="A27" s="1">
        <v>14.0</v>
      </c>
      <c r="B27" s="1">
        <v>14.0</v>
      </c>
      <c r="C27" s="1" t="s">
        <v>20</v>
      </c>
      <c r="D27" s="1" t="s">
        <v>20</v>
      </c>
      <c r="E27" s="1">
        <v>4.995</v>
      </c>
      <c r="F27" s="1">
        <v>5.403</v>
      </c>
      <c r="G27" s="1">
        <v>0.275</v>
      </c>
      <c r="H27" s="1" t="str">
        <f t="shared" si="1"/>
        <v>ZB1</v>
      </c>
      <c r="I27" s="1">
        <v>0.279</v>
      </c>
      <c r="J27" s="1">
        <v>0.348</v>
      </c>
      <c r="K27" s="1">
        <v>0.313</v>
      </c>
      <c r="L27" s="1">
        <v>5.298</v>
      </c>
      <c r="M27" s="1">
        <v>0.074</v>
      </c>
      <c r="N27" s="1" t="s">
        <v>83</v>
      </c>
      <c r="O27" s="1">
        <v>3.821</v>
      </c>
      <c r="P27" s="1">
        <v>-0.009</v>
      </c>
    </row>
    <row r="28">
      <c r="A28" s="1">
        <v>19.0</v>
      </c>
      <c r="B28" s="1">
        <v>9.0</v>
      </c>
      <c r="C28" s="1" t="s">
        <v>23</v>
      </c>
      <c r="D28" s="1" t="s">
        <v>16</v>
      </c>
      <c r="E28" s="1">
        <v>5.163</v>
      </c>
      <c r="F28" s="1">
        <v>5.697</v>
      </c>
      <c r="G28" s="1">
        <v>-0.146</v>
      </c>
      <c r="H28" s="1" t="str">
        <f t="shared" si="1"/>
        <v>RS2</v>
      </c>
      <c r="I28" s="1">
        <v>-0.044</v>
      </c>
      <c r="J28" s="1">
        <v>-0.172</v>
      </c>
      <c r="K28" s="1">
        <v>-0.158</v>
      </c>
      <c r="L28" s="1">
        <v>2.541</v>
      </c>
      <c r="M28" s="1">
        <v>0.209</v>
      </c>
      <c r="N28" s="1" t="s">
        <v>84</v>
      </c>
      <c r="O28" s="1">
        <v>4.029</v>
      </c>
      <c r="P28" s="1">
        <v>0.01</v>
      </c>
    </row>
    <row r="29">
      <c r="A29" s="1">
        <v>19.0</v>
      </c>
      <c r="B29" s="1">
        <v>17.0</v>
      </c>
      <c r="C29" s="1" t="s">
        <v>23</v>
      </c>
      <c r="D29" s="1" t="s">
        <v>22</v>
      </c>
      <c r="E29" s="1">
        <v>6.078</v>
      </c>
      <c r="F29" s="1">
        <v>6.773</v>
      </c>
      <c r="G29" s="1">
        <v>-0.165</v>
      </c>
      <c r="H29" s="1" t="str">
        <f t="shared" si="1"/>
        <v>RS2</v>
      </c>
      <c r="I29" s="1">
        <v>-0.147</v>
      </c>
      <c r="J29" s="1">
        <v>-0.199</v>
      </c>
      <c r="K29" s="1">
        <v>-0.194</v>
      </c>
      <c r="L29" s="1">
        <v>1.668</v>
      </c>
      <c r="M29" s="1">
        <v>0.163</v>
      </c>
      <c r="N29" s="1" t="s">
        <v>85</v>
      </c>
      <c r="O29" s="1">
        <v>4.79</v>
      </c>
      <c r="P29" s="1">
        <v>0.007</v>
      </c>
    </row>
    <row r="30">
      <c r="A30" s="1">
        <v>19.0</v>
      </c>
      <c r="B30" s="1">
        <v>35.0</v>
      </c>
      <c r="C30" s="1" t="s">
        <v>23</v>
      </c>
      <c r="D30" s="1" t="s">
        <v>31</v>
      </c>
      <c r="E30" s="1">
        <v>6.372</v>
      </c>
      <c r="F30" s="1">
        <v>7.141</v>
      </c>
      <c r="G30" s="1">
        <v>-0.166</v>
      </c>
      <c r="H30" s="1" t="str">
        <f t="shared" si="1"/>
        <v>RS2</v>
      </c>
      <c r="I30" s="1">
        <v>-0.167</v>
      </c>
      <c r="J30" s="1">
        <v>-0.196</v>
      </c>
      <c r="K30" s="1">
        <v>-0.219</v>
      </c>
      <c r="L30" s="1">
        <v>1.497</v>
      </c>
      <c r="M30" s="1">
        <v>0.149</v>
      </c>
      <c r="N30" s="1" t="s">
        <v>86</v>
      </c>
      <c r="O30" s="1">
        <v>5.05</v>
      </c>
      <c r="P30" s="1">
        <v>0.007</v>
      </c>
    </row>
    <row r="31">
      <c r="A31" s="1">
        <v>19.0</v>
      </c>
      <c r="B31" s="1">
        <v>53.0</v>
      </c>
      <c r="C31" s="1" t="s">
        <v>23</v>
      </c>
      <c r="D31" s="1" t="s">
        <v>40</v>
      </c>
      <c r="E31" s="1">
        <v>6.816</v>
      </c>
      <c r="F31" s="1">
        <v>7.646</v>
      </c>
      <c r="G31" s="1">
        <v>-0.168</v>
      </c>
      <c r="H31" s="1" t="str">
        <f t="shared" si="1"/>
        <v>RS2</v>
      </c>
      <c r="I31" s="1">
        <v>-0.19</v>
      </c>
      <c r="J31" s="1">
        <v>-0.184</v>
      </c>
      <c r="K31" s="1">
        <v>-0.212</v>
      </c>
      <c r="L31" s="1">
        <v>1.301</v>
      </c>
      <c r="M31" s="1">
        <v>0.126</v>
      </c>
      <c r="N31" s="1" t="s">
        <v>87</v>
      </c>
      <c r="O31" s="1">
        <v>5.406</v>
      </c>
      <c r="P31" s="1">
        <v>0.006</v>
      </c>
    </row>
    <row r="32">
      <c r="A32" s="1">
        <v>20.0</v>
      </c>
      <c r="B32" s="1">
        <v>8.0</v>
      </c>
      <c r="C32" s="1" t="s">
        <v>24</v>
      </c>
      <c r="D32" s="1" t="s">
        <v>15</v>
      </c>
      <c r="E32" s="1">
        <v>4.71</v>
      </c>
      <c r="F32" s="1">
        <v>5.121</v>
      </c>
      <c r="G32" s="1">
        <v>-0.266</v>
      </c>
      <c r="H32" s="1" t="str">
        <f t="shared" si="1"/>
        <v>RS1</v>
      </c>
      <c r="I32" s="1">
        <v>-0.05</v>
      </c>
      <c r="J32" s="1">
        <v>-0.207</v>
      </c>
      <c r="K32" s="1">
        <v>-0.244</v>
      </c>
      <c r="L32" s="1">
        <v>2.495</v>
      </c>
      <c r="M32" s="1">
        <v>0.229</v>
      </c>
      <c r="N32" s="1" t="s">
        <v>88</v>
      </c>
      <c r="O32" s="1">
        <v>3.621</v>
      </c>
      <c r="P32" s="1">
        <v>0.04</v>
      </c>
    </row>
    <row r="33">
      <c r="A33" s="1">
        <v>20.0</v>
      </c>
      <c r="B33" s="1">
        <v>16.0</v>
      </c>
      <c r="C33" s="1" t="s">
        <v>24</v>
      </c>
      <c r="D33" s="1" t="s">
        <v>62</v>
      </c>
      <c r="E33" s="1">
        <v>5.565</v>
      </c>
      <c r="F33" s="1">
        <v>6.156</v>
      </c>
      <c r="G33" s="1">
        <v>-0.369</v>
      </c>
      <c r="H33" s="1" t="str">
        <f t="shared" si="1"/>
        <v>RS1</v>
      </c>
      <c r="I33" s="1">
        <v>-0.147</v>
      </c>
      <c r="J33" s="1">
        <v>-0.19</v>
      </c>
      <c r="K33" s="1">
        <v>-0.362</v>
      </c>
      <c r="L33" s="1">
        <v>1.663</v>
      </c>
      <c r="M33" s="1">
        <v>0.157</v>
      </c>
      <c r="N33" s="1" t="s">
        <v>89</v>
      </c>
      <c r="O33" s="1">
        <v>4.353</v>
      </c>
      <c r="P33" s="1">
        <v>0.024</v>
      </c>
    </row>
    <row r="34">
      <c r="A34" s="1">
        <v>20.0</v>
      </c>
      <c r="B34" s="1">
        <v>34.0</v>
      </c>
      <c r="C34" s="1" t="s">
        <v>24</v>
      </c>
      <c r="D34" s="1" t="s">
        <v>30</v>
      </c>
      <c r="E34" s="1">
        <v>5.793</v>
      </c>
      <c r="F34" s="1">
        <v>6.418</v>
      </c>
      <c r="G34" s="1">
        <v>-0.361</v>
      </c>
      <c r="H34" s="1" t="str">
        <f t="shared" si="1"/>
        <v>RS1</v>
      </c>
      <c r="I34" s="1">
        <v>-0.164</v>
      </c>
      <c r="J34" s="1">
        <v>-0.179</v>
      </c>
      <c r="K34" s="1">
        <v>-0.416</v>
      </c>
      <c r="L34" s="1">
        <v>1.523</v>
      </c>
      <c r="M34" s="1">
        <v>0.139</v>
      </c>
      <c r="N34" s="1" t="s">
        <v>90</v>
      </c>
      <c r="O34" s="1">
        <v>4.538</v>
      </c>
      <c r="P34" s="1">
        <v>0.02</v>
      </c>
    </row>
    <row r="35">
      <c r="A35" s="1">
        <v>20.0</v>
      </c>
      <c r="B35" s="1">
        <v>52.0</v>
      </c>
      <c r="C35" s="1" t="s">
        <v>24</v>
      </c>
      <c r="D35" s="1" t="s">
        <v>39</v>
      </c>
      <c r="E35" s="1">
        <v>6.209</v>
      </c>
      <c r="F35" s="1">
        <v>6.913</v>
      </c>
      <c r="G35" s="1">
        <v>-0.35</v>
      </c>
      <c r="H35" s="1" t="str">
        <f t="shared" si="1"/>
        <v>RS1</v>
      </c>
      <c r="I35" s="1">
        <v>-0.185</v>
      </c>
      <c r="J35" s="1">
        <v>-0.15</v>
      </c>
      <c r="K35" s="1">
        <v>-0.428</v>
      </c>
      <c r="L35" s="1">
        <v>1.338</v>
      </c>
      <c r="M35" s="1">
        <v>0.107</v>
      </c>
      <c r="N35" s="1" t="s">
        <v>91</v>
      </c>
      <c r="O35" s="1">
        <v>4.888</v>
      </c>
      <c r="P35" s="1">
        <v>0.014</v>
      </c>
    </row>
    <row r="36">
      <c r="A36" s="1">
        <v>29.0</v>
      </c>
      <c r="B36" s="1">
        <v>9.0</v>
      </c>
      <c r="C36" s="1" t="s">
        <v>25</v>
      </c>
      <c r="D36" s="1" t="s">
        <v>16</v>
      </c>
      <c r="E36" s="1">
        <v>4.397</v>
      </c>
      <c r="F36" s="1">
        <v>4.663</v>
      </c>
      <c r="G36" s="1">
        <v>-0.019</v>
      </c>
      <c r="H36" s="1" t="str">
        <f t="shared" si="1"/>
        <v>N</v>
      </c>
      <c r="I36" s="1">
        <v>0.286</v>
      </c>
      <c r="J36" s="1">
        <v>0.084</v>
      </c>
      <c r="K36" s="1">
        <v>0.098</v>
      </c>
      <c r="L36" s="1">
        <v>5.361</v>
      </c>
      <c r="M36" s="1">
        <v>0.25</v>
      </c>
      <c r="N36" s="1" t="s">
        <v>92</v>
      </c>
      <c r="O36" s="1">
        <v>3.275</v>
      </c>
      <c r="P36" s="1">
        <v>-0.007</v>
      </c>
    </row>
    <row r="37">
      <c r="A37" s="1">
        <v>29.0</v>
      </c>
      <c r="B37" s="1">
        <v>17.0</v>
      </c>
      <c r="C37" s="1" t="s">
        <v>25</v>
      </c>
      <c r="D37" s="1" t="s">
        <v>22</v>
      </c>
      <c r="E37" s="1">
        <v>4.929</v>
      </c>
      <c r="F37" s="1">
        <v>5.21</v>
      </c>
      <c r="G37" s="1">
        <v>0.156</v>
      </c>
      <c r="H37" s="1" t="str">
        <f t="shared" si="1"/>
        <v>ZB2</v>
      </c>
      <c r="I37" s="1">
        <v>0.07</v>
      </c>
      <c r="J37" s="1">
        <v>0.057</v>
      </c>
      <c r="K37" s="1">
        <v>0.093</v>
      </c>
      <c r="L37" s="1">
        <v>3.519</v>
      </c>
      <c r="M37" s="1">
        <v>0.133</v>
      </c>
      <c r="N37" s="1" t="s">
        <v>93</v>
      </c>
      <c r="O37" s="1">
        <v>3.684</v>
      </c>
      <c r="P37" s="1">
        <v>0.0</v>
      </c>
    </row>
    <row r="38">
      <c r="A38" s="1">
        <v>29.0</v>
      </c>
      <c r="B38" s="1">
        <v>35.0</v>
      </c>
      <c r="C38" s="1" t="s">
        <v>25</v>
      </c>
      <c r="D38" s="1" t="s">
        <v>31</v>
      </c>
      <c r="E38" s="1">
        <v>5.186</v>
      </c>
      <c r="F38" s="1">
        <v>5.498</v>
      </c>
      <c r="G38" s="1">
        <v>0.152</v>
      </c>
      <c r="H38" s="1" t="str">
        <f t="shared" si="1"/>
        <v>ZB2</v>
      </c>
      <c r="I38" s="1">
        <v>0.028</v>
      </c>
      <c r="J38" s="1">
        <v>0.072</v>
      </c>
      <c r="K38" s="1">
        <v>0.102</v>
      </c>
      <c r="L38" s="1">
        <v>3.157</v>
      </c>
      <c r="M38" s="1">
        <v>0.096</v>
      </c>
      <c r="N38" s="1" t="s">
        <v>94</v>
      </c>
      <c r="O38" s="1">
        <v>3.89</v>
      </c>
      <c r="P38" s="1">
        <v>-0.001</v>
      </c>
    </row>
    <row r="39">
      <c r="A39" s="1">
        <v>29.0</v>
      </c>
      <c r="B39" s="1">
        <v>53.0</v>
      </c>
      <c r="C39" s="1" t="s">
        <v>25</v>
      </c>
      <c r="D39" s="1" t="s">
        <v>40</v>
      </c>
      <c r="E39" s="1">
        <v>5.521</v>
      </c>
      <c r="F39" s="1">
        <v>5.864</v>
      </c>
      <c r="G39" s="1">
        <v>0.203</v>
      </c>
      <c r="H39" s="1" t="str">
        <f t="shared" si="1"/>
        <v>ZB1</v>
      </c>
      <c r="I39" s="1">
        <v>-0.02</v>
      </c>
      <c r="J39" s="1">
        <v>0.113</v>
      </c>
      <c r="K39" s="1">
        <v>0.151</v>
      </c>
      <c r="L39" s="1">
        <v>2.744</v>
      </c>
      <c r="M39" s="1">
        <v>0.039</v>
      </c>
      <c r="N39" s="1" t="s">
        <v>95</v>
      </c>
      <c r="O39" s="1">
        <v>4.147</v>
      </c>
      <c r="P39" s="1">
        <v>-0.002</v>
      </c>
    </row>
    <row r="40">
      <c r="A40" s="1">
        <v>30.0</v>
      </c>
      <c r="B40" s="1">
        <v>8.0</v>
      </c>
      <c r="C40" s="1" t="s">
        <v>26</v>
      </c>
      <c r="D40" s="1" t="s">
        <v>15</v>
      </c>
      <c r="E40" s="1">
        <v>4.212</v>
      </c>
      <c r="F40" s="1">
        <v>4.493</v>
      </c>
      <c r="G40" s="1">
        <v>0.102</v>
      </c>
      <c r="H40" s="1" t="str">
        <f t="shared" si="1"/>
        <v>ZB2</v>
      </c>
      <c r="I40" s="1">
        <v>0.313</v>
      </c>
      <c r="J40" s="1">
        <v>0.151</v>
      </c>
      <c r="K40" s="1">
        <v>0.169</v>
      </c>
      <c r="L40" s="1">
        <v>5.589</v>
      </c>
      <c r="M40" s="1">
        <v>0.223</v>
      </c>
      <c r="N40" s="1" t="s">
        <v>96</v>
      </c>
      <c r="O40" s="1">
        <v>3.176</v>
      </c>
      <c r="P40" s="1">
        <v>0.008</v>
      </c>
    </row>
    <row r="41">
      <c r="A41" s="1">
        <v>30.0</v>
      </c>
      <c r="B41" s="1">
        <v>16.0</v>
      </c>
      <c r="C41" s="1" t="s">
        <v>26</v>
      </c>
      <c r="D41" s="1" t="s">
        <v>62</v>
      </c>
      <c r="E41" s="1">
        <v>4.966</v>
      </c>
      <c r="F41" s="1">
        <v>5.299</v>
      </c>
      <c r="G41" s="1">
        <v>0.275</v>
      </c>
      <c r="H41" s="1" t="str">
        <f t="shared" si="1"/>
        <v>ZB1</v>
      </c>
      <c r="I41" s="1">
        <v>0.095</v>
      </c>
      <c r="J41" s="1">
        <v>0.156</v>
      </c>
      <c r="K41" s="1">
        <v>0.178</v>
      </c>
      <c r="L41" s="1">
        <v>3.725</v>
      </c>
      <c r="M41" s="1">
        <v>0.083</v>
      </c>
      <c r="N41" s="1" t="s">
        <v>97</v>
      </c>
      <c r="O41" s="1">
        <v>3.747</v>
      </c>
      <c r="P41" s="1">
        <v>-0.002</v>
      </c>
    </row>
    <row r="42">
      <c r="A42" s="1">
        <v>30.0</v>
      </c>
      <c r="B42" s="1">
        <v>34.0</v>
      </c>
      <c r="C42" s="1" t="s">
        <v>26</v>
      </c>
      <c r="D42" s="1" t="s">
        <v>30</v>
      </c>
      <c r="E42" s="1">
        <v>5.214</v>
      </c>
      <c r="F42" s="1">
        <v>5.572</v>
      </c>
      <c r="G42" s="1">
        <v>0.259</v>
      </c>
      <c r="H42" s="1" t="str">
        <f t="shared" si="1"/>
        <v>ZB1</v>
      </c>
      <c r="I42" s="1">
        <v>0.058</v>
      </c>
      <c r="J42" s="1">
        <v>0.172</v>
      </c>
      <c r="K42" s="1">
        <v>0.188</v>
      </c>
      <c r="L42" s="1">
        <v>3.411</v>
      </c>
      <c r="M42" s="1">
        <v>0.05</v>
      </c>
      <c r="N42" s="1" t="s">
        <v>98</v>
      </c>
      <c r="O42" s="1">
        <v>3.94</v>
      </c>
      <c r="P42" s="1">
        <v>-0.004</v>
      </c>
    </row>
    <row r="43">
      <c r="A43" s="1">
        <v>30.0</v>
      </c>
      <c r="B43" s="1">
        <v>52.0</v>
      </c>
      <c r="C43" s="1" t="s">
        <v>26</v>
      </c>
      <c r="D43" s="1" t="s">
        <v>39</v>
      </c>
      <c r="E43" s="1">
        <v>5.597</v>
      </c>
      <c r="F43" s="1">
        <v>5.998</v>
      </c>
      <c r="G43" s="1">
        <v>0.241</v>
      </c>
      <c r="H43" s="1" t="str">
        <f t="shared" si="1"/>
        <v>ZB1</v>
      </c>
      <c r="I43" s="1">
        <v>0.009</v>
      </c>
      <c r="J43" s="1">
        <v>0.182</v>
      </c>
      <c r="K43" s="1">
        <v>0.197</v>
      </c>
      <c r="L43" s="1">
        <v>2.997</v>
      </c>
      <c r="M43" s="1">
        <v>0.013</v>
      </c>
      <c r="N43" s="1" t="s">
        <v>99</v>
      </c>
      <c r="O43" s="1">
        <v>4.241</v>
      </c>
      <c r="P43" s="1">
        <v>-0.005</v>
      </c>
    </row>
    <row r="44">
      <c r="A44" s="1">
        <v>31.0</v>
      </c>
      <c r="B44" s="1">
        <v>7.0</v>
      </c>
      <c r="C44" s="1" t="s">
        <v>27</v>
      </c>
      <c r="D44" s="1" t="s">
        <v>14</v>
      </c>
      <c r="E44" s="1">
        <v>4.182</v>
      </c>
      <c r="F44" s="1">
        <v>4.46</v>
      </c>
      <c r="G44" s="1">
        <v>0.433</v>
      </c>
      <c r="H44" s="1" t="str">
        <f t="shared" si="1"/>
        <v>ZB1</v>
      </c>
      <c r="I44" s="1">
        <v>0.434</v>
      </c>
      <c r="J44" s="1">
        <v>0.337</v>
      </c>
      <c r="K44" s="1">
        <v>0.359</v>
      </c>
      <c r="L44" s="1">
        <v>6.624</v>
      </c>
      <c r="M44" s="1">
        <v>0.178</v>
      </c>
      <c r="N44" s="1" t="s">
        <v>100</v>
      </c>
      <c r="O44" s="1">
        <v>3.151</v>
      </c>
      <c r="P44" s="1">
        <v>0.009</v>
      </c>
    </row>
    <row r="45">
      <c r="A45" s="1">
        <v>31.0</v>
      </c>
      <c r="B45" s="1">
        <v>15.0</v>
      </c>
      <c r="C45" s="1" t="s">
        <v>27</v>
      </c>
      <c r="D45" s="1" t="s">
        <v>21</v>
      </c>
      <c r="E45" s="1">
        <v>5.049</v>
      </c>
      <c r="F45" s="1">
        <v>5.395</v>
      </c>
      <c r="G45" s="1">
        <v>0.341</v>
      </c>
      <c r="H45" s="1" t="str">
        <f t="shared" si="1"/>
        <v>ZB1</v>
      </c>
      <c r="I45" s="1">
        <v>0.177</v>
      </c>
      <c r="J45" s="1">
        <v>0.352</v>
      </c>
      <c r="K45" s="1">
        <v>0.372</v>
      </c>
      <c r="L45" s="1">
        <v>4.427</v>
      </c>
      <c r="M45" s="1">
        <v>0.007</v>
      </c>
      <c r="N45" s="1" t="s">
        <v>101</v>
      </c>
      <c r="O45" s="1">
        <v>3.815</v>
      </c>
      <c r="P45" s="1">
        <v>-0.008</v>
      </c>
    </row>
    <row r="46">
      <c r="A46" s="1">
        <v>31.0</v>
      </c>
      <c r="B46" s="1">
        <v>33.0</v>
      </c>
      <c r="C46" s="1" t="s">
        <v>27</v>
      </c>
      <c r="D46" s="1" t="s">
        <v>29</v>
      </c>
      <c r="E46" s="1">
        <v>5.254</v>
      </c>
      <c r="F46" s="1">
        <v>5.607</v>
      </c>
      <c r="G46" s="1">
        <v>0.271</v>
      </c>
      <c r="H46" s="1" t="str">
        <f t="shared" si="1"/>
        <v>ZB1</v>
      </c>
      <c r="I46" s="1">
        <v>0.15</v>
      </c>
      <c r="J46" s="1">
        <v>0.309</v>
      </c>
      <c r="K46" s="1">
        <v>0.307</v>
      </c>
      <c r="L46" s="1">
        <v>4.196</v>
      </c>
      <c r="M46" s="1">
        <v>0.019</v>
      </c>
      <c r="N46" s="1" t="s">
        <v>102</v>
      </c>
      <c r="O46" s="1">
        <v>3.965</v>
      </c>
      <c r="P46" s="1">
        <v>-0.011</v>
      </c>
    </row>
    <row r="47">
      <c r="A47" s="1">
        <v>31.0</v>
      </c>
      <c r="B47" s="1">
        <v>51.0</v>
      </c>
      <c r="C47" s="1" t="s">
        <v>27</v>
      </c>
      <c r="D47" s="1" t="s">
        <v>38</v>
      </c>
      <c r="E47" s="1">
        <v>5.645</v>
      </c>
      <c r="F47" s="1">
        <v>6.052</v>
      </c>
      <c r="G47" s="1">
        <v>0.158</v>
      </c>
      <c r="H47" s="1" t="str">
        <f t="shared" si="1"/>
        <v>ZB2</v>
      </c>
      <c r="I47" s="1">
        <v>0.097</v>
      </c>
      <c r="J47" s="1">
        <v>0.149</v>
      </c>
      <c r="K47" s="1">
        <v>0.132</v>
      </c>
      <c r="L47" s="1">
        <v>3.743</v>
      </c>
      <c r="M47" s="1">
        <v>0.089</v>
      </c>
      <c r="N47" s="1" t="s">
        <v>103</v>
      </c>
      <c r="O47" s="1">
        <v>4.279</v>
      </c>
      <c r="P47" s="1">
        <v>-0.011</v>
      </c>
    </row>
    <row r="48">
      <c r="A48" s="1">
        <v>32.0</v>
      </c>
      <c r="B48" s="1">
        <v>32.0</v>
      </c>
      <c r="C48" s="1" t="s">
        <v>28</v>
      </c>
      <c r="D48" s="1" t="s">
        <v>28</v>
      </c>
      <c r="E48" s="1">
        <v>5.291</v>
      </c>
      <c r="F48" s="1">
        <v>5.626</v>
      </c>
      <c r="G48" s="1">
        <v>0.202</v>
      </c>
      <c r="H48" s="1" t="str">
        <f t="shared" si="1"/>
        <v>ZB1</v>
      </c>
      <c r="I48" s="1">
        <v>0.234</v>
      </c>
      <c r="J48" s="1">
        <v>0.272</v>
      </c>
      <c r="K48" s="1">
        <v>0.255</v>
      </c>
      <c r="L48" s="1">
        <v>4.918</v>
      </c>
      <c r="M48" s="1">
        <v>0.096</v>
      </c>
      <c r="N48" s="1" t="s">
        <v>104</v>
      </c>
      <c r="O48" s="1">
        <v>3.978</v>
      </c>
      <c r="P48" s="1">
        <v>-0.015</v>
      </c>
    </row>
    <row r="49">
      <c r="A49" s="1">
        <v>37.0</v>
      </c>
      <c r="B49" s="1">
        <v>9.0</v>
      </c>
      <c r="C49" s="1" t="s">
        <v>32</v>
      </c>
      <c r="D49" s="1" t="s">
        <v>16</v>
      </c>
      <c r="E49" s="1">
        <v>5.464</v>
      </c>
      <c r="F49" s="1">
        <v>6.012</v>
      </c>
      <c r="G49" s="1">
        <v>-0.136</v>
      </c>
      <c r="H49" s="1" t="str">
        <f t="shared" si="1"/>
        <v>RS2</v>
      </c>
      <c r="I49" s="1">
        <v>-0.169</v>
      </c>
      <c r="J49" s="1">
        <v>-0.276</v>
      </c>
      <c r="K49" s="1">
        <v>-0.25</v>
      </c>
      <c r="L49" s="1">
        <v>1.478</v>
      </c>
      <c r="M49" s="1">
        <v>0.199</v>
      </c>
      <c r="N49" s="1" t="s">
        <v>105</v>
      </c>
      <c r="O49" s="1">
        <v>4.251</v>
      </c>
      <c r="P49" s="1">
        <v>0.008</v>
      </c>
    </row>
    <row r="50">
      <c r="A50" s="1">
        <v>37.0</v>
      </c>
      <c r="B50" s="1">
        <v>17.0</v>
      </c>
      <c r="C50" s="1" t="s">
        <v>32</v>
      </c>
      <c r="D50" s="1" t="s">
        <v>22</v>
      </c>
      <c r="E50" s="1">
        <v>6.378</v>
      </c>
      <c r="F50" s="1">
        <v>7.106</v>
      </c>
      <c r="G50" s="1">
        <v>-0.161</v>
      </c>
      <c r="H50" s="1" t="str">
        <f t="shared" si="1"/>
        <v>RS2</v>
      </c>
      <c r="I50" s="1">
        <v>-0.228</v>
      </c>
      <c r="J50" s="1">
        <v>-0.27</v>
      </c>
      <c r="K50" s="1">
        <v>-0.25</v>
      </c>
      <c r="L50" s="1">
        <v>0.97</v>
      </c>
      <c r="M50" s="1">
        <v>0.158</v>
      </c>
      <c r="N50" s="1" t="s">
        <v>106</v>
      </c>
      <c r="O50" s="1">
        <v>5.025</v>
      </c>
      <c r="P50" s="1">
        <v>0.007</v>
      </c>
    </row>
    <row r="51">
      <c r="A51" s="1">
        <v>37.0</v>
      </c>
      <c r="B51" s="1">
        <v>35.0</v>
      </c>
      <c r="C51" s="1" t="s">
        <v>32</v>
      </c>
      <c r="D51" s="1" t="s">
        <v>31</v>
      </c>
      <c r="E51" s="1">
        <v>6.667</v>
      </c>
      <c r="F51" s="1">
        <v>7.451</v>
      </c>
      <c r="G51" s="1">
        <v>-0.164</v>
      </c>
      <c r="H51" s="1" t="str">
        <f t="shared" si="1"/>
        <v>RS2</v>
      </c>
      <c r="I51" s="1">
        <v>-0.24</v>
      </c>
      <c r="J51" s="1">
        <v>-0.261</v>
      </c>
      <c r="K51" s="1">
        <v>-0.266</v>
      </c>
      <c r="L51" s="1">
        <v>0.87</v>
      </c>
      <c r="M51" s="1">
        <v>0.145</v>
      </c>
      <c r="N51" s="1" t="s">
        <v>107</v>
      </c>
      <c r="O51" s="1">
        <v>5.269</v>
      </c>
      <c r="P51" s="1">
        <v>0.007</v>
      </c>
    </row>
    <row r="52">
      <c r="A52" s="1">
        <v>37.0</v>
      </c>
      <c r="B52" s="1">
        <v>53.0</v>
      </c>
      <c r="C52" s="1" t="s">
        <v>32</v>
      </c>
      <c r="D52" s="1" t="s">
        <v>40</v>
      </c>
      <c r="E52" s="1">
        <v>7.104</v>
      </c>
      <c r="F52" s="1">
        <v>7.977</v>
      </c>
      <c r="G52" s="1">
        <v>-0.169</v>
      </c>
      <c r="H52" s="1" t="str">
        <f t="shared" si="1"/>
        <v>RS2</v>
      </c>
      <c r="I52" s="1">
        <v>-0.253</v>
      </c>
      <c r="J52" s="1">
        <v>-0.243</v>
      </c>
      <c r="K52" s="1">
        <v>-0.253</v>
      </c>
      <c r="L52" s="1">
        <v>0.756</v>
      </c>
      <c r="M52" s="1">
        <v>0.125</v>
      </c>
      <c r="N52" s="1" t="s">
        <v>108</v>
      </c>
      <c r="O52" s="1">
        <v>5.641</v>
      </c>
      <c r="P52" s="1">
        <v>0.006</v>
      </c>
    </row>
    <row r="53">
      <c r="A53" s="1">
        <v>38.0</v>
      </c>
      <c r="B53" s="1">
        <v>8.0</v>
      </c>
      <c r="C53" s="1" t="s">
        <v>33</v>
      </c>
      <c r="D53" s="1" t="s">
        <v>15</v>
      </c>
      <c r="E53" s="1">
        <v>5.066</v>
      </c>
      <c r="F53" s="1">
        <v>5.48</v>
      </c>
      <c r="G53" s="1">
        <v>-0.221</v>
      </c>
      <c r="H53" s="1" t="str">
        <f t="shared" si="1"/>
        <v>RS1</v>
      </c>
      <c r="I53" s="1">
        <v>-0.1</v>
      </c>
      <c r="J53" s="1">
        <v>-0.241</v>
      </c>
      <c r="K53" s="1">
        <v>-0.239</v>
      </c>
      <c r="L53" s="1">
        <v>2.065</v>
      </c>
      <c r="M53" s="1">
        <v>0.219</v>
      </c>
      <c r="N53" s="1" t="s">
        <v>109</v>
      </c>
      <c r="O53" s="1">
        <v>3.875</v>
      </c>
      <c r="P53" s="1">
        <v>0.035</v>
      </c>
    </row>
    <row r="54">
      <c r="A54" s="1">
        <v>38.0</v>
      </c>
      <c r="B54" s="1">
        <v>16.0</v>
      </c>
      <c r="C54" s="1" t="s">
        <v>33</v>
      </c>
      <c r="D54" s="1" t="s">
        <v>62</v>
      </c>
      <c r="E54" s="1">
        <v>5.906</v>
      </c>
      <c r="F54" s="1">
        <v>6.514</v>
      </c>
      <c r="G54" s="1">
        <v>-0.369</v>
      </c>
      <c r="H54" s="1" t="str">
        <f t="shared" si="1"/>
        <v>RS1</v>
      </c>
      <c r="I54" s="1">
        <v>-0.181</v>
      </c>
      <c r="J54" s="1">
        <v>-0.223</v>
      </c>
      <c r="K54" s="1">
        <v>-0.297</v>
      </c>
      <c r="L54" s="1">
        <v>1.376</v>
      </c>
      <c r="M54" s="1">
        <v>0.157</v>
      </c>
      <c r="N54" s="1" t="s">
        <v>110</v>
      </c>
      <c r="O54" s="1">
        <v>4.606</v>
      </c>
      <c r="P54" s="1">
        <v>0.026</v>
      </c>
    </row>
    <row r="55">
      <c r="A55" s="1">
        <v>38.0</v>
      </c>
      <c r="B55" s="1">
        <v>34.0</v>
      </c>
      <c r="C55" s="1" t="s">
        <v>33</v>
      </c>
      <c r="D55" s="1" t="s">
        <v>30</v>
      </c>
      <c r="E55" s="1">
        <v>6.124</v>
      </c>
      <c r="F55" s="1">
        <v>6.775</v>
      </c>
      <c r="G55" s="1">
        <v>-0.375</v>
      </c>
      <c r="H55" s="1" t="str">
        <f t="shared" si="1"/>
        <v>RS1</v>
      </c>
      <c r="I55" s="1">
        <v>-0.194</v>
      </c>
      <c r="J55" s="1">
        <v>-0.213</v>
      </c>
      <c r="K55" s="1">
        <v>-0.324</v>
      </c>
      <c r="L55" s="1">
        <v>1.26</v>
      </c>
      <c r="M55" s="1">
        <v>0.142</v>
      </c>
      <c r="N55" s="1" t="s">
        <v>111</v>
      </c>
      <c r="O55" s="1">
        <v>4.791</v>
      </c>
      <c r="P55" s="1">
        <v>0.023</v>
      </c>
    </row>
    <row r="56">
      <c r="A56" s="1">
        <v>38.0</v>
      </c>
      <c r="B56" s="1">
        <v>52.0</v>
      </c>
      <c r="C56" s="1" t="s">
        <v>33</v>
      </c>
      <c r="D56" s="1" t="s">
        <v>39</v>
      </c>
      <c r="E56" s="1">
        <v>6.527</v>
      </c>
      <c r="F56" s="1">
        <v>7.267</v>
      </c>
      <c r="G56" s="1">
        <v>-0.381</v>
      </c>
      <c r="H56" s="1" t="str">
        <f t="shared" si="1"/>
        <v>RS1</v>
      </c>
      <c r="I56" s="1">
        <v>-0.212</v>
      </c>
      <c r="J56" s="1">
        <v>-0.187</v>
      </c>
      <c r="K56" s="1">
        <v>-0.321</v>
      </c>
      <c r="L56" s="1">
        <v>1.107</v>
      </c>
      <c r="M56" s="1">
        <v>0.114</v>
      </c>
      <c r="N56" s="1" t="s">
        <v>112</v>
      </c>
      <c r="O56" s="1">
        <v>5.138</v>
      </c>
      <c r="P56" s="1">
        <v>0.017</v>
      </c>
    </row>
    <row r="57">
      <c r="A57" s="1">
        <v>47.0</v>
      </c>
      <c r="B57" s="1">
        <v>9.0</v>
      </c>
      <c r="C57" s="1" t="s">
        <v>34</v>
      </c>
      <c r="D57" s="1" t="s">
        <v>16</v>
      </c>
      <c r="E57" s="1">
        <v>4.791</v>
      </c>
      <c r="F57" s="1">
        <v>5.202</v>
      </c>
      <c r="G57" s="1">
        <v>-0.156</v>
      </c>
      <c r="H57" s="1" t="str">
        <f t="shared" si="1"/>
        <v>RS2</v>
      </c>
      <c r="I57" s="1">
        <v>0.16</v>
      </c>
      <c r="J57" s="1">
        <v>-0.044</v>
      </c>
      <c r="K57" s="1">
        <v>-0.02</v>
      </c>
      <c r="L57" s="1">
        <v>4.281</v>
      </c>
      <c r="M57" s="1">
        <v>0.254</v>
      </c>
      <c r="N57" s="1" t="s">
        <v>113</v>
      </c>
      <c r="O57" s="1">
        <v>3.679</v>
      </c>
      <c r="P57" s="1">
        <v>0.001</v>
      </c>
    </row>
    <row r="58">
      <c r="A58" s="1">
        <v>47.0</v>
      </c>
      <c r="B58" s="1">
        <v>17.0</v>
      </c>
      <c r="C58" s="1" t="s">
        <v>34</v>
      </c>
      <c r="D58" s="1" t="s">
        <v>22</v>
      </c>
      <c r="E58" s="1">
        <v>5.355</v>
      </c>
      <c r="F58" s="1">
        <v>5.78</v>
      </c>
      <c r="G58" s="1">
        <v>-0.044</v>
      </c>
      <c r="H58" s="1" t="str">
        <f t="shared" si="1"/>
        <v>N</v>
      </c>
      <c r="I58" s="1">
        <v>-0.013</v>
      </c>
      <c r="J58" s="1">
        <v>-0.05</v>
      </c>
      <c r="K58" s="1">
        <v>-0.005</v>
      </c>
      <c r="L58" s="1">
        <v>2.81</v>
      </c>
      <c r="M58" s="1">
        <v>0.15</v>
      </c>
      <c r="N58" s="1" t="s">
        <v>114</v>
      </c>
      <c r="O58" s="1">
        <v>4.087</v>
      </c>
      <c r="P58" s="1">
        <v>0.003</v>
      </c>
    </row>
    <row r="59">
      <c r="A59" s="1">
        <v>47.0</v>
      </c>
      <c r="B59" s="1">
        <v>35.0</v>
      </c>
      <c r="C59" s="1" t="s">
        <v>34</v>
      </c>
      <c r="D59" s="1" t="s">
        <v>31</v>
      </c>
      <c r="E59" s="1">
        <v>5.585</v>
      </c>
      <c r="F59" s="1">
        <v>6.035</v>
      </c>
      <c r="G59" s="1">
        <v>-0.03</v>
      </c>
      <c r="H59" s="1" t="str">
        <f t="shared" si="1"/>
        <v>N</v>
      </c>
      <c r="I59" s="1">
        <v>-0.047</v>
      </c>
      <c r="J59" s="1">
        <v>-0.033</v>
      </c>
      <c r="K59" s="1">
        <v>0.01</v>
      </c>
      <c r="L59" s="1">
        <v>2.521</v>
      </c>
      <c r="M59" s="1">
        <v>0.118</v>
      </c>
      <c r="N59" s="1" t="s">
        <v>115</v>
      </c>
      <c r="O59" s="1">
        <v>4.268</v>
      </c>
      <c r="P59" s="1">
        <v>0.002</v>
      </c>
    </row>
    <row r="60">
      <c r="A60" s="1">
        <v>47.0</v>
      </c>
      <c r="B60" s="1">
        <v>53.0</v>
      </c>
      <c r="C60" s="1" t="s">
        <v>34</v>
      </c>
      <c r="D60" s="1" t="s">
        <v>40</v>
      </c>
      <c r="E60" s="1">
        <v>5.897</v>
      </c>
      <c r="F60" s="1">
        <v>6.355</v>
      </c>
      <c r="G60" s="1">
        <v>0.037</v>
      </c>
      <c r="H60" s="1" t="str">
        <f t="shared" si="1"/>
        <v>N</v>
      </c>
      <c r="I60" s="1">
        <v>-0.085</v>
      </c>
      <c r="J60" s="1">
        <v>0.008</v>
      </c>
      <c r="K60" s="1">
        <v>0.059</v>
      </c>
      <c r="L60" s="1">
        <v>2.191</v>
      </c>
      <c r="M60" s="1">
        <v>0.067</v>
      </c>
      <c r="N60" s="1" t="s">
        <v>116</v>
      </c>
      <c r="O60" s="1">
        <v>4.494</v>
      </c>
      <c r="P60" s="1">
        <v>0.0</v>
      </c>
    </row>
    <row r="61">
      <c r="A61" s="1">
        <v>48.0</v>
      </c>
      <c r="B61" s="1">
        <v>8.0</v>
      </c>
      <c r="C61" s="1" t="s">
        <v>35</v>
      </c>
      <c r="D61" s="1" t="s">
        <v>15</v>
      </c>
      <c r="E61" s="1">
        <v>4.636</v>
      </c>
      <c r="F61" s="1">
        <v>4.993</v>
      </c>
      <c r="G61" s="1">
        <v>-0.087</v>
      </c>
      <c r="H61" s="1" t="str">
        <f t="shared" si="1"/>
        <v>RS3</v>
      </c>
      <c r="I61" s="1">
        <v>0.178</v>
      </c>
      <c r="J61" s="1">
        <v>0.004</v>
      </c>
      <c r="K61" s="1">
        <v>0.031</v>
      </c>
      <c r="L61" s="1">
        <v>4.435</v>
      </c>
      <c r="M61" s="1">
        <v>0.234</v>
      </c>
      <c r="N61" s="1" t="s">
        <v>117</v>
      </c>
      <c r="O61" s="1">
        <v>3.531</v>
      </c>
      <c r="P61" s="1">
        <v>0.011</v>
      </c>
    </row>
    <row r="62">
      <c r="A62" s="1">
        <v>48.0</v>
      </c>
      <c r="B62" s="1">
        <v>16.0</v>
      </c>
      <c r="C62" s="1" t="s">
        <v>35</v>
      </c>
      <c r="D62" s="1" t="s">
        <v>62</v>
      </c>
      <c r="E62" s="1">
        <v>5.337</v>
      </c>
      <c r="F62" s="1">
        <v>5.76</v>
      </c>
      <c r="G62" s="1">
        <v>0.07</v>
      </c>
      <c r="H62" s="1" t="str">
        <f t="shared" si="1"/>
        <v>ZB3</v>
      </c>
      <c r="I62" s="1">
        <v>0.004</v>
      </c>
      <c r="J62" s="1">
        <v>0.026</v>
      </c>
      <c r="K62" s="1">
        <v>0.062</v>
      </c>
      <c r="L62" s="1">
        <v>2.956</v>
      </c>
      <c r="M62" s="1">
        <v>0.111</v>
      </c>
      <c r="N62" s="1" t="s">
        <v>118</v>
      </c>
      <c r="O62" s="1">
        <v>4.071</v>
      </c>
      <c r="P62" s="1">
        <v>0.002</v>
      </c>
    </row>
    <row r="63">
      <c r="A63" s="1">
        <v>48.0</v>
      </c>
      <c r="B63" s="1">
        <v>34.0</v>
      </c>
      <c r="C63" s="1" t="s">
        <v>35</v>
      </c>
      <c r="D63" s="1" t="s">
        <v>30</v>
      </c>
      <c r="E63" s="1">
        <v>5.563</v>
      </c>
      <c r="F63" s="1">
        <v>6.013</v>
      </c>
      <c r="G63" s="1">
        <v>0.083</v>
      </c>
      <c r="H63" s="1" t="str">
        <f t="shared" si="1"/>
        <v>ZB3</v>
      </c>
      <c r="I63" s="1">
        <v>-0.025</v>
      </c>
      <c r="J63" s="1">
        <v>0.043</v>
      </c>
      <c r="K63" s="1">
        <v>0.075</v>
      </c>
      <c r="L63" s="1">
        <v>2.707</v>
      </c>
      <c r="M63" s="1">
        <v>0.082</v>
      </c>
      <c r="N63" s="1" t="s">
        <v>119</v>
      </c>
      <c r="O63" s="1">
        <v>4.249</v>
      </c>
      <c r="P63" s="1">
        <v>-0.001</v>
      </c>
    </row>
    <row r="64">
      <c r="A64" s="1">
        <v>48.0</v>
      </c>
      <c r="B64" s="1">
        <v>52.0</v>
      </c>
      <c r="C64" s="1" t="s">
        <v>35</v>
      </c>
      <c r="D64" s="1" t="s">
        <v>39</v>
      </c>
      <c r="E64" s="1">
        <v>5.931</v>
      </c>
      <c r="F64" s="1">
        <v>6.414</v>
      </c>
      <c r="G64" s="1">
        <v>0.113</v>
      </c>
      <c r="H64" s="1" t="str">
        <f t="shared" si="1"/>
        <v>ZB2</v>
      </c>
      <c r="I64" s="1">
        <v>-0.063</v>
      </c>
      <c r="J64" s="1">
        <v>0.092</v>
      </c>
      <c r="K64" s="1">
        <v>0.129</v>
      </c>
      <c r="L64" s="1">
        <v>2.378</v>
      </c>
      <c r="M64" s="1">
        <v>0.026</v>
      </c>
      <c r="N64" s="1" t="s">
        <v>120</v>
      </c>
      <c r="O64" s="1">
        <v>4.535</v>
      </c>
      <c r="P64" s="1">
        <v>-0.004</v>
      </c>
    </row>
    <row r="65">
      <c r="A65" s="1">
        <v>49.0</v>
      </c>
      <c r="B65" s="1">
        <v>7.0</v>
      </c>
      <c r="C65" s="1" t="s">
        <v>36</v>
      </c>
      <c r="D65" s="1" t="s">
        <v>14</v>
      </c>
      <c r="E65" s="1">
        <v>4.604</v>
      </c>
      <c r="F65" s="1">
        <v>4.943</v>
      </c>
      <c r="G65" s="1">
        <v>0.15</v>
      </c>
      <c r="H65" s="1" t="str">
        <f t="shared" si="1"/>
        <v>ZB2</v>
      </c>
      <c r="I65" s="1">
        <v>0.268</v>
      </c>
      <c r="J65" s="1">
        <v>0.143</v>
      </c>
      <c r="K65" s="1">
        <v>0.178</v>
      </c>
      <c r="L65" s="1">
        <v>5.208</v>
      </c>
      <c r="M65" s="1">
        <v>0.2</v>
      </c>
      <c r="N65" s="1" t="s">
        <v>121</v>
      </c>
      <c r="O65" s="1">
        <v>3.491</v>
      </c>
      <c r="P65" s="1">
        <v>0.013</v>
      </c>
    </row>
    <row r="66">
      <c r="A66" s="1">
        <v>49.0</v>
      </c>
      <c r="B66" s="1">
        <v>15.0</v>
      </c>
      <c r="C66" s="1" t="s">
        <v>36</v>
      </c>
      <c r="D66" s="1" t="s">
        <v>21</v>
      </c>
      <c r="E66" s="1">
        <v>5.415</v>
      </c>
      <c r="F66" s="1">
        <v>5.83</v>
      </c>
      <c r="G66" s="1">
        <v>0.17</v>
      </c>
      <c r="H66" s="1" t="str">
        <f t="shared" si="1"/>
        <v>ZB2</v>
      </c>
      <c r="I66" s="1">
        <v>0.066</v>
      </c>
      <c r="J66" s="1">
        <v>0.177</v>
      </c>
      <c r="K66" s="1">
        <v>0.232</v>
      </c>
      <c r="L66" s="1">
        <v>3.48</v>
      </c>
      <c r="M66" s="1">
        <v>0.052</v>
      </c>
      <c r="N66" s="1" t="s">
        <v>122</v>
      </c>
      <c r="O66" s="1">
        <v>4.122</v>
      </c>
      <c r="P66" s="1">
        <v>-0.005</v>
      </c>
    </row>
    <row r="67">
      <c r="A67" s="1">
        <v>49.0</v>
      </c>
      <c r="B67" s="1">
        <v>33.0</v>
      </c>
      <c r="C67" s="1" t="s">
        <v>36</v>
      </c>
      <c r="D67" s="1" t="s">
        <v>29</v>
      </c>
      <c r="E67" s="1">
        <v>5.596</v>
      </c>
      <c r="F67" s="1">
        <v>6.028</v>
      </c>
      <c r="G67" s="1">
        <v>0.122</v>
      </c>
      <c r="H67" s="1" t="str">
        <f t="shared" si="1"/>
        <v>ZB2</v>
      </c>
      <c r="I67" s="1">
        <v>0.045</v>
      </c>
      <c r="J67" s="1">
        <v>0.192</v>
      </c>
      <c r="K67" s="1">
        <v>0.243</v>
      </c>
      <c r="L67" s="1">
        <v>3.299</v>
      </c>
      <c r="M67" s="1">
        <v>0.029</v>
      </c>
      <c r="N67" s="1" t="s">
        <v>123</v>
      </c>
      <c r="O67" s="1">
        <v>4.263</v>
      </c>
      <c r="P67" s="1">
        <v>-0.007</v>
      </c>
    </row>
    <row r="68">
      <c r="A68" s="1">
        <v>49.0</v>
      </c>
      <c r="B68" s="1">
        <v>51.0</v>
      </c>
      <c r="C68" s="1" t="s">
        <v>36</v>
      </c>
      <c r="D68" s="1" t="s">
        <v>38</v>
      </c>
      <c r="E68" s="1">
        <v>5.976</v>
      </c>
      <c r="F68" s="1">
        <v>6.454</v>
      </c>
      <c r="G68" s="1">
        <v>0.08</v>
      </c>
      <c r="H68" s="1" t="str">
        <f t="shared" si="1"/>
        <v>ZB3</v>
      </c>
      <c r="I68" s="1">
        <v>0.003</v>
      </c>
      <c r="J68" s="1">
        <v>0.146</v>
      </c>
      <c r="K68" s="1">
        <v>0.198</v>
      </c>
      <c r="L68" s="1">
        <v>2.943</v>
      </c>
      <c r="M68" s="1">
        <v>0.032</v>
      </c>
      <c r="N68" s="1" t="s">
        <v>124</v>
      </c>
      <c r="O68" s="1">
        <v>4.564</v>
      </c>
      <c r="P68" s="1">
        <v>-0.01</v>
      </c>
    </row>
    <row r="69">
      <c r="A69" s="1">
        <v>50.0</v>
      </c>
      <c r="B69" s="1">
        <v>50.0</v>
      </c>
      <c r="C69" s="1" t="s">
        <v>37</v>
      </c>
      <c r="D69" s="1" t="s">
        <v>37</v>
      </c>
      <c r="E69" s="1">
        <v>6.009</v>
      </c>
      <c r="F69" s="1">
        <v>6.476</v>
      </c>
      <c r="G69" s="1">
        <v>0.016</v>
      </c>
      <c r="H69" s="1" t="str">
        <f t="shared" si="1"/>
        <v>N</v>
      </c>
      <c r="I69" s="1">
        <v>0.05</v>
      </c>
      <c r="J69" s="1">
        <v>0.092</v>
      </c>
      <c r="K69" s="1">
        <v>0.048</v>
      </c>
      <c r="L69" s="1">
        <v>3.344</v>
      </c>
      <c r="M69" s="1">
        <v>0.097</v>
      </c>
      <c r="N69" s="1" t="s">
        <v>125</v>
      </c>
      <c r="O69" s="1">
        <v>4.58</v>
      </c>
      <c r="P69" s="1">
        <v>-0.014</v>
      </c>
    </row>
    <row r="70">
      <c r="A70" s="1">
        <v>5.0</v>
      </c>
      <c r="B70" s="1">
        <v>51.0</v>
      </c>
      <c r="C70" s="1" t="s">
        <v>12</v>
      </c>
      <c r="D70" s="1" t="s">
        <v>38</v>
      </c>
      <c r="E70" s="1">
        <v>4.931</v>
      </c>
      <c r="F70" s="1">
        <v>5.186</v>
      </c>
      <c r="G70" s="1">
        <v>0.581</v>
      </c>
      <c r="H70" s="1" t="str">
        <f t="shared" si="1"/>
        <v>ZB1</v>
      </c>
      <c r="I70" s="1">
        <v>0.784</v>
      </c>
      <c r="J70" s="1">
        <v>0.662</v>
      </c>
      <c r="K70" s="1">
        <v>0.577</v>
      </c>
      <c r="L70" s="1">
        <v>9.612</v>
      </c>
      <c r="M70" s="1">
        <v>0.187</v>
      </c>
      <c r="N70" s="1" t="s">
        <v>126</v>
      </c>
      <c r="O70" s="1">
        <v>3.664</v>
      </c>
      <c r="P70" s="1">
        <v>-0.001</v>
      </c>
    </row>
    <row r="71">
      <c r="A71" s="1">
        <v>55.0</v>
      </c>
      <c r="B71" s="1">
        <v>9.0</v>
      </c>
      <c r="C71" s="1" t="s">
        <v>41</v>
      </c>
      <c r="D71" s="1" t="s">
        <v>16</v>
      </c>
      <c r="E71" s="1">
        <v>5.805</v>
      </c>
      <c r="F71" s="1">
        <v>6.342</v>
      </c>
      <c r="G71" s="1">
        <v>-0.112</v>
      </c>
      <c r="H71" s="1" t="str">
        <f t="shared" si="1"/>
        <v>RS2</v>
      </c>
      <c r="I71" s="1">
        <v>-0.164</v>
      </c>
      <c r="J71" s="1">
        <v>-0.241</v>
      </c>
      <c r="K71" s="1">
        <v>-0.21</v>
      </c>
      <c r="L71" s="1">
        <v>1.515</v>
      </c>
      <c r="M71" s="1">
        <v>0.179</v>
      </c>
      <c r="N71" s="1" t="s">
        <v>127</v>
      </c>
      <c r="O71" s="1">
        <v>4.487</v>
      </c>
      <c r="P71" s="1">
        <v>0.006</v>
      </c>
    </row>
    <row r="72">
      <c r="A72" s="1">
        <v>55.0</v>
      </c>
      <c r="B72" s="1">
        <v>17.0</v>
      </c>
      <c r="C72" s="1" t="s">
        <v>41</v>
      </c>
      <c r="D72" s="1" t="s">
        <v>22</v>
      </c>
      <c r="E72" s="1">
        <v>6.73</v>
      </c>
      <c r="F72" s="1">
        <v>7.485</v>
      </c>
      <c r="G72" s="1">
        <v>-0.152</v>
      </c>
      <c r="H72" s="1" t="str">
        <f t="shared" si="1"/>
        <v>RS2</v>
      </c>
      <c r="I72" s="1">
        <v>-0.225</v>
      </c>
      <c r="J72" s="1">
        <v>-0.248</v>
      </c>
      <c r="K72" s="1">
        <v>-0.226</v>
      </c>
      <c r="L72" s="1">
        <v>0.995</v>
      </c>
      <c r="M72" s="1">
        <v>0.145</v>
      </c>
      <c r="N72" s="1" t="s">
        <v>128</v>
      </c>
      <c r="O72" s="1">
        <v>5.292</v>
      </c>
      <c r="P72" s="1">
        <v>0.006</v>
      </c>
    </row>
    <row r="73">
      <c r="A73" s="1">
        <v>55.0</v>
      </c>
      <c r="B73" s="1">
        <v>35.0</v>
      </c>
      <c r="C73" s="1" t="s">
        <v>41</v>
      </c>
      <c r="D73" s="1" t="s">
        <v>31</v>
      </c>
      <c r="E73" s="1">
        <v>7.021</v>
      </c>
      <c r="F73" s="1">
        <v>7.829</v>
      </c>
      <c r="G73" s="1">
        <v>-0.158</v>
      </c>
      <c r="H73" s="1" t="str">
        <f t="shared" si="1"/>
        <v>RS2</v>
      </c>
      <c r="I73" s="1">
        <v>-0.237</v>
      </c>
      <c r="J73" s="1">
        <v>-0.244</v>
      </c>
      <c r="K73" s="1">
        <v>-0.245</v>
      </c>
      <c r="L73" s="1">
        <v>0.892</v>
      </c>
      <c r="M73" s="1">
        <v>0.135</v>
      </c>
      <c r="N73" s="1" t="s">
        <v>129</v>
      </c>
      <c r="O73" s="1">
        <v>5.535</v>
      </c>
      <c r="P73" s="1">
        <v>0.006</v>
      </c>
    </row>
    <row r="74">
      <c r="A74" s="1">
        <v>55.0</v>
      </c>
      <c r="B74" s="1">
        <v>53.0</v>
      </c>
      <c r="C74" s="1" t="s">
        <v>41</v>
      </c>
      <c r="D74" s="1" t="s">
        <v>40</v>
      </c>
      <c r="E74" s="1">
        <v>7.454</v>
      </c>
      <c r="F74" s="1">
        <v>8.352</v>
      </c>
      <c r="G74" s="1">
        <v>-0.165</v>
      </c>
      <c r="H74" s="1" t="str">
        <f t="shared" si="1"/>
        <v>RS2</v>
      </c>
      <c r="I74" s="1">
        <v>-0.251</v>
      </c>
      <c r="J74" s="1">
        <v>-0.232</v>
      </c>
      <c r="K74" s="1">
        <v>-0.24</v>
      </c>
      <c r="L74" s="1">
        <v>0.775</v>
      </c>
      <c r="M74" s="1">
        <v>0.119</v>
      </c>
      <c r="N74" s="1" t="s">
        <v>130</v>
      </c>
      <c r="O74" s="1">
        <v>5.904</v>
      </c>
      <c r="P74" s="1">
        <v>0.005</v>
      </c>
    </row>
    <row r="75">
      <c r="A75" s="1">
        <v>56.0</v>
      </c>
      <c r="B75" s="1">
        <v>8.0</v>
      </c>
      <c r="C75" s="1" t="s">
        <v>42</v>
      </c>
      <c r="D75" s="1" t="s">
        <v>15</v>
      </c>
      <c r="E75" s="1">
        <v>5.436</v>
      </c>
      <c r="F75" s="1">
        <v>5.793</v>
      </c>
      <c r="G75" s="1">
        <v>-0.095</v>
      </c>
      <c r="H75" s="1" t="str">
        <f t="shared" si="1"/>
        <v>RS3</v>
      </c>
      <c r="I75" s="1">
        <v>-0.115</v>
      </c>
      <c r="J75" s="1">
        <v>-0.226</v>
      </c>
      <c r="K75" s="1">
        <v>-0.212</v>
      </c>
      <c r="L75" s="1">
        <v>1.941</v>
      </c>
      <c r="M75" s="1">
        <v>0.2</v>
      </c>
      <c r="N75" s="1" t="s">
        <v>131</v>
      </c>
      <c r="O75" s="1">
        <v>4.105</v>
      </c>
      <c r="P75" s="1">
        <v>0.018</v>
      </c>
    </row>
    <row r="76">
      <c r="A76" s="1">
        <v>56.0</v>
      </c>
      <c r="B76" s="1">
        <v>16.0</v>
      </c>
      <c r="C76" s="1" t="s">
        <v>42</v>
      </c>
      <c r="D76" s="1" t="s">
        <v>62</v>
      </c>
      <c r="E76" s="1">
        <v>6.271</v>
      </c>
      <c r="F76" s="1">
        <v>6.866</v>
      </c>
      <c r="G76" s="1">
        <v>-0.326</v>
      </c>
      <c r="H76" s="1" t="str">
        <f t="shared" si="1"/>
        <v>RS1</v>
      </c>
      <c r="I76" s="1">
        <v>-0.19</v>
      </c>
      <c r="J76" s="1">
        <v>-0.224</v>
      </c>
      <c r="K76" s="1">
        <v>-0.276</v>
      </c>
      <c r="L76" s="1">
        <v>1.294</v>
      </c>
      <c r="M76" s="1">
        <v>0.151</v>
      </c>
      <c r="N76" s="1" t="s">
        <v>132</v>
      </c>
      <c r="O76" s="1">
        <v>4.853</v>
      </c>
      <c r="P76" s="1">
        <v>0.024</v>
      </c>
    </row>
    <row r="77">
      <c r="A77" s="1">
        <v>56.0</v>
      </c>
      <c r="B77" s="1">
        <v>34.0</v>
      </c>
      <c r="C77" s="1" t="s">
        <v>42</v>
      </c>
      <c r="D77" s="1" t="s">
        <v>30</v>
      </c>
      <c r="E77" s="1">
        <v>6.475</v>
      </c>
      <c r="F77" s="1">
        <v>7.128</v>
      </c>
      <c r="G77" s="1">
        <v>-0.35</v>
      </c>
      <c r="H77" s="1" t="str">
        <f t="shared" si="1"/>
        <v>RS1</v>
      </c>
      <c r="I77" s="1">
        <v>-0.203</v>
      </c>
      <c r="J77" s="1">
        <v>-0.218</v>
      </c>
      <c r="K77" s="1">
        <v>-0.302</v>
      </c>
      <c r="L77" s="1">
        <v>1.185</v>
      </c>
      <c r="M77" s="1">
        <v>0.14</v>
      </c>
      <c r="N77" s="1" t="s">
        <v>133</v>
      </c>
      <c r="O77" s="1">
        <v>5.036</v>
      </c>
      <c r="P77" s="1">
        <v>0.023</v>
      </c>
    </row>
    <row r="78">
      <c r="A78" s="1">
        <v>56.0</v>
      </c>
      <c r="B78" s="1">
        <v>52.0</v>
      </c>
      <c r="C78" s="1" t="s">
        <v>42</v>
      </c>
      <c r="D78" s="1" t="s">
        <v>39</v>
      </c>
      <c r="E78" s="1">
        <v>6.862</v>
      </c>
      <c r="F78" s="1">
        <v>7.614</v>
      </c>
      <c r="G78" s="1">
        <v>-0.381</v>
      </c>
      <c r="H78" s="1" t="str">
        <f t="shared" si="1"/>
        <v>RS1</v>
      </c>
      <c r="I78" s="1">
        <v>-0.22</v>
      </c>
      <c r="J78" s="1">
        <v>-0.2</v>
      </c>
      <c r="K78" s="1">
        <v>-0.305</v>
      </c>
      <c r="L78" s="1">
        <v>1.041</v>
      </c>
      <c r="M78" s="1">
        <v>0.118</v>
      </c>
      <c r="N78" s="1" t="s">
        <v>134</v>
      </c>
      <c r="O78" s="1">
        <v>5.378</v>
      </c>
      <c r="P78" s="1">
        <v>0.019</v>
      </c>
    </row>
    <row r="79">
      <c r="A79" s="1">
        <v>32.0</v>
      </c>
      <c r="B79" s="1">
        <v>6.0</v>
      </c>
      <c r="C79" s="1" t="s">
        <v>28</v>
      </c>
      <c r="D79" s="1" t="s">
        <v>13</v>
      </c>
      <c r="E79" s="1">
        <v>4.312</v>
      </c>
      <c r="F79" s="1">
        <v>4.531</v>
      </c>
      <c r="G79" s="1">
        <v>0.808</v>
      </c>
      <c r="H79" s="1" t="str">
        <f t="shared" si="1"/>
        <v>ZB1</v>
      </c>
      <c r="I79" s="1">
        <v>0.527</v>
      </c>
      <c r="J79" s="1">
        <v>0.524</v>
      </c>
      <c r="K79" s="1">
        <v>0.567</v>
      </c>
      <c r="L79" s="1">
        <v>7.416</v>
      </c>
      <c r="M79" s="1">
        <v>0.116</v>
      </c>
      <c r="N79" s="1" t="s">
        <v>135</v>
      </c>
      <c r="O79" s="1">
        <v>3.202</v>
      </c>
      <c r="P79" s="1">
        <v>0.0</v>
      </c>
    </row>
    <row r="80">
      <c r="A80" s="1">
        <v>50.0</v>
      </c>
      <c r="B80" s="1">
        <v>6.0</v>
      </c>
      <c r="C80" s="1" t="s">
        <v>37</v>
      </c>
      <c r="D80" s="1" t="s">
        <v>13</v>
      </c>
      <c r="E80" s="1">
        <v>4.71</v>
      </c>
      <c r="F80" s="1">
        <v>4.999</v>
      </c>
      <c r="G80" s="1">
        <v>0.45</v>
      </c>
      <c r="H80" s="1" t="str">
        <f t="shared" si="1"/>
        <v>ZB1</v>
      </c>
      <c r="I80" s="1">
        <v>0.309</v>
      </c>
      <c r="J80" s="1">
        <v>0.262</v>
      </c>
      <c r="K80" s="1">
        <v>0.306</v>
      </c>
      <c r="L80" s="1">
        <v>5.558</v>
      </c>
      <c r="M80" s="1">
        <v>0.149</v>
      </c>
      <c r="N80" s="1" t="s">
        <v>136</v>
      </c>
      <c r="O80" s="1">
        <v>3.53</v>
      </c>
      <c r="P80" s="1">
        <v>0.007</v>
      </c>
    </row>
    <row r="81">
      <c r="A81" s="1">
        <v>32.0</v>
      </c>
      <c r="B81" s="1">
        <v>14.0</v>
      </c>
      <c r="C81" s="1" t="s">
        <v>28</v>
      </c>
      <c r="D81" s="1" t="s">
        <v>20</v>
      </c>
      <c r="E81" s="1">
        <v>5.14</v>
      </c>
      <c r="F81" s="1">
        <v>5.501</v>
      </c>
      <c r="G81" s="1">
        <v>0.264</v>
      </c>
      <c r="H81" s="1" t="str">
        <f t="shared" si="1"/>
        <v>ZB1</v>
      </c>
      <c r="I81" s="1">
        <v>0.247</v>
      </c>
      <c r="J81" s="1">
        <v>0.303</v>
      </c>
      <c r="K81" s="1">
        <v>0.306</v>
      </c>
      <c r="L81" s="1">
        <v>5.027</v>
      </c>
      <c r="M81" s="1">
        <v>0.084</v>
      </c>
      <c r="N81" s="1" t="s">
        <v>137</v>
      </c>
      <c r="O81" s="1">
        <v>3.887</v>
      </c>
      <c r="P81" s="1">
        <v>-0.011</v>
      </c>
    </row>
    <row r="82">
      <c r="A82" s="1">
        <v>50.0</v>
      </c>
      <c r="B82" s="1">
        <v>14.0</v>
      </c>
      <c r="C82" s="1" t="s">
        <v>37</v>
      </c>
      <c r="D82" s="1" t="s">
        <v>20</v>
      </c>
      <c r="E82" s="1">
        <v>5.539</v>
      </c>
      <c r="F82" s="1">
        <v>5.953</v>
      </c>
      <c r="G82" s="1">
        <v>0.136</v>
      </c>
      <c r="H82" s="1" t="str">
        <f t="shared" si="1"/>
        <v>ZB2</v>
      </c>
      <c r="I82" s="1">
        <v>0.099</v>
      </c>
      <c r="J82" s="1">
        <v>0.252</v>
      </c>
      <c r="K82" s="1">
        <v>0.247</v>
      </c>
      <c r="L82" s="1">
        <v>3.767</v>
      </c>
      <c r="M82" s="1">
        <v>0.024</v>
      </c>
      <c r="N82" s="1" t="s">
        <v>138</v>
      </c>
      <c r="O82" s="1">
        <v>4.207</v>
      </c>
      <c r="P82" s="1">
        <v>-0.01</v>
      </c>
    </row>
    <row r="83">
      <c r="A83" s="1">
        <v>50.0</v>
      </c>
      <c r="B83" s="1">
        <v>32.0</v>
      </c>
      <c r="C83" s="1" t="s">
        <v>37</v>
      </c>
      <c r="D83" s="1" t="s">
        <v>28</v>
      </c>
      <c r="E83" s="1">
        <v>5.656</v>
      </c>
      <c r="F83" s="1">
        <v>6.061</v>
      </c>
      <c r="G83" s="1">
        <v>0.087</v>
      </c>
      <c r="H83" s="1" t="str">
        <f t="shared" si="1"/>
        <v>ZB3</v>
      </c>
      <c r="I83" s="1">
        <v>0.09</v>
      </c>
      <c r="J83" s="1">
        <v>0.227</v>
      </c>
      <c r="K83" s="1">
        <v>0.195</v>
      </c>
      <c r="L83" s="1">
        <v>3.686</v>
      </c>
      <c r="M83" s="1">
        <v>0.035</v>
      </c>
      <c r="N83" s="1" t="s">
        <v>139</v>
      </c>
      <c r="O83" s="1">
        <v>4.283</v>
      </c>
      <c r="P83" s="1">
        <v>-0.013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21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>
        <v>3.0</v>
      </c>
      <c r="B2" s="1" t="s">
        <v>10</v>
      </c>
      <c r="C2" s="1">
        <v>-5.329</v>
      </c>
      <c r="D2" s="1">
        <v>-0.698</v>
      </c>
      <c r="E2" s="1">
        <v>-2.874</v>
      </c>
      <c r="F2" s="1">
        <v>-0.978</v>
      </c>
      <c r="G2" s="1">
        <v>1.652</v>
      </c>
      <c r="H2" s="1">
        <v>1.995</v>
      </c>
      <c r="I2" s="1">
        <v>6.93</v>
      </c>
      <c r="J2">
        <f t="shared" ref="J2:J35" si="1">D2-C2</f>
        <v>4.631</v>
      </c>
    </row>
    <row r="3">
      <c r="A3" s="1">
        <v>4.0</v>
      </c>
      <c r="B3" s="1" t="s">
        <v>11</v>
      </c>
      <c r="C3" s="1">
        <v>-9.459</v>
      </c>
      <c r="D3" s="1">
        <v>0.631</v>
      </c>
      <c r="E3" s="1">
        <v>-5.6</v>
      </c>
      <c r="F3" s="1">
        <v>-2.098</v>
      </c>
      <c r="G3" s="1">
        <v>1.078</v>
      </c>
      <c r="H3" s="1">
        <v>1.211</v>
      </c>
      <c r="I3" s="1">
        <v>2.877</v>
      </c>
      <c r="J3">
        <f t="shared" si="1"/>
        <v>10.09</v>
      </c>
    </row>
    <row r="4">
      <c r="A4" s="1">
        <v>5.0</v>
      </c>
      <c r="B4" s="1" t="s">
        <v>12</v>
      </c>
      <c r="C4" s="1">
        <v>-8.19</v>
      </c>
      <c r="D4" s="1">
        <v>-0.107</v>
      </c>
      <c r="E4" s="1">
        <v>-3.715</v>
      </c>
      <c r="F4" s="1">
        <v>2.248</v>
      </c>
      <c r="G4" s="1">
        <v>0.805</v>
      </c>
      <c r="H4" s="1">
        <v>0.826</v>
      </c>
      <c r="I4" s="1">
        <v>1.946</v>
      </c>
      <c r="J4">
        <f t="shared" si="1"/>
        <v>8.083</v>
      </c>
    </row>
    <row r="5">
      <c r="A5" s="1">
        <v>6.0</v>
      </c>
      <c r="B5" s="1" t="s">
        <v>13</v>
      </c>
      <c r="C5" s="1">
        <v>-10.852</v>
      </c>
      <c r="D5" s="1">
        <v>-0.872</v>
      </c>
      <c r="E5" s="1">
        <v>-5.416</v>
      </c>
      <c r="F5" s="1">
        <v>1.992</v>
      </c>
      <c r="G5" s="1">
        <v>0.644</v>
      </c>
      <c r="H5" s="1">
        <v>0.63</v>
      </c>
      <c r="I5" s="1">
        <v>1.631</v>
      </c>
      <c r="J5">
        <f t="shared" si="1"/>
        <v>9.98</v>
      </c>
    </row>
    <row r="6">
      <c r="A6" s="1">
        <v>7.0</v>
      </c>
      <c r="B6" s="1" t="s">
        <v>14</v>
      </c>
      <c r="C6" s="1">
        <v>-13.585</v>
      </c>
      <c r="D6" s="1">
        <v>-1.867</v>
      </c>
      <c r="E6" s="1">
        <v>-7.239</v>
      </c>
      <c r="F6" s="1">
        <v>3.057</v>
      </c>
      <c r="G6" s="1">
        <v>0.539</v>
      </c>
      <c r="H6" s="1">
        <v>0.511</v>
      </c>
      <c r="I6" s="1">
        <v>1.54</v>
      </c>
      <c r="J6">
        <f t="shared" si="1"/>
        <v>11.718</v>
      </c>
    </row>
    <row r="7">
      <c r="A7" s="1">
        <v>8.0</v>
      </c>
      <c r="B7" s="1" t="s">
        <v>15</v>
      </c>
      <c r="C7" s="1">
        <v>-16.433</v>
      </c>
      <c r="D7" s="1">
        <v>-3.006</v>
      </c>
      <c r="E7" s="1">
        <v>-9.197</v>
      </c>
      <c r="F7" s="1">
        <v>2.541</v>
      </c>
      <c r="G7" s="1">
        <v>0.462</v>
      </c>
      <c r="H7" s="1">
        <v>0.427</v>
      </c>
      <c r="I7" s="1">
        <v>2.219</v>
      </c>
      <c r="J7">
        <f t="shared" si="1"/>
        <v>13.427</v>
      </c>
    </row>
    <row r="8">
      <c r="A8" s="1">
        <v>9.0</v>
      </c>
      <c r="B8" s="1" t="s">
        <v>16</v>
      </c>
      <c r="C8" s="1">
        <v>-19.404</v>
      </c>
      <c r="D8" s="1">
        <v>-4.273</v>
      </c>
      <c r="E8" s="1">
        <v>-11.294</v>
      </c>
      <c r="F8" s="1">
        <v>1.251</v>
      </c>
      <c r="G8" s="1">
        <v>0.406</v>
      </c>
      <c r="H8" s="1">
        <v>0.371</v>
      </c>
      <c r="I8" s="1">
        <v>1.428</v>
      </c>
      <c r="J8">
        <f t="shared" si="1"/>
        <v>15.131</v>
      </c>
    </row>
    <row r="9">
      <c r="A9" s="1">
        <v>11.0</v>
      </c>
      <c r="B9" s="1" t="s">
        <v>17</v>
      </c>
      <c r="C9" s="1">
        <v>-5.223</v>
      </c>
      <c r="D9" s="1">
        <v>-0.716</v>
      </c>
      <c r="E9" s="1">
        <v>-2.819</v>
      </c>
      <c r="F9" s="1">
        <v>-0.718</v>
      </c>
      <c r="G9" s="1">
        <v>1.715</v>
      </c>
      <c r="H9" s="1">
        <v>2.597</v>
      </c>
      <c r="I9" s="1">
        <v>6.566</v>
      </c>
      <c r="J9">
        <f t="shared" si="1"/>
        <v>4.507</v>
      </c>
    </row>
    <row r="10">
      <c r="A10" s="1">
        <v>12.0</v>
      </c>
      <c r="B10" s="1" t="s">
        <v>18</v>
      </c>
      <c r="C10" s="1">
        <v>-8.037</v>
      </c>
      <c r="D10" s="1">
        <v>0.693</v>
      </c>
      <c r="E10" s="1">
        <v>-4.782</v>
      </c>
      <c r="F10" s="1">
        <v>-1.358</v>
      </c>
      <c r="G10" s="1">
        <v>1.33</v>
      </c>
      <c r="H10" s="1">
        <v>1.897</v>
      </c>
      <c r="I10" s="1">
        <v>3.171</v>
      </c>
      <c r="J10">
        <f t="shared" si="1"/>
        <v>8.73</v>
      </c>
    </row>
    <row r="11">
      <c r="A11" s="1">
        <v>13.0</v>
      </c>
      <c r="B11" s="1" t="s">
        <v>19</v>
      </c>
      <c r="C11" s="1">
        <v>-5.78</v>
      </c>
      <c r="D11" s="1">
        <v>-0.313</v>
      </c>
      <c r="E11" s="1">
        <v>-2.784</v>
      </c>
      <c r="F11" s="1">
        <v>0.695</v>
      </c>
      <c r="G11" s="1">
        <v>1.092</v>
      </c>
      <c r="H11" s="1">
        <v>1.393</v>
      </c>
      <c r="I11" s="1">
        <v>1.939</v>
      </c>
      <c r="J11">
        <f t="shared" si="1"/>
        <v>5.467</v>
      </c>
    </row>
    <row r="12">
      <c r="A12" s="1">
        <v>14.0</v>
      </c>
      <c r="B12" s="1" t="s">
        <v>20</v>
      </c>
      <c r="C12" s="1">
        <v>-7.758</v>
      </c>
      <c r="D12" s="1">
        <v>-0.993</v>
      </c>
      <c r="E12" s="1">
        <v>-4.163</v>
      </c>
      <c r="F12" s="1">
        <v>0.44</v>
      </c>
      <c r="G12" s="1">
        <v>0.938</v>
      </c>
      <c r="H12" s="1">
        <v>1.134</v>
      </c>
      <c r="I12" s="1">
        <v>1.89</v>
      </c>
      <c r="J12">
        <f t="shared" si="1"/>
        <v>6.765</v>
      </c>
    </row>
    <row r="13">
      <c r="A13" s="1">
        <v>15.0</v>
      </c>
      <c r="B13" s="1" t="s">
        <v>21</v>
      </c>
      <c r="C13" s="1">
        <v>-9.751</v>
      </c>
      <c r="D13" s="1">
        <v>-1.92</v>
      </c>
      <c r="E13" s="1">
        <v>-5.596</v>
      </c>
      <c r="F13" s="1">
        <v>0.183</v>
      </c>
      <c r="G13" s="1">
        <v>0.826</v>
      </c>
      <c r="H13" s="1">
        <v>0.966</v>
      </c>
      <c r="I13" s="1">
        <v>1.771</v>
      </c>
      <c r="J13">
        <f t="shared" si="1"/>
        <v>7.831</v>
      </c>
    </row>
    <row r="14">
      <c r="A14" s="1">
        <v>16.0</v>
      </c>
      <c r="B14" s="1" t="s">
        <v>20</v>
      </c>
      <c r="C14" s="1">
        <v>-11.795</v>
      </c>
      <c r="D14" s="1">
        <v>-2.845</v>
      </c>
      <c r="E14" s="1">
        <v>-7.106</v>
      </c>
      <c r="F14" s="1">
        <v>0.642</v>
      </c>
      <c r="G14" s="1">
        <v>0.742</v>
      </c>
      <c r="H14" s="1">
        <v>0.847</v>
      </c>
      <c r="I14" s="1">
        <v>2.366</v>
      </c>
      <c r="J14">
        <f t="shared" si="1"/>
        <v>8.95</v>
      </c>
    </row>
    <row r="15">
      <c r="A15" s="1">
        <v>17.0</v>
      </c>
      <c r="B15" s="1" t="s">
        <v>22</v>
      </c>
      <c r="C15" s="1">
        <v>-13.902</v>
      </c>
      <c r="D15" s="1">
        <v>-3.971</v>
      </c>
      <c r="E15" s="1">
        <v>-8.7</v>
      </c>
      <c r="F15" s="1">
        <v>0.574</v>
      </c>
      <c r="G15" s="1">
        <v>0.679</v>
      </c>
      <c r="H15" s="1">
        <v>0.756</v>
      </c>
      <c r="I15" s="1">
        <v>1.666</v>
      </c>
      <c r="J15">
        <f t="shared" si="1"/>
        <v>9.931</v>
      </c>
    </row>
    <row r="16">
      <c r="A16" s="1">
        <v>19.0</v>
      </c>
      <c r="B16" s="1" t="s">
        <v>23</v>
      </c>
      <c r="C16" s="1">
        <v>-4.433</v>
      </c>
      <c r="D16" s="1">
        <v>-0.621</v>
      </c>
      <c r="E16" s="1">
        <v>-2.426</v>
      </c>
      <c r="F16" s="1">
        <v>-0.697</v>
      </c>
      <c r="G16" s="1">
        <v>2.128</v>
      </c>
      <c r="H16" s="1">
        <v>2.443</v>
      </c>
      <c r="I16" s="1">
        <v>1.785</v>
      </c>
      <c r="J16">
        <f t="shared" si="1"/>
        <v>3.812</v>
      </c>
    </row>
    <row r="17">
      <c r="A17" s="1">
        <v>20.0</v>
      </c>
      <c r="B17" s="1" t="s">
        <v>24</v>
      </c>
      <c r="C17" s="1">
        <v>-6.428</v>
      </c>
      <c r="D17" s="1">
        <v>0.304</v>
      </c>
      <c r="E17" s="1">
        <v>-3.864</v>
      </c>
      <c r="F17" s="1">
        <v>-2.133</v>
      </c>
      <c r="G17" s="1">
        <v>1.757</v>
      </c>
      <c r="H17" s="1">
        <v>2.324</v>
      </c>
      <c r="I17" s="1">
        <v>0.679</v>
      </c>
      <c r="J17">
        <f t="shared" si="1"/>
        <v>6.732</v>
      </c>
    </row>
    <row r="18">
      <c r="A18" s="1">
        <v>29.0</v>
      </c>
      <c r="B18" s="1" t="s">
        <v>25</v>
      </c>
      <c r="C18" s="1">
        <v>-8.389</v>
      </c>
      <c r="D18" s="1">
        <v>-1.638</v>
      </c>
      <c r="E18" s="1">
        <v>-4.856</v>
      </c>
      <c r="F18" s="1">
        <v>-0.641</v>
      </c>
      <c r="G18" s="1">
        <v>1.197</v>
      </c>
      <c r="H18" s="1">
        <v>1.68</v>
      </c>
      <c r="I18" s="1">
        <v>2.576</v>
      </c>
      <c r="J18">
        <f t="shared" si="1"/>
        <v>6.751</v>
      </c>
    </row>
    <row r="19">
      <c r="A19" s="1">
        <v>30.0</v>
      </c>
      <c r="B19" s="1" t="s">
        <v>26</v>
      </c>
      <c r="C19" s="1">
        <v>-10.136</v>
      </c>
      <c r="D19" s="1">
        <v>1.081</v>
      </c>
      <c r="E19" s="1">
        <v>-6.217</v>
      </c>
      <c r="F19" s="1">
        <v>-1.194</v>
      </c>
      <c r="G19" s="1">
        <v>1.099</v>
      </c>
      <c r="H19" s="1">
        <v>1.547</v>
      </c>
      <c r="I19" s="1">
        <v>2.254</v>
      </c>
      <c r="J19">
        <f t="shared" si="1"/>
        <v>11.217</v>
      </c>
    </row>
    <row r="20">
      <c r="A20" s="1">
        <v>31.0</v>
      </c>
      <c r="B20" s="1" t="s">
        <v>27</v>
      </c>
      <c r="C20" s="1">
        <v>-5.818</v>
      </c>
      <c r="D20" s="1">
        <v>-0.108</v>
      </c>
      <c r="E20" s="1">
        <v>-2.732</v>
      </c>
      <c r="F20" s="1">
        <v>0.13</v>
      </c>
      <c r="G20" s="1">
        <v>0.994</v>
      </c>
      <c r="H20" s="1">
        <v>1.33</v>
      </c>
      <c r="I20" s="1">
        <v>2.163</v>
      </c>
      <c r="J20">
        <f t="shared" si="1"/>
        <v>5.71</v>
      </c>
    </row>
    <row r="21">
      <c r="A21" s="1">
        <v>32.0</v>
      </c>
      <c r="B21" s="1" t="s">
        <v>28</v>
      </c>
      <c r="C21" s="1">
        <v>-7.567</v>
      </c>
      <c r="D21" s="1">
        <v>-0.949</v>
      </c>
      <c r="E21" s="1">
        <v>-4.046</v>
      </c>
      <c r="F21" s="1">
        <v>2.175</v>
      </c>
      <c r="G21" s="1">
        <v>0.917</v>
      </c>
      <c r="H21" s="1">
        <v>1.162</v>
      </c>
      <c r="I21" s="1">
        <v>2.373</v>
      </c>
      <c r="J21">
        <f t="shared" si="1"/>
        <v>6.618</v>
      </c>
    </row>
    <row r="22">
      <c r="A22" s="1">
        <v>33.0</v>
      </c>
      <c r="B22" s="1" t="s">
        <v>29</v>
      </c>
      <c r="C22" s="1">
        <v>-9.262</v>
      </c>
      <c r="D22" s="1">
        <v>-1.839</v>
      </c>
      <c r="E22" s="1">
        <v>-5.341</v>
      </c>
      <c r="F22" s="1">
        <v>0.064</v>
      </c>
      <c r="G22" s="1">
        <v>0.847</v>
      </c>
      <c r="H22" s="1">
        <v>1.043</v>
      </c>
      <c r="I22" s="1">
        <v>2.023</v>
      </c>
      <c r="J22">
        <f t="shared" si="1"/>
        <v>7.423</v>
      </c>
    </row>
    <row r="23">
      <c r="A23" s="1">
        <v>34.0</v>
      </c>
      <c r="B23" s="1" t="s">
        <v>30</v>
      </c>
      <c r="C23" s="1">
        <v>-10.946</v>
      </c>
      <c r="D23" s="1">
        <v>-2.751</v>
      </c>
      <c r="E23" s="1">
        <v>-6.654</v>
      </c>
      <c r="F23" s="1">
        <v>1.316</v>
      </c>
      <c r="G23" s="1">
        <v>0.798</v>
      </c>
      <c r="H23" s="1">
        <v>0.952</v>
      </c>
      <c r="I23" s="1">
        <v>2.177</v>
      </c>
      <c r="J23">
        <f t="shared" si="1"/>
        <v>8.195</v>
      </c>
    </row>
    <row r="24">
      <c r="A24" s="1">
        <v>35.0</v>
      </c>
      <c r="B24" s="1" t="s">
        <v>31</v>
      </c>
      <c r="C24" s="1">
        <v>-12.65</v>
      </c>
      <c r="D24" s="1">
        <v>-3.739</v>
      </c>
      <c r="E24" s="1">
        <v>-8.001</v>
      </c>
      <c r="F24" s="1">
        <v>0.708</v>
      </c>
      <c r="G24" s="1">
        <v>0.749</v>
      </c>
      <c r="H24" s="1">
        <v>0.882</v>
      </c>
      <c r="I24" s="1">
        <v>1.869</v>
      </c>
      <c r="J24">
        <f t="shared" si="1"/>
        <v>8.911</v>
      </c>
    </row>
    <row r="25">
      <c r="A25" s="1">
        <v>37.0</v>
      </c>
      <c r="B25" s="1" t="s">
        <v>32</v>
      </c>
      <c r="C25" s="1">
        <v>-4.289</v>
      </c>
      <c r="D25" s="1">
        <v>-0.59</v>
      </c>
      <c r="E25" s="1">
        <v>-2.36</v>
      </c>
      <c r="F25" s="1">
        <v>-0.705</v>
      </c>
      <c r="G25" s="1">
        <v>2.24</v>
      </c>
      <c r="H25" s="1">
        <v>3.199</v>
      </c>
      <c r="I25" s="1">
        <v>1.96</v>
      </c>
      <c r="J25">
        <f t="shared" si="1"/>
        <v>3.699</v>
      </c>
    </row>
    <row r="26">
      <c r="A26" s="1">
        <v>38.0</v>
      </c>
      <c r="B26" s="1" t="s">
        <v>33</v>
      </c>
      <c r="C26" s="1">
        <v>-6.032</v>
      </c>
      <c r="D26" s="1">
        <v>0.343</v>
      </c>
      <c r="E26" s="1">
        <v>-3.641</v>
      </c>
      <c r="F26" s="1">
        <v>-1.379</v>
      </c>
      <c r="G26" s="1">
        <v>1.911</v>
      </c>
      <c r="H26" s="1">
        <v>2.548</v>
      </c>
      <c r="I26" s="1">
        <v>1.204</v>
      </c>
      <c r="J26">
        <f t="shared" si="1"/>
        <v>6.375</v>
      </c>
    </row>
    <row r="27">
      <c r="A27" s="1">
        <v>47.0</v>
      </c>
      <c r="B27" s="1" t="s">
        <v>34</v>
      </c>
      <c r="C27" s="1">
        <v>-8.058</v>
      </c>
      <c r="D27" s="1">
        <v>-1.667</v>
      </c>
      <c r="E27" s="1">
        <v>-4.71</v>
      </c>
      <c r="F27" s="1">
        <v>-0.479</v>
      </c>
      <c r="G27" s="1">
        <v>1.316</v>
      </c>
      <c r="H27" s="1">
        <v>1.883</v>
      </c>
      <c r="I27" s="1">
        <v>2.968</v>
      </c>
      <c r="J27">
        <f t="shared" si="1"/>
        <v>6.391</v>
      </c>
    </row>
    <row r="28">
      <c r="A28" s="1">
        <v>48.0</v>
      </c>
      <c r="B28" s="1" t="s">
        <v>35</v>
      </c>
      <c r="C28" s="1">
        <v>-9.581</v>
      </c>
      <c r="D28" s="1">
        <v>0.839</v>
      </c>
      <c r="E28" s="1">
        <v>-5.952</v>
      </c>
      <c r="F28" s="1">
        <v>-1.309</v>
      </c>
      <c r="G28" s="1">
        <v>1.232</v>
      </c>
      <c r="H28" s="1">
        <v>1.736</v>
      </c>
      <c r="I28" s="1">
        <v>2.604</v>
      </c>
      <c r="J28">
        <f t="shared" si="1"/>
        <v>10.42</v>
      </c>
    </row>
    <row r="29">
      <c r="A29" s="1">
        <v>49.0</v>
      </c>
      <c r="B29" s="1" t="s">
        <v>36</v>
      </c>
      <c r="C29" s="1">
        <v>-5.537</v>
      </c>
      <c r="D29" s="1">
        <v>-0.256</v>
      </c>
      <c r="E29" s="1">
        <v>-2.697</v>
      </c>
      <c r="F29" s="1">
        <v>0.368</v>
      </c>
      <c r="G29" s="1">
        <v>1.134</v>
      </c>
      <c r="H29" s="1">
        <v>1.498</v>
      </c>
      <c r="I29" s="1">
        <v>3.108</v>
      </c>
      <c r="J29">
        <f t="shared" si="1"/>
        <v>5.281</v>
      </c>
    </row>
    <row r="30">
      <c r="A30" s="1">
        <v>50.0</v>
      </c>
      <c r="B30" s="1" t="s">
        <v>37</v>
      </c>
      <c r="C30" s="1">
        <v>-7.043</v>
      </c>
      <c r="D30" s="1">
        <v>-1.039</v>
      </c>
      <c r="E30" s="1">
        <v>-3.866</v>
      </c>
      <c r="F30" s="1">
        <v>0.008</v>
      </c>
      <c r="G30" s="1">
        <v>1.057</v>
      </c>
      <c r="H30" s="1">
        <v>1.344</v>
      </c>
      <c r="I30" s="1">
        <v>2.03</v>
      </c>
      <c r="J30">
        <f t="shared" si="1"/>
        <v>6.004</v>
      </c>
    </row>
    <row r="31">
      <c r="A31" s="1">
        <v>51.0</v>
      </c>
      <c r="B31" s="1" t="s">
        <v>38</v>
      </c>
      <c r="C31" s="1">
        <v>-8.468</v>
      </c>
      <c r="D31" s="1">
        <v>-1.847</v>
      </c>
      <c r="E31" s="1">
        <v>-4.991</v>
      </c>
      <c r="F31" s="1">
        <v>0.105</v>
      </c>
      <c r="G31" s="1">
        <v>1.001</v>
      </c>
      <c r="H31" s="1">
        <v>1.232</v>
      </c>
      <c r="I31" s="1">
        <v>2.065</v>
      </c>
      <c r="J31">
        <f t="shared" si="1"/>
        <v>6.621</v>
      </c>
    </row>
    <row r="32">
      <c r="A32" s="1">
        <v>52.0</v>
      </c>
      <c r="B32" s="1" t="s">
        <v>39</v>
      </c>
      <c r="C32" s="1">
        <v>-9.867</v>
      </c>
      <c r="D32" s="1">
        <v>-2.666</v>
      </c>
      <c r="E32" s="1">
        <v>-6.109</v>
      </c>
      <c r="F32" s="1">
        <v>0.099</v>
      </c>
      <c r="G32" s="1">
        <v>0.945</v>
      </c>
      <c r="H32" s="1">
        <v>1.141</v>
      </c>
      <c r="I32" s="1">
        <v>1.827</v>
      </c>
      <c r="J32">
        <f t="shared" si="1"/>
        <v>7.201</v>
      </c>
    </row>
    <row r="33">
      <c r="A33" s="1">
        <v>53.0</v>
      </c>
      <c r="B33" s="1" t="s">
        <v>40</v>
      </c>
      <c r="C33" s="1">
        <v>-11.257</v>
      </c>
      <c r="D33" s="1">
        <v>-3.513</v>
      </c>
      <c r="E33" s="1">
        <v>-7.236</v>
      </c>
      <c r="F33" s="1">
        <v>0.213</v>
      </c>
      <c r="G33" s="1">
        <v>0.896</v>
      </c>
      <c r="H33" s="1">
        <v>1.071</v>
      </c>
      <c r="I33" s="1">
        <v>1.722</v>
      </c>
      <c r="J33">
        <f t="shared" si="1"/>
        <v>7.744</v>
      </c>
    </row>
    <row r="34">
      <c r="A34" s="1">
        <v>55.0</v>
      </c>
      <c r="B34" s="1" t="s">
        <v>41</v>
      </c>
      <c r="C34" s="1">
        <v>-4.006</v>
      </c>
      <c r="D34" s="1">
        <v>-0.57</v>
      </c>
      <c r="E34" s="1">
        <v>-2.22</v>
      </c>
      <c r="F34" s="1">
        <v>-0.548</v>
      </c>
      <c r="G34" s="1">
        <v>2.464</v>
      </c>
      <c r="H34" s="1">
        <v>3.164</v>
      </c>
      <c r="I34" s="1">
        <v>1.974</v>
      </c>
      <c r="J34">
        <f t="shared" si="1"/>
        <v>3.436</v>
      </c>
    </row>
    <row r="35">
      <c r="A35" s="1">
        <v>56.0</v>
      </c>
      <c r="B35" s="1" t="s">
        <v>42</v>
      </c>
      <c r="C35" s="1">
        <v>-5.516</v>
      </c>
      <c r="D35" s="1">
        <v>0.278</v>
      </c>
      <c r="E35" s="1">
        <v>-3.346</v>
      </c>
      <c r="F35" s="1">
        <v>-2.129</v>
      </c>
      <c r="G35" s="1">
        <v>2.149</v>
      </c>
      <c r="H35" s="1">
        <v>2.632</v>
      </c>
      <c r="I35" s="1">
        <v>1.351</v>
      </c>
      <c r="J35">
        <f t="shared" si="1"/>
        <v>5.794</v>
      </c>
    </row>
  </sheetData>
  <drawing r:id="rId1"/>
</worksheet>
</file>