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ron\Local Sites\bookingcalendar\app\public\wp-content\plugins\Booking-Calendar\README_NEW\Epics\"/>
    </mc:Choice>
  </mc:AlternateContent>
  <xr:revisionPtr revIDLastSave="0" documentId="13_ncr:9_{FF82CCCF-0A0E-44A6-9689-6201221AC019}" xr6:coauthVersionLast="47" xr6:coauthVersionMax="47" xr10:uidLastSave="{00000000-0000-0000-0000-000000000000}"/>
  <bookViews>
    <workbookView xWindow="-108" yWindow="-108" windowWidth="23256" windowHeight="12456" xr2:uid="{F2EC7E53-25AD-44A8-91B1-79439F7C8C3B}"/>
  </bookViews>
  <sheets>
    <sheet name="Score" sheetId="1" r:id="rId1"/>
  </sheets>
  <calcPr calcId="0"/>
  <fileRecoveryPr repairLoad="1"/>
</workbook>
</file>

<file path=xl/calcChain.xml><?xml version="1.0" encoding="utf-8"?>
<calcChain xmlns="http://schemas.openxmlformats.org/spreadsheetml/2006/main">
  <c r="G145" i="1" l="1"/>
  <c r="F145" i="1"/>
  <c r="E145" i="1"/>
  <c r="D145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</calcChain>
</file>

<file path=xl/sharedStrings.xml><?xml version="1.0" encoding="utf-8"?>
<sst xmlns="http://schemas.openxmlformats.org/spreadsheetml/2006/main" count="296" uniqueCount="184">
  <si>
    <t>Right to export or delete booking, loyalty, referral, and messaging history.md</t>
  </si>
  <si>
    <t xml:space="preserve"> User Data Identification</t>
  </si>
  <si>
    <t>Data Export Functionality</t>
  </si>
  <si>
    <t xml:space="preserve"> Data Deletion Functionality</t>
  </si>
  <si>
    <t>Admin Tools &amp; Automation</t>
  </si>
  <si>
    <t>Security &amp; Logging</t>
  </si>
  <si>
    <t>User Communication</t>
  </si>
  <si>
    <t>Store personal calendar events as ‘busy’ only</t>
  </si>
  <si>
    <t>*Calendar Connection Scope*</t>
  </si>
  <si>
    <t>*Privacy Mode Option*</t>
  </si>
  <si>
    <t>Data Storage &amp; Processing</t>
  </si>
  <si>
    <t>User Consent &amp; Transparency</t>
  </si>
  <si>
    <t>Compliance &amp; API References</t>
  </si>
  <si>
    <t>Clear opt-out options for marketing communications</t>
  </si>
  <si>
    <t>Consent Capture for Marketing</t>
  </si>
  <si>
    <t>Opt-Out Visibility</t>
  </si>
  <si>
    <t>Opt-Out Functionality</t>
  </si>
  <si>
    <t>Record Keeping &amp; Compliance</t>
  </si>
  <si>
    <t>Privacy &amp; Transparency</t>
  </si>
  <si>
    <t>Data retention policy for client messages</t>
  </si>
  <si>
    <t>Retention Policy Definition</t>
  </si>
  <si>
    <t>Automated Retention Enforcement</t>
  </si>
  <si>
    <t>Manual Deletion Controls</t>
  </si>
  <si>
    <t>User Rights &amp; Transparency</t>
  </si>
  <si>
    <t>Compliance &amp; Security</t>
  </si>
  <si>
    <t xml:space="preserve">Epic					</t>
  </si>
  <si>
    <t>Feature</t>
  </si>
  <si>
    <t>Item</t>
  </si>
  <si>
    <t>Service Selection</t>
  </si>
  <si>
    <t>Online booking form with fixed + customizable service options</t>
  </si>
  <si>
    <t xml:space="preserve">User Experience ? Booking Flow		</t>
  </si>
  <si>
    <t xml:space="preserve">		Time Selection		</t>
  </si>
  <si>
    <t xml:space="preserve">				</t>
  </si>
  <si>
    <t>Multi-Slot Jobs</t>
  </si>
  <si>
    <t>Booking Storage &amp; Admin</t>
  </si>
  <si>
    <t>Integration &amp; Dependencies</t>
  </si>
  <si>
    <t>UX Considerations</t>
  </si>
  <si>
    <t xml:space="preserve">Option for clients to upload photos when booking			</t>
  </si>
  <si>
    <t>Option for clients to upload photos when booking</t>
  </si>
  <si>
    <t>Upload Functionality</t>
  </si>
  <si>
    <t>Storage &amp; Access</t>
  </si>
  <si>
    <t>Consent &amp; Compliance</t>
  </si>
  <si>
    <t>User Experience</t>
  </si>
  <si>
    <t>Notifications &amp; Integration</t>
  </si>
  <si>
    <t xml:space="preserve">Ability to split a job into multiple bookings			</t>
  </si>
  <si>
    <t>Ability to split a job into multiple bookings</t>
  </si>
  <si>
    <t>Job Definition</t>
  </si>
  <si>
    <t>Scheduling Logic</t>
  </si>
  <si>
    <t xml:space="preserve">			</t>
  </si>
  <si>
    <t>Data Structure &amp; Storage</t>
  </si>
  <si>
    <t>Payment &amp; Invoicing</t>
  </si>
  <si>
    <t>Notifications &amp; Rescheduling</t>
  </si>
  <si>
    <t>Core Functionality</t>
  </si>
  <si>
    <t xml:space="preserve">Parallel booking support (e.g., consultation during long job.md	</t>
  </si>
  <si>
    <t xml:space="preserve">"Parallel booking support (e.g. consultation during long job.md"			</t>
  </si>
  <si>
    <t>Scheduling Rules</t>
  </si>
  <si>
    <t>Admin Controls</t>
  </si>
  <si>
    <t>Notifications</t>
  </si>
  <si>
    <t xml:space="preserve">Automated booking confirmations and reminders			</t>
  </si>
  <si>
    <t>Automated booking confirmations and reminders</t>
  </si>
  <si>
    <t>Trigger Points</t>
  </si>
  <si>
    <t>Message Content</t>
  </si>
  <si>
    <t xml:space="preserve">		 		</t>
  </si>
  <si>
    <t>Delivery Channels</t>
  </si>
  <si>
    <t>Client Experience</t>
  </si>
  <si>
    <t>Compliance</t>
  </si>
  <si>
    <t xml:space="preserve">Cancellation and reschedule options for clients			</t>
  </si>
  <si>
    <t>Cancellation and reschedule options for clients</t>
  </si>
  <si>
    <t>Client-Side Functionality</t>
  </si>
  <si>
    <t>Admin-Side Controls</t>
  </si>
  <si>
    <t>Notifications &amp; Logs</t>
  </si>
  <si>
    <t>Compliance &amp; UX</t>
  </si>
  <si>
    <t xml:space="preserve">Two-way client messaging (reply via SMS/email/portal)			</t>
  </si>
  <si>
    <t>Two-way client messaging (reply via SMS/email/portal)</t>
  </si>
  <si>
    <t>Messaging Channels</t>
  </si>
  <si>
    <t>Conversation Management</t>
  </si>
  <si>
    <t>Security &amp; Compliance</t>
  </si>
  <si>
    <t xml:space="preserve">Receive auto-updates (on the way, arrived, delayed, completed)” into verifiable items	</t>
  </si>
  <si>
    <t>"Receive auto-updates (on the way arrived delayed  completed)” into verifiable items"</t>
  </si>
  <si>
    <t>Trigger Events</t>
  </si>
  <si>
    <t>Client Notifications</t>
  </si>
  <si>
    <t>Conversation History</t>
  </si>
  <si>
    <t>Reliability &amp; Compliance</t>
  </si>
  <si>
    <t xml:space="preserve">Right to opt out of marketing but still receive operational updates			</t>
  </si>
  <si>
    <t>Right to opt out of marketing but still receive operational updates</t>
  </si>
  <si>
    <t>Client Opt-Out Options</t>
  </si>
  <si>
    <t>Message Categorisation</t>
  </si>
  <si>
    <t>Compliance &amp; Transparency</t>
  </si>
  <si>
    <t xml:space="preserve">Admin dashboard for bookings, jobs, cancellations.md	</t>
  </si>
  <si>
    <t>"Admin dashboard for bookings jobs  cancellations.md"</t>
  </si>
  <si>
    <t>Dashboard View</t>
  </si>
  <si>
    <t>Job Management</t>
  </si>
  <si>
    <t>Cancellations</t>
  </si>
  <si>
    <t>UX &amp; Navigation</t>
  </si>
  <si>
    <t xml:space="preserve">Add buffer time			</t>
  </si>
  <si>
    <t>Add buffer time</t>
  </si>
  <si>
    <t>Buffer Time Setup</t>
  </si>
  <si>
    <t>Scheduling &amp; Availability</t>
  </si>
  <si>
    <t>Calendar &amp; Dashboard</t>
  </si>
  <si>
    <t>Integration &amp; Notifications</t>
  </si>
  <si>
    <t>Flexibility &amp; Edge Cases</t>
  </si>
  <si>
    <t xml:space="preserve">Two-way sync with			</t>
  </si>
  <si>
    <t>Two-way sync with</t>
  </si>
  <si>
    <t>Integration Setup</t>
  </si>
  <si>
    <t>Two-Way Sync (Bookings ? External Calendar)</t>
  </si>
  <si>
    <t>Two-Way Sync (External Calendar ? Plugin)</t>
  </si>
  <si>
    <t>Conflict Handling &amp; Permissions</t>
  </si>
  <si>
    <t>Performance &amp; Reliability</t>
  </si>
  <si>
    <t>Privacy &amp; Security</t>
  </si>
  <si>
    <t xml:space="preserve">Calendar conflict resolution.md			</t>
  </si>
  <si>
    <t>Calendar conflict resolution.md</t>
  </si>
  <si>
    <t>Conflict Detection</t>
  </si>
  <si>
    <t>Conflict Resolution Rules (System Settings)</t>
  </si>
  <si>
    <t>*Conflict Resolution Workflow (Admin Actions)</t>
  </si>
  <si>
    <t>User-Facing Behavior</t>
  </si>
  <si>
    <t>Integration with External Calendars</t>
  </si>
  <si>
    <t>Configuration &amp; Flexibility</t>
  </si>
  <si>
    <t xml:space="preserve">Event listeners update booking DB from external calendars			</t>
  </si>
  <si>
    <t>Event listeners update booking DB from external calendars</t>
  </si>
  <si>
    <t>Calendar Event Sync Triggers</t>
  </si>
  <si>
    <t>Real-Time vs Scheduled Sync</t>
  </si>
  <si>
    <t>Database Update Behavior</t>
  </si>
  <si>
    <t>Conflict Handling</t>
  </si>
  <si>
    <t>Admin Controls &amp; Visibility</t>
  </si>
  <si>
    <t>Error Handling</t>
  </si>
  <si>
    <t xml:space="preserve">Encrypted booking and payment data			</t>
  </si>
  <si>
    <t>Encrypted booking and payment data</t>
  </si>
  <si>
    <t>Booking Data in Transit</t>
  </si>
  <si>
    <t>Booking Data at Rest</t>
  </si>
  <si>
    <t>Database Security</t>
  </si>
  <si>
    <t>Admin &amp; API Access</t>
  </si>
  <si>
    <t>Compliance Alignment</t>
  </si>
  <si>
    <t xml:space="preserve">Secure APIs for calendar and CRM integrations			</t>
  </si>
  <si>
    <t>Secure APIs for calendar and CRM integrations</t>
  </si>
  <si>
    <t>Authentication &amp; Authorization</t>
  </si>
  <si>
    <t>API Communication Security</t>
  </si>
  <si>
    <t>Scope &amp; Least Privilege</t>
  </si>
  <si>
    <t>Token &amp; Credential Management</t>
  </si>
  <si>
    <t>Error &amp; Failure Handling</t>
  </si>
  <si>
    <t>Data Protection During API Sync</t>
  </si>
  <si>
    <t xml:space="preserve">OAuth authentication for external calendars			</t>
  </si>
  <si>
    <t>OAuth authentication for external calendars</t>
  </si>
  <si>
    <t>OAuth Flow Implementation</t>
  </si>
  <si>
    <t>Token Handling</t>
  </si>
  <si>
    <t>Scope &amp; Permissions</t>
  </si>
  <si>
    <t>Error &amp; Recovery Handling</t>
  </si>
  <si>
    <t>Admin Experience &amp; Control</t>
  </si>
  <si>
    <t xml:space="preserve">End-to-end encryption for two-way messaging			</t>
  </si>
  <si>
    <t>End-to-end encryption for two-way messaging</t>
  </si>
  <si>
    <t>Encryption in Transit (Basic Requirement)</t>
  </si>
  <si>
    <t>End-to-End Encryption (E2EE) Support</t>
  </si>
  <si>
    <t>Key Management</t>
  </si>
  <si>
    <t>Message Storage Security</t>
  </si>
  <si>
    <t>Authentication &amp; Integrity</t>
  </si>
  <si>
    <t>External Messaging Integrations</t>
  </si>
  <si>
    <t xml:space="preserve">Access control for job photos and client communication logs.md			</t>
  </si>
  <si>
    <t>Access control for job photos and client communication logs.md</t>
  </si>
  <si>
    <t xml:space="preserve"> Access Permissions &amp; Roles</t>
  </si>
  <si>
    <t>Storage &amp; Data Protection</t>
  </si>
  <si>
    <t>Consent &amp; Data Retention</t>
  </si>
  <si>
    <t>Access Auditing &amp; Logging</t>
  </si>
  <si>
    <t>Sharing &amp; Export Controls</t>
  </si>
  <si>
    <t xml:space="preserve">Access control for job photos and client communication logs			</t>
  </si>
  <si>
    <t>Access control for job photos and client communication logs</t>
  </si>
  <si>
    <t>Role-Based Access Permissions</t>
  </si>
  <si>
    <t>Secure Storage &amp; File Protection</t>
  </si>
  <si>
    <t>Access Logging &amp; Audit Trails</t>
  </si>
  <si>
    <t>Sharing Controls &amp; Export Security</t>
  </si>
  <si>
    <t xml:space="preserve">Audit trail for bookings, rewards, and messaging	</t>
  </si>
  <si>
    <t>"Audit trail for bookings rewards  and messaging"</t>
  </si>
  <si>
    <t>Core Audit Logging Framework</t>
  </si>
  <si>
    <t>Booking Audit Coverage</t>
  </si>
  <si>
    <t>Rewards &amp; Incentives Audit Coverage</t>
  </si>
  <si>
    <t>Messaging Audit Coverage</t>
  </si>
  <si>
    <t>Security &amp; Access to Logs</t>
  </si>
  <si>
    <t>Admin &amp; Reporting Interface</t>
  </si>
  <si>
    <t xml:space="preserve">Privacy notice covering bookings, photos, and messages	</t>
  </si>
  <si>
    <t xml:space="preserve"> "Privacy notice covering bookings photos  and messages"</t>
  </si>
  <si>
    <t>Privacy Notice Availability</t>
  </si>
  <si>
    <t>Information Disclosure Requirements</t>
  </si>
  <si>
    <t>User Rights &amp; Controls</t>
  </si>
  <si>
    <t>Technical Transparency</t>
  </si>
  <si>
    <t>Consent &amp; Record Keeping</t>
  </si>
  <si>
    <t>Display &amp; Admin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</si>
</sst>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1EE-FC10-44F2-B082-078DA5AD6F3F}">
  <dimension ref="A1:G145"/>
  <sheetViews>
    <sheetView tabSelected="1" topLeftCell="A120" workbookViewId="0">
      <selection activeCell="C135" sqref="C135"/>
    </sheetView>
  </sheetViews>
  <sheetFormatPr defaultRowHeight="14.4" x14ac:dyDescent="0.3"/>
  <cols>
    <col min="1" max="1" width="54.21875" customWidth="1"/>
    <col min="2" max="2" width="61.77734375" bestFit="1" customWidth="1"/>
    <col min="3" max="3" width="48.88671875" bestFit="1" customWidth="1"/>
  </cols>
  <sheetData>
    <row r="1" spans="1:5" x14ac:dyDescent="0.3">
      <c r="A1" t="s">
        <v>25</v>
      </c>
      <c r="B1" t="s">
        <v>26</v>
      </c>
      <c r="C1" t="s">
        <v>27</v>
      </c>
    </row>
    <row r="2" spans="1:5" x14ac:dyDescent="0.3">
      <c r="A2" t="s">
        <v>30</v>
      </c>
      <c r="B2" t="s">
        <v>29</v>
      </c>
      <c r="C2" t="s">
        <v>28</v>
      </c>
      <c r="D2">
        <v>9</v>
      </c>
      <c r="E2">
        <f>IF(D2 &gt; 2,1,0)</f>
        <v>1</v>
      </c>
    </row>
    <row r="3" spans="1:5" x14ac:dyDescent="0.3">
      <c r="C3" t="s">
        <v>31</v>
      </c>
      <c r="D3">
        <v>10</v>
      </c>
      <c r="E3">
        <f t="shared" ref="E3:E66" si="0">IF(D3 &gt; 2,1,0)</f>
        <v>1</v>
      </c>
    </row>
    <row r="4" spans="1:5" x14ac:dyDescent="0.3">
      <c r="A4" t="s">
        <v>32</v>
      </c>
      <c r="C4" t="s">
        <v>33</v>
      </c>
      <c r="D4">
        <v>8</v>
      </c>
      <c r="E4">
        <f t="shared" si="0"/>
        <v>1</v>
      </c>
    </row>
    <row r="5" spans="1:5" x14ac:dyDescent="0.3">
      <c r="C5" t="s">
        <v>34</v>
      </c>
      <c r="D5">
        <v>10</v>
      </c>
      <c r="E5">
        <f t="shared" si="0"/>
        <v>1</v>
      </c>
    </row>
    <row r="6" spans="1:5" x14ac:dyDescent="0.3">
      <c r="A6" t="s">
        <v>32</v>
      </c>
      <c r="C6" t="s">
        <v>35</v>
      </c>
      <c r="D6">
        <v>9</v>
      </c>
      <c r="E6">
        <f t="shared" si="0"/>
        <v>1</v>
      </c>
    </row>
    <row r="7" spans="1:5" x14ac:dyDescent="0.3">
      <c r="A7" t="s">
        <v>32</v>
      </c>
      <c r="C7" t="s">
        <v>36</v>
      </c>
      <c r="D7">
        <v>9</v>
      </c>
      <c r="E7">
        <f t="shared" si="0"/>
        <v>1</v>
      </c>
    </row>
    <row r="8" spans="1:5" x14ac:dyDescent="0.3">
      <c r="A8" t="s">
        <v>37</v>
      </c>
      <c r="B8" t="s">
        <v>38</v>
      </c>
      <c r="C8" t="s">
        <v>39</v>
      </c>
      <c r="D8">
        <v>1</v>
      </c>
      <c r="E8">
        <f t="shared" si="0"/>
        <v>0</v>
      </c>
    </row>
    <row r="9" spans="1:5" x14ac:dyDescent="0.3">
      <c r="A9" t="s">
        <v>32</v>
      </c>
      <c r="C9" t="s">
        <v>40</v>
      </c>
      <c r="D9">
        <v>1</v>
      </c>
      <c r="E9">
        <f t="shared" si="0"/>
        <v>0</v>
      </c>
    </row>
    <row r="10" spans="1:5" x14ac:dyDescent="0.3">
      <c r="A10" t="s">
        <v>32</v>
      </c>
      <c r="C10" t="s">
        <v>41</v>
      </c>
      <c r="D10">
        <v>8</v>
      </c>
      <c r="E10">
        <f t="shared" si="0"/>
        <v>1</v>
      </c>
    </row>
    <row r="11" spans="1:5" x14ac:dyDescent="0.3">
      <c r="A11" t="s">
        <v>32</v>
      </c>
      <c r="C11" t="s">
        <v>42</v>
      </c>
      <c r="D11">
        <v>1</v>
      </c>
      <c r="E11">
        <f t="shared" si="0"/>
        <v>0</v>
      </c>
    </row>
    <row r="12" spans="1:5" x14ac:dyDescent="0.3">
      <c r="A12" t="s">
        <v>32</v>
      </c>
      <c r="C12" t="s">
        <v>43</v>
      </c>
      <c r="D12">
        <v>6</v>
      </c>
      <c r="E12">
        <f t="shared" si="0"/>
        <v>1</v>
      </c>
    </row>
    <row r="13" spans="1:5" x14ac:dyDescent="0.3">
      <c r="A13" t="s">
        <v>44</v>
      </c>
      <c r="B13" t="s">
        <v>45</v>
      </c>
      <c r="C13" t="s">
        <v>46</v>
      </c>
      <c r="D13">
        <v>8</v>
      </c>
      <c r="E13">
        <f t="shared" si="0"/>
        <v>1</v>
      </c>
    </row>
    <row r="14" spans="1:5" x14ac:dyDescent="0.3">
      <c r="A14" t="s">
        <v>32</v>
      </c>
      <c r="C14" t="s">
        <v>47</v>
      </c>
      <c r="D14">
        <v>9</v>
      </c>
      <c r="E14">
        <f t="shared" si="0"/>
        <v>1</v>
      </c>
    </row>
    <row r="15" spans="1:5" x14ac:dyDescent="0.3">
      <c r="A15" t="s">
        <v>48</v>
      </c>
      <c r="C15" t="s">
        <v>49</v>
      </c>
      <c r="D15">
        <v>10</v>
      </c>
      <c r="E15">
        <f t="shared" si="0"/>
        <v>1</v>
      </c>
    </row>
    <row r="16" spans="1:5" x14ac:dyDescent="0.3">
      <c r="A16" t="s">
        <v>32</v>
      </c>
      <c r="C16" t="s">
        <v>42</v>
      </c>
      <c r="D16">
        <v>7</v>
      </c>
      <c r="E16">
        <f t="shared" si="0"/>
        <v>1</v>
      </c>
    </row>
    <row r="17" spans="1:5" x14ac:dyDescent="0.3">
      <c r="A17" t="s">
        <v>32</v>
      </c>
      <c r="C17" t="s">
        <v>50</v>
      </c>
      <c r="D17">
        <v>2</v>
      </c>
      <c r="E17">
        <f t="shared" si="0"/>
        <v>0</v>
      </c>
    </row>
    <row r="18" spans="1:5" x14ac:dyDescent="0.3">
      <c r="A18" t="s">
        <v>48</v>
      </c>
      <c r="C18" t="s">
        <v>51</v>
      </c>
      <c r="D18">
        <v>8</v>
      </c>
      <c r="E18">
        <f t="shared" si="0"/>
        <v>1</v>
      </c>
    </row>
    <row r="19" spans="1:5" x14ac:dyDescent="0.3">
      <c r="A19" t="s">
        <v>53</v>
      </c>
      <c r="B19" t="s">
        <v>54</v>
      </c>
      <c r="C19" t="s">
        <v>52</v>
      </c>
      <c r="D19">
        <v>2</v>
      </c>
      <c r="E19">
        <f t="shared" si="0"/>
        <v>0</v>
      </c>
    </row>
    <row r="20" spans="1:5" x14ac:dyDescent="0.3">
      <c r="A20" t="s">
        <v>32</v>
      </c>
      <c r="C20" t="s">
        <v>55</v>
      </c>
      <c r="D20">
        <v>2</v>
      </c>
      <c r="E20">
        <f t="shared" si="0"/>
        <v>0</v>
      </c>
    </row>
    <row r="21" spans="1:5" x14ac:dyDescent="0.3">
      <c r="A21" t="s">
        <v>32</v>
      </c>
      <c r="C21" t="s">
        <v>42</v>
      </c>
      <c r="D21">
        <v>2</v>
      </c>
      <c r="E21">
        <f t="shared" si="0"/>
        <v>0</v>
      </c>
    </row>
    <row r="22" spans="1:5" x14ac:dyDescent="0.3">
      <c r="A22" t="s">
        <v>48</v>
      </c>
      <c r="C22" t="s">
        <v>50</v>
      </c>
      <c r="D22">
        <v>1</v>
      </c>
      <c r="E22">
        <f t="shared" si="0"/>
        <v>0</v>
      </c>
    </row>
    <row r="23" spans="1:5" x14ac:dyDescent="0.3">
      <c r="A23" t="s">
        <v>32</v>
      </c>
      <c r="C23" t="s">
        <v>56</v>
      </c>
      <c r="D23">
        <v>2</v>
      </c>
      <c r="E23">
        <f t="shared" si="0"/>
        <v>0</v>
      </c>
    </row>
    <row r="24" spans="1:5" x14ac:dyDescent="0.3">
      <c r="A24" t="s">
        <v>48</v>
      </c>
      <c r="C24" t="s">
        <v>57</v>
      </c>
      <c r="D24">
        <v>2</v>
      </c>
      <c r="E24">
        <f t="shared" si="0"/>
        <v>0</v>
      </c>
    </row>
    <row r="25" spans="1:5" x14ac:dyDescent="0.3">
      <c r="A25" t="s">
        <v>58</v>
      </c>
      <c r="B25" t="s">
        <v>59</v>
      </c>
      <c r="C25" t="s">
        <v>60</v>
      </c>
      <c r="D25">
        <v>7</v>
      </c>
      <c r="E25">
        <f t="shared" si="0"/>
        <v>1</v>
      </c>
    </row>
    <row r="26" spans="1:5" x14ac:dyDescent="0.3">
      <c r="A26" t="s">
        <v>32</v>
      </c>
      <c r="C26" t="s">
        <v>61</v>
      </c>
      <c r="D26">
        <v>10</v>
      </c>
      <c r="E26">
        <f t="shared" si="0"/>
        <v>1</v>
      </c>
    </row>
    <row r="27" spans="1:5" x14ac:dyDescent="0.3">
      <c r="A27" t="s">
        <v>62</v>
      </c>
      <c r="C27" t="s">
        <v>63</v>
      </c>
      <c r="D27">
        <v>7</v>
      </c>
      <c r="E27">
        <f t="shared" si="0"/>
        <v>1</v>
      </c>
    </row>
    <row r="28" spans="1:5" x14ac:dyDescent="0.3">
      <c r="A28" t="s">
        <v>48</v>
      </c>
      <c r="C28" t="s">
        <v>56</v>
      </c>
      <c r="D28">
        <v>6</v>
      </c>
      <c r="E28">
        <f t="shared" si="0"/>
        <v>1</v>
      </c>
    </row>
    <row r="29" spans="1:5" x14ac:dyDescent="0.3">
      <c r="A29" t="s">
        <v>32</v>
      </c>
      <c r="C29" t="s">
        <v>64</v>
      </c>
      <c r="D29">
        <v>5</v>
      </c>
      <c r="E29">
        <f t="shared" si="0"/>
        <v>1</v>
      </c>
    </row>
    <row r="30" spans="1:5" x14ac:dyDescent="0.3">
      <c r="A30" t="s">
        <v>32</v>
      </c>
      <c r="C30" t="s">
        <v>65</v>
      </c>
      <c r="D30">
        <v>3</v>
      </c>
      <c r="E30">
        <f t="shared" si="0"/>
        <v>1</v>
      </c>
    </row>
    <row r="31" spans="1:5" x14ac:dyDescent="0.3">
      <c r="A31" t="s">
        <v>66</v>
      </c>
      <c r="B31" t="s">
        <v>67</v>
      </c>
      <c r="C31" t="s">
        <v>68</v>
      </c>
      <c r="D31">
        <v>9</v>
      </c>
      <c r="E31">
        <f t="shared" si="0"/>
        <v>1</v>
      </c>
    </row>
    <row r="32" spans="1:5" x14ac:dyDescent="0.3">
      <c r="A32" t="s">
        <v>32</v>
      </c>
      <c r="C32" t="s">
        <v>69</v>
      </c>
      <c r="D32">
        <v>9</v>
      </c>
      <c r="E32">
        <f t="shared" si="0"/>
        <v>1</v>
      </c>
    </row>
    <row r="33" spans="1:5" x14ac:dyDescent="0.3">
      <c r="A33" t="s">
        <v>32</v>
      </c>
      <c r="C33" t="s">
        <v>70</v>
      </c>
      <c r="D33">
        <v>9</v>
      </c>
      <c r="E33">
        <f t="shared" si="0"/>
        <v>1</v>
      </c>
    </row>
    <row r="34" spans="1:5" x14ac:dyDescent="0.3">
      <c r="A34" t="s">
        <v>48</v>
      </c>
      <c r="C34" t="s">
        <v>71</v>
      </c>
      <c r="D34">
        <v>5</v>
      </c>
      <c r="E34">
        <f t="shared" si="0"/>
        <v>1</v>
      </c>
    </row>
    <row r="35" spans="1:5" x14ac:dyDescent="0.3">
      <c r="A35" t="s">
        <v>72</v>
      </c>
      <c r="B35" t="s">
        <v>73</v>
      </c>
      <c r="C35" t="s">
        <v>74</v>
      </c>
      <c r="D35">
        <v>1</v>
      </c>
      <c r="E35">
        <f t="shared" si="0"/>
        <v>0</v>
      </c>
    </row>
    <row r="36" spans="1:5" x14ac:dyDescent="0.3">
      <c r="A36" t="s">
        <v>32</v>
      </c>
      <c r="C36" t="s">
        <v>75</v>
      </c>
      <c r="D36">
        <v>1</v>
      </c>
      <c r="E36">
        <f t="shared" si="0"/>
        <v>0</v>
      </c>
    </row>
    <row r="37" spans="1:5" x14ac:dyDescent="0.3">
      <c r="A37" t="s">
        <v>32</v>
      </c>
      <c r="C37" t="s">
        <v>56</v>
      </c>
      <c r="D37">
        <v>5</v>
      </c>
      <c r="E37">
        <f t="shared" si="0"/>
        <v>1</v>
      </c>
    </row>
    <row r="38" spans="1:5" x14ac:dyDescent="0.3">
      <c r="A38" t="s">
        <v>32</v>
      </c>
      <c r="C38" t="s">
        <v>57</v>
      </c>
      <c r="D38">
        <v>4</v>
      </c>
      <c r="E38">
        <f t="shared" si="0"/>
        <v>1</v>
      </c>
    </row>
    <row r="39" spans="1:5" x14ac:dyDescent="0.3">
      <c r="A39" t="s">
        <v>32</v>
      </c>
      <c r="C39" t="s">
        <v>76</v>
      </c>
      <c r="D39">
        <v>5</v>
      </c>
      <c r="E39">
        <f t="shared" si="0"/>
        <v>1</v>
      </c>
    </row>
    <row r="40" spans="1:5" x14ac:dyDescent="0.3">
      <c r="A40" t="s">
        <v>77</v>
      </c>
      <c r="B40" t="s">
        <v>78</v>
      </c>
      <c r="C40" t="s">
        <v>79</v>
      </c>
      <c r="D40">
        <v>5</v>
      </c>
      <c r="E40">
        <f t="shared" si="0"/>
        <v>1</v>
      </c>
    </row>
    <row r="41" spans="1:5" x14ac:dyDescent="0.3">
      <c r="A41" t="s">
        <v>32</v>
      </c>
      <c r="C41" t="s">
        <v>80</v>
      </c>
      <c r="D41">
        <v>6</v>
      </c>
      <c r="E41">
        <f t="shared" si="0"/>
        <v>1</v>
      </c>
    </row>
    <row r="42" spans="1:5" x14ac:dyDescent="0.3">
      <c r="A42" t="s">
        <v>32</v>
      </c>
      <c r="C42" t="s">
        <v>56</v>
      </c>
      <c r="D42">
        <v>5</v>
      </c>
      <c r="E42">
        <f t="shared" si="0"/>
        <v>1</v>
      </c>
    </row>
    <row r="43" spans="1:5" x14ac:dyDescent="0.3">
      <c r="A43" t="s">
        <v>32</v>
      </c>
      <c r="C43" t="s">
        <v>81</v>
      </c>
      <c r="D43">
        <v>1</v>
      </c>
      <c r="E43">
        <f t="shared" si="0"/>
        <v>0</v>
      </c>
    </row>
    <row r="44" spans="1:5" x14ac:dyDescent="0.3">
      <c r="A44" t="s">
        <v>32</v>
      </c>
      <c r="C44" t="s">
        <v>82</v>
      </c>
      <c r="D44">
        <v>3</v>
      </c>
      <c r="E44">
        <f t="shared" si="0"/>
        <v>1</v>
      </c>
    </row>
    <row r="45" spans="1:5" x14ac:dyDescent="0.3">
      <c r="A45" t="s">
        <v>83</v>
      </c>
      <c r="B45" t="s">
        <v>84</v>
      </c>
      <c r="C45" t="s">
        <v>85</v>
      </c>
      <c r="D45">
        <v>4</v>
      </c>
      <c r="E45">
        <f t="shared" si="0"/>
        <v>1</v>
      </c>
    </row>
    <row r="46" spans="1:5" x14ac:dyDescent="0.3">
      <c r="A46" t="s">
        <v>48</v>
      </c>
      <c r="C46" t="s">
        <v>86</v>
      </c>
      <c r="D46">
        <v>5</v>
      </c>
      <c r="E46">
        <f t="shared" si="0"/>
        <v>1</v>
      </c>
    </row>
    <row r="47" spans="1:5" x14ac:dyDescent="0.3">
      <c r="A47" t="s">
        <v>48</v>
      </c>
      <c r="C47" t="s">
        <v>56</v>
      </c>
      <c r="D47">
        <v>1</v>
      </c>
      <c r="E47">
        <f t="shared" si="0"/>
        <v>0</v>
      </c>
    </row>
    <row r="48" spans="1:5" x14ac:dyDescent="0.3">
      <c r="A48" t="s">
        <v>32</v>
      </c>
      <c r="C48" t="s">
        <v>87</v>
      </c>
      <c r="D48">
        <v>1</v>
      </c>
      <c r="E48">
        <f t="shared" si="0"/>
        <v>0</v>
      </c>
    </row>
    <row r="49" spans="1:5" x14ac:dyDescent="0.3">
      <c r="A49" t="s">
        <v>88</v>
      </c>
      <c r="B49" t="s">
        <v>89</v>
      </c>
      <c r="C49" t="s">
        <v>90</v>
      </c>
      <c r="D49">
        <v>9</v>
      </c>
      <c r="E49">
        <f t="shared" si="0"/>
        <v>1</v>
      </c>
    </row>
    <row r="50" spans="1:5" x14ac:dyDescent="0.3">
      <c r="A50" t="s">
        <v>32</v>
      </c>
      <c r="C50" t="s">
        <v>91</v>
      </c>
      <c r="D50">
        <v>9</v>
      </c>
      <c r="E50">
        <f t="shared" si="0"/>
        <v>1</v>
      </c>
    </row>
    <row r="51" spans="1:5" x14ac:dyDescent="0.3">
      <c r="A51" t="s">
        <v>48</v>
      </c>
      <c r="C51" t="s">
        <v>92</v>
      </c>
      <c r="D51">
        <v>10</v>
      </c>
      <c r="E51">
        <f t="shared" si="0"/>
        <v>1</v>
      </c>
    </row>
    <row r="52" spans="1:5" x14ac:dyDescent="0.3">
      <c r="A52" t="s">
        <v>32</v>
      </c>
      <c r="C52" t="s">
        <v>70</v>
      </c>
      <c r="D52">
        <v>9</v>
      </c>
      <c r="E52">
        <f t="shared" si="0"/>
        <v>1</v>
      </c>
    </row>
    <row r="53" spans="1:5" x14ac:dyDescent="0.3">
      <c r="A53" t="s">
        <v>48</v>
      </c>
      <c r="C53" t="s">
        <v>93</v>
      </c>
      <c r="D53">
        <v>9</v>
      </c>
      <c r="E53">
        <f t="shared" si="0"/>
        <v>1</v>
      </c>
    </row>
    <row r="54" spans="1:5" x14ac:dyDescent="0.3">
      <c r="A54" t="s">
        <v>94</v>
      </c>
      <c r="B54" t="s">
        <v>95</v>
      </c>
      <c r="C54" t="s">
        <v>96</v>
      </c>
      <c r="D54">
        <v>2</v>
      </c>
      <c r="E54">
        <f t="shared" si="0"/>
        <v>0</v>
      </c>
    </row>
    <row r="55" spans="1:5" x14ac:dyDescent="0.3">
      <c r="A55" t="s">
        <v>32</v>
      </c>
      <c r="C55" t="s">
        <v>97</v>
      </c>
      <c r="D55">
        <v>2</v>
      </c>
      <c r="E55">
        <f t="shared" si="0"/>
        <v>0</v>
      </c>
    </row>
    <row r="56" spans="1:5" x14ac:dyDescent="0.3">
      <c r="A56" t="s">
        <v>48</v>
      </c>
      <c r="C56" t="s">
        <v>98</v>
      </c>
      <c r="D56">
        <v>9</v>
      </c>
      <c r="E56">
        <f t="shared" si="0"/>
        <v>1</v>
      </c>
    </row>
    <row r="57" spans="1:5" x14ac:dyDescent="0.3">
      <c r="A57" t="s">
        <v>32</v>
      </c>
      <c r="C57" t="s">
        <v>99</v>
      </c>
      <c r="D57">
        <v>7</v>
      </c>
      <c r="E57">
        <f t="shared" si="0"/>
        <v>1</v>
      </c>
    </row>
    <row r="58" spans="1:5" x14ac:dyDescent="0.3">
      <c r="A58" t="s">
        <v>32</v>
      </c>
      <c r="C58" t="s">
        <v>100</v>
      </c>
      <c r="D58">
        <v>2</v>
      </c>
      <c r="E58">
        <f t="shared" si="0"/>
        <v>0</v>
      </c>
    </row>
    <row r="59" spans="1:5" x14ac:dyDescent="0.3">
      <c r="A59" t="s">
        <v>101</v>
      </c>
      <c r="B59" t="s">
        <v>102</v>
      </c>
      <c r="C59" t="s">
        <v>103</v>
      </c>
      <c r="D59">
        <v>7</v>
      </c>
      <c r="E59">
        <f t="shared" si="0"/>
        <v>1</v>
      </c>
    </row>
    <row r="60" spans="1:5" x14ac:dyDescent="0.3">
      <c r="A60" t="s">
        <v>48</v>
      </c>
      <c r="C60" t="s">
        <v>104</v>
      </c>
      <c r="D60">
        <v>7</v>
      </c>
      <c r="E60">
        <f t="shared" si="0"/>
        <v>1</v>
      </c>
    </row>
    <row r="61" spans="1:5" x14ac:dyDescent="0.3">
      <c r="A61" t="s">
        <v>32</v>
      </c>
      <c r="C61" t="s">
        <v>105</v>
      </c>
      <c r="D61">
        <v>9</v>
      </c>
      <c r="E61">
        <f t="shared" si="0"/>
        <v>1</v>
      </c>
    </row>
    <row r="62" spans="1:5" x14ac:dyDescent="0.3">
      <c r="A62" t="s">
        <v>48</v>
      </c>
      <c r="C62" t="s">
        <v>106</v>
      </c>
      <c r="D62">
        <v>9</v>
      </c>
      <c r="E62">
        <f t="shared" si="0"/>
        <v>1</v>
      </c>
    </row>
    <row r="63" spans="1:5" x14ac:dyDescent="0.3">
      <c r="A63" t="s">
        <v>32</v>
      </c>
      <c r="C63" t="s">
        <v>107</v>
      </c>
      <c r="D63">
        <v>8</v>
      </c>
      <c r="E63">
        <f t="shared" si="0"/>
        <v>1</v>
      </c>
    </row>
    <row r="64" spans="1:5" x14ac:dyDescent="0.3">
      <c r="A64" t="s">
        <v>32</v>
      </c>
      <c r="C64" t="s">
        <v>108</v>
      </c>
      <c r="D64">
        <v>7</v>
      </c>
      <c r="E64">
        <f t="shared" si="0"/>
        <v>1</v>
      </c>
    </row>
    <row r="65" spans="1:5" x14ac:dyDescent="0.3">
      <c r="A65" t="s">
        <v>109</v>
      </c>
      <c r="B65" t="s">
        <v>110</v>
      </c>
      <c r="C65" t="s">
        <v>111</v>
      </c>
      <c r="D65">
        <v>9</v>
      </c>
      <c r="E65">
        <f t="shared" si="0"/>
        <v>1</v>
      </c>
    </row>
    <row r="66" spans="1:5" x14ac:dyDescent="0.3">
      <c r="A66" t="s">
        <v>32</v>
      </c>
      <c r="C66" t="s">
        <v>112</v>
      </c>
      <c r="D66">
        <v>3</v>
      </c>
      <c r="E66">
        <f t="shared" si="0"/>
        <v>1</v>
      </c>
    </row>
    <row r="67" spans="1:5" x14ac:dyDescent="0.3">
      <c r="A67" t="s">
        <v>32</v>
      </c>
      <c r="C67" t="s">
        <v>113</v>
      </c>
      <c r="D67">
        <v>4.5</v>
      </c>
      <c r="E67">
        <f t="shared" ref="E67:E130" si="1">IF(D67 &gt; 2,1,0)</f>
        <v>1</v>
      </c>
    </row>
    <row r="68" spans="1:5" x14ac:dyDescent="0.3">
      <c r="A68" t="s">
        <v>32</v>
      </c>
      <c r="C68" t="s">
        <v>114</v>
      </c>
      <c r="D68">
        <v>8</v>
      </c>
      <c r="E68">
        <f t="shared" si="1"/>
        <v>1</v>
      </c>
    </row>
    <row r="69" spans="1:5" x14ac:dyDescent="0.3">
      <c r="A69" t="s">
        <v>48</v>
      </c>
      <c r="C69" t="s">
        <v>115</v>
      </c>
      <c r="D69">
        <v>9</v>
      </c>
      <c r="E69">
        <f t="shared" si="1"/>
        <v>1</v>
      </c>
    </row>
    <row r="70" spans="1:5" x14ac:dyDescent="0.3">
      <c r="A70" t="s">
        <v>48</v>
      </c>
      <c r="C70" t="s">
        <v>116</v>
      </c>
      <c r="D70">
        <v>2</v>
      </c>
      <c r="E70">
        <f t="shared" si="1"/>
        <v>0</v>
      </c>
    </row>
    <row r="71" spans="1:5" x14ac:dyDescent="0.3">
      <c r="A71" t="s">
        <v>117</v>
      </c>
      <c r="B71" t="s">
        <v>118</v>
      </c>
      <c r="C71" t="s">
        <v>119</v>
      </c>
      <c r="D71">
        <v>5.5</v>
      </c>
      <c r="E71">
        <f t="shared" si="1"/>
        <v>1</v>
      </c>
    </row>
    <row r="72" spans="1:5" x14ac:dyDescent="0.3">
      <c r="A72" t="s">
        <v>32</v>
      </c>
      <c r="C72" t="s">
        <v>120</v>
      </c>
      <c r="D72">
        <v>7</v>
      </c>
      <c r="E72">
        <f t="shared" si="1"/>
        <v>1</v>
      </c>
    </row>
    <row r="73" spans="1:5" x14ac:dyDescent="0.3">
      <c r="A73" t="s">
        <v>32</v>
      </c>
      <c r="C73" t="s">
        <v>121</v>
      </c>
      <c r="D73">
        <v>8</v>
      </c>
      <c r="E73">
        <f t="shared" si="1"/>
        <v>1</v>
      </c>
    </row>
    <row r="74" spans="1:5" x14ac:dyDescent="0.3">
      <c r="A74" t="s">
        <v>32</v>
      </c>
      <c r="C74" t="s">
        <v>122</v>
      </c>
      <c r="D74">
        <v>5</v>
      </c>
      <c r="E74">
        <f t="shared" si="1"/>
        <v>1</v>
      </c>
    </row>
    <row r="75" spans="1:5" x14ac:dyDescent="0.3">
      <c r="A75" t="s">
        <v>32</v>
      </c>
      <c r="C75" t="s">
        <v>123</v>
      </c>
      <c r="D75">
        <v>9</v>
      </c>
      <c r="E75">
        <f t="shared" si="1"/>
        <v>1</v>
      </c>
    </row>
    <row r="76" spans="1:5" x14ac:dyDescent="0.3">
      <c r="A76" t="s">
        <v>32</v>
      </c>
      <c r="C76" t="s">
        <v>124</v>
      </c>
      <c r="D76">
        <v>7</v>
      </c>
      <c r="E76">
        <f t="shared" si="1"/>
        <v>1</v>
      </c>
    </row>
    <row r="77" spans="1:5" x14ac:dyDescent="0.3">
      <c r="A77" t="s">
        <v>32</v>
      </c>
      <c r="C77" t="s">
        <v>24</v>
      </c>
      <c r="D77">
        <v>5</v>
      </c>
      <c r="E77">
        <f t="shared" si="1"/>
        <v>1</v>
      </c>
    </row>
    <row r="78" spans="1:5" x14ac:dyDescent="0.3">
      <c r="A78" t="s">
        <v>125</v>
      </c>
      <c r="B78" t="s">
        <v>126</v>
      </c>
      <c r="C78" t="s">
        <v>127</v>
      </c>
      <c r="D78">
        <v>5</v>
      </c>
      <c r="E78">
        <f t="shared" si="1"/>
        <v>1</v>
      </c>
    </row>
    <row r="79" spans="1:5" x14ac:dyDescent="0.3">
      <c r="A79" t="s">
        <v>32</v>
      </c>
      <c r="C79" t="s">
        <v>128</v>
      </c>
      <c r="D79">
        <v>1</v>
      </c>
      <c r="E79">
        <f t="shared" si="1"/>
        <v>0</v>
      </c>
    </row>
    <row r="80" spans="1:5" x14ac:dyDescent="0.3">
      <c r="A80" t="s">
        <v>32</v>
      </c>
      <c r="C80" t="s">
        <v>129</v>
      </c>
      <c r="D80">
        <v>6</v>
      </c>
      <c r="E80">
        <f t="shared" si="1"/>
        <v>1</v>
      </c>
    </row>
    <row r="81" spans="1:5" x14ac:dyDescent="0.3">
      <c r="A81" t="s">
        <v>32</v>
      </c>
      <c r="C81" t="s">
        <v>130</v>
      </c>
      <c r="D81">
        <v>7</v>
      </c>
      <c r="E81">
        <f t="shared" si="1"/>
        <v>1</v>
      </c>
    </row>
    <row r="82" spans="1:5" x14ac:dyDescent="0.3">
      <c r="A82" t="s">
        <v>32</v>
      </c>
      <c r="C82" t="s">
        <v>131</v>
      </c>
      <c r="D82">
        <v>1</v>
      </c>
      <c r="E82">
        <f t="shared" si="1"/>
        <v>0</v>
      </c>
    </row>
    <row r="83" spans="1:5" x14ac:dyDescent="0.3">
      <c r="A83" t="s">
        <v>132</v>
      </c>
      <c r="B83" t="s">
        <v>133</v>
      </c>
      <c r="C83" t="s">
        <v>134</v>
      </c>
      <c r="D83">
        <v>1</v>
      </c>
      <c r="E83">
        <f t="shared" si="1"/>
        <v>0</v>
      </c>
    </row>
    <row r="84" spans="1:5" x14ac:dyDescent="0.3">
      <c r="A84" t="s">
        <v>32</v>
      </c>
      <c r="C84" t="s">
        <v>135</v>
      </c>
      <c r="D84">
        <v>4</v>
      </c>
      <c r="E84">
        <f t="shared" si="1"/>
        <v>1</v>
      </c>
    </row>
    <row r="85" spans="1:5" x14ac:dyDescent="0.3">
      <c r="A85" t="s">
        <v>32</v>
      </c>
      <c r="C85" t="s">
        <v>136</v>
      </c>
      <c r="D85">
        <v>1</v>
      </c>
      <c r="E85">
        <f t="shared" si="1"/>
        <v>0</v>
      </c>
    </row>
    <row r="86" spans="1:5" x14ac:dyDescent="0.3">
      <c r="A86" t="s">
        <v>32</v>
      </c>
      <c r="C86" t="s">
        <v>137</v>
      </c>
      <c r="D86">
        <v>3</v>
      </c>
      <c r="E86">
        <f t="shared" si="1"/>
        <v>1</v>
      </c>
    </row>
    <row r="87" spans="1:5" x14ac:dyDescent="0.3">
      <c r="A87" t="s">
        <v>32</v>
      </c>
      <c r="C87" t="s">
        <v>138</v>
      </c>
      <c r="D87">
        <v>4</v>
      </c>
      <c r="E87">
        <f t="shared" si="1"/>
        <v>1</v>
      </c>
    </row>
    <row r="88" spans="1:5" x14ac:dyDescent="0.3">
      <c r="A88" t="s">
        <v>32</v>
      </c>
      <c r="C88" t="s">
        <v>139</v>
      </c>
      <c r="D88">
        <v>7</v>
      </c>
      <c r="E88">
        <f t="shared" si="1"/>
        <v>1</v>
      </c>
    </row>
    <row r="89" spans="1:5" x14ac:dyDescent="0.3">
      <c r="A89" t="s">
        <v>32</v>
      </c>
      <c r="C89" t="s">
        <v>56</v>
      </c>
      <c r="D89">
        <v>3</v>
      </c>
      <c r="E89">
        <f t="shared" si="1"/>
        <v>1</v>
      </c>
    </row>
    <row r="90" spans="1:5" x14ac:dyDescent="0.3">
      <c r="A90" t="s">
        <v>140</v>
      </c>
      <c r="B90" t="s">
        <v>141</v>
      </c>
      <c r="C90" t="s">
        <v>142</v>
      </c>
      <c r="D90">
        <v>1</v>
      </c>
      <c r="E90">
        <f t="shared" si="1"/>
        <v>0</v>
      </c>
    </row>
    <row r="91" spans="1:5" x14ac:dyDescent="0.3">
      <c r="A91" t="s">
        <v>32</v>
      </c>
      <c r="C91" t="s">
        <v>143</v>
      </c>
      <c r="D91">
        <v>3</v>
      </c>
      <c r="E91">
        <f t="shared" si="1"/>
        <v>1</v>
      </c>
    </row>
    <row r="92" spans="1:5" x14ac:dyDescent="0.3">
      <c r="A92" t="s">
        <v>32</v>
      </c>
      <c r="C92" t="s">
        <v>144</v>
      </c>
      <c r="D92">
        <v>1</v>
      </c>
      <c r="E92">
        <f t="shared" si="1"/>
        <v>0</v>
      </c>
    </row>
    <row r="93" spans="1:5" x14ac:dyDescent="0.3">
      <c r="A93" t="s">
        <v>32</v>
      </c>
      <c r="C93" t="s">
        <v>135</v>
      </c>
      <c r="D93">
        <v>7</v>
      </c>
      <c r="E93">
        <f t="shared" si="1"/>
        <v>1</v>
      </c>
    </row>
    <row r="94" spans="1:5" x14ac:dyDescent="0.3">
      <c r="A94" t="s">
        <v>32</v>
      </c>
      <c r="C94" t="s">
        <v>145</v>
      </c>
      <c r="D94">
        <v>4</v>
      </c>
      <c r="E94">
        <f t="shared" si="1"/>
        <v>1</v>
      </c>
    </row>
    <row r="95" spans="1:5" x14ac:dyDescent="0.3">
      <c r="A95" t="s">
        <v>32</v>
      </c>
      <c r="C95" t="s">
        <v>146</v>
      </c>
      <c r="D95">
        <v>6</v>
      </c>
      <c r="E95">
        <f t="shared" si="1"/>
        <v>1</v>
      </c>
    </row>
    <row r="96" spans="1:5" x14ac:dyDescent="0.3">
      <c r="A96" t="s">
        <v>147</v>
      </c>
      <c r="B96" t="s">
        <v>148</v>
      </c>
      <c r="C96" t="s">
        <v>149</v>
      </c>
      <c r="D96">
        <v>9</v>
      </c>
      <c r="E96">
        <f t="shared" si="1"/>
        <v>1</v>
      </c>
    </row>
    <row r="97" spans="1:5" x14ac:dyDescent="0.3">
      <c r="A97" t="s">
        <v>32</v>
      </c>
      <c r="C97" t="s">
        <v>150</v>
      </c>
      <c r="D97">
        <v>1</v>
      </c>
      <c r="E97">
        <f t="shared" si="1"/>
        <v>0</v>
      </c>
    </row>
    <row r="98" spans="1:5" x14ac:dyDescent="0.3">
      <c r="A98" t="s">
        <v>48</v>
      </c>
      <c r="C98" t="s">
        <v>151</v>
      </c>
      <c r="D98">
        <v>1</v>
      </c>
      <c r="E98">
        <f t="shared" si="1"/>
        <v>0</v>
      </c>
    </row>
    <row r="99" spans="1:5" x14ac:dyDescent="0.3">
      <c r="A99" t="s">
        <v>32</v>
      </c>
      <c r="C99" t="s">
        <v>152</v>
      </c>
      <c r="D99">
        <v>1</v>
      </c>
      <c r="E99">
        <f t="shared" si="1"/>
        <v>0</v>
      </c>
    </row>
    <row r="100" spans="1:5" x14ac:dyDescent="0.3">
      <c r="A100" t="s">
        <v>48</v>
      </c>
      <c r="C100" t="s">
        <v>153</v>
      </c>
      <c r="D100">
        <v>3</v>
      </c>
      <c r="E100">
        <f t="shared" si="1"/>
        <v>1</v>
      </c>
    </row>
    <row r="101" spans="1:5" x14ac:dyDescent="0.3">
      <c r="A101" t="s">
        <v>32</v>
      </c>
      <c r="C101" t="s">
        <v>154</v>
      </c>
      <c r="D101">
        <v>2</v>
      </c>
      <c r="E101">
        <f t="shared" si="1"/>
        <v>0</v>
      </c>
    </row>
    <row r="102" spans="1:5" x14ac:dyDescent="0.3">
      <c r="A102" t="s">
        <v>155</v>
      </c>
      <c r="B102" t="s">
        <v>156</v>
      </c>
      <c r="C102" t="s">
        <v>157</v>
      </c>
      <c r="D102">
        <v>7</v>
      </c>
      <c r="E102">
        <f t="shared" si="1"/>
        <v>1</v>
      </c>
    </row>
    <row r="103" spans="1:5" x14ac:dyDescent="0.3">
      <c r="A103" t="s">
        <v>32</v>
      </c>
      <c r="C103" t="s">
        <v>158</v>
      </c>
      <c r="D103">
        <v>4</v>
      </c>
      <c r="E103">
        <f t="shared" si="1"/>
        <v>1</v>
      </c>
    </row>
    <row r="104" spans="1:5" x14ac:dyDescent="0.3">
      <c r="A104" t="s">
        <v>32</v>
      </c>
      <c r="C104" t="s">
        <v>159</v>
      </c>
      <c r="D104">
        <v>3</v>
      </c>
      <c r="E104">
        <f t="shared" si="1"/>
        <v>1</v>
      </c>
    </row>
    <row r="105" spans="1:5" x14ac:dyDescent="0.3">
      <c r="A105" t="s">
        <v>32</v>
      </c>
      <c r="C105" t="s">
        <v>160</v>
      </c>
      <c r="D105">
        <v>5</v>
      </c>
      <c r="E105">
        <f t="shared" si="1"/>
        <v>1</v>
      </c>
    </row>
    <row r="106" spans="1:5" x14ac:dyDescent="0.3">
      <c r="A106" t="s">
        <v>32</v>
      </c>
      <c r="C106" t="s">
        <v>161</v>
      </c>
      <c r="D106">
        <v>3</v>
      </c>
      <c r="E106">
        <f t="shared" si="1"/>
        <v>1</v>
      </c>
    </row>
    <row r="107" spans="1:5" x14ac:dyDescent="0.3">
      <c r="A107" t="s">
        <v>162</v>
      </c>
      <c r="B107" t="s">
        <v>163</v>
      </c>
      <c r="C107" t="s">
        <v>164</v>
      </c>
      <c r="D107">
        <v>7</v>
      </c>
      <c r="E107">
        <f t="shared" si="1"/>
        <v>1</v>
      </c>
    </row>
    <row r="108" spans="1:5" x14ac:dyDescent="0.3">
      <c r="A108" t="s">
        <v>32</v>
      </c>
      <c r="C108" t="s">
        <v>165</v>
      </c>
      <c r="D108">
        <v>4</v>
      </c>
      <c r="E108">
        <f t="shared" si="1"/>
        <v>1</v>
      </c>
    </row>
    <row r="109" spans="1:5" x14ac:dyDescent="0.3">
      <c r="A109" t="s">
        <v>32</v>
      </c>
      <c r="C109" t="s">
        <v>159</v>
      </c>
      <c r="D109">
        <v>3</v>
      </c>
      <c r="E109">
        <f t="shared" si="1"/>
        <v>1</v>
      </c>
    </row>
    <row r="110" spans="1:5" x14ac:dyDescent="0.3">
      <c r="A110" t="s">
        <v>32</v>
      </c>
      <c r="C110" t="s">
        <v>166</v>
      </c>
      <c r="D110">
        <v>5</v>
      </c>
      <c r="E110">
        <f t="shared" si="1"/>
        <v>1</v>
      </c>
    </row>
    <row r="111" spans="1:5" x14ac:dyDescent="0.3">
      <c r="A111" t="s">
        <v>62</v>
      </c>
      <c r="C111" t="s">
        <v>167</v>
      </c>
      <c r="D111">
        <v>3</v>
      </c>
      <c r="E111">
        <f t="shared" si="1"/>
        <v>1</v>
      </c>
    </row>
    <row r="112" spans="1:5" x14ac:dyDescent="0.3">
      <c r="A112" t="s">
        <v>168</v>
      </c>
      <c r="B112" t="s">
        <v>169</v>
      </c>
      <c r="C112" t="s">
        <v>170</v>
      </c>
      <c r="D112">
        <v>5</v>
      </c>
      <c r="E112">
        <f t="shared" si="1"/>
        <v>1</v>
      </c>
    </row>
    <row r="113" spans="1:5" x14ac:dyDescent="0.3">
      <c r="A113" t="s">
        <v>48</v>
      </c>
      <c r="C113" t="s">
        <v>171</v>
      </c>
      <c r="D113">
        <v>7</v>
      </c>
      <c r="E113">
        <f t="shared" si="1"/>
        <v>1</v>
      </c>
    </row>
    <row r="114" spans="1:5" x14ac:dyDescent="0.3">
      <c r="A114" t="s">
        <v>32</v>
      </c>
      <c r="C114" t="s">
        <v>172</v>
      </c>
      <c r="D114">
        <v>1</v>
      </c>
      <c r="E114">
        <f t="shared" si="1"/>
        <v>0</v>
      </c>
    </row>
    <row r="115" spans="1:5" x14ac:dyDescent="0.3">
      <c r="A115" t="s">
        <v>48</v>
      </c>
      <c r="C115" t="s">
        <v>173</v>
      </c>
      <c r="D115">
        <v>3</v>
      </c>
      <c r="E115">
        <f t="shared" si="1"/>
        <v>1</v>
      </c>
    </row>
    <row r="116" spans="1:5" x14ac:dyDescent="0.3">
      <c r="A116" t="s">
        <v>32</v>
      </c>
      <c r="C116" t="s">
        <v>174</v>
      </c>
      <c r="D116">
        <v>4</v>
      </c>
      <c r="E116">
        <f t="shared" si="1"/>
        <v>1</v>
      </c>
    </row>
    <row r="117" spans="1:5" x14ac:dyDescent="0.3">
      <c r="A117" t="s">
        <v>48</v>
      </c>
      <c r="C117" t="s">
        <v>175</v>
      </c>
      <c r="D117">
        <v>4</v>
      </c>
      <c r="E117">
        <f t="shared" si="1"/>
        <v>1</v>
      </c>
    </row>
    <row r="118" spans="1:5" x14ac:dyDescent="0.3">
      <c r="A118" t="s">
        <v>176</v>
      </c>
      <c r="B118" t="s">
        <v>177</v>
      </c>
      <c r="C118" t="s">
        <v>178</v>
      </c>
      <c r="D118">
        <v>1</v>
      </c>
      <c r="E118">
        <f t="shared" si="1"/>
        <v>0</v>
      </c>
    </row>
    <row r="119" spans="1:5" x14ac:dyDescent="0.3">
      <c r="A119" t="s">
        <v>32</v>
      </c>
      <c r="C119" t="s">
        <v>179</v>
      </c>
      <c r="D119">
        <v>1</v>
      </c>
      <c r="E119">
        <f t="shared" si="1"/>
        <v>0</v>
      </c>
    </row>
    <row r="120" spans="1:5" x14ac:dyDescent="0.3">
      <c r="A120" t="s">
        <v>48</v>
      </c>
      <c r="C120" t="s">
        <v>180</v>
      </c>
      <c r="D120">
        <v>2</v>
      </c>
      <c r="E120">
        <f t="shared" si="1"/>
        <v>0</v>
      </c>
    </row>
    <row r="121" spans="1:5" x14ac:dyDescent="0.3">
      <c r="A121" t="s">
        <v>32</v>
      </c>
      <c r="C121" t="s">
        <v>181</v>
      </c>
      <c r="D121">
        <v>1</v>
      </c>
      <c r="E121">
        <f t="shared" si="1"/>
        <v>0</v>
      </c>
    </row>
    <row r="122" spans="1:5" x14ac:dyDescent="0.3">
      <c r="A122" t="s">
        <v>32</v>
      </c>
      <c r="C122" t="s">
        <v>182</v>
      </c>
      <c r="D122">
        <v>2</v>
      </c>
      <c r="E122">
        <f t="shared" si="1"/>
        <v>0</v>
      </c>
    </row>
    <row r="123" spans="1:5" x14ac:dyDescent="0.3">
      <c r="A123" t="s">
        <v>32</v>
      </c>
      <c r="C123" t="s">
        <v>183</v>
      </c>
      <c r="D123">
        <v>3</v>
      </c>
      <c r="E123">
        <f t="shared" si="1"/>
        <v>1</v>
      </c>
    </row>
    <row r="124" spans="1:5" x14ac:dyDescent="0.3">
      <c r="A124" t="s">
        <v>0</v>
      </c>
      <c r="B124" t="s">
        <v>0</v>
      </c>
      <c r="C124" t="s">
        <v>1</v>
      </c>
      <c r="D124">
        <v>5</v>
      </c>
      <c r="E124">
        <f t="shared" si="1"/>
        <v>1</v>
      </c>
    </row>
    <row r="125" spans="1:5" x14ac:dyDescent="0.3">
      <c r="C125" t="s">
        <v>2</v>
      </c>
      <c r="D125">
        <v>2</v>
      </c>
      <c r="E125">
        <f t="shared" si="1"/>
        <v>0</v>
      </c>
    </row>
    <row r="126" spans="1:5" x14ac:dyDescent="0.3">
      <c r="C126" t="s">
        <v>3</v>
      </c>
      <c r="D126">
        <v>3</v>
      </c>
      <c r="E126">
        <f t="shared" si="1"/>
        <v>1</v>
      </c>
    </row>
    <row r="127" spans="1:5" x14ac:dyDescent="0.3">
      <c r="C127" t="s">
        <v>4</v>
      </c>
      <c r="D127">
        <v>3</v>
      </c>
      <c r="E127">
        <f t="shared" si="1"/>
        <v>1</v>
      </c>
    </row>
    <row r="128" spans="1:5" x14ac:dyDescent="0.3">
      <c r="C128" t="s">
        <v>5</v>
      </c>
      <c r="D128">
        <v>3</v>
      </c>
      <c r="E128">
        <f t="shared" si="1"/>
        <v>1</v>
      </c>
    </row>
    <row r="129" spans="1:5" x14ac:dyDescent="0.3">
      <c r="C129" t="s">
        <v>6</v>
      </c>
      <c r="D129">
        <v>1</v>
      </c>
      <c r="E129">
        <f t="shared" si="1"/>
        <v>0</v>
      </c>
    </row>
    <row r="130" spans="1:5" x14ac:dyDescent="0.3">
      <c r="A130" t="s">
        <v>7</v>
      </c>
      <c r="B130" t="s">
        <v>7</v>
      </c>
      <c r="C130" t="s">
        <v>8</v>
      </c>
      <c r="D130">
        <v>3</v>
      </c>
      <c r="E130">
        <f t="shared" si="1"/>
        <v>1</v>
      </c>
    </row>
    <row r="131" spans="1:5" x14ac:dyDescent="0.3">
      <c r="C131" t="s">
        <v>9</v>
      </c>
      <c r="D131">
        <v>1</v>
      </c>
      <c r="E131">
        <f t="shared" ref="E131:E144" si="2">IF(D131 &gt; 2,1,0)</f>
        <v>0</v>
      </c>
    </row>
    <row r="132" spans="1:5" x14ac:dyDescent="0.3">
      <c r="C132" t="s">
        <v>10</v>
      </c>
      <c r="D132">
        <v>1</v>
      </c>
      <c r="E132">
        <f t="shared" si="2"/>
        <v>0</v>
      </c>
    </row>
    <row r="133" spans="1:5" x14ac:dyDescent="0.3">
      <c r="C133" t="s">
        <v>11</v>
      </c>
      <c r="D133">
        <v>2</v>
      </c>
      <c r="E133">
        <f t="shared" si="2"/>
        <v>0</v>
      </c>
    </row>
    <row r="134" spans="1:5" x14ac:dyDescent="0.3">
      <c r="C134" t="s">
        <v>12</v>
      </c>
      <c r="D134">
        <v>2</v>
      </c>
      <c r="E134">
        <f t="shared" si="2"/>
        <v>0</v>
      </c>
    </row>
    <row r="135" spans="1:5" x14ac:dyDescent="0.3">
      <c r="A135" t="s">
        <v>13</v>
      </c>
      <c r="B135" t="s">
        <v>13</v>
      </c>
      <c r="C135" t="s">
        <v>14</v>
      </c>
      <c r="D135">
        <v>1</v>
      </c>
      <c r="E135">
        <f t="shared" si="2"/>
        <v>0</v>
      </c>
    </row>
    <row r="136" spans="1:5" x14ac:dyDescent="0.3">
      <c r="C136" t="s">
        <v>15</v>
      </c>
      <c r="D136">
        <v>1</v>
      </c>
      <c r="E136">
        <f t="shared" si="2"/>
        <v>0</v>
      </c>
    </row>
    <row r="137" spans="1:5" x14ac:dyDescent="0.3">
      <c r="C137" t="s">
        <v>16</v>
      </c>
      <c r="D137">
        <v>1</v>
      </c>
      <c r="E137">
        <f t="shared" si="2"/>
        <v>0</v>
      </c>
    </row>
    <row r="138" spans="1:5" x14ac:dyDescent="0.3">
      <c r="C138" t="s">
        <v>17</v>
      </c>
      <c r="D138">
        <v>3</v>
      </c>
      <c r="E138">
        <f t="shared" si="2"/>
        <v>1</v>
      </c>
    </row>
    <row r="139" spans="1:5" x14ac:dyDescent="0.3">
      <c r="C139" t="s">
        <v>18</v>
      </c>
      <c r="D139">
        <v>1</v>
      </c>
      <c r="E139">
        <f t="shared" si="2"/>
        <v>0</v>
      </c>
    </row>
    <row r="140" spans="1:5" x14ac:dyDescent="0.3">
      <c r="A140" t="s">
        <v>19</v>
      </c>
      <c r="B140" t="s">
        <v>19</v>
      </c>
      <c r="C140" t="s">
        <v>20</v>
      </c>
      <c r="D140">
        <v>1</v>
      </c>
      <c r="E140">
        <f t="shared" si="2"/>
        <v>0</v>
      </c>
    </row>
    <row r="141" spans="1:5" x14ac:dyDescent="0.3">
      <c r="C141" t="s">
        <v>21</v>
      </c>
      <c r="D141">
        <v>1</v>
      </c>
      <c r="E141">
        <f t="shared" si="2"/>
        <v>0</v>
      </c>
    </row>
    <row r="142" spans="1:5" x14ac:dyDescent="0.3">
      <c r="C142" t="s">
        <v>22</v>
      </c>
      <c r="D142">
        <v>5</v>
      </c>
      <c r="E142">
        <f t="shared" si="2"/>
        <v>1</v>
      </c>
    </row>
    <row r="143" spans="1:5" x14ac:dyDescent="0.3">
      <c r="C143" t="s">
        <v>23</v>
      </c>
      <c r="D143">
        <v>1</v>
      </c>
      <c r="E143">
        <f t="shared" si="2"/>
        <v>0</v>
      </c>
    </row>
    <row r="144" spans="1:5" x14ac:dyDescent="0.3">
      <c r="C144" t="s">
        <v>24</v>
      </c>
      <c r="D144">
        <v>3</v>
      </c>
      <c r="E144">
        <f t="shared" si="2"/>
        <v>1</v>
      </c>
    </row>
    <row r="145" spans="4:7" x14ac:dyDescent="0.3">
      <c r="D145">
        <f>SUM(D2:D144)</f>
        <v>645</v>
      </c>
      <c r="E145">
        <f>SUM(E2:E144)</f>
        <v>95</v>
      </c>
      <c r="F145">
        <f>COUNT(E2:E144)</f>
        <v>143</v>
      </c>
      <c r="G145">
        <f>E145*100/F145</f>
        <v>66.43356643356644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Liron Stroh</cp:lastModifiedBy>
  <dcterms:created xsi:type="dcterms:W3CDTF">2025-10-13T07:29:55Z</dcterms:created>
  <dcterms:modified xsi:type="dcterms:W3CDTF">2025-10-13T08:18:20Z</dcterms:modified>
</cp:coreProperties>
</file>