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<sst xmlns="http://schemas.openxmlformats.org/spreadsheetml/2006/main" count="23" uniqueCount="21">
  <si>
    <t>Battery Name</t>
  </si>
  <si>
    <t>Series</t>
  </si>
  <si>
    <t>Voltage (V)</t>
  </si>
  <si>
    <t>Capacity (mAh)</t>
  </si>
  <si>
    <t>C Rating</t>
  </si>
  <si>
    <t>Max Discharge (A)</t>
  </si>
  <si>
    <t>Energy (Wh)</t>
  </si>
  <si>
    <t>Weight (g)</t>
  </si>
  <si>
    <t>Link:</t>
  </si>
  <si>
    <t>Tattu R Line 5.0</t>
  </si>
  <si>
    <t>https://www.amazon.com/TATTU-R-Line-Version-Battery-1200mAh/dp/B0BG877LJG/ref=ast_sto_dp_puis</t>
  </si>
  <si>
    <t>https://www.amazon.com/TATTU-R-Line-Version-Battery-1400mAh/dp/B0BG85S1WZ/ref=ast_sto_dp_puis</t>
  </si>
  <si>
    <t>Zeee</t>
  </si>
  <si>
    <t>https://www.amazon.com/Zeee-Battery-Connector-Airplane-Helicopter/dp/B08NDSGZ85/ref=sr_1_2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-2-spons&amp;sp_csd=d2lkZ2V0TmFtZT1zcF9hdGY&amp;psc=1</t>
  </si>
  <si>
    <t>Gens Ace</t>
  </si>
  <si>
    <t>https://www.amazon.com/Gens-ace-2600mAh-22-2V-Battery/dp/B0CDH7XZ9B/ref=sr_1_6?crid=3LRTSC0SNW36L&amp;dib=eyJ2IjoiMSJ9.MfJ2Z9jmYf0YZalq-FgnHIZqIcWfiElpspdPeyjmEoxVzTcJ53cbJsp9J7qkIm0ZrHnGRLe4hzijuJUj-CuEZnBcmXuNoDyN5JqiJl7IcG1AFfW_GwoTbxpxFyIOUUrt4LGRiDPYjzVzMI_6gBamdY70VAsxbJIAjp_tvpuPOaTl3v8puWkfRq0zEGFMQfXh_uJ89m-XocC7WkrXOhm_K5PMEDYzYbXM9YVdVfw-NynZUOdq3BWIWKFFB9xqLPz8wZP0vLYb_YtUIbRJg2UKaljz7LAj8m8wBVHbe_HFBkk._7ypnJwnDDpBibesh2D9ZusEV6NZvkBAXiCz4J2vnOM&amp;dib_tag=se&amp;keywords=2600+mah+6s&amp;qid=1758829068&amp;sprefix=2600+mah+6%2Caps%2C212&amp;sr=8-6</t>
  </si>
  <si>
    <t>Zeee Premium Pro</t>
  </si>
  <si>
    <t>https://www.amazon.com/Zeee-Ultra-Low-Connector-Helicopter-Airplane/dp/B0F8J394Y1/ref=sr_1_3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-3-spons&amp;sp_csd=d2lkZ2V0TmFtZT1zcF9hdGY&amp;psc=1</t>
  </si>
  <si>
    <t>http://amazon.com/Zeee-Ultra-Low-Resistance-Connector-Helicopter/dp/B0F62WD23X/ref=sr_1_4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-4-spons&amp;sp_csd=d2lkZ2V0TmFtZT1zcF9hdGY&amp;psc=1</t>
  </si>
  <si>
    <t>Tattu</t>
  </si>
  <si>
    <t>https://www.amazon.com/TATTU-4500mAh-22-2V-6S1P-Battery/dp/B0CDH68NQC/ref=sr_1_17?crid=2MVIQ8OZE2WUW&amp;dib=eyJ2IjoiMSJ9.IKq6sjdeLyWWJxsCIiAP1RCM5LKmsTmkUITrzqPX2BuRL8l3Rdv7_bdeaEa2D1vRWSdY8d3OMi1E7BFt-CBYHvUDstOCb6HTvuA4dT84Gsm-y1r1Gqh1Nas_hPlGq8mkr5HmN8Mj63jqDI7HXwxD2k2AmyOEgb4faMbznZVO0lhFfH2XEBFO2gVRN223MxLkzRFH3ZN0wFPa9wiRv7pC41NflGrQ1stdpVrQXDG0Vay7ow08gVkDvK0pOOt9RgPbEx_WoO6zHJ9MgiFgO0l1UQXZj_nvGtEKStVCCeMr6uQ.ynVftL2T531sEYjp1eAweE0ktp3Cj06ydrgKzLxQUek&amp;dib_tag=se&amp;keywords=22.2+V+4500+mAh&amp;qid=1758825577&amp;sprefix=22.2+v+4500+mah%2Caps%2C137&amp;sr=8-17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</si>
</sst>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TATTU-R-Line-Version-Battery-1200mAh/dp/B0BG877LJG/ref=ast_sto_dp_puis" TargetMode="External"/><Relationship Id="rId2" Type="http://schemas.openxmlformats.org/officeDocument/2006/relationships/hyperlink" Target="https://www.amazon.com/TATTU-R-Line-Version-Battery-1400mAh/dp/B0BG85S1WZ/ref=ast_sto_dp_puis" TargetMode="External"/><Relationship Id="rId3" Type="http://schemas.openxmlformats.org/officeDocument/2006/relationships/hyperlink" Target="https://www.amazon.com/Zeee-Battery-Connector-Airplane-Helicopter/dp/B08NDSGZ85/ref=sr_1_2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2-spons&amp;sp_csd=d2lkZ2V0TmFtZT1zcF9hdGY&amp;psc=1" TargetMode="External"/><Relationship Id="rId4" Type="http://schemas.openxmlformats.org/officeDocument/2006/relationships/hyperlink" Target="https://www.amazon.com/Gens-ace-2600mAh-22-2V-Battery/dp/B0CDH7XZ9B/ref=sr_1_6?crid=3LRTSC0SNW36L&amp;dib=eyJ2IjoiMSJ9.MfJ2Z9jmYf0YZalq-FgnHIZqIcWfiElpspdPeyjmEoxVzTcJ53cbJsp9J7qkIm0ZrHnGRLe4hzijuJUj-CuEZnBcmXuNoDyN5JqiJl7IcG1AFfW_GwoTbxpxFyIOUUrt4LGRiDPYjzVzMI_6gBamdY70VAsxbJIAjp_tvpuPOaTl3v8puWkfRq0zEGFMQfXh_uJ89m-XocC7WkrXOhm_K5PMEDYzYbXM9YVdVfw-NynZUOdq3BWIWKFFB9xqLPz8wZP0vLYb_YtUIbRJg2UKaljz7LAj8m8wBVHbe_HFBkk._7ypnJwnDDpBibesh2D9ZusEV6NZvkBAXiCz4J2vnOM&amp;dib_tag=se&amp;keywords=2600+mah+6s&amp;qid=1758829068&amp;sprefix=2600+mah+6%2Caps%2C212&amp;sr=8-6" TargetMode="External"/><Relationship Id="rId5" Type="http://schemas.openxmlformats.org/officeDocument/2006/relationships/hyperlink" Target="https://www.amazon.com/Zeee-Ultra-Low-Connector-Helicopter-Airplane/dp/B0F8J394Y1/ref=sr_1_3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3-spons&amp;sp_csd=d2lkZ2V0TmFtZT1zcF9hdGY&amp;psc=1" TargetMode="External"/><Relationship Id="rId6" Type="http://schemas.openxmlformats.org/officeDocument/2006/relationships/hyperlink" Target="http://amazon.com/Zeee-Ultra-Low-Resistance-Connector-Helicopter/dp/B0F62WD23X/ref=sr_1_4_sspa?crid=1QVAXPYJ1P53D&amp;dib=eyJ2IjoiMSJ9.SAGWoTkH3zVgX7Bn8U793wPOj5k2dXcBA_H54iHlvF9-kVW5BlPm4agFS9KR9yapxI0D4EWG8qyiF8b0Lb4B-zCwQWmkwCF2aDcGTpfqfsdIMRE1J-xJ3u7GX2R9eIdnEXmFxtXlSs-XSUMMmjxHGY7l5moK8GuJGa5Ux66TQeH1m6XXoBNz26tzxVrJV8crs3gkDZr3VS0xhTFDP1o4hIr7JKnFumXEMxSfHDPajoWyT2sZ5blPQvsRCe3Pw8Yl7s4xapCKV20G23BlTY23SZDUIgv7l84_hmj-oSqx7w0.VMEQOB-MSFJ-h90hx7wGcTTaRsBVMX1FcOKw1FaXnds&amp;dib_tag=se&amp;keywords=zee+xt60+22.2V&amp;qid=1758826802&amp;sprefix=zee+xt60+22.2v%2Caps%2C155&amp;sr=8-4-spons&amp;sp_csd=d2lkZ2V0TmFtZT1zcF9hdGY&amp;psc=1" TargetMode="External"/><Relationship Id="rId7" Type="http://schemas.openxmlformats.org/officeDocument/2006/relationships/hyperlink" Target="https://www.amazon.com/TATTU-4500mAh-22-2V-6S1P-Battery/dp/B0CDH68NQC/ref=sr_1_17?crid=2MVIQ8OZE2WUW&amp;dib=eyJ2IjoiMSJ9.IKq6sjdeLyWWJxsCIiAP1RCM5LKmsTmkUITrzqPX2BuRL8l3Rdv7_bdeaEa2D1vRWSdY8d3OMi1E7BFt-CBYHvUDstOCb6HTvuA4dT84Gsm-y1r1Gqh1Nas_hPlGq8mkr5HmN8Mj63jqDI7HXwxD2k2AmyOEgb4faMbznZVO0lhFfH2XEBFO2gVRN223MxLkzRFH3ZN0wFPa9wiRv7pC41NflGrQ1stdpVrQXDG0Vay7ow08gVkDvK0pOOt9RgPbEx_WoO6zHJ9MgiFgO0l1UQXZj_nvGtEKStVCCeMr6uQ.ynVftL2T531sEYjp1eAweE0ktp3Cj06ydrgKzLxQUek&amp;dib_tag=se&amp;keywords=22.2+V+4500+mAh&amp;qid=1758825577&amp;sprefix=22.2+v+4500+mah%2Caps%2C137&amp;sr=8-1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6" max="6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 t="s">
        <v>9</v>
      </c>
      <c r="B2" s="3">
        <v>6.0</v>
      </c>
      <c r="C2" s="3">
        <f t="shared" ref="C2:C8" si="1">B2 * 3.7</f>
        <v>22.2</v>
      </c>
      <c r="D2" s="3">
        <v>1200.0</v>
      </c>
      <c r="E2" s="3">
        <v>150.0</v>
      </c>
      <c r="F2" s="4">
        <f t="shared" ref="F2:F8" si="2"> (D2 / 1000) * E2</f>
        <v>180</v>
      </c>
      <c r="G2" s="4">
        <f t="shared" ref="G2:G8" si="3">(C2 * D2)/1000</f>
        <v>26.64</v>
      </c>
      <c r="H2" s="3">
        <v>197.0</v>
      </c>
      <c r="I2" s="5" t="s">
        <v>10</v>
      </c>
    </row>
    <row r="3">
      <c r="A3" s="3" t="s">
        <v>9</v>
      </c>
      <c r="B3" s="3">
        <v>6.0</v>
      </c>
      <c r="C3" s="3">
        <f t="shared" si="1"/>
        <v>22.2</v>
      </c>
      <c r="D3" s="3">
        <v>1400.0</v>
      </c>
      <c r="E3" s="3">
        <v>150.0</v>
      </c>
      <c r="F3" s="4">
        <f t="shared" si="2"/>
        <v>210</v>
      </c>
      <c r="G3" s="4">
        <f t="shared" si="3"/>
        <v>31.08</v>
      </c>
      <c r="H3" s="3">
        <v>222.0</v>
      </c>
      <c r="I3" s="5" t="s">
        <v>11</v>
      </c>
    </row>
    <row r="4">
      <c r="A4" s="3" t="s">
        <v>12</v>
      </c>
      <c r="B4" s="3">
        <v>6.0</v>
      </c>
      <c r="C4" s="3">
        <f t="shared" si="1"/>
        <v>22.2</v>
      </c>
      <c r="D4" s="3">
        <v>2200.0</v>
      </c>
      <c r="E4" s="3">
        <v>120.0</v>
      </c>
      <c r="F4" s="4">
        <f t="shared" si="2"/>
        <v>264</v>
      </c>
      <c r="G4" s="4">
        <f t="shared" si="3"/>
        <v>48.84</v>
      </c>
      <c r="H4" s="3">
        <v>356.0</v>
      </c>
      <c r="I4" s="5" t="s">
        <v>13</v>
      </c>
    </row>
    <row r="5">
      <c r="A5" s="3" t="s">
        <v>14</v>
      </c>
      <c r="B5" s="3">
        <v>6.0</v>
      </c>
      <c r="C5" s="3">
        <f t="shared" si="1"/>
        <v>22.2</v>
      </c>
      <c r="D5" s="3">
        <v>2600.0</v>
      </c>
      <c r="E5" s="3">
        <v>45.0</v>
      </c>
      <c r="F5" s="4">
        <f t="shared" si="2"/>
        <v>117</v>
      </c>
      <c r="G5" s="4">
        <f t="shared" si="3"/>
        <v>57.72</v>
      </c>
      <c r="H5" s="3">
        <v>396.0</v>
      </c>
      <c r="I5" s="5" t="s">
        <v>15</v>
      </c>
    </row>
    <row r="6">
      <c r="A6" s="3" t="s">
        <v>16</v>
      </c>
      <c r="B6" s="3">
        <v>6.0</v>
      </c>
      <c r="C6" s="3">
        <f t="shared" si="1"/>
        <v>22.2</v>
      </c>
      <c r="D6" s="3">
        <v>3300.0</v>
      </c>
      <c r="E6" s="3">
        <v>130.0</v>
      </c>
      <c r="F6" s="4">
        <f t="shared" si="2"/>
        <v>429</v>
      </c>
      <c r="G6" s="4">
        <f t="shared" si="3"/>
        <v>73.26</v>
      </c>
      <c r="H6" s="3">
        <v>532.0</v>
      </c>
      <c r="I6" s="5" t="s">
        <v>17</v>
      </c>
    </row>
    <row r="7">
      <c r="A7" s="3" t="s">
        <v>16</v>
      </c>
      <c r="B7" s="3">
        <v>6.0</v>
      </c>
      <c r="C7" s="3">
        <f t="shared" si="1"/>
        <v>22.2</v>
      </c>
      <c r="D7" s="3">
        <v>4000.0</v>
      </c>
      <c r="E7" s="3">
        <v>130.0</v>
      </c>
      <c r="F7" s="4">
        <f t="shared" si="2"/>
        <v>520</v>
      </c>
      <c r="G7" s="4">
        <f t="shared" si="3"/>
        <v>88.8</v>
      </c>
      <c r="H7" s="3">
        <v>616.0</v>
      </c>
      <c r="I7" s="5" t="s">
        <v>18</v>
      </c>
    </row>
    <row r="8">
      <c r="A8" s="3" t="s">
        <v>19</v>
      </c>
      <c r="B8" s="3">
        <v>6.0</v>
      </c>
      <c r="C8" s="3">
        <f t="shared" si="1"/>
        <v>22.2</v>
      </c>
      <c r="D8" s="3">
        <v>4500.0</v>
      </c>
      <c r="E8" s="3">
        <v>25.0</v>
      </c>
      <c r="F8" s="4">
        <f t="shared" si="2"/>
        <v>112.5</v>
      </c>
      <c r="G8" s="4">
        <f t="shared" si="3"/>
        <v>99.9</v>
      </c>
      <c r="H8" s="3">
        <v>650.0</v>
      </c>
      <c r="I8" s="5" t="s">
        <v>20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</hyperlinks>
  <drawing r:id="rId8"/>
</worksheet>
</file>