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iamt\OneDrive\Organized\Engineering\Academics\NCSU\Fall 2025\MAE 480 Aerospace Vehicle Design\MDAO\physics\propulsion\Propulsion System Configs\IMPORT\"/>
    </mc:Choice>
  </mc:AlternateContent>
  <xr:revisionPtr revIDLastSave="0" documentId="13_ncr:1_{616BF445-3073-4ABB-B6FE-F01B8BA4FF5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bbJ7IeT6hlHV16Y4Xr/znWBzSZpwqBrGB7K8u5Ya4SY="/>
    </ext>
  </extLst>
</workbook>
</file>

<file path=xl/calcChain.xml><?xml version="1.0" encoding="utf-8"?>
<calcChain xmlns="http://schemas.openxmlformats.org/spreadsheetml/2006/main">
  <c r="G5" i="1" l="1"/>
  <c r="F5" i="1"/>
  <c r="C5" i="1"/>
  <c r="G4" i="1"/>
  <c r="F4" i="1"/>
  <c r="C4" i="1"/>
  <c r="F3" i="1"/>
  <c r="C3" i="1"/>
  <c r="G3" i="1" s="1"/>
  <c r="F2" i="1"/>
  <c r="C2" i="1"/>
  <c r="G2" i="1" s="1"/>
</calcChain>
</file>

<file path=xl/sharedStrings.xml><?xml version="1.0" encoding="utf-8"?>
<sst xmlns="http://schemas.openxmlformats.org/spreadsheetml/2006/main" count="20" uniqueCount="19">
  <si>
    <t>Battery Name</t>
  </si>
  <si>
    <t>Series</t>
  </si>
  <si>
    <t>Voltage (V)</t>
  </si>
  <si>
    <t>Capacity (mAh)</t>
  </si>
  <si>
    <t>C Rating</t>
  </si>
  <si>
    <t>Max Discharge (A)</t>
  </si>
  <si>
    <t>Energy (Wh)</t>
  </si>
  <si>
    <t>Weight (g)</t>
  </si>
  <si>
    <t>Link:</t>
  </si>
  <si>
    <t>Zeee</t>
  </si>
  <si>
    <t>https://www.amazon.com/Zeee-Battery-Connector-Airplane-Helicopter/dp/B08NDSGZ85/ref=sr_1_2_sspa?crid=1QVAXPYJ1P53D&amp;dib=eyJ2IjoiMSJ9.SAGWoTkH3zVgX7Bn8U793wPOj5k2dXcBA_H54iHlvF9-kVW5BlPm4agFS9KR9yapxI0D4EWG8qyiF8b0Lb4B-zCwQWmkwCF2aDcGTpfqfsdIMRE1J-xJ3u7GX2R9eIdnEXmFxtXlSs-XSUMMmjxHGY7l5moK8GuJGa5Ux66TQeH1m6XXoBNz26tzxVrJV8crs3gkDZr3VS0xhTFDP1o4hIr7JKnFumXEMxSfHDPajoWyT2sZ5blPQvsRCe3Pw8Yl7s4xapCKV20G23BlTY23SZDUIgv7l84_hmj-oSqx7w0.VMEQOB-MSFJ-h90hx7wGcTTaRsBVMX1FcOKw1FaXnds&amp;dib_tag=se&amp;keywords=zee+xt60+22.2V&amp;qid=1758826802&amp;sprefix=zee+xt60+22.2v%2Caps%2C155&amp;sr=8-2-spons&amp;sp_csd=d2lkZ2V0TmFtZT1zcF9hdGY&amp;psc=1</t>
  </si>
  <si>
    <t>Zeee Premium Pro</t>
  </si>
  <si>
    <t>https://www.amazon.com/Zeee-Ultra-Low-Connector-Helicopter-Airplane/dp/B0F8J394Y1/ref=sr_1_3_sspa?crid=1QVAXPYJ1P53D&amp;dib=eyJ2IjoiMSJ9.SAGWoTkH3zVgX7Bn8U793wPOj5k2dXcBA_H54iHlvF9-kVW5BlPm4agFS9KR9yapxI0D4EWG8qyiF8b0Lb4B-zCwQWmkwCF2aDcGTpfqfsdIMRE1J-xJ3u7GX2R9eIdnEXmFxtXlSs-XSUMMmjxHGY7l5moK8GuJGa5Ux66TQeH1m6XXoBNz26tzxVrJV8crs3gkDZr3VS0xhTFDP1o4hIr7JKnFumXEMxSfHDPajoWyT2sZ5blPQvsRCe3Pw8Yl7s4xapCKV20G23BlTY23SZDUIgv7l84_hmj-oSqx7w0.VMEQOB-MSFJ-h90hx7wGcTTaRsBVMX1FcOKw1FaXnds&amp;dib_tag=se&amp;keywords=zee+xt60+22.2V&amp;qid=1758826802&amp;sprefix=zee+xt60+22.2v%2Caps%2C155&amp;sr=8-3-spons&amp;sp_csd=d2lkZ2V0TmFtZT1zcF9hdGY&amp;psc=1</t>
  </si>
  <si>
    <t>http://amazon.com/Zeee-Ultra-Low-Resistance-Connector-Helicopter/dp/B0F62WD23X/ref=sr_1_4_sspa?crid=1QVAXPYJ1P53D&amp;dib=eyJ2IjoiMSJ9.SAGWoTkH3zVgX7Bn8U793wPOj5k2dXcBA_H54iHlvF9-kVW5BlPm4agFS9KR9yapxI0D4EWG8qyiF8b0Lb4B-zCwQWmkwCF2aDcGTpfqfsdIMRE1J-xJ3u7GX2R9eIdnEXmFxtXlSs-XSUMMmjxHGY7l5moK8GuJGa5Ux66TQeH1m6XXoBNz26tzxVrJV8crs3gkDZr3VS0xhTFDP1o4hIr7JKnFumXEMxSfHDPajoWyT2sZ5blPQvsRCe3Pw8Yl7s4xapCKV20G23BlTY23SZDUIgv7l84_hmj-oSqx7w0.VMEQOB-MSFJ-h90hx7wGcTTaRsBVMX1FcOKw1FaXnds&amp;dib_tag=se&amp;keywords=zee+xt60+22.2V&amp;qid=1758826802&amp;sprefix=zee+xt60+22.2v%2Caps%2C155&amp;sr=8-4-spons&amp;sp_csd=d2lkZ2V0TmFtZT1zcF9hdGY&amp;psc=1</t>
  </si>
  <si>
    <t>Tattu</t>
  </si>
  <si>
    <t>https://www.amazon.com/TATTU-4500mAh-22-2V-6S1P-Battery/dp/B0CDH68NQC/ref=sr_1_17?crid=2MVIQ8OZE2WUW&amp;dib=eyJ2IjoiMSJ9.IKq6sjdeLyWWJxsCIiAP1RCM5LKmsTmkUITrzqPX2BuRL8l3Rdv7_bdeaEa2D1vRWSdY8d3OMi1E7BFt-CBYHvUDstOCb6HTvuA4dT84Gsm-y1r1Gqh1Nas_hPlGq8mkr5HmN8Mj63jqDI7HXwxD2k2AmyOEgb4faMbznZVO0lhFfH2XEBFO2gVRN223MxLkzRFH3ZN0wFPa9wiRv7pC41NflGrQ1stdpVrQXDG0Vay7ow08gVkDvK0pOOt9RgPbEx_WoO6zHJ9MgiFgO0l1UQXZj_nvGtEKStVCCeMr6uQ.ynVftL2T531sEYjp1eAweE0ktp3Cj06ydrgKzLxQUek&amp;dib_tag=se&amp;keywords=22.2+V+4500+mAh&amp;qid=1758825577&amp;sprefix=22.2+v+4500+mah%2Caps%2C137&amp;sr=8-17</t>
  </si>
  <si>
    <t>Length (in)</t>
  </si>
  <si>
    <t>Width (in)</t>
  </si>
  <si>
    <t>Height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</si>
</sst>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FFFFFF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right"/>
    </xf>
    <xf numFmtId="0" fontId="5" fillId="0" borderId="1" xfId="0" applyFont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mazon.com/Zeee-Ultra-Low-Resistance-Connector-Helicopter/dp/B0F62WD23X/ref=sr_1_4_sspa?crid=1QVAXPYJ1P53D&amp;dib=eyJ2IjoiMSJ9.SAGWoTkH3zVgX7Bn8U793wPOj5k2dXcBA_H54iHlvF9-kVW5BlPm4agFS9KR9yapxI0D4EWG8qyiF8b0Lb4B-zCwQWmkwCF2aDcGTpfqfsdIMRE1J-xJ3u7GX2R9eIdnEXmFxtXlSs-XSUMMmjxHGY7l5moK8GuJGa5Ux66TQeH1m6XXoBNz26tzxVrJV8crs3gkDZr3VS0xhTFDP1o4hIr7JKnFumXEMxSfHDPajoWyT2sZ5blPQvsRCe3Pw8Yl7s4xapCKV20G23BlTY23SZDUIgv7l84_hmj-oSqx7w0.VMEQOB-MSFJ-h90hx7wGcTTaRsBVMX1FcOKw1FaXnds&amp;dib_tag=se&amp;keywords=zee+xt60+22.2V&amp;qid=1758826802&amp;sprefix=zee+xt60+22.2v%2Caps%2C155&amp;sr=8-4-spons&amp;sp_csd=d2lkZ2V0TmFtZT1zcF9hdGY&amp;psc=1" TargetMode="External"/><Relationship Id="rId2" Type="http://schemas.openxmlformats.org/officeDocument/2006/relationships/hyperlink" Target="https://www.amazon.com/Zeee-Ultra-Low-Connector-Helicopter-Airplane/dp/B0F8J394Y1/ref=sr_1_3_sspa?crid=1QVAXPYJ1P53D&amp;dib=eyJ2IjoiMSJ9.SAGWoTkH3zVgX7Bn8U793wPOj5k2dXcBA_H54iHlvF9-kVW5BlPm4agFS9KR9yapxI0D4EWG8qyiF8b0Lb4B-zCwQWmkwCF2aDcGTpfqfsdIMRE1J-xJ3u7GX2R9eIdnEXmFxtXlSs-XSUMMmjxHGY7l5moK8GuJGa5Ux66TQeH1m6XXoBNz26tzxVrJV8crs3gkDZr3VS0xhTFDP1o4hIr7JKnFumXEMxSfHDPajoWyT2sZ5blPQvsRCe3Pw8Yl7s4xapCKV20G23BlTY23SZDUIgv7l84_hmj-oSqx7w0.VMEQOB-MSFJ-h90hx7wGcTTaRsBVMX1FcOKw1FaXnds&amp;dib_tag=se&amp;keywords=zee+xt60+22.2V&amp;qid=1758826802&amp;sprefix=zee+xt60+22.2v%2Caps%2C155&amp;sr=8-3-spons&amp;sp_csd=d2lkZ2V0TmFtZT1zcF9hdGY&amp;psc=1" TargetMode="External"/><Relationship Id="rId1" Type="http://schemas.openxmlformats.org/officeDocument/2006/relationships/hyperlink" Target="https://www.amazon.com/Zeee-Battery-Connector-Airplane-Helicopter/dp/B08NDSGZ85/ref=sr_1_2_sspa?crid=1QVAXPYJ1P53D&amp;dib=eyJ2IjoiMSJ9.SAGWoTkH3zVgX7Bn8U793wPOj5k2dXcBA_H54iHlvF9-kVW5BlPm4agFS9KR9yapxI0D4EWG8qyiF8b0Lb4B-zCwQWmkwCF2aDcGTpfqfsdIMRE1J-xJ3u7GX2R9eIdnEXmFxtXlSs-XSUMMmjxHGY7l5moK8GuJGa5Ux66TQeH1m6XXoBNz26tzxVrJV8crs3gkDZr3VS0xhTFDP1o4hIr7JKnFumXEMxSfHDPajoWyT2sZ5blPQvsRCe3Pw8Yl7s4xapCKV20G23BlTY23SZDUIgv7l84_hmj-oSqx7w0.VMEQOB-MSFJ-h90hx7wGcTTaRsBVMX1FcOKw1FaXnds&amp;dib_tag=se&amp;keywords=zee+xt60+22.2V&amp;qid=1758826802&amp;sprefix=zee+xt60+22.2v%2Caps%2C155&amp;sr=8-2-spons&amp;sp_csd=d2lkZ2V0TmFtZT1zcF9hdGY&amp;psc=1" TargetMode="External"/><Relationship Id="rId4" Type="http://schemas.openxmlformats.org/officeDocument/2006/relationships/hyperlink" Target="https://www.amazon.com/TATTU-4500mAh-22-2V-6S1P-Battery/dp/B0CDH68NQC/ref=sr_1_17?crid=2MVIQ8OZE2WUW&amp;dib=eyJ2IjoiMSJ9.IKq6sjdeLyWWJxsCIiAP1RCM5LKmsTmkUITrzqPX2BuRL8l3Rdv7_bdeaEa2D1vRWSdY8d3OMi1E7BFt-CBYHvUDstOCb6HTvuA4dT84Gsm-y1r1Gqh1Nas_hPlGq8mkr5HmN8Mj63jqDI7HXwxD2k2AmyOEgb4faMbznZVO0lhFfH2XEBFO2gVRN223MxLkzRFH3ZN0wFPa9wiRv7pC41NflGrQ1stdpVrQXDG0Vay7ow08gVkDvK0pOOt9RgPbEx_WoO6zHJ9MgiFgO0l1UQXZj_nvGtEKStVCCeMr6uQ.ynVftL2T531sEYjp1eAweE0ktp3Cj06ydrgKzLxQUek&amp;dib_tag=se&amp;keywords=22.2+V+4500+mAh&amp;qid=1758825577&amp;sprefix=22.2+v+4500+mah%2Caps%2C137&amp;sr=8-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topLeftCell="B1" workbookViewId="0">
      <selection activeCell="L6" sqref="L6"/>
    </sheetView>
  </sheetViews>
  <sheetFormatPr defaultColWidth="12.6328125" defaultRowHeight="15" customHeight="1" x14ac:dyDescent="0.25"/>
  <cols>
    <col min="1" max="1" width="15.90625" customWidth="1"/>
    <col min="2" max="5" width="12.6328125" customWidth="1"/>
    <col min="6" max="6" width="17.6328125" customWidth="1"/>
  </cols>
  <sheetData>
    <row r="1" spans="1:12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7" t="s">
        <v>16</v>
      </c>
      <c r="K1" s="7" t="s">
        <v>17</v>
      </c>
      <c r="L1" s="7" t="s">
        <v>18</v>
      </c>
    </row>
    <row r="2" spans="1:12" ht="15.75" customHeight="1" x14ac:dyDescent="0.25">
      <c r="A2" s="3" t="s">
        <v>9</v>
      </c>
      <c r="B2" s="3">
        <v>6</v>
      </c>
      <c r="C2" s="3">
        <f t="shared" ref="C2:C5" si="0">B2 * 3.7</f>
        <v>22.200000000000003</v>
      </c>
      <c r="D2" s="3">
        <v>2200</v>
      </c>
      <c r="E2" s="3">
        <v>120</v>
      </c>
      <c r="F2" s="3">
        <f t="shared" ref="F2:F3" si="1">(D2 / 1000) * E2</f>
        <v>264</v>
      </c>
      <c r="G2" s="3">
        <f t="shared" ref="G2:G3" si="2">(C2 * D2)/1000</f>
        <v>48.840000000000011</v>
      </c>
      <c r="H2" s="3">
        <v>356</v>
      </c>
      <c r="I2" s="4" t="s">
        <v>10</v>
      </c>
      <c r="J2">
        <v>4.0599999999999996</v>
      </c>
      <c r="K2">
        <v>1.36</v>
      </c>
      <c r="L2">
        <v>1.91</v>
      </c>
    </row>
    <row r="3" spans="1:12" ht="15.75" customHeight="1" x14ac:dyDescent="0.25">
      <c r="A3" s="3" t="s">
        <v>11</v>
      </c>
      <c r="B3" s="3">
        <v>6</v>
      </c>
      <c r="C3" s="3">
        <f t="shared" si="0"/>
        <v>22.200000000000003</v>
      </c>
      <c r="D3" s="3">
        <v>3300</v>
      </c>
      <c r="E3" s="3">
        <v>130</v>
      </c>
      <c r="F3" s="3">
        <f t="shared" si="1"/>
        <v>429</v>
      </c>
      <c r="G3" s="3">
        <f t="shared" si="2"/>
        <v>73.260000000000019</v>
      </c>
      <c r="H3" s="3">
        <v>532</v>
      </c>
      <c r="I3" s="4" t="s">
        <v>12</v>
      </c>
      <c r="J3">
        <v>5.44</v>
      </c>
      <c r="K3">
        <v>1.69</v>
      </c>
      <c r="L3">
        <v>1.64</v>
      </c>
    </row>
    <row r="4" spans="1:12" ht="15.75" customHeight="1" x14ac:dyDescent="0.25">
      <c r="A4" s="3" t="s">
        <v>11</v>
      </c>
      <c r="B4" s="5">
        <v>6</v>
      </c>
      <c r="C4" s="5">
        <f t="shared" si="0"/>
        <v>22.200000000000003</v>
      </c>
      <c r="D4" s="5">
        <v>4000</v>
      </c>
      <c r="E4" s="5">
        <v>130</v>
      </c>
      <c r="F4" s="5">
        <f>(D4 / 1000) * E4</f>
        <v>520</v>
      </c>
      <c r="G4" s="5">
        <f>(C4 * D4)/1000</f>
        <v>88.800000000000011</v>
      </c>
      <c r="H4" s="5">
        <v>616</v>
      </c>
      <c r="I4" s="6" t="s">
        <v>13</v>
      </c>
      <c r="J4">
        <v>5.46</v>
      </c>
      <c r="K4">
        <v>1.69</v>
      </c>
      <c r="L4">
        <v>1.99</v>
      </c>
    </row>
    <row r="5" spans="1:12" ht="15.75" customHeight="1" x14ac:dyDescent="0.25">
      <c r="A5" s="3" t="s">
        <v>14</v>
      </c>
      <c r="B5" s="3">
        <v>6</v>
      </c>
      <c r="C5" s="3">
        <f t="shared" si="0"/>
        <v>22.200000000000003</v>
      </c>
      <c r="D5" s="3">
        <v>4500</v>
      </c>
      <c r="E5" s="3">
        <v>25</v>
      </c>
      <c r="F5" s="3">
        <f>(D5 / 1000) * E5</f>
        <v>112.5</v>
      </c>
      <c r="G5" s="3">
        <f>(C5 * D5)/1000</f>
        <v>99.90000000000002</v>
      </c>
      <c r="H5" s="3">
        <v>650</v>
      </c>
      <c r="I5" s="4" t="s">
        <v>15</v>
      </c>
      <c r="J5">
        <v>5.43</v>
      </c>
      <c r="K5">
        <v>1.65</v>
      </c>
      <c r="L5">
        <v>2.04</v>
      </c>
    </row>
    <row r="6" spans="1:12" ht="15.75" customHeight="1" x14ac:dyDescent="0.25"/>
    <row r="7" spans="1:12" ht="15.75" customHeight="1" x14ac:dyDescent="0.25"/>
    <row r="8" spans="1:12" ht="15.75" customHeight="1" x14ac:dyDescent="0.25"/>
    <row r="9" spans="1:12" ht="15.75" customHeight="1" x14ac:dyDescent="0.25"/>
    <row r="10" spans="1:12" ht="15.75" customHeight="1" x14ac:dyDescent="0.25"/>
    <row r="11" spans="1:12" ht="15.75" customHeight="1" x14ac:dyDescent="0.25"/>
    <row r="12" spans="1:12" ht="15.75" customHeight="1" x14ac:dyDescent="0.25"/>
    <row r="13" spans="1:12" ht="15.75" customHeight="1" x14ac:dyDescent="0.25"/>
    <row r="14" spans="1:12" ht="15.75" customHeight="1" x14ac:dyDescent="0.25"/>
    <row r="15" spans="1:12" ht="15.75" customHeight="1" x14ac:dyDescent="0.25"/>
    <row r="16" spans="1:1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Trzebunia</cp:lastModifiedBy>
  <dcterms:modified xsi:type="dcterms:W3CDTF">2025-10-16T23:35:59Z</dcterms:modified>
</cp:coreProperties>
</file>