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3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K26" i="1"/>
  <c r="K27" i="1"/>
  <c r="K28" i="1"/>
  <c r="K25" i="1"/>
  <c r="H27" i="1"/>
  <c r="H2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5" i="1"/>
  <c r="H23" i="1"/>
  <c r="D4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5" i="1"/>
  <c r="E5" i="1"/>
  <c r="H5" i="1" s="1"/>
  <c r="E6" i="1"/>
  <c r="G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4" i="1"/>
  <c r="H4" i="1" s="1"/>
  <c r="G4" i="1" l="1"/>
  <c r="G12" i="1"/>
  <c r="G8" i="1"/>
  <c r="G15" i="1"/>
  <c r="G11" i="1"/>
  <c r="G7" i="1"/>
  <c r="H6" i="1"/>
  <c r="G14" i="1"/>
  <c r="G10" i="1"/>
  <c r="G13" i="1"/>
  <c r="G9" i="1"/>
  <c r="G5" i="1"/>
</calcChain>
</file>

<file path=xl/sharedStrings.xml><?xml version="1.0" encoding="utf-8"?>
<sst xmlns="http://schemas.openxmlformats.org/spreadsheetml/2006/main" count="19" uniqueCount="16">
  <si>
    <t xml:space="preserve"> λ</t>
  </si>
  <si>
    <t>μ</t>
  </si>
  <si>
    <t>p =  λ/μ</t>
  </si>
  <si>
    <t>obsluga</t>
  </si>
  <si>
    <t>strata</t>
  </si>
  <si>
    <t>M/M/c</t>
  </si>
  <si>
    <t>C</t>
  </si>
  <si>
    <t>Q</t>
  </si>
  <si>
    <t>Qi</t>
  </si>
  <si>
    <t>Qc</t>
  </si>
  <si>
    <t>pi</t>
  </si>
  <si>
    <t>Pobs</t>
  </si>
  <si>
    <t>Pstr</t>
  </si>
  <si>
    <t>i</t>
  </si>
  <si>
    <t>i*pi</t>
  </si>
  <si>
    <t>srednia il zgloszen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</si>
</sst>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M/M/1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Obsluga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0.90909090909090906</c:v>
                </c:pt>
                <c:pt idx="1">
                  <c:v>0.83333333333333337</c:v>
                </c:pt>
                <c:pt idx="2">
                  <c:v>0.76923076923076916</c:v>
                </c:pt>
                <c:pt idx="3">
                  <c:v>0.7142857142857143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0.58823529411764708</c:v>
                </c:pt>
                <c:pt idx="7">
                  <c:v>0.55555555555555558</c:v>
                </c:pt>
                <c:pt idx="8">
                  <c:v>0.52631578947368418</c:v>
                </c:pt>
                <c:pt idx="9">
                  <c:v>0.5</c:v>
                </c:pt>
                <c:pt idx="10">
                  <c:v>0.47619047619047616</c:v>
                </c:pt>
                <c:pt idx="11">
                  <c:v>0.45454545454545453</c:v>
                </c:pt>
              </c:numCache>
            </c:numRef>
          </c:val>
        </c:ser>
        <c:ser>
          <c:idx val="1"/>
          <c:order val="1"/>
          <c:tx>
            <c:v>strata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9.0909090909090912E-2</c:v>
                </c:pt>
                <c:pt idx="1">
                  <c:v>0.16666666666666669</c:v>
                </c:pt>
                <c:pt idx="2">
                  <c:v>0.23076923076923075</c:v>
                </c:pt>
                <c:pt idx="3">
                  <c:v>0.28571428571428575</c:v>
                </c:pt>
                <c:pt idx="4">
                  <c:v>0.33333333333333331</c:v>
                </c:pt>
                <c:pt idx="5">
                  <c:v>0.37499999999999994</c:v>
                </c:pt>
                <c:pt idx="6">
                  <c:v>0.41176470588235292</c:v>
                </c:pt>
                <c:pt idx="7">
                  <c:v>0.44444444444444448</c:v>
                </c:pt>
                <c:pt idx="8">
                  <c:v>0.47368421052631582</c:v>
                </c:pt>
                <c:pt idx="9">
                  <c:v>0.5</c:v>
                </c:pt>
                <c:pt idx="10">
                  <c:v>0.52380952380952384</c:v>
                </c:pt>
                <c:pt idx="11">
                  <c:v>0.54545454545454541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8876384"/>
        <c:axId val="-1268877472"/>
      </c:barChart>
      <c:catAx>
        <c:axId val="-12688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68877472"/>
        <c:crosses val="autoZero"/>
        <c:auto val="1"/>
        <c:lblAlgn val="ctr"/>
        <c:lblOffset val="100"/>
        <c:noMultiLvlLbl val="0"/>
      </c:catAx>
      <c:valAx>
        <c:axId val="-12688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688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3</xdr:row>
      <xdr:rowOff>33337</xdr:rowOff>
    </xdr:from>
    <xdr:to>
      <xdr:col>17</xdr:col>
      <xdr:colOff>171450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abSelected="1" workbookViewId="0">
      <selection activeCell="F3" sqref="F3:H15"/>
    </sheetView>
  </sheetViews>
  <sheetFormatPr defaultRowHeight="15" x14ac:dyDescent="0.25"/>
  <sheetData>
    <row r="2" spans="1:8" x14ac:dyDescent="0.25">
      <c r="A2" t="s">
        <v>1</v>
      </c>
      <c r="B2">
        <v>10</v>
      </c>
    </row>
    <row r="3" spans="1:8" x14ac:dyDescent="0.25">
      <c r="B3" s="1"/>
      <c r="C3" t="s">
        <v>0</v>
      </c>
      <c r="E3" t="s">
        <v>2</v>
      </c>
      <c r="F3" s="2" t="s">
        <v>0</v>
      </c>
      <c r="G3" s="2" t="s">
        <v>3</v>
      </c>
      <c r="H3" s="2" t="s">
        <v>4</v>
      </c>
    </row>
    <row r="4" spans="1:8" x14ac:dyDescent="0.25">
      <c r="C4">
        <v>1</v>
      </c>
      <c r="E4">
        <f>C4/B$2</f>
        <v>0.1</v>
      </c>
      <c r="F4" s="2">
        <v>1</v>
      </c>
      <c r="G4">
        <f>1/(1+E4)</f>
        <v>0.90909090909090906</v>
      </c>
      <c r="H4">
        <f>E4/(1+E4)</f>
        <v>9.0909090909090912E-2</v>
      </c>
    </row>
    <row r="5" spans="1:8" x14ac:dyDescent="0.25">
      <c r="C5">
        <v>2</v>
      </c>
      <c r="E5">
        <f t="shared" ref="E5:E15" si="0">C5/B$2</f>
        <v>0.2</v>
      </c>
      <c r="F5" s="2">
        <v>2</v>
      </c>
      <c r="G5">
        <f t="shared" ref="G5:G15" si="1">1/(1+E5)</f>
        <v>0.83333333333333337</v>
      </c>
      <c r="H5">
        <f t="shared" ref="H5:H15" si="2">E5/(1+E5)</f>
        <v>0.16666666666666669</v>
      </c>
    </row>
    <row r="6" spans="1:8" x14ac:dyDescent="0.25">
      <c r="C6">
        <v>3</v>
      </c>
      <c r="E6">
        <f t="shared" si="0"/>
        <v>0.3</v>
      </c>
      <c r="F6" s="2">
        <v>3</v>
      </c>
      <c r="G6">
        <f t="shared" si="1"/>
        <v>0.76923076923076916</v>
      </c>
      <c r="H6">
        <f t="shared" si="2"/>
        <v>0.23076923076923075</v>
      </c>
    </row>
    <row r="7" spans="1:8" x14ac:dyDescent="0.25">
      <c r="C7">
        <v>4</v>
      </c>
      <c r="E7">
        <f t="shared" si="0"/>
        <v>0.4</v>
      </c>
      <c r="F7" s="2">
        <v>4</v>
      </c>
      <c r="G7">
        <f t="shared" si="1"/>
        <v>0.7142857142857143</v>
      </c>
      <c r="H7">
        <f t="shared" si="2"/>
        <v>0.28571428571428575</v>
      </c>
    </row>
    <row r="8" spans="1:8" x14ac:dyDescent="0.25">
      <c r="C8">
        <v>5</v>
      </c>
      <c r="E8">
        <f t="shared" si="0"/>
        <v>0.5</v>
      </c>
      <c r="F8" s="2">
        <v>5</v>
      </c>
      <c r="G8">
        <f t="shared" si="1"/>
        <v>0.66666666666666663</v>
      </c>
      <c r="H8">
        <f t="shared" si="2"/>
        <v>0.33333333333333331</v>
      </c>
    </row>
    <row r="9" spans="1:8" x14ac:dyDescent="0.25">
      <c r="C9">
        <v>6</v>
      </c>
      <c r="E9">
        <f t="shared" si="0"/>
        <v>0.6</v>
      </c>
      <c r="F9" s="2">
        <v>6</v>
      </c>
      <c r="G9">
        <f t="shared" si="1"/>
        <v>0.625</v>
      </c>
      <c r="H9">
        <f t="shared" si="2"/>
        <v>0.37499999999999994</v>
      </c>
    </row>
    <row r="10" spans="1:8" x14ac:dyDescent="0.25">
      <c r="C10">
        <v>7</v>
      </c>
      <c r="E10">
        <f t="shared" si="0"/>
        <v>0.7</v>
      </c>
      <c r="F10" s="2">
        <v>7</v>
      </c>
      <c r="G10">
        <f t="shared" si="1"/>
        <v>0.58823529411764708</v>
      </c>
      <c r="H10">
        <f t="shared" si="2"/>
        <v>0.41176470588235292</v>
      </c>
    </row>
    <row r="11" spans="1:8" x14ac:dyDescent="0.25">
      <c r="C11">
        <v>8</v>
      </c>
      <c r="E11">
        <f t="shared" si="0"/>
        <v>0.8</v>
      </c>
      <c r="F11" s="2">
        <v>8</v>
      </c>
      <c r="G11">
        <f t="shared" si="1"/>
        <v>0.55555555555555558</v>
      </c>
      <c r="H11">
        <f t="shared" si="2"/>
        <v>0.44444444444444448</v>
      </c>
    </row>
    <row r="12" spans="1:8" x14ac:dyDescent="0.25">
      <c r="C12">
        <v>9</v>
      </c>
      <c r="E12">
        <f t="shared" si="0"/>
        <v>0.9</v>
      </c>
      <c r="F12" s="2">
        <v>9</v>
      </c>
      <c r="G12">
        <f t="shared" si="1"/>
        <v>0.52631578947368418</v>
      </c>
      <c r="H12">
        <f t="shared" si="2"/>
        <v>0.47368421052631582</v>
      </c>
    </row>
    <row r="13" spans="1:8" x14ac:dyDescent="0.25">
      <c r="C13">
        <v>10</v>
      </c>
      <c r="E13">
        <f t="shared" si="0"/>
        <v>1</v>
      </c>
      <c r="F13" s="2">
        <v>10</v>
      </c>
      <c r="G13">
        <f t="shared" si="1"/>
        <v>0.5</v>
      </c>
      <c r="H13">
        <f t="shared" si="2"/>
        <v>0.5</v>
      </c>
    </row>
    <row r="14" spans="1:8" x14ac:dyDescent="0.25">
      <c r="C14">
        <v>11</v>
      </c>
      <c r="E14">
        <f t="shared" si="0"/>
        <v>1.1000000000000001</v>
      </c>
      <c r="F14" s="2">
        <v>11</v>
      </c>
      <c r="G14">
        <f t="shared" si="1"/>
        <v>0.47619047619047616</v>
      </c>
      <c r="H14">
        <f t="shared" si="2"/>
        <v>0.52380952380952384</v>
      </c>
    </row>
    <row r="15" spans="1:8" x14ac:dyDescent="0.25">
      <c r="C15">
        <v>12</v>
      </c>
      <c r="E15">
        <f t="shared" si="0"/>
        <v>1.2</v>
      </c>
      <c r="F15" s="2">
        <v>12</v>
      </c>
      <c r="G15">
        <f t="shared" si="1"/>
        <v>0.45454545454545453</v>
      </c>
      <c r="H15">
        <f t="shared" si="2"/>
        <v>0.54545454545454541</v>
      </c>
    </row>
    <row r="21" spans="1:12" x14ac:dyDescent="0.25">
      <c r="A21" t="s">
        <v>5</v>
      </c>
    </row>
    <row r="22" spans="1:12" x14ac:dyDescent="0.25">
      <c r="A22" t="s">
        <v>6</v>
      </c>
      <c r="B22">
        <v>4</v>
      </c>
    </row>
    <row r="23" spans="1:12" x14ac:dyDescent="0.25">
      <c r="A23" t="s">
        <v>1</v>
      </c>
      <c r="B23">
        <v>5</v>
      </c>
      <c r="G23" t="s">
        <v>9</v>
      </c>
      <c r="H23">
        <f>SUM(D25:D28)</f>
        <v>4</v>
      </c>
    </row>
    <row r="24" spans="1:12" x14ac:dyDescent="0.25">
      <c r="C24" t="s">
        <v>0</v>
      </c>
      <c r="D24" t="s">
        <v>7</v>
      </c>
      <c r="E24" t="s">
        <v>10</v>
      </c>
      <c r="J24" t="s">
        <v>13</v>
      </c>
      <c r="K24" t="s">
        <v>14</v>
      </c>
    </row>
    <row r="25" spans="1:12" x14ac:dyDescent="0.25">
      <c r="C25">
        <v>2</v>
      </c>
      <c r="D25">
        <f>C25/B$23</f>
        <v>0.4</v>
      </c>
      <c r="E25">
        <f>D25/H$23</f>
        <v>0.1</v>
      </c>
      <c r="J25">
        <v>0</v>
      </c>
      <c r="K25">
        <f>J25*E25</f>
        <v>0</v>
      </c>
    </row>
    <row r="26" spans="1:12" x14ac:dyDescent="0.25">
      <c r="C26">
        <v>4</v>
      </c>
      <c r="D26">
        <f t="shared" ref="D26:D38" si="3">C26/B$23</f>
        <v>0.8</v>
      </c>
      <c r="E26">
        <f t="shared" ref="E26:E38" si="4">D26/H$23</f>
        <v>0.2</v>
      </c>
      <c r="G26" t="s">
        <v>11</v>
      </c>
      <c r="H26">
        <f>E28</f>
        <v>0.4</v>
      </c>
      <c r="J26">
        <v>1</v>
      </c>
      <c r="K26">
        <f t="shared" ref="K26:K28" si="5">J26*E26</f>
        <v>0.2</v>
      </c>
    </row>
    <row r="27" spans="1:12" x14ac:dyDescent="0.25">
      <c r="C27">
        <v>6</v>
      </c>
      <c r="D27">
        <f t="shared" si="3"/>
        <v>1.2</v>
      </c>
      <c r="E27">
        <f t="shared" si="4"/>
        <v>0.3</v>
      </c>
      <c r="G27" t="s">
        <v>12</v>
      </c>
      <c r="H27">
        <f>1-H26</f>
        <v>0.6</v>
      </c>
      <c r="J27">
        <v>2</v>
      </c>
      <c r="K27">
        <f t="shared" si="5"/>
        <v>0.6</v>
      </c>
    </row>
    <row r="28" spans="1:12" x14ac:dyDescent="0.25">
      <c r="C28">
        <v>8</v>
      </c>
      <c r="D28">
        <f t="shared" si="3"/>
        <v>1.6</v>
      </c>
      <c r="E28">
        <f t="shared" si="4"/>
        <v>0.4</v>
      </c>
      <c r="J28">
        <v>3</v>
      </c>
      <c r="K28">
        <f t="shared" si="5"/>
        <v>1.2000000000000002</v>
      </c>
    </row>
    <row r="29" spans="1:12" x14ac:dyDescent="0.25">
      <c r="C29">
        <v>10</v>
      </c>
      <c r="D29">
        <f t="shared" si="3"/>
        <v>2</v>
      </c>
      <c r="E29">
        <f t="shared" si="4"/>
        <v>0.5</v>
      </c>
    </row>
    <row r="30" spans="1:12" x14ac:dyDescent="0.25">
      <c r="C30">
        <v>12</v>
      </c>
      <c r="D30">
        <f t="shared" si="3"/>
        <v>2.4</v>
      </c>
      <c r="E30">
        <f t="shared" si="4"/>
        <v>0.6</v>
      </c>
    </row>
    <row r="31" spans="1:12" x14ac:dyDescent="0.25">
      <c r="C31">
        <v>14</v>
      </c>
      <c r="D31">
        <f t="shared" si="3"/>
        <v>2.8</v>
      </c>
      <c r="E31">
        <f t="shared" si="4"/>
        <v>0.7</v>
      </c>
    </row>
    <row r="32" spans="1:12" x14ac:dyDescent="0.25">
      <c r="C32">
        <v>16</v>
      </c>
      <c r="D32">
        <f t="shared" si="3"/>
        <v>3.2</v>
      </c>
      <c r="E32">
        <f t="shared" si="4"/>
        <v>0.8</v>
      </c>
      <c r="J32" t="s">
        <v>15</v>
      </c>
      <c r="L32">
        <f>SUM(K25:K28)</f>
        <v>2</v>
      </c>
    </row>
    <row r="33" spans="3:5" x14ac:dyDescent="0.25">
      <c r="C33">
        <v>18</v>
      </c>
      <c r="D33">
        <f t="shared" si="3"/>
        <v>3.6</v>
      </c>
      <c r="E33">
        <f t="shared" si="4"/>
        <v>0.9</v>
      </c>
    </row>
    <row r="34" spans="3:5" x14ac:dyDescent="0.25">
      <c r="C34">
        <v>20</v>
      </c>
      <c r="D34">
        <f t="shared" si="3"/>
        <v>4</v>
      </c>
      <c r="E34">
        <f t="shared" si="4"/>
        <v>1</v>
      </c>
    </row>
    <row r="35" spans="3:5" x14ac:dyDescent="0.25">
      <c r="C35">
        <v>22</v>
      </c>
      <c r="D35">
        <f t="shared" si="3"/>
        <v>4.4000000000000004</v>
      </c>
      <c r="E35">
        <f t="shared" si="4"/>
        <v>1.1000000000000001</v>
      </c>
    </row>
    <row r="36" spans="3:5" x14ac:dyDescent="0.25">
      <c r="C36">
        <v>24</v>
      </c>
      <c r="D36">
        <f t="shared" si="3"/>
        <v>4.8</v>
      </c>
      <c r="E36">
        <f t="shared" si="4"/>
        <v>1.2</v>
      </c>
    </row>
    <row r="37" spans="3:5" x14ac:dyDescent="0.25">
      <c r="C37">
        <v>26</v>
      </c>
      <c r="D37">
        <f t="shared" si="3"/>
        <v>5.2</v>
      </c>
      <c r="E37">
        <f t="shared" si="4"/>
        <v>1.3</v>
      </c>
    </row>
    <row r="38" spans="3:5" x14ac:dyDescent="0.25">
      <c r="C38">
        <v>28</v>
      </c>
      <c r="D38">
        <f t="shared" si="3"/>
        <v>5.6</v>
      </c>
      <c r="E38">
        <f t="shared" si="4"/>
        <v>1.4</v>
      </c>
    </row>
    <row r="40" spans="3:5" x14ac:dyDescent="0.25">
      <c r="C40" t="s">
        <v>8</v>
      </c>
      <c r="D40">
        <f>SUM(D25:D38)</f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2015-03-10T11:27:35Z</dcterms:created>
  <dcterms:modified xsi:type="dcterms:W3CDTF">2015-03-16T20:50:48Z</dcterms:modified>
</cp:coreProperties>
</file>