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060" windowHeight="99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<sst xmlns="http://schemas.openxmlformats.org/spreadsheetml/2006/main" count="22" uniqueCount="12">
  <si>
    <t>dcs=max{N*F/us，F/min(di)}=max{N*F/us，F/di}</t>
  </si>
  <si>
    <t>dp2p=max{F/us,F/min(di),N*F/(us+N*u)}=max{F/us,F/di,N*F/(us+N*u)}</t>
  </si>
  <si>
    <t>F</t>
  </si>
  <si>
    <t>us</t>
  </si>
  <si>
    <t>di</t>
  </si>
  <si>
    <t>u=500kbps</t>
  </si>
  <si>
    <t>N</t>
  </si>
  <si>
    <t>dcs</t>
  </si>
  <si>
    <t>dp2p-500kbps</t>
  </si>
  <si>
    <t>u=1Mbps</t>
  </si>
  <si>
    <t>dp2p-1Mbps</t>
  </si>
  <si>
    <t>dp2p-2Mbps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</si>
</sst>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Sheet1!$C$21</c:f>
              <c:strCache>
                <c:ptCount val="1"/>
                <c:pt idx="0">
                  <c:v>dcs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Sheet1!$B$22:$B$24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Sheet1!$C$22:$C$24</c:f>
              <c:numCache>
                <c:formatCode>General</c:formatCode>
                <c:ptCount val="3"/>
                <c:pt idx="0">
                  <c:v>7500</c:v>
                </c:pt>
                <c:pt idx="1">
                  <c:v>50000</c:v>
                </c:pt>
                <c:pt idx="2">
                  <c:v>500000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Sheet1!$D$21</c:f>
              <c:strCache>
                <c:ptCount val="1"/>
                <c:pt idx="0">
                  <c:v>dp2p-500kbps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Sheet1!$B$22:$B$24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Sheet1!$D$22:$D$24</c:f>
              <c:numCache>
                <c:formatCode>General</c:formatCode>
                <c:ptCount val="3"/>
                <c:pt idx="0">
                  <c:v>7500</c:v>
                </c:pt>
                <c:pt idx="1">
                  <c:v>18750</c:v>
                </c:pt>
                <c:pt idx="2">
                  <c:v>28301.8867924528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Sheet1!$E$21</c:f>
              <c:strCache>
                <c:ptCount val="1"/>
                <c:pt idx="0">
                  <c:v>dp2p-1Mbps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Sheet1!$B$22:$B$24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Sheet1!$E$22:$E$24</c:f>
              <c:numCache>
                <c:formatCode>General</c:formatCode>
                <c:ptCount val="3"/>
                <c:pt idx="0">
                  <c:v>7500</c:v>
                </c:pt>
                <c:pt idx="1">
                  <c:v>11538.4615384615</c:v>
                </c:pt>
                <c:pt idx="2">
                  <c:v>14563.1067961165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Sheet1!$F$21</c:f>
              <c:strCache>
                <c:ptCount val="1"/>
                <c:pt idx="0">
                  <c:v>dp2p-2Mbps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Sheet1!$B$22:$B$24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Sheet1!$F$22:$F$24</c:f>
              <c:numCache>
                <c:formatCode>General</c:formatCode>
                <c:ptCount val="3"/>
                <c:pt idx="0">
                  <c:v>7500</c:v>
                </c:pt>
                <c:pt idx="1">
                  <c:v>7500</c:v>
                </c:pt>
                <c:pt idx="2">
                  <c:v>7500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09640793"/>
        <c:axId val="6701026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Sheet1!$B$21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Sheet1!$B$22:$B$24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Sheet1!$B$22:$B$24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70964079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876847222222222"/>
              <c:y val="0.856872451951077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010269"/>
        <c:crosses val="autoZero"/>
        <c:auto val="1"/>
        <c:lblAlgn val="ctr"/>
        <c:lblOffset val="100"/>
        <c:noMultiLvlLbl val="0"/>
      </c:catAx>
      <c:valAx>
        <c:axId val="670102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最小分发时间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964079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558800</xdr:colOff>
      <xdr:row>24</xdr:row>
      <xdr:rowOff>32385</xdr:rowOff>
    </xdr:from>
    <xdr:to>
      <xdr:col>5</xdr:col>
      <xdr:colOff>247650</xdr:colOff>
      <xdr:row>48</xdr:row>
      <xdr:rowOff>126365</xdr:rowOff>
    </xdr:to>
    <xdr:graphicFrame>
      <xdr:nvGraphicFramePr>
        <xdr:cNvPr id="5" name="图表 4"/>
        <xdr:cNvGraphicFramePr/>
      </xdr:nvGraphicFramePr>
      <xdr:xfrm>
        <a:off x="558800" y="4299585"/>
        <a:ext cx="4572000" cy="43611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"/>
  <sheetViews>
    <sheetView tabSelected="1" workbookViewId="0">
      <selection activeCell="A2" sqref="A2"/>
    </sheetView>
  </sheetViews>
  <sheetFormatPr defaultColWidth="9" defaultRowHeight="14" outlineLevelCol="5"/>
  <cols>
    <col min="1" max="1" width="17.3636363636364"/>
    <col min="2" max="2" width="14"/>
    <col min="3" max="3" width="12.9090909090909"/>
    <col min="4" max="5" width="12.8181818181818"/>
  </cols>
  <sheetData>
    <row r="1" spans="1:1">
      <c r="A1" t="s">
        <v>0</v>
      </c>
    </row>
    <row r="2" spans="1:1">
      <c r="A2" t="s">
        <v>1</v>
      </c>
    </row>
    <row r="4" spans="1:3">
      <c r="A4" t="s">
        <v>2</v>
      </c>
      <c r="B4" t="s">
        <v>3</v>
      </c>
      <c r="C4" t="s">
        <v>4</v>
      </c>
    </row>
    <row r="5" spans="1:3">
      <c r="A5" s="1">
        <v>15000000000</v>
      </c>
      <c r="B5" s="1">
        <v>30000000</v>
      </c>
      <c r="C5" s="1">
        <v>2000000</v>
      </c>
    </row>
    <row r="9" spans="1:5">
      <c r="A9" t="s">
        <v>5</v>
      </c>
      <c r="B9" t="s">
        <v>6</v>
      </c>
      <c r="C9">
        <v>10</v>
      </c>
      <c r="D9">
        <v>100</v>
      </c>
      <c r="E9">
        <v>1000</v>
      </c>
    </row>
    <row r="10" spans="2:5">
      <c r="B10" t="s">
        <v>7</v>
      </c>
      <c r="C10">
        <f>MAX(C9*$A$5/$B$5,$A$5/$C$5)</f>
        <v>7500</v>
      </c>
      <c r="D10">
        <f>MAX(D9*$A$5/$B$5,$A$5/$C$5)</f>
        <v>50000</v>
      </c>
      <c r="E10">
        <f>MAX(E9*$A$5/$B$5,$A$5/$C$5)</f>
        <v>500000</v>
      </c>
    </row>
    <row r="11" spans="1:5">
      <c r="A11">
        <v>500000</v>
      </c>
      <c r="B11" t="s">
        <v>8</v>
      </c>
      <c r="C11">
        <f>MAX($A$5/$B$5,$A$5/$C$5,C9*$A$5/($B$5+C9*$A$11))</f>
        <v>7500</v>
      </c>
      <c r="D11">
        <f>MAX($A$5/$B$5,$A$5/$C$5,D9*$A$5/($B$5+D9*$A$11))</f>
        <v>18750</v>
      </c>
      <c r="E11">
        <f>MAX($A$5/$B$5,$A$5/$C$5,E9*$A$5/($B$5+E9*$A$11))</f>
        <v>28301.8867924528</v>
      </c>
    </row>
    <row r="13" spans="1:5">
      <c r="A13" t="s">
        <v>9</v>
      </c>
      <c r="B13" t="s">
        <v>6</v>
      </c>
      <c r="C13">
        <v>10</v>
      </c>
      <c r="D13">
        <v>100</v>
      </c>
      <c r="E13">
        <v>1000</v>
      </c>
    </row>
    <row r="14" spans="2:5">
      <c r="B14" t="s">
        <v>7</v>
      </c>
      <c r="C14">
        <f>MAX(C13*$A$5/$B$5,$A$5/$C$5)</f>
        <v>7500</v>
      </c>
      <c r="D14">
        <f>MAX(D13*$A$5/$B$5,$A$5/$C$5)</f>
        <v>50000</v>
      </c>
      <c r="E14">
        <f>MAX(E13*$A$5/$B$5,$A$5/$C$5)</f>
        <v>500000</v>
      </c>
    </row>
    <row r="15" spans="1:5">
      <c r="A15">
        <v>1000000</v>
      </c>
      <c r="B15" t="s">
        <v>10</v>
      </c>
      <c r="C15">
        <f>MAX($A$5/$B$5,$A$5/$C$5,C13*$A$5/($B$5+C13*$A$15))</f>
        <v>7500</v>
      </c>
      <c r="D15">
        <f>MAX($A$5/$B$5,$A$5/$C$5,D13*$A$5/($B$5+D13*$A$15))</f>
        <v>11538.4615384615</v>
      </c>
      <c r="E15">
        <f>MAX($A$5/$B$5,$A$5/$C$5,E13*$A$5/($B$5+E13*$A$15))</f>
        <v>14563.1067961165</v>
      </c>
    </row>
    <row r="17" spans="1:5">
      <c r="A17" t="s">
        <v>5</v>
      </c>
      <c r="B17" t="s">
        <v>6</v>
      </c>
      <c r="C17">
        <v>10</v>
      </c>
      <c r="D17">
        <v>100</v>
      </c>
      <c r="E17">
        <v>1000</v>
      </c>
    </row>
    <row r="18" spans="2:5">
      <c r="B18" t="s">
        <v>7</v>
      </c>
      <c r="C18">
        <f>MAX(C17*$A$5/$B$5,$A$5/$C$5)</f>
        <v>7500</v>
      </c>
      <c r="D18">
        <f>MAX(D17*$A$5/$B$5,$A$5/$C$5)</f>
        <v>50000</v>
      </c>
      <c r="E18">
        <f>MAX(E17*$A$5/$B$5,$A$5/$C$5)</f>
        <v>500000</v>
      </c>
    </row>
    <row r="19" spans="1:5">
      <c r="A19">
        <v>2000000</v>
      </c>
      <c r="B19" t="s">
        <v>11</v>
      </c>
      <c r="C19">
        <f>MAX($A$5/$B$5,$A$5/$C$5,C17*$A$5/($B$5+C17*$A$19))</f>
        <v>7500</v>
      </c>
      <c r="D19">
        <f>MAX($A$5/$B$5,$A$5/$C$5,D17*$A$5/($B$5+D17*$A$19))</f>
        <v>7500</v>
      </c>
      <c r="E19">
        <f>MAX($A$5/$B$5,$A$5/$C$5,E17*$A$5/($B$5+E17*$A$19))</f>
        <v>7500</v>
      </c>
    </row>
    <row r="21" spans="2:6">
      <c r="B21" t="s">
        <v>6</v>
      </c>
      <c r="C21" t="s">
        <v>7</v>
      </c>
      <c r="D21" t="s">
        <v>8</v>
      </c>
      <c r="E21" t="s">
        <v>10</v>
      </c>
      <c r="F21" t="s">
        <v>11</v>
      </c>
    </row>
    <row r="22" spans="2:6">
      <c r="B22">
        <v>10</v>
      </c>
      <c r="C22">
        <f>MAX(B22*$A$5/$B$5,$A$5/$C$5)</f>
        <v>7500</v>
      </c>
      <c r="D22">
        <f>MAX($A$5/$B$5,$A$5/$C$5,B22*$A$5/($B$5+B22*$A$11))</f>
        <v>7500</v>
      </c>
      <c r="E22">
        <f>MAX($A$5/$B$5,$A$5/$C$5,B22*$A$5/($B$5+B22*$A$15))</f>
        <v>7500</v>
      </c>
      <c r="F22">
        <f>MAX($A$5/$B$5,$A$5/$C$5,B22*$A$5/($B$5+B22*$A$19))</f>
        <v>7500</v>
      </c>
    </row>
    <row r="23" spans="2:6">
      <c r="B23">
        <v>100</v>
      </c>
      <c r="C23">
        <f>MAX(B23*$A$5/$B$5,$A$5/$C$5)</f>
        <v>50000</v>
      </c>
      <c r="D23">
        <f>MAX($A$5/$B$5,$A$5/$C$5,B23*$A$5/($B$5+B23*$A$11))</f>
        <v>18750</v>
      </c>
      <c r="E23">
        <f>MAX($A$5/$B$5,$A$5/$C$5,B23*$A$5/($B$5+B23*$A$15))</f>
        <v>11538.4615384615</v>
      </c>
      <c r="F23">
        <f>MAX($A$5/$B$5,$A$5/$C$5,B23*$A$5/($B$5+B23*$A$19))</f>
        <v>7500</v>
      </c>
    </row>
    <row r="24" spans="2:6">
      <c r="B24">
        <v>1000</v>
      </c>
      <c r="C24">
        <f>MAX(B24*$A$5/$B$5,$A$5/$C$5)</f>
        <v>500000</v>
      </c>
      <c r="D24">
        <f>MAX($A$5/$B$5,$A$5/$C$5,B24*$A$5/($B$5+B24*$A$11))</f>
        <v>28301.8867924528</v>
      </c>
      <c r="E24">
        <f>MAX($A$5/$B$5,$A$5/$C$5,B24*$A$5/($B$5+B24*$A$15))</f>
        <v>14563.1067961165</v>
      </c>
      <c r="F24">
        <f>MAX($A$5/$B$5,$A$5/$C$5,B24*$A$5/($B$5+B24*$A$19))</f>
        <v>7500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lsxuan</dc:creator>
  <cp:lastModifiedBy>此号已废</cp:lastModifiedBy>
  <dcterms:created xsi:type="dcterms:W3CDTF">2022-09-04T07:51:00Z</dcterms:created>
  <dcterms:modified xsi:type="dcterms:W3CDTF">2022-09-04T08:46:24Z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41907BC7A95E4BE08252E4AF700AEB5E</vt:lpwstr>
  </property>
  <property fmtid="{D5CDD505-2E9C-101B-9397-08002B2CF9AE}" pid="3" name="KSOProductBuildVer">
    <vt:lpwstr>2052-11.1.0.12313</vt:lpwstr>
  </property>
</Properties>
</file>