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m\Documents\NJIT\Data Analytics for Info Systems\Final Project\PyCharm_Project\"/>
    </mc:Choice>
  </mc:AlternateContent>
  <xr:revisionPtr revIDLastSave="0" documentId="13_ncr:1_{99D425A4-241D-4BAC-9F71-F9BF8C0841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lassification Reports" sheetId="1" r:id="rId1"/>
    <sheet name="Proportion Check" sheetId="2" r:id="rId2"/>
  </sheets>
  <calcPr calcId="181029"/>
</workbook>
</file>

<file path=xl/calcChain.xml><?xml version="1.0" encoding="utf-8"?>
<calcChain xmlns="http://schemas.openxmlformats.org/spreadsheetml/2006/main">
  <c r="E16" i="2" l="1"/>
  <c r="F14" i="2" s="1"/>
  <c r="C15" i="2"/>
  <c r="C14" i="2"/>
  <c r="F10" i="2"/>
  <c r="G7" i="2" s="1"/>
  <c r="D10" i="2"/>
  <c r="E8" i="2" s="1"/>
  <c r="B10" i="2"/>
  <c r="C9" i="2"/>
  <c r="C8" i="2"/>
  <c r="C7" i="2"/>
  <c r="C6" i="2"/>
  <c r="C5" i="2"/>
  <c r="C4" i="2"/>
  <c r="E6" i="2" l="1"/>
  <c r="E4" i="2"/>
  <c r="E9" i="2"/>
  <c r="E7" i="2"/>
  <c r="F15" i="2"/>
  <c r="G9" i="2"/>
  <c r="E5" i="2"/>
  <c r="G6" i="2"/>
  <c r="G5" i="2"/>
  <c r="C16" i="2"/>
  <c r="D15" i="2" s="1"/>
  <c r="G4" i="2"/>
  <c r="G8" i="2"/>
  <c r="D14" i="2" l="1"/>
</calcChain>
</file>

<file path=xl/sharedStrings.xml><?xml version="1.0" encoding="utf-8"?>
<sst xmlns="http://schemas.openxmlformats.org/spreadsheetml/2006/main" count="47" uniqueCount="22">
  <si>
    <t>Total</t>
  </si>
  <si>
    <t>Percent of Total</t>
  </si>
  <si>
    <t>Quality Score</t>
  </si>
  <si>
    <t>Count</t>
  </si>
  <si>
    <t>Original</t>
  </si>
  <si>
    <t>.&gt;= 6</t>
  </si>
  <si>
    <t>.&lt; 6</t>
  </si>
  <si>
    <t>Binary Class</t>
  </si>
  <si>
    <t>Multiclass</t>
  </si>
  <si>
    <t>Multiclass Random Forest Algorithm</t>
  </si>
  <si>
    <t>Multiclass Random Forest Algorithm with Outlier Removal</t>
  </si>
  <si>
    <t>Binary Classification Random Forest Algorithm</t>
  </si>
  <si>
    <t>Classification Reports</t>
  </si>
  <si>
    <t>Precision</t>
  </si>
  <si>
    <t>Recall</t>
  </si>
  <si>
    <t>F1-Score</t>
  </si>
  <si>
    <t>Support</t>
  </si>
  <si>
    <t>Accuracy</t>
  </si>
  <si>
    <t>Macro Avg</t>
  </si>
  <si>
    <t>Weighted Avg</t>
  </si>
  <si>
    <t>Distribution of Test Data Points</t>
  </si>
  <si>
    <t>Multi -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</si>
</sst>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0" fontId="0" fillId="33" borderId="10" xfId="0" applyNumberForma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10" fontId="21" fillId="35" borderId="10" xfId="0" applyNumberFormat="1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/>
    </xf>
    <xf numFmtId="10" fontId="21" fillId="35" borderId="10" xfId="0" applyNumberFormat="1" applyFont="1" applyFill="1" applyBorder="1" applyAlignment="1">
      <alignment horizontal="center" vertical="center"/>
    </xf>
    <xf numFmtId="0" fontId="21" fillId="35" borderId="10" xfId="0" applyFont="1" applyFill="1" applyBorder="1"/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sqref="A1:E31"/>
    </sheetView>
  </sheetViews>
  <sheetFormatPr defaultRowHeight="15" x14ac:dyDescent="0.25"/>
  <cols>
    <col min="1" max="1" width="15.7109375" customWidth="1"/>
    <col min="2" max="4" width="15.7109375" style="1" customWidth="1"/>
    <col min="5" max="5" width="15.7109375" customWidth="1"/>
  </cols>
  <sheetData>
    <row r="1" spans="1:5" ht="26.25" x14ac:dyDescent="0.25">
      <c r="A1" s="16" t="s">
        <v>12</v>
      </c>
      <c r="B1" s="16"/>
      <c r="C1" s="16"/>
      <c r="D1" s="16"/>
      <c r="E1" s="16"/>
    </row>
    <row r="2" spans="1:5" ht="18.75" x14ac:dyDescent="0.25">
      <c r="A2" s="14" t="s">
        <v>9</v>
      </c>
      <c r="B2" s="14"/>
      <c r="C2" s="14"/>
      <c r="D2" s="14"/>
      <c r="E2" s="14"/>
    </row>
    <row r="3" spans="1:5" x14ac:dyDescent="0.25">
      <c r="A3" s="6"/>
      <c r="B3" s="7" t="s">
        <v>13</v>
      </c>
      <c r="C3" s="7" t="s">
        <v>14</v>
      </c>
      <c r="D3" s="7" t="s">
        <v>15</v>
      </c>
      <c r="E3" s="6" t="s">
        <v>16</v>
      </c>
    </row>
    <row r="4" spans="1:5" x14ac:dyDescent="0.25">
      <c r="A4" s="2">
        <v>3</v>
      </c>
      <c r="B4" s="5">
        <v>0</v>
      </c>
      <c r="C4" s="5">
        <v>0</v>
      </c>
      <c r="D4" s="5">
        <v>0</v>
      </c>
      <c r="E4" s="2">
        <v>1</v>
      </c>
    </row>
    <row r="5" spans="1:5" x14ac:dyDescent="0.25">
      <c r="A5" s="2">
        <v>4</v>
      </c>
      <c r="B5" s="5">
        <v>0</v>
      </c>
      <c r="C5" s="5">
        <v>0</v>
      </c>
      <c r="D5" s="5">
        <v>0</v>
      </c>
      <c r="E5" s="2">
        <v>17</v>
      </c>
    </row>
    <row r="6" spans="1:5" x14ac:dyDescent="0.25">
      <c r="A6" s="2">
        <v>5</v>
      </c>
      <c r="B6" s="5">
        <v>0.72772277227722704</v>
      </c>
      <c r="C6" s="5">
        <v>0.75384615384615306</v>
      </c>
      <c r="D6" s="5">
        <v>0.74055415617128395</v>
      </c>
      <c r="E6" s="2">
        <v>195</v>
      </c>
    </row>
    <row r="7" spans="1:5" x14ac:dyDescent="0.25">
      <c r="A7" s="2">
        <v>6</v>
      </c>
      <c r="B7" s="5">
        <v>0.63013698630136905</v>
      </c>
      <c r="C7" s="5">
        <v>0.69</v>
      </c>
      <c r="D7" s="5">
        <v>0.65871121718377001</v>
      </c>
      <c r="E7" s="2">
        <v>200</v>
      </c>
    </row>
    <row r="8" spans="1:5" x14ac:dyDescent="0.25">
      <c r="A8" s="2">
        <v>7</v>
      </c>
      <c r="B8" s="5">
        <v>0.57894736842105199</v>
      </c>
      <c r="C8" s="5">
        <v>0.54098360655737698</v>
      </c>
      <c r="D8" s="5">
        <v>0.55932203389830504</v>
      </c>
      <c r="E8" s="2">
        <v>61</v>
      </c>
    </row>
    <row r="9" spans="1:5" x14ac:dyDescent="0.25">
      <c r="A9" s="2">
        <v>8</v>
      </c>
      <c r="B9" s="5">
        <v>0.5</v>
      </c>
      <c r="C9" s="5">
        <v>0.16666666666666599</v>
      </c>
      <c r="D9" s="5">
        <v>0.25</v>
      </c>
      <c r="E9" s="2">
        <v>6</v>
      </c>
    </row>
    <row r="10" spans="1:5" x14ac:dyDescent="0.25">
      <c r="A10" s="2" t="s">
        <v>17</v>
      </c>
      <c r="B10" s="5">
        <v>0.66458333333333297</v>
      </c>
      <c r="C10" s="5">
        <v>0.66458333333333297</v>
      </c>
      <c r="D10" s="5">
        <v>0.66458333333333297</v>
      </c>
      <c r="E10" s="5">
        <v>0.66458333333333297</v>
      </c>
    </row>
    <row r="11" spans="1:5" x14ac:dyDescent="0.25">
      <c r="A11" s="2" t="s">
        <v>18</v>
      </c>
      <c r="B11" s="5">
        <v>0.40613452116660798</v>
      </c>
      <c r="C11" s="5">
        <v>0.35858273784503197</v>
      </c>
      <c r="D11" s="5">
        <v>0.36809790120889302</v>
      </c>
      <c r="E11" s="2">
        <v>480</v>
      </c>
    </row>
    <row r="12" spans="1:5" x14ac:dyDescent="0.25">
      <c r="A12" s="2" t="s">
        <v>19</v>
      </c>
      <c r="B12" s="5">
        <v>0.63801901526670302</v>
      </c>
      <c r="C12" s="5">
        <v>0.66458333333333297</v>
      </c>
      <c r="D12" s="5">
        <v>0.64951864157906503</v>
      </c>
      <c r="E12" s="2">
        <v>480</v>
      </c>
    </row>
    <row r="13" spans="1:5" ht="5.0999999999999996" customHeight="1" x14ac:dyDescent="0.25">
      <c r="A13" s="9"/>
      <c r="B13" s="10"/>
      <c r="C13" s="10"/>
      <c r="D13" s="10"/>
      <c r="E13" s="9"/>
    </row>
    <row r="14" spans="1:5" ht="18.75" x14ac:dyDescent="0.25">
      <c r="A14" s="15" t="s">
        <v>10</v>
      </c>
      <c r="B14" s="15"/>
      <c r="C14" s="15"/>
      <c r="D14" s="15"/>
      <c r="E14" s="15"/>
    </row>
    <row r="15" spans="1:5" x14ac:dyDescent="0.25">
      <c r="A15" s="6"/>
      <c r="B15" s="7" t="s">
        <v>13</v>
      </c>
      <c r="C15" s="7" t="s">
        <v>14</v>
      </c>
      <c r="D15" s="7" t="s">
        <v>15</v>
      </c>
      <c r="E15" s="6" t="s">
        <v>16</v>
      </c>
    </row>
    <row r="16" spans="1:5" x14ac:dyDescent="0.25">
      <c r="A16" s="2">
        <v>4</v>
      </c>
      <c r="B16" s="5">
        <v>0</v>
      </c>
      <c r="C16" s="5">
        <v>0</v>
      </c>
      <c r="D16" s="5">
        <v>0</v>
      </c>
      <c r="E16" s="2">
        <v>15</v>
      </c>
    </row>
    <row r="17" spans="1:5" x14ac:dyDescent="0.25">
      <c r="A17" s="2">
        <v>5</v>
      </c>
      <c r="B17" s="5">
        <v>0.68421052631578905</v>
      </c>
      <c r="C17" s="5">
        <v>0.72625698324022303</v>
      </c>
      <c r="D17" s="5">
        <v>0.70460704607045999</v>
      </c>
      <c r="E17" s="2">
        <v>179</v>
      </c>
    </row>
    <row r="18" spans="1:5" x14ac:dyDescent="0.25">
      <c r="A18" s="2">
        <v>6</v>
      </c>
      <c r="B18" s="5">
        <v>0.61</v>
      </c>
      <c r="C18" s="5">
        <v>0.68156424581005504</v>
      </c>
      <c r="D18" s="5">
        <v>0.64379947229551404</v>
      </c>
      <c r="E18" s="2">
        <v>179</v>
      </c>
    </row>
    <row r="19" spans="1:5" x14ac:dyDescent="0.25">
      <c r="A19" s="2">
        <v>7</v>
      </c>
      <c r="B19" s="5">
        <v>0.65217391304347805</v>
      </c>
      <c r="C19" s="5">
        <v>0.51724137931034397</v>
      </c>
      <c r="D19" s="5">
        <v>0.57692307692307698</v>
      </c>
      <c r="E19" s="2">
        <v>58</v>
      </c>
    </row>
    <row r="20" spans="1:5" x14ac:dyDescent="0.25">
      <c r="A20" s="2">
        <v>8</v>
      </c>
      <c r="B20" s="5">
        <v>0</v>
      </c>
      <c r="C20" s="5">
        <v>0</v>
      </c>
      <c r="D20" s="5">
        <v>0</v>
      </c>
      <c r="E20" s="2">
        <v>5</v>
      </c>
    </row>
    <row r="21" spans="1:5" x14ac:dyDescent="0.25">
      <c r="A21" s="2" t="s">
        <v>17</v>
      </c>
      <c r="B21" s="5">
        <v>0.64678899082568797</v>
      </c>
      <c r="C21" s="5">
        <v>0.64678899082568797</v>
      </c>
      <c r="D21" s="5">
        <v>0.64678899082568797</v>
      </c>
      <c r="E21" s="5">
        <v>0.64678899082568797</v>
      </c>
    </row>
    <row r="22" spans="1:5" x14ac:dyDescent="0.25">
      <c r="A22" s="2" t="s">
        <v>18</v>
      </c>
      <c r="B22" s="5">
        <v>0.38927688787185299</v>
      </c>
      <c r="C22" s="5">
        <v>0.38501252167212402</v>
      </c>
      <c r="D22" s="5">
        <v>0.38506591905781001</v>
      </c>
      <c r="E22" s="2">
        <v>436</v>
      </c>
    </row>
    <row r="23" spans="1:5" x14ac:dyDescent="0.25">
      <c r="A23" s="2" t="s">
        <v>19</v>
      </c>
      <c r="B23" s="5">
        <v>0.61809580542900899</v>
      </c>
      <c r="C23" s="5">
        <v>0.64678899082568797</v>
      </c>
      <c r="D23" s="5">
        <v>0.63033556249781597</v>
      </c>
      <c r="E23" s="2">
        <v>436</v>
      </c>
    </row>
    <row r="24" spans="1:5" ht="5.0999999999999996" customHeight="1" x14ac:dyDescent="0.25">
      <c r="A24" s="11"/>
      <c r="B24" s="12"/>
      <c r="C24" s="12"/>
      <c r="D24" s="12"/>
      <c r="E24" s="11"/>
    </row>
    <row r="25" spans="1:5" ht="18.75" x14ac:dyDescent="0.25">
      <c r="A25" s="14" t="s">
        <v>11</v>
      </c>
      <c r="B25" s="14"/>
      <c r="C25" s="14"/>
      <c r="D25" s="14"/>
      <c r="E25" s="14"/>
    </row>
    <row r="26" spans="1:5" x14ac:dyDescent="0.25">
      <c r="A26" s="6"/>
      <c r="B26" s="7" t="s">
        <v>13</v>
      </c>
      <c r="C26" s="7" t="s">
        <v>14</v>
      </c>
      <c r="D26" s="7" t="s">
        <v>15</v>
      </c>
      <c r="E26" s="6" t="s">
        <v>16</v>
      </c>
    </row>
    <row r="27" spans="1:5" x14ac:dyDescent="0.25">
      <c r="A27" s="2">
        <v>0</v>
      </c>
      <c r="B27" s="5">
        <v>0.77294685990338097</v>
      </c>
      <c r="C27" s="5">
        <v>0.75117370892018698</v>
      </c>
      <c r="D27" s="5">
        <v>0.76190476190476097</v>
      </c>
      <c r="E27" s="2">
        <v>213</v>
      </c>
    </row>
    <row r="28" spans="1:5" x14ac:dyDescent="0.25">
      <c r="A28" s="2">
        <v>1</v>
      </c>
      <c r="B28" s="5">
        <v>0.805860805860805</v>
      </c>
      <c r="C28" s="5">
        <v>0.82397003745318298</v>
      </c>
      <c r="D28" s="5">
        <v>0.81481481481481399</v>
      </c>
      <c r="E28" s="2">
        <v>267</v>
      </c>
    </row>
    <row r="29" spans="1:5" x14ac:dyDescent="0.25">
      <c r="A29" s="2" t="s">
        <v>17</v>
      </c>
      <c r="B29" s="5">
        <v>0.79166666666666596</v>
      </c>
      <c r="C29" s="5">
        <v>0.79166666666666596</v>
      </c>
      <c r="D29" s="5">
        <v>0.79166666666666596</v>
      </c>
      <c r="E29" s="5">
        <v>0.79166666666666596</v>
      </c>
    </row>
    <row r="30" spans="1:5" x14ac:dyDescent="0.25">
      <c r="A30" s="2" t="s">
        <v>18</v>
      </c>
      <c r="B30" s="5">
        <v>0.78940383288209304</v>
      </c>
      <c r="C30" s="5">
        <v>0.78757187318668498</v>
      </c>
      <c r="D30" s="5">
        <v>0.78835978835978804</v>
      </c>
      <c r="E30" s="2">
        <v>480</v>
      </c>
    </row>
    <row r="31" spans="1:5" x14ac:dyDescent="0.25">
      <c r="A31" s="2" t="s">
        <v>19</v>
      </c>
      <c r="B31" s="5">
        <v>0.79125524234219802</v>
      </c>
      <c r="C31" s="5">
        <v>0.79166666666666596</v>
      </c>
      <c r="D31" s="5">
        <v>0.79133597883597795</v>
      </c>
      <c r="E31" s="2">
        <v>480</v>
      </c>
    </row>
  </sheetData>
  <mergeCells count="4">
    <mergeCell ref="A2:E2"/>
    <mergeCell ref="A25:E25"/>
    <mergeCell ref="A14:E14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F2" sqref="F2:G2"/>
    </sheetView>
  </sheetViews>
  <sheetFormatPr defaultRowHeight="15" x14ac:dyDescent="0.25"/>
  <cols>
    <col min="1" max="7" width="10.7109375" customWidth="1"/>
  </cols>
  <sheetData>
    <row r="1" spans="1:7" ht="26.25" x14ac:dyDescent="0.4">
      <c r="A1" s="18" t="s">
        <v>20</v>
      </c>
      <c r="B1" s="18"/>
      <c r="C1" s="18"/>
      <c r="D1" s="18"/>
      <c r="E1" s="18"/>
      <c r="F1" s="18"/>
      <c r="G1" s="18"/>
    </row>
    <row r="2" spans="1:7" ht="18.75" x14ac:dyDescent="0.25">
      <c r="A2" s="8"/>
      <c r="B2" s="17" t="s">
        <v>4</v>
      </c>
      <c r="C2" s="17"/>
      <c r="D2" s="17" t="s">
        <v>8</v>
      </c>
      <c r="E2" s="17"/>
      <c r="F2" s="14" t="s">
        <v>21</v>
      </c>
      <c r="G2" s="14"/>
    </row>
    <row r="3" spans="1:7" ht="30" x14ac:dyDescent="0.25">
      <c r="A3" s="6" t="s">
        <v>2</v>
      </c>
      <c r="B3" s="6" t="s">
        <v>3</v>
      </c>
      <c r="C3" s="6" t="s">
        <v>1</v>
      </c>
      <c r="D3" s="7" t="s">
        <v>3</v>
      </c>
      <c r="E3" s="6" t="s">
        <v>1</v>
      </c>
      <c r="F3" s="6" t="s">
        <v>3</v>
      </c>
      <c r="G3" s="6" t="s">
        <v>1</v>
      </c>
    </row>
    <row r="4" spans="1:7" x14ac:dyDescent="0.25">
      <c r="A4" s="3">
        <v>3</v>
      </c>
      <c r="B4" s="3">
        <v>10</v>
      </c>
      <c r="C4" s="4">
        <f t="shared" ref="C4:C9" si="0">B4/$B$10</f>
        <v>6.2539086929330832E-3</v>
      </c>
      <c r="D4" s="3">
        <v>1</v>
      </c>
      <c r="E4" s="4">
        <f t="shared" ref="E4:E9" si="1">D4/$D$10</f>
        <v>2.0833333333333333E-3</v>
      </c>
      <c r="F4" s="3">
        <v>0</v>
      </c>
      <c r="G4" s="4">
        <f t="shared" ref="G4:G9" si="2">F4/$F$10</f>
        <v>0</v>
      </c>
    </row>
    <row r="5" spans="1:7" x14ac:dyDescent="0.25">
      <c r="A5" s="3">
        <v>4</v>
      </c>
      <c r="B5" s="3">
        <v>53</v>
      </c>
      <c r="C5" s="4">
        <f t="shared" si="0"/>
        <v>3.3145716072545343E-2</v>
      </c>
      <c r="D5" s="3">
        <v>17</v>
      </c>
      <c r="E5" s="4">
        <f t="shared" si="1"/>
        <v>3.5416666666666666E-2</v>
      </c>
      <c r="F5" s="3">
        <v>15</v>
      </c>
      <c r="G5" s="4">
        <f t="shared" si="2"/>
        <v>3.4403669724770644E-2</v>
      </c>
    </row>
    <row r="6" spans="1:7" x14ac:dyDescent="0.25">
      <c r="A6" s="3">
        <v>5</v>
      </c>
      <c r="B6" s="3">
        <v>681</v>
      </c>
      <c r="C6" s="4">
        <f t="shared" si="0"/>
        <v>0.42589118198874298</v>
      </c>
      <c r="D6" s="3">
        <v>195</v>
      </c>
      <c r="E6" s="4">
        <f t="shared" si="1"/>
        <v>0.40625</v>
      </c>
      <c r="F6" s="3">
        <v>179</v>
      </c>
      <c r="G6" s="4">
        <f t="shared" si="2"/>
        <v>0.41055045871559631</v>
      </c>
    </row>
    <row r="7" spans="1:7" x14ac:dyDescent="0.25">
      <c r="A7" s="3">
        <v>6</v>
      </c>
      <c r="B7" s="3">
        <v>638</v>
      </c>
      <c r="C7" s="4">
        <f t="shared" si="0"/>
        <v>0.39899937460913071</v>
      </c>
      <c r="D7" s="3">
        <v>200</v>
      </c>
      <c r="E7" s="4">
        <f t="shared" si="1"/>
        <v>0.41666666666666669</v>
      </c>
      <c r="F7" s="3">
        <v>179</v>
      </c>
      <c r="G7" s="4">
        <f t="shared" si="2"/>
        <v>0.41055045871559631</v>
      </c>
    </row>
    <row r="8" spans="1:7" x14ac:dyDescent="0.25">
      <c r="A8" s="3">
        <v>7</v>
      </c>
      <c r="B8" s="3">
        <v>199</v>
      </c>
      <c r="C8" s="4">
        <f t="shared" si="0"/>
        <v>0.12445278298936835</v>
      </c>
      <c r="D8" s="3">
        <v>61</v>
      </c>
      <c r="E8" s="4">
        <f t="shared" si="1"/>
        <v>0.12708333333333333</v>
      </c>
      <c r="F8" s="3">
        <v>58</v>
      </c>
      <c r="G8" s="4">
        <f t="shared" si="2"/>
        <v>0.13302752293577982</v>
      </c>
    </row>
    <row r="9" spans="1:7" x14ac:dyDescent="0.25">
      <c r="A9" s="3">
        <v>8</v>
      </c>
      <c r="B9" s="3">
        <v>18</v>
      </c>
      <c r="C9" s="4">
        <f t="shared" si="0"/>
        <v>1.125703564727955E-2</v>
      </c>
      <c r="D9" s="3">
        <v>6</v>
      </c>
      <c r="E9" s="4">
        <f t="shared" si="1"/>
        <v>1.2500000000000001E-2</v>
      </c>
      <c r="F9" s="3">
        <v>5</v>
      </c>
      <c r="G9" s="4">
        <f t="shared" si="2"/>
        <v>1.1467889908256881E-2</v>
      </c>
    </row>
    <row r="10" spans="1:7" x14ac:dyDescent="0.25">
      <c r="A10" s="3" t="s">
        <v>0</v>
      </c>
      <c r="B10" s="3">
        <f>SUM(B4:B9)</f>
        <v>1599</v>
      </c>
      <c r="C10" s="3"/>
      <c r="D10" s="3">
        <f>SUM(D4:D9)</f>
        <v>480</v>
      </c>
      <c r="E10" s="3"/>
      <c r="F10" s="3">
        <f>SUM(F4:F9)</f>
        <v>436</v>
      </c>
      <c r="G10" s="3"/>
    </row>
    <row r="11" spans="1:7" ht="5.0999999999999996" customHeight="1" x14ac:dyDescent="0.25">
      <c r="A11" s="13"/>
      <c r="B11" s="13"/>
      <c r="C11" s="13"/>
      <c r="D11" s="13"/>
      <c r="E11" s="13"/>
      <c r="F11" s="13"/>
      <c r="G11" s="13"/>
    </row>
    <row r="12" spans="1:7" ht="18.75" x14ac:dyDescent="0.25">
      <c r="B12" s="8"/>
      <c r="C12" s="14" t="s">
        <v>4</v>
      </c>
      <c r="D12" s="14"/>
      <c r="E12" s="14" t="s">
        <v>7</v>
      </c>
      <c r="F12" s="14"/>
    </row>
    <row r="13" spans="1:7" ht="30" x14ac:dyDescent="0.25">
      <c r="B13" s="6" t="s">
        <v>2</v>
      </c>
      <c r="C13" s="6" t="s">
        <v>3</v>
      </c>
      <c r="D13" s="6" t="s">
        <v>1</v>
      </c>
      <c r="E13" s="7" t="s">
        <v>3</v>
      </c>
      <c r="F13" s="6" t="s">
        <v>1</v>
      </c>
    </row>
    <row r="14" spans="1:7" x14ac:dyDescent="0.25">
      <c r="B14" s="3" t="s">
        <v>6</v>
      </c>
      <c r="C14" s="3">
        <f>SUM(B4:B6)</f>
        <v>744</v>
      </c>
      <c r="D14" s="4">
        <f>C14/$C$16</f>
        <v>0.46529080675422141</v>
      </c>
      <c r="E14" s="3">
        <v>213</v>
      </c>
      <c r="F14" s="4">
        <f>E14/$E$16</f>
        <v>0.44374999999999998</v>
      </c>
    </row>
    <row r="15" spans="1:7" x14ac:dyDescent="0.25">
      <c r="B15" s="3" t="s">
        <v>5</v>
      </c>
      <c r="C15" s="3">
        <f>SUM(B7:B9)</f>
        <v>855</v>
      </c>
      <c r="D15" s="4">
        <f>C15/$C$16</f>
        <v>0.53470919324577859</v>
      </c>
      <c r="E15" s="3">
        <v>267</v>
      </c>
      <c r="F15" s="4">
        <f>E15/$E$16</f>
        <v>0.55625000000000002</v>
      </c>
    </row>
    <row r="16" spans="1:7" x14ac:dyDescent="0.25">
      <c r="B16" s="3" t="s">
        <v>0</v>
      </c>
      <c r="C16" s="3">
        <f>SUM(C14:C15)</f>
        <v>1599</v>
      </c>
      <c r="D16" s="3"/>
      <c r="E16" s="3">
        <f>SUM(E14:E15)</f>
        <v>480</v>
      </c>
      <c r="F16" s="3"/>
    </row>
  </sheetData>
  <mergeCells count="6">
    <mergeCell ref="A1:G1"/>
    <mergeCell ref="B2:C2"/>
    <mergeCell ref="C12:D12"/>
    <mergeCell ref="E12:F1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Reports</vt:lpstr>
      <vt:lpstr>Proportion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Temeran</dc:creator>
  <cp:lastModifiedBy>Li Temeran</cp:lastModifiedBy>
  <dcterms:created xsi:type="dcterms:W3CDTF">2023-12-20T02:05:43Z</dcterms:created>
  <dcterms:modified xsi:type="dcterms:W3CDTF">2023-12-20T04:13:14Z</dcterms:modified>
</cp:coreProperties>
</file>