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S-Data\MusserMaps\spreadsheetData\"/>
    </mc:Choice>
  </mc:AlternateContent>
  <xr:revisionPtr revIDLastSave="0" documentId="13_ncr:1_{FB4F70B0-BED4-4834-B42F-6F82CFA6C414}" xr6:coauthVersionLast="47" xr6:coauthVersionMax="47" xr10:uidLastSave="{00000000-0000-0000-0000-000000000000}"/>
  <bookViews>
    <workbookView xWindow="27990" yWindow="1875" windowWidth="25065" windowHeight="13815" activeTab="4" xr2:uid="{4722393B-1945-4A20-9019-DC9F64DF1D3D}"/>
  </bookViews>
  <sheets>
    <sheet name="Sheet1" sheetId="1" r:id="rId1"/>
    <sheet name="from colbsa.org" sheetId="2" r:id="rId2"/>
    <sheet name="Sheet2" sheetId="3" r:id="rId3"/>
    <sheet name="Nelson " sheetId="4" r:id="rId4"/>
    <sheet name="Hart UPdates" sheetId="5" r:id="rId5"/>
  </sheets>
  <definedNames>
    <definedName name="_xlnm._FilterDatabase" localSheetId="4" hidden="1">'Hart UPdates'!$A$1:$AI$107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5" l="1"/>
  <c r="C46" i="5"/>
  <c r="C41" i="5"/>
  <c r="C43" i="5"/>
  <c r="C16" i="5"/>
  <c r="C26" i="5"/>
  <c r="C15" i="5"/>
  <c r="C14" i="5"/>
  <c r="C22" i="5"/>
  <c r="C25" i="5"/>
  <c r="C59" i="5"/>
  <c r="C17" i="5"/>
  <c r="C18" i="5"/>
  <c r="C20" i="5"/>
  <c r="C19" i="5"/>
  <c r="C21" i="5"/>
  <c r="C13" i="5"/>
  <c r="C58" i="5"/>
  <c r="C12" i="5"/>
  <c r="C11" i="5"/>
  <c r="C23" i="5"/>
  <c r="C24" i="5"/>
  <c r="C7" i="5"/>
  <c r="C6" i="5"/>
  <c r="C57" i="5"/>
  <c r="C4" i="5"/>
  <c r="C5" i="5"/>
  <c r="C39" i="5"/>
  <c r="C3" i="5"/>
  <c r="C33" i="5"/>
  <c r="C42" i="5"/>
  <c r="C34" i="5"/>
  <c r="C28" i="5"/>
  <c r="C37" i="5"/>
  <c r="C56" i="5"/>
  <c r="C35" i="5"/>
  <c r="C36" i="5"/>
  <c r="C31" i="5"/>
  <c r="C30" i="5"/>
  <c r="C55" i="5"/>
  <c r="C54" i="5"/>
  <c r="C40" i="5"/>
  <c r="C29" i="5"/>
  <c r="C53" i="5"/>
  <c r="C27" i="5"/>
  <c r="C52" i="5"/>
  <c r="C44" i="5"/>
  <c r="C32" i="5"/>
  <c r="C10" i="5"/>
  <c r="C51" i="5"/>
  <c r="C45" i="5"/>
  <c r="C50" i="5"/>
  <c r="C49" i="5"/>
  <c r="C48" i="5"/>
  <c r="C47" i="5"/>
  <c r="C8" i="5"/>
  <c r="C9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<sst xmlns="http://schemas.openxmlformats.org/spreadsheetml/2006/main" count="1989" uniqueCount="557">
  <si>
    <t>D-2</t>
  </si>
  <si>
    <t>D-1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</si>
  <si>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</si>
  <si>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</si>
  <si>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</si>
  <si>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</si>
  <si>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</si>
  <si>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</si>
  <si>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</si>
  <si>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</si>
  <si>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</si>
  <si>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</si>
  <si>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</si>
  <si>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</si>
  <si>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</si>
  <si>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</si>
  <si>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</si>
  <si>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</si>
  <si>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</si>
  <si>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</si>
  <si>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</si>
  <si>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</si>
  <si>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</si>
  <si>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</si>
  <si>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</si>
  <si>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</si>
  <si>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</si>
  <si>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</si>
  <si>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</si>
  <si>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D-30</t>
  </si>
  <si>
    <t>D-31</t>
  </si>
  <si>
    <t>D-32</t>
  </si>
  <si>
    <t>D-33</t>
  </si>
  <si>
    <t>D-34</t>
  </si>
  <si>
    <t>D-35</t>
  </si>
  <si>
    <t>Camp Delmont Check-In</t>
  </si>
  <si>
    <t>Campmaster Cabins</t>
  </si>
  <si>
    <t>Dan Beard Cabin</t>
  </si>
  <si>
    <t>Knollbrook Lodge</t>
  </si>
  <si>
    <t>Sevier Lodge</t>
  </si>
  <si>
    <t>Iroquois Tent site</t>
  </si>
  <si>
    <t>Mohawk Tent site</t>
  </si>
  <si>
    <t>Brookdale Tent site</t>
  </si>
  <si>
    <t>Sunken Springs Tent site</t>
  </si>
  <si>
    <t>Turtle Rock Tent site</t>
  </si>
  <si>
    <t>Lennai Lenape Tent site</t>
  </si>
  <si>
    <t>Long Tent site</t>
  </si>
  <si>
    <t>Wilbur Tent site</t>
  </si>
  <si>
    <t>Wilderness Tent site</t>
  </si>
  <si>
    <t>Lakefront Tent site</t>
  </si>
  <si>
    <t>Twin Cedars Tent site</t>
  </si>
  <si>
    <t>Nature Pavilion</t>
  </si>
  <si>
    <t>Vognetz Pavilion</t>
  </si>
  <si>
    <t>Woods Lane Cabin</t>
  </si>
  <si>
    <t>Schwieker Lodge</t>
  </si>
  <si>
    <t>OA Lean tos</t>
  </si>
  <si>
    <t>Gren Day Cabin</t>
  </si>
  <si>
    <t>Sparks Cabin</t>
  </si>
  <si>
    <t>Cedar Dining Hall</t>
  </si>
  <si>
    <t>Ranger Residence</t>
  </si>
  <si>
    <t>D-G</t>
  </si>
  <si>
    <t>Maintenance Shop</t>
  </si>
  <si>
    <t>Range</t>
  </si>
  <si>
    <t>D-B</t>
  </si>
  <si>
    <t>OA Ceremonial Grounds</t>
  </si>
  <si>
    <t>Runyan Lean to</t>
  </si>
  <si>
    <t>Castle Rock Cabin</t>
  </si>
  <si>
    <t>Pioneer Cabin</t>
  </si>
  <si>
    <t>Pioneer Pavilion</t>
  </si>
  <si>
    <t>Spaid Lodge</t>
  </si>
  <si>
    <t>D-36</t>
  </si>
  <si>
    <t>D-37</t>
  </si>
  <si>
    <t>D-38</t>
  </si>
  <si>
    <t>D-39</t>
  </si>
  <si>
    <t>D-40</t>
  </si>
  <si>
    <t>D-41</t>
  </si>
  <si>
    <t>D-42</t>
  </si>
  <si>
    <t>D-F</t>
  </si>
  <si>
    <t>Wilbur Rock</t>
  </si>
  <si>
    <t>Long Lake Common Area</t>
  </si>
  <si>
    <t>D-A</t>
  </si>
  <si>
    <t>Stag/Gillwell Field</t>
  </si>
  <si>
    <t>D-C</t>
  </si>
  <si>
    <t>D-D</t>
  </si>
  <si>
    <t>D-E</t>
  </si>
  <si>
    <t>Maclean Memorial Lodge</t>
  </si>
  <si>
    <t>D-H</t>
  </si>
  <si>
    <t>Castle Rock</t>
  </si>
  <si>
    <t>D-I</t>
  </si>
  <si>
    <t>Saville Memorial Cabin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</si>
  <si>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</si>
  <si>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</si>
  <si>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</si>
  <si>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</si>
  <si>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</si>
  <si>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</si>
  <si>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</si>
  <si>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</si>
  <si>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</si>
  <si>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</si>
  <si>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</si>
  <si>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</si>
  <si>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</si>
  <si>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</si>
  <si>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</si>
  <si>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</si>
  <si>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</si>
  <si>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</si>
  <si>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</si>
  <si>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H-34</t>
  </si>
  <si>
    <t>H-35</t>
  </si>
  <si>
    <t>H-36</t>
  </si>
  <si>
    <t>Dining Hall/Summer Office</t>
  </si>
  <si>
    <t>Perry Long Lodge</t>
  </si>
  <si>
    <t>Park Lodge</t>
  </si>
  <si>
    <t>Staff Area</t>
  </si>
  <si>
    <t>Hart Lodge</t>
  </si>
  <si>
    <t>Korman Lodge</t>
  </si>
  <si>
    <t>Gold Stag</t>
  </si>
  <si>
    <t>Pheasant</t>
  </si>
  <si>
    <t>Scoutcraft</t>
  </si>
  <si>
    <t>H-A</t>
  </si>
  <si>
    <t>H-B</t>
  </si>
  <si>
    <t>BB/Rife Range</t>
  </si>
  <si>
    <t>Archery Range</t>
  </si>
  <si>
    <t>Chapel</t>
  </si>
  <si>
    <t>Parade Field</t>
  </si>
  <si>
    <t>Pool</t>
  </si>
  <si>
    <t xml:space="preserve">Handicraft </t>
  </si>
  <si>
    <t>H-C</t>
  </si>
  <si>
    <t>H-D</t>
  </si>
  <si>
    <t>H-E</t>
  </si>
  <si>
    <t>H-F</t>
  </si>
  <si>
    <t>H-G</t>
  </si>
  <si>
    <t>H-H</t>
  </si>
  <si>
    <t>H-I</t>
  </si>
  <si>
    <t>H-J</t>
  </si>
  <si>
    <t>H-K</t>
  </si>
  <si>
    <t>H-L</t>
  </si>
  <si>
    <t>H-M</t>
  </si>
  <si>
    <t>H-N</t>
  </si>
  <si>
    <t>H-O</t>
  </si>
  <si>
    <t>H-P</t>
  </si>
  <si>
    <t>H-Q</t>
  </si>
  <si>
    <t>H-R</t>
  </si>
  <si>
    <t>H-S</t>
  </si>
  <si>
    <t>Nature</t>
  </si>
  <si>
    <t>Boating</t>
  </si>
  <si>
    <t>Field Range (?)</t>
  </si>
  <si>
    <t>Sports Area</t>
  </si>
  <si>
    <t>Campfire Area</t>
  </si>
  <si>
    <t>OA Site</t>
  </si>
  <si>
    <t>Hart Barn</t>
  </si>
  <si>
    <t>Wild Turkey</t>
  </si>
  <si>
    <t>Green Turtle</t>
  </si>
  <si>
    <t>Red Fox</t>
  </si>
  <si>
    <t>Yellow Bear</t>
  </si>
  <si>
    <t>Dick Smith</t>
  </si>
  <si>
    <t>Owl</t>
  </si>
  <si>
    <t>Hawk</t>
  </si>
  <si>
    <t>G-1</t>
  </si>
  <si>
    <t>April-October Check In Cabin</t>
  </si>
  <si>
    <t>G-2</t>
  </si>
  <si>
    <t>Fort Akela</t>
  </si>
  <si>
    <t>G-3</t>
  </si>
  <si>
    <t>Safeguard Castle</t>
  </si>
  <si>
    <t>G-4</t>
  </si>
  <si>
    <t>Native American Village</t>
  </si>
  <si>
    <t>G-5</t>
  </si>
  <si>
    <t>USS Cradle of Liberty</t>
  </si>
  <si>
    <t>G-A</t>
  </si>
  <si>
    <t>Trading Post</t>
  </si>
  <si>
    <t>G-B</t>
  </si>
  <si>
    <t>BB Range</t>
  </si>
  <si>
    <t>G-C</t>
  </si>
  <si>
    <t>G-D</t>
  </si>
  <si>
    <t>Tree House</t>
  </si>
  <si>
    <t>G-E</t>
  </si>
  <si>
    <t>Craft Pavilion</t>
  </si>
  <si>
    <t>Birch</t>
  </si>
  <si>
    <t>Delaware Tent site</t>
  </si>
  <si>
    <t>Sleepy Hollow</t>
  </si>
  <si>
    <t>Lucien Maxwell Lodge</t>
  </si>
  <si>
    <t>Handicraft Pavilion</t>
  </si>
  <si>
    <t>Y</t>
  </si>
  <si>
    <t>N</t>
  </si>
  <si>
    <t>Carlson Tent Site</t>
  </si>
  <si>
    <t>Sutton Tent Site</t>
  </si>
  <si>
    <t>Cozy Lodge</t>
  </si>
  <si>
    <t>D-K</t>
  </si>
  <si>
    <t>Thunderbird Rock</t>
  </si>
  <si>
    <t>D-50</t>
  </si>
  <si>
    <t>D-51</t>
  </si>
  <si>
    <t>D-52</t>
  </si>
  <si>
    <t>Patrol 8</t>
  </si>
  <si>
    <t>Patrol 9</t>
  </si>
  <si>
    <t>Patrol 10</t>
  </si>
  <si>
    <t>Hart</t>
  </si>
  <si>
    <t>✓</t>
  </si>
  <si>
    <t>None</t>
  </si>
  <si>
    <t>Nearby</t>
  </si>
  <si>
    <t>Latrine</t>
  </si>
  <si>
    <t>Falcon</t>
  </si>
  <si>
    <t>Stove &amp; Oven</t>
  </si>
  <si>
    <t>In Cabin</t>
  </si>
  <si>
    <t>Full Washroom</t>
  </si>
  <si>
    <t>Staff Adirondacks</t>
  </si>
  <si>
    <t>Turkey</t>
  </si>
  <si>
    <t>Site Name</t>
  </si>
  <si>
    <t>Camp</t>
  </si>
  <si>
    <t>Cabin</t>
  </si>
  <si>
    <t>Tent</t>
  </si>
  <si>
    <t>Cost</t>
  </si>
  <si>
    <t>Capacity</t>
  </si>
  <si>
    <t>Adriondacks</t>
  </si>
  <si>
    <t>Cots</t>
  </si>
  <si>
    <t>Electric</t>
  </si>
  <si>
    <t>Heat</t>
  </si>
  <si>
    <t>Stove</t>
  </si>
  <si>
    <t>Refrigerator</t>
  </si>
  <si>
    <t>Water</t>
  </si>
  <si>
    <t>Restroom</t>
  </si>
  <si>
    <t>Pavilion</t>
  </si>
  <si>
    <t>parking</t>
  </si>
  <si>
    <t>cub friendly</t>
  </si>
  <si>
    <t>Delmont</t>
  </si>
  <si>
    <t>Stovetop</t>
  </si>
  <si>
    <t>Dan Beard</t>
  </si>
  <si>
    <t>Woods Lane</t>
  </si>
  <si>
    <t>Schweiker Lodge</t>
  </si>
  <si>
    <t>OA Lean Tos</t>
  </si>
  <si>
    <t>Pioneer Lodge</t>
  </si>
  <si>
    <t>Site 1</t>
  </si>
  <si>
    <t>Site 2</t>
  </si>
  <si>
    <t>Site 3</t>
  </si>
  <si>
    <t>Site 4</t>
  </si>
  <si>
    <t>Site 5 (Lake)</t>
  </si>
  <si>
    <t>Garrison</t>
  </si>
  <si>
    <t>Medieval Castle</t>
  </si>
  <si>
    <t>wkt_geom</t>
  </si>
  <si>
    <t>id</t>
  </si>
  <si>
    <t>Name</t>
  </si>
  <si>
    <t>Type</t>
  </si>
  <si>
    <t>Symbol</t>
  </si>
  <si>
    <t>Condition</t>
  </si>
  <si>
    <t>Legend #</t>
  </si>
  <si>
    <t>Sleep Cap</t>
  </si>
  <si>
    <t>Fireplace</t>
  </si>
  <si>
    <t>Run Water</t>
  </si>
  <si>
    <t>Toliet</t>
  </si>
  <si>
    <t>latrine</t>
  </si>
  <si>
    <t>lat</t>
  </si>
  <si>
    <t>long</t>
  </si>
  <si>
    <t>Legend Lbl</t>
  </si>
  <si>
    <t>Symbol Ang</t>
  </si>
  <si>
    <t>Sym X</t>
  </si>
  <si>
    <t>Sym Y</t>
  </si>
  <si>
    <t>Show Label</t>
  </si>
  <si>
    <t>Standard</t>
  </si>
  <si>
    <t>Tent Space</t>
  </si>
  <si>
    <t>Parking</t>
  </si>
  <si>
    <t>Trailer</t>
  </si>
  <si>
    <t>Adriondack</t>
  </si>
  <si>
    <t>Beds</t>
  </si>
  <si>
    <t>Terrain</t>
  </si>
  <si>
    <t>Addtl Note</t>
  </si>
  <si>
    <t>Identified</t>
  </si>
  <si>
    <t>legend lab</t>
  </si>
  <si>
    <t>Point (-75.44431796860200734 40.35348350841455556)</t>
  </si>
  <si>
    <t>Check in</t>
  </si>
  <si>
    <t>check-in</t>
  </si>
  <si>
    <t>Nov. - March Check In Cabin</t>
  </si>
  <si>
    <t>Point (-75.44132569804787636 40.34670623950660229)</t>
  </si>
  <si>
    <t>Delaware</t>
  </si>
  <si>
    <t>tent</t>
  </si>
  <si>
    <t>Point (-75.44172291643917561 40.34503446891903877)</t>
  </si>
  <si>
    <t>Mohawk</t>
  </si>
  <si>
    <t>Point (-75.44250302016735077 40.34463800489902496)</t>
  </si>
  <si>
    <t>Point (-75.44286604039371014 40.34410600550472736)</t>
  </si>
  <si>
    <t>Brookdale</t>
  </si>
  <si>
    <t>Point (-75.44156298972666264 40.34297402948141098)</t>
  </si>
  <si>
    <t>Point (-75.44035423547029495 40.34327175468206406)</t>
  </si>
  <si>
    <t>Sunken Spring / Shoe Rock</t>
  </si>
  <si>
    <t>tnet</t>
  </si>
  <si>
    <t>Point (-75.43985207565128803 40.34359504468739033)</t>
  </si>
  <si>
    <t>Turtle Rock</t>
  </si>
  <si>
    <t>Point (-75.43869956396520138 40.34451319836080074)</t>
  </si>
  <si>
    <t>Lennai Lenape</t>
  </si>
  <si>
    <t>Point (-75.43958519585430622 40.34476742148399353)</t>
  </si>
  <si>
    <t>Long</t>
  </si>
  <si>
    <t>Point (-75.43988996185362339 40.34560896456241608)</t>
  </si>
  <si>
    <t>Wilbur</t>
  </si>
  <si>
    <t>Point (-75.44359297277092935 40.35175961762229946)</t>
  </si>
  <si>
    <t>Campmaster Compound</t>
  </si>
  <si>
    <t>admin</t>
  </si>
  <si>
    <t>Premier</t>
  </si>
  <si>
    <t>Cabin 3 not usable, Photo Lab not usable</t>
  </si>
  <si>
    <t>Yes</t>
  </si>
  <si>
    <t>Point (-75.44035096652805805 40.34614699892699718)</t>
  </si>
  <si>
    <t>Wilderness</t>
  </si>
  <si>
    <t>Point (-75.43888723477721214 40.34628404304385185)</t>
  </si>
  <si>
    <t>Lakefront</t>
  </si>
  <si>
    <t>Point (-75.43832279741764069 40.34640826284885406)</t>
  </si>
  <si>
    <t>Twin Cedars</t>
  </si>
  <si>
    <t>Point (-75.43868849985301495 40.34731132909655571)</t>
  </si>
  <si>
    <t>Point (-75.44017503038048744 40.34714503213763237)</t>
  </si>
  <si>
    <t>Point (-75.43981770108088369 40.34734417669882589)</t>
  </si>
  <si>
    <t>Point (-75.44216845856141163 40.35291428255063551)</t>
  </si>
  <si>
    <t>cabin</t>
  </si>
  <si>
    <t>Point (-75.44028533870961439 40.35070171106105619)</t>
  </si>
  <si>
    <t>Point (-75.43955159853797454 40.35017715479683176)</t>
  </si>
  <si>
    <t>OA Lean-tos</t>
  </si>
  <si>
    <t>Lean-to</t>
  </si>
  <si>
    <t>OA Lean To's</t>
  </si>
  <si>
    <t>Point (-75.43892860911249443 40.3495422160972268)</t>
  </si>
  <si>
    <t>Point (-75.44298779881034989 40.35062526543425321)</t>
  </si>
  <si>
    <t>Rustic</t>
  </si>
  <si>
    <t>M</t>
  </si>
  <si>
    <t>Onsite</t>
  </si>
  <si>
    <t>WB</t>
  </si>
  <si>
    <t>Flat</t>
  </si>
  <si>
    <t>Point (-75.43844702679150771 40.34854881512610092)</t>
  </si>
  <si>
    <t>Dining Hall</t>
  </si>
  <si>
    <t>Point (-75.44526640913039728 40.35319262537844054)</t>
  </si>
  <si>
    <t>Point (-75.43820886146596649 40.35646594081764249)</t>
  </si>
  <si>
    <t>S</t>
  </si>
  <si>
    <t>Point (-75.43565994433721755 40.35390125942902984)</t>
  </si>
  <si>
    <t>Point (-75.43544238990870099 40.35336799982325573)</t>
  </si>
  <si>
    <t>Pioneer Dining Hall</t>
  </si>
  <si>
    <t>Point (-75.43182593298477912 40.35350834626029837)</t>
  </si>
  <si>
    <t>Lucian Maxwell Cabin</t>
  </si>
  <si>
    <t>repair</t>
  </si>
  <si>
    <t>NULL</t>
  </si>
  <si>
    <t>feature</t>
  </si>
  <si>
    <t>view</t>
  </si>
  <si>
    <t>Point (-75.44419683516025543 40.34974669106304646)</t>
  </si>
  <si>
    <t>Carlson tent site</t>
  </si>
  <si>
    <t>Point (-75.43841902166604996 40.35384703427553177)</t>
  </si>
  <si>
    <t>thunderbird</t>
  </si>
  <si>
    <t>D-47</t>
  </si>
  <si>
    <t>Point (-75.444142185151577 40.34925056621432304)</t>
  </si>
  <si>
    <t>Sutton tent site</t>
  </si>
  <si>
    <t>Point (-75.4453475111536136 40.34775667618299622)</t>
  </si>
  <si>
    <t>Not usable</t>
  </si>
  <si>
    <t>Point (-75.44832497492780021 40.34384953533461982)</t>
  </si>
  <si>
    <t>Runyan Lean-to #1</t>
  </si>
  <si>
    <t>Ruin</t>
  </si>
  <si>
    <t>Point (-75.44132422779715341 40.34899116687431331)</t>
  </si>
  <si>
    <t>Point (-75.44101489707827568 40.34795732237398624)</t>
  </si>
  <si>
    <t>IROQUOIS</t>
  </si>
  <si>
    <t>Point (-75.43958000711674572 40.35184211684661193)</t>
  </si>
  <si>
    <t>OA</t>
  </si>
  <si>
    <t>B</t>
  </si>
  <si>
    <t>OA Ceremony Grounds</t>
  </si>
  <si>
    <t>Point (-75.43533149081083877 40.35045943439191518)</t>
  </si>
  <si>
    <t>C</t>
  </si>
  <si>
    <t>Point (-75.44441098735944706 40.35236213404050432)</t>
  </si>
  <si>
    <t>G</t>
  </si>
  <si>
    <t>Shop</t>
  </si>
  <si>
    <t>Point (-75.44366387872985058 40.35285372148636185)</t>
  </si>
  <si>
    <t>Saville Memorial Chapel</t>
  </si>
  <si>
    <t>chapel</t>
  </si>
  <si>
    <t>I</t>
  </si>
  <si>
    <t>Point (-75.4375709542195807 40.34732464780679351)</t>
  </si>
  <si>
    <t>Dock</t>
  </si>
  <si>
    <t>waterfront</t>
  </si>
  <si>
    <t>flag</t>
  </si>
  <si>
    <t>J</t>
  </si>
  <si>
    <t>D-J</t>
  </si>
  <si>
    <t>Point (-75.44226625100979788 40.34738869684203877)</t>
  </si>
  <si>
    <t>range</t>
  </si>
  <si>
    <t>K</t>
  </si>
  <si>
    <t>Point (-75.4421527134851857 40.34665361499330061)</t>
  </si>
  <si>
    <t>L</t>
  </si>
  <si>
    <t>D-L</t>
  </si>
  <si>
    <t>Point (-75.4344231490332362 40.37051535245727507)</t>
  </si>
  <si>
    <t>Registration Center</t>
  </si>
  <si>
    <t>Point (-75.43317055172327912 40.37039239095323495)</t>
  </si>
  <si>
    <t>fort</t>
  </si>
  <si>
    <t>Cowboy</t>
  </si>
  <si>
    <t>Point (-75.43115381795691121 40.36985737230845217)</t>
  </si>
  <si>
    <t>castle</t>
  </si>
  <si>
    <t>Castle</t>
  </si>
  <si>
    <t>Point (-75.43025791434584448 40.36840857656094528)</t>
  </si>
  <si>
    <t>wigwam</t>
  </si>
  <si>
    <t>Teepee</t>
  </si>
  <si>
    <t>Point (-75.43066718838026929 40.36715438936207789)</t>
  </si>
  <si>
    <t>USS Crade of Liberty</t>
  </si>
  <si>
    <t>ship</t>
  </si>
  <si>
    <t>Ship</t>
  </si>
  <si>
    <t>Point (-75.43518264685053509 40.37020132589994148)</t>
  </si>
  <si>
    <t>Pavilion 1</t>
  </si>
  <si>
    <t>Paivilion 1 -3</t>
  </si>
  <si>
    <t>G-6</t>
  </si>
  <si>
    <t>Point (-75.43410371452816321 40.37113091536139819)</t>
  </si>
  <si>
    <t>Pavilion 6</t>
  </si>
  <si>
    <t>Pavilion 4 - 6</t>
  </si>
  <si>
    <t>G-7</t>
  </si>
  <si>
    <t>Point (-75.43218439487006322 40.3686793189510098)</t>
  </si>
  <si>
    <t>Program Pavilion</t>
  </si>
  <si>
    <t>G-8</t>
  </si>
  <si>
    <t>Point (-75.42987735654783421 40.36884882295606758)</t>
  </si>
  <si>
    <t>restroom</t>
  </si>
  <si>
    <t>G-9</t>
  </si>
  <si>
    <t>Point (-75.43468506426658848 40.37068990072220487)</t>
  </si>
  <si>
    <t>trading post</t>
  </si>
  <si>
    <t>A</t>
  </si>
  <si>
    <t>Point (-75.42989824738360483 40.36926364025006109)</t>
  </si>
  <si>
    <t>Archery &amp; BB Range</t>
  </si>
  <si>
    <t>archery</t>
  </si>
  <si>
    <t>Point (-75.42866911622108717 40.36831175006488337)</t>
  </si>
  <si>
    <t>Treehouse Nature Area</t>
  </si>
  <si>
    <t>activity</t>
  </si>
  <si>
    <t>nature</t>
  </si>
  <si>
    <t>D</t>
  </si>
  <si>
    <t>Point (-75.42630624263152583 40.364311934589999)</t>
  </si>
  <si>
    <t>Hart Dining Hall</t>
  </si>
  <si>
    <t>Point (-75.42731482417200084 40.362304245504248)</t>
  </si>
  <si>
    <t>Point (-75.42624592911515435 40.36316244182070534)</t>
  </si>
  <si>
    <t>campsite</t>
  </si>
  <si>
    <t>Point (-75.4250031984471434 40.36292565781152319)</t>
  </si>
  <si>
    <t>Green Turtle Cabin</t>
  </si>
  <si>
    <t>Point (-75.42338494989610354 40.36450689909185741)</t>
  </si>
  <si>
    <t>Point (-75.42308406670655074 40.36561722451468626)</t>
  </si>
  <si>
    <t>Point (-75.4230978616513994 40.36634058111280154)</t>
  </si>
  <si>
    <t>Dick Smith Campsite</t>
  </si>
  <si>
    <t>Point (-75.42412587030042914 40.3667417817841141)</t>
  </si>
  <si>
    <t>Point (-75.4246097573855252 40.36554071086989381)</t>
  </si>
  <si>
    <t>Point (-75.42748579532052133 40.36082300366981457)</t>
  </si>
  <si>
    <t>Native Village</t>
  </si>
  <si>
    <t>Point (-75.42757044353463414 40.36447620847343387)</t>
  </si>
  <si>
    <t>Point (-75.42743180146558757 40.36159554721721321)</t>
  </si>
  <si>
    <t>H-20</t>
  </si>
  <si>
    <t>Point (-75.42720376990507702 40.36422357308489239)</t>
  </si>
  <si>
    <t>Cozy</t>
  </si>
  <si>
    <t>Point (-75.42731054504751853 40.36351306929251592)</t>
  </si>
  <si>
    <t>Health Lodge</t>
  </si>
  <si>
    <t>First Aid</t>
  </si>
  <si>
    <t>Point (-75.42714422181632017 40.36323121907011569)</t>
  </si>
  <si>
    <t>Point (-75.43114934901811353 40.36126118071278768)</t>
  </si>
  <si>
    <t>Point (-75.4276636412592012 40.36123724172339422)</t>
  </si>
  <si>
    <t>Point (-75.42558919719490973 40.36612797078382897)</t>
  </si>
  <si>
    <t>Rifle Range</t>
  </si>
  <si>
    <t>Point (-75.42845413995942749 40.36355286454670477)</t>
  </si>
  <si>
    <t>Hart Archery Range</t>
  </si>
  <si>
    <t>Point (-75.4295625869920201 40.36430886177088695)</t>
  </si>
  <si>
    <t>Point (-75.42560609265056826 40.36435697268799316)</t>
  </si>
  <si>
    <t>parade</t>
  </si>
  <si>
    <t>Point (-75.42490917579495147 40.36420936260950043)</t>
  </si>
  <si>
    <t>E</t>
  </si>
  <si>
    <t>Point (-75.4247369896620512 40.36482498049736023)</t>
  </si>
  <si>
    <t>Handicraft</t>
  </si>
  <si>
    <t>handicraft</t>
  </si>
  <si>
    <t>F</t>
  </si>
  <si>
    <t>Point (-75.42352085265875417 40.36419173928734949)</t>
  </si>
  <si>
    <t>nature Lodge</t>
  </si>
  <si>
    <t>H</t>
  </si>
  <si>
    <t>Point (-75.42443128584889678 40.36356115669771327)</t>
  </si>
  <si>
    <t>Hart Campfire Area</t>
  </si>
  <si>
    <t>campfire</t>
  </si>
  <si>
    <t>Point (-75.42432989107753372 40.36284036375354844)</t>
  </si>
  <si>
    <t>dock</t>
  </si>
  <si>
    <t>Point (-75.42580388735362362 40.36253374822617701)</t>
  </si>
  <si>
    <t>Point (-75.42598790158345423 40.36750728147592326)</t>
  </si>
  <si>
    <t>Ceremonial Grounds</t>
  </si>
  <si>
    <t>Point (-75.42879504481760478 40.36378436413132675)</t>
  </si>
  <si>
    <t>Barn</t>
  </si>
  <si>
    <t>Point (-75.42667522268749281 40.36234592957112)</t>
  </si>
  <si>
    <t>Basketball Court</t>
  </si>
  <si>
    <t>court</t>
  </si>
  <si>
    <t>O</t>
  </si>
  <si>
    <t>Point (-75.42423801496624947 40.36449297331273556)</t>
  </si>
  <si>
    <t>Climbing Wall</t>
  </si>
  <si>
    <t>climbing wall</t>
  </si>
  <si>
    <t>climbing</t>
  </si>
  <si>
    <t>Good</t>
  </si>
  <si>
    <t>Q</t>
  </si>
  <si>
    <t>Point (-75.4241890757098048 40.36449426172071497)</t>
  </si>
  <si>
    <t>R</t>
  </si>
  <si>
    <t>Point (-75.4294439474766989 40.36364282689520167)</t>
  </si>
  <si>
    <t>Maple Lodge</t>
  </si>
  <si>
    <t>Z</t>
  </si>
  <si>
    <t>H-Z</t>
  </si>
  <si>
    <t>Point (-75.44045700542991995 40.35515087833727677)</t>
  </si>
  <si>
    <t>Nelson Training Center</t>
  </si>
  <si>
    <t>Nelson Training</t>
  </si>
  <si>
    <t>N-D</t>
  </si>
  <si>
    <t>type</t>
  </si>
  <si>
    <t>symbol</t>
  </si>
  <si>
    <t>Point (462720.71530272287782282 4467236.95964768901467323)</t>
  </si>
  <si>
    <t>Point (462543.79325293557485566 4467110.48863282706588507)</t>
  </si>
  <si>
    <t>Gilwell Field</t>
  </si>
  <si>
    <t>field</t>
  </si>
  <si>
    <t>Nelson</t>
  </si>
  <si>
    <t>Point (462625.63671263091964647 4467175.65627860743552446)</t>
  </si>
  <si>
    <t>Latrine A</t>
  </si>
  <si>
    <t>Point (462685.95999091048724949 4467284.46375822462141514)</t>
  </si>
  <si>
    <t>Latrine B</t>
  </si>
  <si>
    <t>Point (462579.26141794241266325 4467280.81169259175658226)</t>
  </si>
  <si>
    <t>Point (462598.10532026167493314 4467087.09882523212581873)</t>
  </si>
  <si>
    <t>Patrol 1</t>
  </si>
  <si>
    <t>patrol</t>
  </si>
  <si>
    <t>pavilion</t>
  </si>
  <si>
    <t>Point (462538.63651611091336235 4467269.92694314382970333)</t>
  </si>
  <si>
    <t>Point (462626.99624790559755638 4467124.14291272033005953)</t>
  </si>
  <si>
    <t>Patrol 2</t>
  </si>
  <si>
    <t>Point (462601.10245347407180816 4467160.12912845425307751)</t>
  </si>
  <si>
    <t>Patrol 3</t>
  </si>
  <si>
    <t>Point (462643.49921552988234907 4467283.79087372031062841)</t>
  </si>
  <si>
    <t>Patrol 4</t>
  </si>
  <si>
    <t>Point (462575.63396337977610528 4467314.3198878662660718)</t>
  </si>
  <si>
    <t>patrol 5</t>
  </si>
  <si>
    <t>Point (462618.73893558711279184 4467325.76314570475369692)</t>
  </si>
  <si>
    <t>Patrol 6</t>
  </si>
  <si>
    <t>Point (462683.36236981238471344 4467308.89950109086930752)</t>
  </si>
  <si>
    <t>Patrol 7</t>
  </si>
  <si>
    <t>Point (462687.07913425110746175 4467218.86542963795363903)</t>
  </si>
  <si>
    <t>Point (462678.57825428241631016 4467165.4007000420242548)</t>
  </si>
  <si>
    <t>Point (462600.76744624722050503 4467211.51645329222083092)</t>
  </si>
  <si>
    <t>Pavilion &amp; Demo Area</t>
  </si>
  <si>
    <t>Point (462642.0789328400278464 4467185.66928515769541264)</t>
  </si>
  <si>
    <t>Showers</t>
  </si>
  <si>
    <t>showers</t>
  </si>
  <si>
    <t>Legend Label</t>
  </si>
  <si>
    <t>Point (-75.425630588930062 40.36358758217748033)</t>
  </si>
  <si>
    <t>-</t>
  </si>
  <si>
    <t>Point (-75.44523401113579553 40.34744519287366415)</t>
  </si>
  <si>
    <t>Knollbrook latrine</t>
  </si>
  <si>
    <t>latrine wash st</t>
  </si>
  <si>
    <t>D-</t>
  </si>
  <si>
    <t>Point (-75.44265721211840514 40.3446074072974028)</t>
  </si>
  <si>
    <t>Point (-75.44242100897365333 40.34526356831894134)</t>
  </si>
  <si>
    <t>Point (-75.44226714080633656 40.34550426815437874)</t>
  </si>
  <si>
    <t>Point (-75.44125145144251121 40.34795021435235185)</t>
  </si>
  <si>
    <t>Point (-75.4385010409994976 40.34647288161684031)</t>
  </si>
  <si>
    <t>Point (-75.44025339756854009 40.34714280036249789)</t>
  </si>
  <si>
    <t>Point (-75.43862547967590615 40.34893074574278415)</t>
  </si>
  <si>
    <t>Cooks Cabin</t>
  </si>
  <si>
    <t>Point (-75.43847408671803123 40.34910411011232867)</t>
  </si>
  <si>
    <t>Sparks Lodge</t>
  </si>
  <si>
    <t>Point (-75.4362604638096883 40.35241344868344271)</t>
  </si>
  <si>
    <t>Point (-75.44697090983390808 40.34992815926671028)</t>
  </si>
  <si>
    <t>Funk Building</t>
  </si>
  <si>
    <t>Point (-75.4414740577340126 40.34633198752999306)</t>
  </si>
  <si>
    <t>Algonquin</t>
  </si>
  <si>
    <t>Point (-75.44005206786096096 40.34686088562011719)</t>
  </si>
  <si>
    <t>Point (-75.43404451710058822 40.37226960467785375)</t>
  </si>
  <si>
    <t>shed</t>
  </si>
  <si>
    <t>G-</t>
  </si>
  <si>
    <t>Point (-75.43007738953266994 40.36430021646268784)</t>
  </si>
  <si>
    <t>Water Reservoir</t>
  </si>
  <si>
    <t>H-</t>
  </si>
  <si>
    <t>Point (-75.44073004871130195 40.35504070937312804)</t>
  </si>
  <si>
    <t>Building</t>
  </si>
  <si>
    <t>N-</t>
  </si>
  <si>
    <t>Legend as Shown</t>
  </si>
  <si>
    <t>Shotgun &amp; Rifle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</si>
</sst>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3000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EE2E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Fo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6" fontId="3" fillId="0" borderId="2" xfId="0" applyNumberFormat="1" applyFont="1" applyBorder="1" applyAlignment="1">
      <alignment vertical="top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C538-7651-4FD0-ABC3-A9FDD64E892C}">
  <dimension ref="A1:P42"/>
  <sheetViews>
    <sheetView workbookViewId="0">
      <selection activeCell="H13" sqref="H13"/>
    </sheetView>
  </sheetViews>
  <sheetFormatPr defaultRowHeight="15" x14ac:dyDescent="0.25"/>
  <cols>
    <col min="2" max="2" width="25.140625" customWidth="1"/>
    <col min="4" max="4" width="9.140625" style="2"/>
    <col min="5" max="5" width="22.7109375" bestFit="1" customWidth="1"/>
    <col min="7" max="7" width="9.140625" style="2"/>
    <col min="8" max="8" width="25.140625" bestFit="1" customWidth="1"/>
    <col min="10" max="10" width="9.140625" style="2"/>
    <col min="14" max="14" width="9.140625" style="2"/>
    <col min="15" max="15" width="27" bestFit="1" customWidth="1"/>
  </cols>
  <sheetData>
    <row r="1" spans="1:16" x14ac:dyDescent="0.25">
      <c r="A1" t="s">
        <v>1</v>
      </c>
      <c r="B1" t="s">
        <v>35</v>
      </c>
      <c r="C1" t="s">
        <v>184</v>
      </c>
      <c r="D1" s="2" t="s">
        <v>191</v>
      </c>
      <c r="E1" s="3" t="s">
        <v>194</v>
      </c>
      <c r="G1" s="2" t="s">
        <v>90</v>
      </c>
      <c r="H1" t="s">
        <v>112</v>
      </c>
      <c r="J1" s="2" t="s">
        <v>121</v>
      </c>
      <c r="K1" t="s">
        <v>123</v>
      </c>
      <c r="N1" s="2" t="s">
        <v>160</v>
      </c>
      <c r="O1" t="s">
        <v>161</v>
      </c>
    </row>
    <row r="2" spans="1:16" x14ac:dyDescent="0.25">
      <c r="A2" t="s">
        <v>0</v>
      </c>
      <c r="B2" t="s">
        <v>36</v>
      </c>
      <c r="C2" t="s">
        <v>184</v>
      </c>
      <c r="D2" s="2" t="s">
        <v>192</v>
      </c>
      <c r="E2" s="3" t="s">
        <v>195</v>
      </c>
      <c r="G2" s="2" t="s">
        <v>91</v>
      </c>
      <c r="H2" t="s">
        <v>113</v>
      </c>
      <c r="I2" t="s">
        <v>184</v>
      </c>
      <c r="J2" s="2" t="s">
        <v>122</v>
      </c>
      <c r="K2" t="s">
        <v>124</v>
      </c>
      <c r="N2" s="2" t="s">
        <v>162</v>
      </c>
      <c r="O2" t="s">
        <v>163</v>
      </c>
      <c r="P2" t="s">
        <v>184</v>
      </c>
    </row>
    <row r="3" spans="1:16" x14ac:dyDescent="0.25">
      <c r="A3" t="s">
        <v>2</v>
      </c>
      <c r="B3" t="s">
        <v>37</v>
      </c>
      <c r="C3" t="s">
        <v>184</v>
      </c>
      <c r="D3" s="2" t="s">
        <v>193</v>
      </c>
      <c r="E3" s="3" t="s">
        <v>196</v>
      </c>
      <c r="G3" s="2" t="s">
        <v>92</v>
      </c>
      <c r="H3" t="s">
        <v>188</v>
      </c>
      <c r="J3" s="2" t="s">
        <v>129</v>
      </c>
      <c r="K3" t="s">
        <v>125</v>
      </c>
      <c r="N3" s="2" t="s">
        <v>164</v>
      </c>
      <c r="O3" t="s">
        <v>165</v>
      </c>
      <c r="P3" t="s">
        <v>184</v>
      </c>
    </row>
    <row r="4" spans="1:16" x14ac:dyDescent="0.25">
      <c r="A4" t="s">
        <v>3</v>
      </c>
      <c r="B4" t="s">
        <v>186</v>
      </c>
      <c r="D4" s="2" t="s">
        <v>80</v>
      </c>
      <c r="E4" t="s">
        <v>81</v>
      </c>
      <c r="G4" s="2" t="s">
        <v>93</v>
      </c>
      <c r="H4" t="s">
        <v>114</v>
      </c>
      <c r="I4" t="s">
        <v>184</v>
      </c>
      <c r="J4" s="2" t="s">
        <v>130</v>
      </c>
      <c r="K4" t="s">
        <v>126</v>
      </c>
      <c r="N4" s="2" t="s">
        <v>166</v>
      </c>
      <c r="O4" t="s">
        <v>167</v>
      </c>
      <c r="P4" t="s">
        <v>184</v>
      </c>
    </row>
    <row r="5" spans="1:16" x14ac:dyDescent="0.25">
      <c r="A5" t="s">
        <v>4</v>
      </c>
      <c r="B5" t="s">
        <v>187</v>
      </c>
      <c r="D5" s="2" t="s">
        <v>63</v>
      </c>
      <c r="E5" t="s">
        <v>64</v>
      </c>
      <c r="G5" s="2" t="s">
        <v>94</v>
      </c>
      <c r="H5" t="s">
        <v>115</v>
      </c>
      <c r="I5" t="s">
        <v>184</v>
      </c>
      <c r="J5" s="2" t="s">
        <v>131</v>
      </c>
      <c r="K5" t="s">
        <v>127</v>
      </c>
      <c r="N5" s="2" t="s">
        <v>168</v>
      </c>
      <c r="O5" t="s">
        <v>169</v>
      </c>
      <c r="P5" t="s">
        <v>184</v>
      </c>
    </row>
    <row r="6" spans="1:16" x14ac:dyDescent="0.25">
      <c r="A6" t="s">
        <v>5</v>
      </c>
      <c r="B6" t="s">
        <v>38</v>
      </c>
      <c r="C6" t="s">
        <v>184</v>
      </c>
      <c r="D6" s="2" t="s">
        <v>82</v>
      </c>
      <c r="E6" t="s">
        <v>78</v>
      </c>
      <c r="G6" s="2" t="s">
        <v>95</v>
      </c>
      <c r="H6" t="s">
        <v>116</v>
      </c>
      <c r="J6" s="2" t="s">
        <v>132</v>
      </c>
      <c r="K6" t="s">
        <v>128</v>
      </c>
    </row>
    <row r="7" spans="1:16" x14ac:dyDescent="0.25">
      <c r="A7" t="s">
        <v>6</v>
      </c>
      <c r="B7" t="s">
        <v>65</v>
      </c>
      <c r="C7" t="s">
        <v>184</v>
      </c>
      <c r="D7" s="2" t="s">
        <v>83</v>
      </c>
      <c r="E7" t="s">
        <v>61</v>
      </c>
      <c r="G7" s="2" t="s">
        <v>96</v>
      </c>
      <c r="H7" t="s">
        <v>117</v>
      </c>
      <c r="I7" t="s">
        <v>184</v>
      </c>
      <c r="J7" s="2" t="s">
        <v>133</v>
      </c>
      <c r="K7" t="s">
        <v>120</v>
      </c>
      <c r="N7" s="2" t="s">
        <v>170</v>
      </c>
      <c r="O7" t="s">
        <v>171</v>
      </c>
    </row>
    <row r="8" spans="1:16" x14ac:dyDescent="0.25">
      <c r="A8" t="s">
        <v>7</v>
      </c>
      <c r="B8" t="s">
        <v>39</v>
      </c>
      <c r="C8" t="s">
        <v>184</v>
      </c>
      <c r="D8" s="2" t="s">
        <v>84</v>
      </c>
      <c r="E8" t="s">
        <v>85</v>
      </c>
      <c r="G8" s="2" t="s">
        <v>97</v>
      </c>
      <c r="H8" t="s">
        <v>120</v>
      </c>
      <c r="J8" s="2" t="s">
        <v>134</v>
      </c>
      <c r="K8" t="s">
        <v>146</v>
      </c>
      <c r="N8" s="2" t="s">
        <v>172</v>
      </c>
      <c r="O8" t="s">
        <v>173</v>
      </c>
    </row>
    <row r="9" spans="1:16" x14ac:dyDescent="0.25">
      <c r="A9" t="s">
        <v>8</v>
      </c>
      <c r="B9" t="s">
        <v>40</v>
      </c>
      <c r="C9" t="s">
        <v>184</v>
      </c>
      <c r="D9" s="2" t="s">
        <v>77</v>
      </c>
      <c r="E9" t="s">
        <v>79</v>
      </c>
      <c r="G9" s="2" t="s">
        <v>98</v>
      </c>
      <c r="H9" t="s">
        <v>118</v>
      </c>
      <c r="I9" t="s">
        <v>184</v>
      </c>
      <c r="J9" s="2" t="s">
        <v>135</v>
      </c>
      <c r="K9" t="s">
        <v>147</v>
      </c>
      <c r="N9" s="2" t="s">
        <v>174</v>
      </c>
      <c r="O9" t="s">
        <v>124</v>
      </c>
    </row>
    <row r="10" spans="1:16" x14ac:dyDescent="0.25">
      <c r="A10" t="s">
        <v>9</v>
      </c>
      <c r="B10" t="s">
        <v>180</v>
      </c>
      <c r="C10" t="s">
        <v>184</v>
      </c>
      <c r="D10" s="2" t="s">
        <v>60</v>
      </c>
      <c r="E10" t="s">
        <v>62</v>
      </c>
      <c r="G10" s="2" t="s">
        <v>99</v>
      </c>
      <c r="H10" t="s">
        <v>119</v>
      </c>
      <c r="I10" t="s">
        <v>184</v>
      </c>
      <c r="J10" s="2" t="s">
        <v>136</v>
      </c>
      <c r="K10" t="s">
        <v>148</v>
      </c>
      <c r="N10" s="2" t="s">
        <v>175</v>
      </c>
      <c r="O10" t="s">
        <v>176</v>
      </c>
    </row>
    <row r="11" spans="1:16" x14ac:dyDescent="0.25">
      <c r="A11" t="s">
        <v>10</v>
      </c>
      <c r="B11" t="s">
        <v>41</v>
      </c>
      <c r="C11" t="s">
        <v>184</v>
      </c>
      <c r="D11" s="2" t="s">
        <v>86</v>
      </c>
      <c r="E11" t="s">
        <v>87</v>
      </c>
      <c r="G11" s="2" t="s">
        <v>100</v>
      </c>
      <c r="H11" t="s">
        <v>153</v>
      </c>
      <c r="I11" t="s">
        <v>184</v>
      </c>
      <c r="J11" s="2" t="s">
        <v>137</v>
      </c>
      <c r="K11" t="s">
        <v>149</v>
      </c>
      <c r="N11" s="2" t="s">
        <v>177</v>
      </c>
      <c r="O11" t="s">
        <v>178</v>
      </c>
    </row>
    <row r="12" spans="1:16" x14ac:dyDescent="0.25">
      <c r="A12" t="s">
        <v>11</v>
      </c>
      <c r="B12" t="s">
        <v>179</v>
      </c>
      <c r="C12" t="s">
        <v>184</v>
      </c>
      <c r="D12" s="2" t="s">
        <v>88</v>
      </c>
      <c r="E12" t="s">
        <v>89</v>
      </c>
      <c r="G12" s="2" t="s">
        <v>101</v>
      </c>
      <c r="H12" t="s">
        <v>154</v>
      </c>
      <c r="I12" t="s">
        <v>184</v>
      </c>
      <c r="J12" s="2" t="s">
        <v>138</v>
      </c>
      <c r="K12" t="s">
        <v>150</v>
      </c>
    </row>
    <row r="13" spans="1:16" x14ac:dyDescent="0.25">
      <c r="A13" t="s">
        <v>12</v>
      </c>
      <c r="B13" t="s">
        <v>42</v>
      </c>
      <c r="C13" t="s">
        <v>184</v>
      </c>
      <c r="D13" s="2" t="s">
        <v>189</v>
      </c>
      <c r="E13" s="3" t="s">
        <v>190</v>
      </c>
      <c r="G13" s="2" t="s">
        <v>102</v>
      </c>
      <c r="I13" t="s">
        <v>184</v>
      </c>
      <c r="J13" s="2" t="s">
        <v>139</v>
      </c>
      <c r="K13" t="s">
        <v>151</v>
      </c>
    </row>
    <row r="14" spans="1:16" x14ac:dyDescent="0.25">
      <c r="A14" t="s">
        <v>13</v>
      </c>
      <c r="B14" t="s">
        <v>181</v>
      </c>
      <c r="C14" t="s">
        <v>184</v>
      </c>
      <c r="G14" s="2" t="s">
        <v>103</v>
      </c>
      <c r="H14" t="s">
        <v>155</v>
      </c>
      <c r="I14" t="s">
        <v>184</v>
      </c>
      <c r="J14" s="2" t="s">
        <v>140</v>
      </c>
      <c r="K14" t="s">
        <v>152</v>
      </c>
    </row>
    <row r="15" spans="1:16" x14ac:dyDescent="0.25">
      <c r="A15" t="s">
        <v>14</v>
      </c>
      <c r="B15" t="s">
        <v>43</v>
      </c>
      <c r="C15" t="s">
        <v>184</v>
      </c>
      <c r="G15" s="2" t="s">
        <v>104</v>
      </c>
      <c r="H15" t="s">
        <v>156</v>
      </c>
      <c r="I15" t="s">
        <v>184</v>
      </c>
      <c r="J15" s="2" t="s">
        <v>141</v>
      </c>
    </row>
    <row r="16" spans="1:16" x14ac:dyDescent="0.25">
      <c r="A16" t="s">
        <v>15</v>
      </c>
      <c r="B16" t="s">
        <v>44</v>
      </c>
      <c r="C16" t="s">
        <v>184</v>
      </c>
      <c r="G16" s="2" t="s">
        <v>105</v>
      </c>
      <c r="H16" t="s">
        <v>157</v>
      </c>
      <c r="I16" t="s">
        <v>184</v>
      </c>
      <c r="J16" s="2" t="s">
        <v>142</v>
      </c>
    </row>
    <row r="17" spans="1:10" x14ac:dyDescent="0.25">
      <c r="A17" t="s">
        <v>16</v>
      </c>
      <c r="B17" t="s">
        <v>45</v>
      </c>
      <c r="C17" t="s">
        <v>184</v>
      </c>
      <c r="G17" s="2" t="s">
        <v>106</v>
      </c>
      <c r="H17" t="s">
        <v>158</v>
      </c>
      <c r="I17" t="s">
        <v>184</v>
      </c>
      <c r="J17" s="2" t="s">
        <v>143</v>
      </c>
    </row>
    <row r="18" spans="1:10" x14ac:dyDescent="0.25">
      <c r="A18" t="s">
        <v>17</v>
      </c>
      <c r="B18" t="s">
        <v>46</v>
      </c>
      <c r="C18" t="s">
        <v>184</v>
      </c>
      <c r="G18" s="2" t="s">
        <v>107</v>
      </c>
      <c r="H18" t="s">
        <v>159</v>
      </c>
      <c r="J18" s="2" t="s">
        <v>144</v>
      </c>
    </row>
    <row r="19" spans="1:10" x14ac:dyDescent="0.25">
      <c r="A19" t="s">
        <v>18</v>
      </c>
      <c r="B19" t="s">
        <v>47</v>
      </c>
      <c r="C19" t="s">
        <v>184</v>
      </c>
      <c r="G19" s="2" t="s">
        <v>108</v>
      </c>
      <c r="H19" s="4" t="s">
        <v>167</v>
      </c>
      <c r="J19" s="2" t="s">
        <v>145</v>
      </c>
    </row>
    <row r="20" spans="1:10" x14ac:dyDescent="0.25">
      <c r="A20" t="s">
        <v>19</v>
      </c>
      <c r="B20" t="s">
        <v>48</v>
      </c>
      <c r="C20" t="s">
        <v>184</v>
      </c>
      <c r="G20" s="2" t="s">
        <v>121</v>
      </c>
      <c r="H20" t="s">
        <v>123</v>
      </c>
    </row>
    <row r="21" spans="1:10" x14ac:dyDescent="0.25">
      <c r="A21" t="s">
        <v>20</v>
      </c>
      <c r="B21" t="s">
        <v>49</v>
      </c>
      <c r="C21" t="s">
        <v>184</v>
      </c>
      <c r="G21" s="2" t="s">
        <v>122</v>
      </c>
      <c r="H21" t="s">
        <v>124</v>
      </c>
    </row>
    <row r="22" spans="1:10" x14ac:dyDescent="0.25">
      <c r="A22" t="s">
        <v>21</v>
      </c>
      <c r="B22" t="s">
        <v>50</v>
      </c>
      <c r="C22" t="s">
        <v>184</v>
      </c>
      <c r="G22" s="2" t="s">
        <v>129</v>
      </c>
      <c r="H22" t="s">
        <v>125</v>
      </c>
    </row>
    <row r="23" spans="1:10" x14ac:dyDescent="0.25">
      <c r="A23" t="s">
        <v>22</v>
      </c>
      <c r="B23" t="s">
        <v>51</v>
      </c>
      <c r="G23" s="2" t="s">
        <v>130</v>
      </c>
      <c r="H23" t="s">
        <v>126</v>
      </c>
    </row>
    <row r="24" spans="1:10" x14ac:dyDescent="0.25">
      <c r="A24" t="s">
        <v>23</v>
      </c>
      <c r="B24" t="s">
        <v>183</v>
      </c>
      <c r="G24" s="2" t="s">
        <v>131</v>
      </c>
      <c r="H24" t="s">
        <v>127</v>
      </c>
    </row>
    <row r="25" spans="1:10" x14ac:dyDescent="0.25">
      <c r="A25" t="s">
        <v>24</v>
      </c>
      <c r="B25" t="s">
        <v>52</v>
      </c>
      <c r="G25" s="2" t="s">
        <v>132</v>
      </c>
      <c r="H25" t="s">
        <v>128</v>
      </c>
    </row>
    <row r="26" spans="1:10" x14ac:dyDescent="0.25">
      <c r="A26" t="s">
        <v>25</v>
      </c>
      <c r="B26" t="s">
        <v>53</v>
      </c>
      <c r="C26" t="s">
        <v>184</v>
      </c>
      <c r="G26" s="2" t="s">
        <v>133</v>
      </c>
      <c r="H26" t="s">
        <v>120</v>
      </c>
    </row>
    <row r="27" spans="1:10" x14ac:dyDescent="0.25">
      <c r="A27" t="s">
        <v>26</v>
      </c>
      <c r="B27" t="s">
        <v>54</v>
      </c>
      <c r="C27" t="s">
        <v>184</v>
      </c>
      <c r="G27" s="2" t="s">
        <v>134</v>
      </c>
      <c r="H27" t="s">
        <v>146</v>
      </c>
    </row>
    <row r="28" spans="1:10" x14ac:dyDescent="0.25">
      <c r="A28" t="s">
        <v>27</v>
      </c>
      <c r="B28" t="s">
        <v>55</v>
      </c>
      <c r="C28" t="s">
        <v>184</v>
      </c>
      <c r="G28" s="2" t="s">
        <v>135</v>
      </c>
      <c r="H28" t="s">
        <v>147</v>
      </c>
    </row>
    <row r="29" spans="1:10" x14ac:dyDescent="0.25">
      <c r="A29" t="s">
        <v>28</v>
      </c>
      <c r="B29" t="s">
        <v>56</v>
      </c>
      <c r="C29" t="s">
        <v>185</v>
      </c>
      <c r="G29" s="2" t="s">
        <v>136</v>
      </c>
      <c r="H29" t="s">
        <v>148</v>
      </c>
    </row>
    <row r="30" spans="1:10" x14ac:dyDescent="0.25">
      <c r="A30" t="s">
        <v>29</v>
      </c>
      <c r="B30" t="s">
        <v>57</v>
      </c>
      <c r="C30" t="s">
        <v>185</v>
      </c>
      <c r="G30" s="2" t="s">
        <v>137</v>
      </c>
      <c r="H30" t="s">
        <v>149</v>
      </c>
    </row>
    <row r="31" spans="1:10" x14ac:dyDescent="0.25">
      <c r="A31" t="s">
        <v>30</v>
      </c>
      <c r="B31" t="s">
        <v>58</v>
      </c>
      <c r="G31" s="2" t="s">
        <v>138</v>
      </c>
      <c r="H31" t="s">
        <v>150</v>
      </c>
    </row>
    <row r="32" spans="1:10" x14ac:dyDescent="0.25">
      <c r="A32" t="s">
        <v>31</v>
      </c>
      <c r="B32" t="s">
        <v>59</v>
      </c>
      <c r="C32" t="s">
        <v>184</v>
      </c>
      <c r="G32" s="2" t="s">
        <v>139</v>
      </c>
      <c r="H32" t="s">
        <v>151</v>
      </c>
    </row>
    <row r="33" spans="1:8" x14ac:dyDescent="0.25">
      <c r="A33" t="s">
        <v>32</v>
      </c>
      <c r="B33" t="s">
        <v>66</v>
      </c>
      <c r="C33" t="s">
        <v>184</v>
      </c>
      <c r="G33" s="2" t="s">
        <v>140</v>
      </c>
      <c r="H33" t="s">
        <v>152</v>
      </c>
    </row>
    <row r="34" spans="1:8" x14ac:dyDescent="0.25">
      <c r="A34" t="s">
        <v>33</v>
      </c>
      <c r="B34" t="s">
        <v>67</v>
      </c>
      <c r="C34" t="s">
        <v>184</v>
      </c>
      <c r="G34" s="2" t="s">
        <v>109</v>
      </c>
    </row>
    <row r="35" spans="1:8" x14ac:dyDescent="0.25">
      <c r="A35" t="s">
        <v>34</v>
      </c>
      <c r="B35" t="s">
        <v>68</v>
      </c>
      <c r="C35" t="s">
        <v>184</v>
      </c>
      <c r="G35" s="2" t="s">
        <v>110</v>
      </c>
    </row>
    <row r="36" spans="1:8" x14ac:dyDescent="0.25">
      <c r="A36" t="s">
        <v>70</v>
      </c>
      <c r="B36" t="s">
        <v>69</v>
      </c>
      <c r="C36" t="s">
        <v>184</v>
      </c>
      <c r="G36" s="2" t="s">
        <v>111</v>
      </c>
    </row>
    <row r="37" spans="1:8" x14ac:dyDescent="0.25">
      <c r="A37" t="s">
        <v>71</v>
      </c>
      <c r="B37" t="s">
        <v>182</v>
      </c>
      <c r="C37" t="s">
        <v>184</v>
      </c>
    </row>
    <row r="38" spans="1:8" x14ac:dyDescent="0.25">
      <c r="A38" t="s">
        <v>72</v>
      </c>
    </row>
    <row r="39" spans="1:8" x14ac:dyDescent="0.25">
      <c r="A39" t="s">
        <v>73</v>
      </c>
      <c r="B39" s="1"/>
    </row>
    <row r="40" spans="1:8" x14ac:dyDescent="0.25">
      <c r="A40" t="s">
        <v>74</v>
      </c>
      <c r="B40" s="1"/>
    </row>
    <row r="41" spans="1:8" x14ac:dyDescent="0.25">
      <c r="A41" t="s">
        <v>75</v>
      </c>
      <c r="B41" s="1"/>
    </row>
    <row r="42" spans="1:8" x14ac:dyDescent="0.25">
      <c r="A42" t="s">
        <v>76</v>
      </c>
    </row>
  </sheetData>
  <sortState xmlns:xlrd2="http://schemas.microsoft.com/office/spreadsheetml/2017/richdata2" ref="D4:E10">
    <sortCondition ref="D4:D10"/>
  </sortState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FAD4-7720-43AF-8E6E-5EFE4F295258}">
  <dimension ref="A1:Q34"/>
  <sheetViews>
    <sheetView workbookViewId="0">
      <selection activeCell="Q28" sqref="Q28"/>
    </sheetView>
  </sheetViews>
  <sheetFormatPr defaultRowHeight="15" x14ac:dyDescent="0.25"/>
  <cols>
    <col min="1" max="1" width="19.42578125" bestFit="1" customWidth="1"/>
    <col min="2" max="2" width="17" customWidth="1"/>
  </cols>
  <sheetData>
    <row r="1" spans="1:17" ht="15.75" thickBot="1" x14ac:dyDescent="0.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224</v>
      </c>
    </row>
    <row r="2" spans="1:17" ht="15.75" thickBot="1" x14ac:dyDescent="0.3">
      <c r="A2" s="5" t="s">
        <v>157</v>
      </c>
      <c r="B2" s="6" t="s">
        <v>197</v>
      </c>
      <c r="C2" s="6" t="s">
        <v>198</v>
      </c>
      <c r="D2" s="6" t="s">
        <v>198</v>
      </c>
      <c r="E2" s="7">
        <v>100</v>
      </c>
      <c r="F2" s="6">
        <v>39</v>
      </c>
      <c r="G2" s="6">
        <v>3</v>
      </c>
      <c r="H2" s="6"/>
      <c r="I2" s="6" t="s">
        <v>198</v>
      </c>
      <c r="J2" s="6"/>
      <c r="K2" s="6" t="s">
        <v>199</v>
      </c>
      <c r="L2" s="6"/>
      <c r="M2" s="6" t="s">
        <v>200</v>
      </c>
      <c r="N2" s="6" t="s">
        <v>201</v>
      </c>
      <c r="O2" s="6"/>
      <c r="P2" s="6"/>
      <c r="Q2" s="6"/>
    </row>
    <row r="3" spans="1:17" ht="15.75" thickBot="1" x14ac:dyDescent="0.3">
      <c r="A3" s="5" t="s">
        <v>202</v>
      </c>
      <c r="B3" s="6" t="s">
        <v>197</v>
      </c>
      <c r="C3" s="6"/>
      <c r="D3" s="6" t="s">
        <v>198</v>
      </c>
      <c r="E3" s="7">
        <v>50</v>
      </c>
      <c r="F3" s="6">
        <v>30</v>
      </c>
      <c r="G3" s="6">
        <v>1</v>
      </c>
      <c r="H3" s="6"/>
      <c r="I3" s="6"/>
      <c r="J3" s="6"/>
      <c r="K3" s="6" t="s">
        <v>199</v>
      </c>
      <c r="L3" s="6"/>
      <c r="M3" s="6" t="s">
        <v>200</v>
      </c>
      <c r="N3" s="6" t="s">
        <v>201</v>
      </c>
      <c r="O3" s="6"/>
      <c r="P3" s="6"/>
      <c r="Q3" s="6"/>
    </row>
    <row r="4" spans="1:17" ht="15.75" thickBot="1" x14ac:dyDescent="0.3">
      <c r="A4" s="5" t="s">
        <v>118</v>
      </c>
      <c r="B4" s="6" t="s">
        <v>197</v>
      </c>
      <c r="C4" s="6" t="s">
        <v>198</v>
      </c>
      <c r="D4" s="6" t="s">
        <v>198</v>
      </c>
      <c r="E4" s="7">
        <v>100</v>
      </c>
      <c r="F4" s="6">
        <v>39</v>
      </c>
      <c r="G4" s="6">
        <v>2</v>
      </c>
      <c r="H4" s="6"/>
      <c r="I4" s="6"/>
      <c r="J4" s="6"/>
      <c r="K4" s="6" t="s">
        <v>199</v>
      </c>
      <c r="L4" s="6"/>
      <c r="M4" s="6" t="s">
        <v>200</v>
      </c>
      <c r="N4" s="6" t="s">
        <v>201</v>
      </c>
      <c r="O4" s="6"/>
      <c r="P4" s="6"/>
      <c r="Q4" s="6"/>
    </row>
    <row r="5" spans="1:17" ht="15.75" thickBot="1" x14ac:dyDescent="0.3">
      <c r="A5" s="5" t="s">
        <v>154</v>
      </c>
      <c r="B5" s="6" t="s">
        <v>197</v>
      </c>
      <c r="C5" s="6" t="s">
        <v>198</v>
      </c>
      <c r="D5" s="6" t="s">
        <v>198</v>
      </c>
      <c r="E5" s="7">
        <v>100</v>
      </c>
      <c r="F5" s="6">
        <v>39</v>
      </c>
      <c r="G5" s="6">
        <v>3</v>
      </c>
      <c r="H5" s="6"/>
      <c r="I5" s="6"/>
      <c r="J5" s="6"/>
      <c r="K5" s="6" t="s">
        <v>199</v>
      </c>
      <c r="L5" s="6"/>
      <c r="M5" s="6" t="s">
        <v>200</v>
      </c>
      <c r="N5" s="6" t="s">
        <v>201</v>
      </c>
      <c r="O5" s="6"/>
      <c r="P5" s="6"/>
      <c r="Q5" s="6"/>
    </row>
    <row r="6" spans="1:17" ht="15.75" thickBot="1" x14ac:dyDescent="0.3">
      <c r="A6" s="5" t="s">
        <v>159</v>
      </c>
      <c r="B6" s="6" t="s">
        <v>197</v>
      </c>
      <c r="C6" s="6"/>
      <c r="D6" s="6" t="s">
        <v>198</v>
      </c>
      <c r="E6" s="7">
        <v>50</v>
      </c>
      <c r="F6" s="6">
        <v>32</v>
      </c>
      <c r="G6" s="6">
        <v>1</v>
      </c>
      <c r="H6" s="6"/>
      <c r="I6" s="6"/>
      <c r="J6" s="6"/>
      <c r="K6" s="6" t="s">
        <v>199</v>
      </c>
      <c r="L6" s="6"/>
      <c r="M6" s="6" t="s">
        <v>200</v>
      </c>
      <c r="N6" s="6" t="s">
        <v>201</v>
      </c>
      <c r="O6" s="6"/>
      <c r="P6" s="6"/>
      <c r="Q6" s="6"/>
    </row>
    <row r="7" spans="1:17" ht="45.75" thickBot="1" x14ac:dyDescent="0.3">
      <c r="A7" s="5" t="s">
        <v>117</v>
      </c>
      <c r="B7" s="6" t="s">
        <v>197</v>
      </c>
      <c r="C7" s="6" t="s">
        <v>198</v>
      </c>
      <c r="D7" s="6" t="s">
        <v>198</v>
      </c>
      <c r="E7" s="7">
        <v>175</v>
      </c>
      <c r="F7" s="6">
        <v>16</v>
      </c>
      <c r="G7" s="6">
        <v>0</v>
      </c>
      <c r="H7" s="6" t="s">
        <v>198</v>
      </c>
      <c r="I7" s="6" t="s">
        <v>198</v>
      </c>
      <c r="J7" s="6" t="s">
        <v>198</v>
      </c>
      <c r="K7" s="6" t="s">
        <v>203</v>
      </c>
      <c r="L7" s="6" t="s">
        <v>198</v>
      </c>
      <c r="M7" s="6" t="s">
        <v>204</v>
      </c>
      <c r="N7" s="6" t="s">
        <v>205</v>
      </c>
      <c r="O7" s="6"/>
      <c r="P7" s="6" t="s">
        <v>198</v>
      </c>
      <c r="Q7" s="6" t="s">
        <v>198</v>
      </c>
    </row>
    <row r="8" spans="1:17" ht="15.75" thickBot="1" x14ac:dyDescent="0.3">
      <c r="A8" s="5" t="s">
        <v>158</v>
      </c>
      <c r="B8" s="6" t="s">
        <v>197</v>
      </c>
      <c r="C8" s="6"/>
      <c r="D8" s="6" t="s">
        <v>198</v>
      </c>
      <c r="E8" s="7">
        <v>50</v>
      </c>
      <c r="F8" s="6">
        <v>38</v>
      </c>
      <c r="G8" s="6">
        <v>1</v>
      </c>
      <c r="H8" s="6"/>
      <c r="I8" s="6"/>
      <c r="J8" s="6"/>
      <c r="K8" s="6" t="s">
        <v>199</v>
      </c>
      <c r="L8" s="6"/>
      <c r="M8" s="6" t="s">
        <v>200</v>
      </c>
      <c r="N8" s="6" t="s">
        <v>201</v>
      </c>
      <c r="O8" s="6"/>
      <c r="P8" s="6"/>
      <c r="Q8" s="6"/>
    </row>
    <row r="9" spans="1:17" ht="45.75" thickBot="1" x14ac:dyDescent="0.3">
      <c r="A9" s="5" t="s">
        <v>114</v>
      </c>
      <c r="B9" s="6" t="s">
        <v>197</v>
      </c>
      <c r="C9" s="6" t="s">
        <v>198</v>
      </c>
      <c r="D9" s="6"/>
      <c r="E9" s="7">
        <v>175</v>
      </c>
      <c r="F9" s="6">
        <v>16</v>
      </c>
      <c r="G9" s="6">
        <v>0</v>
      </c>
      <c r="H9" s="6" t="s">
        <v>198</v>
      </c>
      <c r="I9" s="6" t="s">
        <v>198</v>
      </c>
      <c r="J9" s="6" t="s">
        <v>198</v>
      </c>
      <c r="K9" s="6" t="s">
        <v>203</v>
      </c>
      <c r="L9" s="6" t="s">
        <v>198</v>
      </c>
      <c r="M9" s="6" t="s">
        <v>204</v>
      </c>
      <c r="N9" s="6" t="s">
        <v>205</v>
      </c>
      <c r="O9" s="6"/>
      <c r="P9" s="6" t="s">
        <v>198</v>
      </c>
      <c r="Q9" s="6" t="s">
        <v>198</v>
      </c>
    </row>
    <row r="10" spans="1:17" ht="30.75" thickBot="1" x14ac:dyDescent="0.3">
      <c r="A10" s="5" t="s">
        <v>113</v>
      </c>
      <c r="B10" s="6" t="s">
        <v>197</v>
      </c>
      <c r="C10" s="6" t="s">
        <v>198</v>
      </c>
      <c r="D10" s="6"/>
      <c r="E10" s="7">
        <v>125</v>
      </c>
      <c r="F10" s="6">
        <v>12</v>
      </c>
      <c r="G10" s="6">
        <v>0</v>
      </c>
      <c r="H10" s="6" t="s">
        <v>198</v>
      </c>
      <c r="I10" s="6" t="s">
        <v>198</v>
      </c>
      <c r="J10" s="6"/>
      <c r="K10" s="6" t="s">
        <v>203</v>
      </c>
      <c r="L10" s="6" t="s">
        <v>198</v>
      </c>
      <c r="M10" s="6" t="s">
        <v>200</v>
      </c>
      <c r="N10" s="6" t="s">
        <v>201</v>
      </c>
      <c r="O10" s="6"/>
      <c r="P10" s="6"/>
      <c r="Q10" s="6"/>
    </row>
    <row r="11" spans="1:17" ht="15.75" thickBot="1" x14ac:dyDescent="0.3">
      <c r="A11" s="5" t="s">
        <v>119</v>
      </c>
      <c r="B11" s="6" t="s">
        <v>197</v>
      </c>
      <c r="C11" s="6"/>
      <c r="D11" s="6" t="s">
        <v>198</v>
      </c>
      <c r="E11" s="7">
        <v>50</v>
      </c>
      <c r="F11" s="6">
        <v>30</v>
      </c>
      <c r="G11" s="6">
        <v>1</v>
      </c>
      <c r="H11" s="6"/>
      <c r="I11" s="6"/>
      <c r="J11" s="6"/>
      <c r="K11" s="6" t="s">
        <v>199</v>
      </c>
      <c r="L11" s="6"/>
      <c r="M11" s="6" t="s">
        <v>200</v>
      </c>
      <c r="N11" s="6" t="s">
        <v>201</v>
      </c>
      <c r="O11" s="6"/>
      <c r="P11" s="6"/>
      <c r="Q11" s="6"/>
    </row>
    <row r="12" spans="1:17" ht="15.75" thickBot="1" x14ac:dyDescent="0.3">
      <c r="A12" s="5" t="s">
        <v>155</v>
      </c>
      <c r="B12" s="6" t="s">
        <v>197</v>
      </c>
      <c r="C12" s="6" t="s">
        <v>198</v>
      </c>
      <c r="D12" s="6" t="s">
        <v>198</v>
      </c>
      <c r="E12" s="7">
        <v>100</v>
      </c>
      <c r="F12" s="6">
        <v>39</v>
      </c>
      <c r="G12" s="6">
        <v>3</v>
      </c>
      <c r="H12" s="6"/>
      <c r="I12" s="6" t="s">
        <v>198</v>
      </c>
      <c r="J12" s="6"/>
      <c r="K12" s="6" t="s">
        <v>199</v>
      </c>
      <c r="L12" s="6"/>
      <c r="M12" s="6" t="s">
        <v>200</v>
      </c>
      <c r="N12" s="6" t="s">
        <v>201</v>
      </c>
      <c r="O12" s="6"/>
      <c r="P12" s="6"/>
      <c r="Q12" s="6"/>
    </row>
    <row r="13" spans="1:17" ht="15.75" thickBot="1" x14ac:dyDescent="0.3">
      <c r="A13" s="5" t="s">
        <v>206</v>
      </c>
      <c r="B13" s="6" t="s">
        <v>197</v>
      </c>
      <c r="C13" s="6"/>
      <c r="D13" s="6" t="s">
        <v>198</v>
      </c>
      <c r="E13" s="7">
        <v>60</v>
      </c>
      <c r="F13" s="6">
        <v>32</v>
      </c>
      <c r="G13" s="6">
        <v>8</v>
      </c>
      <c r="H13" s="6"/>
      <c r="I13" s="6"/>
      <c r="J13" s="6"/>
      <c r="K13" s="6" t="s">
        <v>199</v>
      </c>
      <c r="L13" s="6"/>
      <c r="M13" s="6" t="s">
        <v>200</v>
      </c>
      <c r="N13" s="6" t="s">
        <v>201</v>
      </c>
      <c r="O13" s="6"/>
      <c r="P13" s="6"/>
      <c r="Q13" s="6"/>
    </row>
    <row r="14" spans="1:17" ht="15.75" thickBot="1" x14ac:dyDescent="0.3">
      <c r="A14" s="5" t="s">
        <v>207</v>
      </c>
      <c r="B14" s="6" t="s">
        <v>197</v>
      </c>
      <c r="C14" s="6"/>
      <c r="D14" s="6" t="s">
        <v>198</v>
      </c>
      <c r="E14" s="7">
        <v>50</v>
      </c>
      <c r="F14" s="6">
        <v>22</v>
      </c>
      <c r="G14" s="6">
        <v>1</v>
      </c>
      <c r="H14" s="6"/>
      <c r="I14" s="6"/>
      <c r="J14" s="6"/>
      <c r="K14" s="6" t="s">
        <v>199</v>
      </c>
      <c r="L14" s="6"/>
      <c r="M14" s="6" t="s">
        <v>200</v>
      </c>
      <c r="N14" s="6" t="s">
        <v>201</v>
      </c>
      <c r="O14" s="6"/>
      <c r="P14" s="6"/>
      <c r="Q14" s="6"/>
    </row>
    <row r="15" spans="1:17" x14ac:dyDescent="0.25">
      <c r="A15" s="5" t="s">
        <v>156</v>
      </c>
      <c r="B15" s="6" t="s">
        <v>197</v>
      </c>
      <c r="C15" s="6" t="s">
        <v>198</v>
      </c>
      <c r="D15" s="6" t="s">
        <v>198</v>
      </c>
      <c r="E15" s="7">
        <v>100</v>
      </c>
      <c r="F15" s="6">
        <v>39</v>
      </c>
      <c r="G15" s="6">
        <v>3</v>
      </c>
      <c r="H15" s="6"/>
      <c r="I15" s="6" t="s">
        <v>198</v>
      </c>
      <c r="J15" s="6"/>
      <c r="K15" s="6" t="s">
        <v>199</v>
      </c>
      <c r="L15" s="6"/>
      <c r="M15" s="6" t="s">
        <v>200</v>
      </c>
      <c r="N15" s="6" t="s">
        <v>201</v>
      </c>
      <c r="O15" s="6"/>
      <c r="P15" s="6"/>
    </row>
    <row r="17" spans="1:17" ht="15.75" thickBot="1" x14ac:dyDescent="0.3"/>
    <row r="18" spans="1:17" ht="30.75" thickBot="1" x14ac:dyDescent="0.3">
      <c r="A18" s="5" t="s">
        <v>87</v>
      </c>
      <c r="B18" s="6" t="s">
        <v>225</v>
      </c>
      <c r="C18" s="6" t="s">
        <v>198</v>
      </c>
      <c r="D18" s="6"/>
      <c r="E18" s="7">
        <v>100</v>
      </c>
      <c r="F18" s="6">
        <v>39</v>
      </c>
      <c r="G18" s="6">
        <v>0</v>
      </c>
      <c r="H18" s="6" t="s">
        <v>198</v>
      </c>
      <c r="I18" s="6" t="s">
        <v>198</v>
      </c>
      <c r="J18" s="6"/>
      <c r="K18" s="6" t="s">
        <v>226</v>
      </c>
      <c r="L18" s="6"/>
      <c r="M18" s="6" t="s">
        <v>200</v>
      </c>
      <c r="N18" s="6" t="s">
        <v>201</v>
      </c>
      <c r="O18" s="6"/>
      <c r="P18" s="6" t="s">
        <v>198</v>
      </c>
      <c r="Q18" s="6"/>
    </row>
    <row r="19" spans="1:17" ht="30.75" thickBot="1" x14ac:dyDescent="0.3">
      <c r="A19" s="5" t="s">
        <v>227</v>
      </c>
      <c r="B19" s="6" t="s">
        <v>225</v>
      </c>
      <c r="C19" s="6" t="s">
        <v>198</v>
      </c>
      <c r="D19" s="6"/>
      <c r="E19" s="7">
        <v>100</v>
      </c>
      <c r="F19" s="6">
        <v>39</v>
      </c>
      <c r="G19" s="6">
        <v>0</v>
      </c>
      <c r="H19" s="6" t="s">
        <v>198</v>
      </c>
      <c r="I19" s="6" t="s">
        <v>198</v>
      </c>
      <c r="J19" s="6"/>
      <c r="K19" s="6" t="s">
        <v>226</v>
      </c>
      <c r="L19" s="6"/>
      <c r="M19" s="6" t="s">
        <v>200</v>
      </c>
      <c r="N19" s="6" t="s">
        <v>201</v>
      </c>
      <c r="O19" s="6"/>
      <c r="P19" s="6" t="s">
        <v>198</v>
      </c>
      <c r="Q19" s="6"/>
    </row>
    <row r="20" spans="1:17" ht="30.75" thickBot="1" x14ac:dyDescent="0.3">
      <c r="A20" s="5" t="s">
        <v>228</v>
      </c>
      <c r="B20" s="6" t="s">
        <v>225</v>
      </c>
      <c r="C20" s="6" t="s">
        <v>198</v>
      </c>
      <c r="D20" s="6"/>
      <c r="E20" s="7">
        <v>100</v>
      </c>
      <c r="F20" s="6">
        <v>39</v>
      </c>
      <c r="G20" s="6">
        <v>0</v>
      </c>
      <c r="H20" s="6" t="s">
        <v>198</v>
      </c>
      <c r="I20" s="6" t="s">
        <v>198</v>
      </c>
      <c r="J20" s="6"/>
      <c r="K20" s="6" t="s">
        <v>226</v>
      </c>
      <c r="L20" s="6"/>
      <c r="M20" s="6" t="s">
        <v>200</v>
      </c>
      <c r="N20" s="6" t="s">
        <v>201</v>
      </c>
      <c r="O20" s="6"/>
      <c r="P20" s="6" t="s">
        <v>198</v>
      </c>
      <c r="Q20" s="6"/>
    </row>
    <row r="21" spans="1:17" ht="45.75" thickBot="1" x14ac:dyDescent="0.3">
      <c r="A21" s="5" t="s">
        <v>229</v>
      </c>
      <c r="B21" s="6" t="s">
        <v>225</v>
      </c>
      <c r="C21" s="6" t="s">
        <v>198</v>
      </c>
      <c r="D21" s="6"/>
      <c r="E21" s="7">
        <v>300</v>
      </c>
      <c r="F21" s="6">
        <v>30</v>
      </c>
      <c r="G21" s="6">
        <v>0</v>
      </c>
      <c r="H21" s="6" t="s">
        <v>198</v>
      </c>
      <c r="I21" s="6" t="s">
        <v>198</v>
      </c>
      <c r="J21" s="6" t="s">
        <v>198</v>
      </c>
      <c r="K21" s="6" t="s">
        <v>203</v>
      </c>
      <c r="L21" s="6" t="s">
        <v>198</v>
      </c>
      <c r="M21" s="6" t="s">
        <v>204</v>
      </c>
      <c r="N21" s="6" t="s">
        <v>205</v>
      </c>
      <c r="O21" s="6"/>
      <c r="P21" s="6" t="s">
        <v>198</v>
      </c>
      <c r="Q21" s="6" t="s">
        <v>198</v>
      </c>
    </row>
    <row r="22" spans="1:17" ht="15.75" thickBot="1" x14ac:dyDescent="0.3">
      <c r="A22" s="5" t="s">
        <v>182</v>
      </c>
      <c r="B22" s="6" t="s">
        <v>225</v>
      </c>
      <c r="C22" s="6" t="s">
        <v>198</v>
      </c>
      <c r="D22" s="6"/>
      <c r="E22" s="7">
        <v>75</v>
      </c>
      <c r="F22" s="6">
        <v>16</v>
      </c>
      <c r="G22" s="6">
        <v>0</v>
      </c>
      <c r="H22" s="6" t="s">
        <v>198</v>
      </c>
      <c r="I22" s="6"/>
      <c r="J22" s="6"/>
      <c r="K22" s="6" t="s">
        <v>199</v>
      </c>
      <c r="L22" s="6"/>
      <c r="M22" s="6" t="s">
        <v>199</v>
      </c>
      <c r="N22" s="6" t="s">
        <v>201</v>
      </c>
      <c r="O22" s="6"/>
      <c r="P22" s="6"/>
      <c r="Q22" s="6"/>
    </row>
    <row r="23" spans="1:17" ht="15.75" thickBot="1" x14ac:dyDescent="0.3">
      <c r="A23" s="5" t="s">
        <v>230</v>
      </c>
      <c r="B23" s="6" t="s">
        <v>225</v>
      </c>
      <c r="C23" s="6" t="s">
        <v>198</v>
      </c>
      <c r="D23" s="6"/>
      <c r="E23" s="7">
        <v>50</v>
      </c>
      <c r="F23" s="6">
        <v>24</v>
      </c>
      <c r="G23" s="6">
        <v>6</v>
      </c>
      <c r="H23" s="6"/>
      <c r="I23" s="6"/>
      <c r="J23" s="6"/>
      <c r="K23" s="6" t="s">
        <v>199</v>
      </c>
      <c r="L23" s="6"/>
      <c r="M23" s="6" t="s">
        <v>200</v>
      </c>
      <c r="N23" s="6" t="s">
        <v>201</v>
      </c>
      <c r="O23" s="6"/>
      <c r="P23" s="6"/>
      <c r="Q23" s="6"/>
    </row>
    <row r="24" spans="1:17" ht="15.75" thickBot="1" x14ac:dyDescent="0.3">
      <c r="A24" s="5" t="s">
        <v>231</v>
      </c>
      <c r="B24" s="6" t="s">
        <v>225</v>
      </c>
      <c r="C24" s="6" t="s">
        <v>198</v>
      </c>
      <c r="D24" s="6"/>
      <c r="E24" s="7">
        <v>75</v>
      </c>
      <c r="F24" s="6">
        <v>18</v>
      </c>
      <c r="G24" s="6">
        <v>0</v>
      </c>
      <c r="H24" s="6" t="s">
        <v>198</v>
      </c>
      <c r="I24" s="6"/>
      <c r="J24" s="6"/>
      <c r="K24" s="6" t="s">
        <v>199</v>
      </c>
      <c r="L24" s="6"/>
      <c r="M24" s="6" t="s">
        <v>199</v>
      </c>
      <c r="N24" s="6" t="s">
        <v>201</v>
      </c>
      <c r="O24" s="6"/>
      <c r="P24" s="6" t="s">
        <v>198</v>
      </c>
      <c r="Q24" s="6"/>
    </row>
    <row r="25" spans="1:17" ht="15.75" thickBot="1" x14ac:dyDescent="0.3">
      <c r="A25" s="5" t="s">
        <v>232</v>
      </c>
      <c r="B25" s="6" t="s">
        <v>225</v>
      </c>
      <c r="C25" s="6"/>
      <c r="D25" s="6" t="s">
        <v>198</v>
      </c>
      <c r="E25" s="7">
        <v>50</v>
      </c>
      <c r="F25" s="6">
        <v>30</v>
      </c>
      <c r="G25" s="6">
        <v>0</v>
      </c>
      <c r="H25" s="6"/>
      <c r="I25" s="6"/>
      <c r="J25" s="6"/>
      <c r="K25" s="6" t="s">
        <v>199</v>
      </c>
      <c r="L25" s="6"/>
      <c r="M25" s="6" t="s">
        <v>200</v>
      </c>
      <c r="N25" s="6" t="s">
        <v>199</v>
      </c>
      <c r="O25" s="6"/>
      <c r="P25" s="6"/>
      <c r="Q25" s="6"/>
    </row>
    <row r="26" spans="1:17" ht="15.75" thickBot="1" x14ac:dyDescent="0.3">
      <c r="A26" s="5" t="s">
        <v>233</v>
      </c>
      <c r="B26" s="6" t="s">
        <v>225</v>
      </c>
      <c r="C26" s="6"/>
      <c r="D26" s="6" t="s">
        <v>198</v>
      </c>
      <c r="E26" s="7">
        <v>50</v>
      </c>
      <c r="F26" s="6">
        <v>30</v>
      </c>
      <c r="G26" s="6">
        <v>0</v>
      </c>
      <c r="H26" s="6"/>
      <c r="I26" s="6"/>
      <c r="J26" s="6"/>
      <c r="K26" s="6" t="s">
        <v>199</v>
      </c>
      <c r="L26" s="6"/>
      <c r="M26" s="6" t="s">
        <v>200</v>
      </c>
      <c r="N26" s="6" t="s">
        <v>199</v>
      </c>
      <c r="O26" s="6"/>
      <c r="P26" s="6"/>
      <c r="Q26" s="6"/>
    </row>
    <row r="27" spans="1:17" ht="15.75" thickBot="1" x14ac:dyDescent="0.3">
      <c r="A27" s="5" t="s">
        <v>234</v>
      </c>
      <c r="B27" s="6" t="s">
        <v>225</v>
      </c>
      <c r="C27" s="6"/>
      <c r="D27" s="6" t="s">
        <v>198</v>
      </c>
      <c r="E27" s="7">
        <v>50</v>
      </c>
      <c r="F27" s="6">
        <v>30</v>
      </c>
      <c r="G27" s="6">
        <v>0</v>
      </c>
      <c r="H27" s="6"/>
      <c r="I27" s="6"/>
      <c r="J27" s="6"/>
      <c r="K27" s="6" t="s">
        <v>199</v>
      </c>
      <c r="L27" s="6"/>
      <c r="M27" s="6" t="s">
        <v>200</v>
      </c>
      <c r="N27" s="6" t="s">
        <v>199</v>
      </c>
      <c r="O27" s="6"/>
      <c r="P27" s="6"/>
      <c r="Q27" s="6"/>
    </row>
    <row r="28" spans="1:17" ht="15.75" thickBot="1" x14ac:dyDescent="0.3">
      <c r="A28" s="5" t="s">
        <v>235</v>
      </c>
      <c r="B28" s="6" t="s">
        <v>225</v>
      </c>
      <c r="C28" s="6"/>
      <c r="D28" s="6" t="s">
        <v>198</v>
      </c>
      <c r="E28" s="7">
        <v>50</v>
      </c>
      <c r="F28" s="6">
        <v>30</v>
      </c>
      <c r="G28" s="6">
        <v>0</v>
      </c>
      <c r="H28" s="6"/>
      <c r="I28" s="6"/>
      <c r="J28" s="6"/>
      <c r="K28" s="6" t="s">
        <v>199</v>
      </c>
      <c r="L28" s="6"/>
      <c r="M28" s="6" t="s">
        <v>200</v>
      </c>
      <c r="N28" s="6" t="s">
        <v>199</v>
      </c>
      <c r="O28" s="6"/>
      <c r="P28" s="6"/>
      <c r="Q28" s="6"/>
    </row>
    <row r="29" spans="1:17" x14ac:dyDescent="0.25">
      <c r="A29" s="5" t="s">
        <v>236</v>
      </c>
      <c r="B29" s="6" t="s">
        <v>225</v>
      </c>
      <c r="C29" s="6"/>
      <c r="D29" s="6" t="s">
        <v>198</v>
      </c>
      <c r="E29" s="7">
        <v>50</v>
      </c>
      <c r="F29" s="6">
        <v>30</v>
      </c>
      <c r="G29" s="6">
        <v>0</v>
      </c>
      <c r="H29" s="6"/>
      <c r="I29" s="6"/>
      <c r="J29" s="6"/>
      <c r="K29" s="6" t="s">
        <v>199</v>
      </c>
      <c r="L29" s="6"/>
      <c r="M29" s="6" t="s">
        <v>200</v>
      </c>
      <c r="N29" s="6" t="s">
        <v>199</v>
      </c>
      <c r="O29" s="6"/>
      <c r="P29" s="6"/>
    </row>
    <row r="30" spans="1:17" ht="15.75" thickBot="1" x14ac:dyDescent="0.3"/>
    <row r="31" spans="1:17" ht="45.75" thickBot="1" x14ac:dyDescent="0.3">
      <c r="A31" s="5" t="s">
        <v>163</v>
      </c>
      <c r="B31" s="6" t="s">
        <v>237</v>
      </c>
      <c r="C31" s="6" t="s">
        <v>198</v>
      </c>
      <c r="D31" s="6" t="s">
        <v>198</v>
      </c>
      <c r="E31" s="7">
        <v>300</v>
      </c>
      <c r="F31" s="6">
        <v>40</v>
      </c>
      <c r="G31" s="6">
        <v>0</v>
      </c>
      <c r="H31" s="6" t="s">
        <v>198</v>
      </c>
      <c r="I31" s="6" t="s">
        <v>198</v>
      </c>
      <c r="J31" s="6"/>
      <c r="K31" s="6" t="s">
        <v>203</v>
      </c>
      <c r="L31" s="6" t="s">
        <v>198</v>
      </c>
      <c r="M31" s="6" t="s">
        <v>204</v>
      </c>
      <c r="N31" s="6" t="s">
        <v>205</v>
      </c>
      <c r="O31" s="6" t="s">
        <v>198</v>
      </c>
      <c r="P31" s="6"/>
      <c r="Q31" s="6" t="s">
        <v>198</v>
      </c>
    </row>
    <row r="32" spans="1:17" ht="45.75" thickBot="1" x14ac:dyDescent="0.3">
      <c r="A32" s="5" t="s">
        <v>238</v>
      </c>
      <c r="B32" s="6" t="s">
        <v>237</v>
      </c>
      <c r="C32" s="6" t="s">
        <v>198</v>
      </c>
      <c r="D32" s="6" t="s">
        <v>198</v>
      </c>
      <c r="E32" s="7">
        <v>300</v>
      </c>
      <c r="F32" s="6">
        <v>40</v>
      </c>
      <c r="G32" s="6">
        <v>0</v>
      </c>
      <c r="H32" s="6" t="s">
        <v>198</v>
      </c>
      <c r="I32" s="6" t="s">
        <v>198</v>
      </c>
      <c r="J32" s="6"/>
      <c r="K32" s="6" t="s">
        <v>203</v>
      </c>
      <c r="L32" s="6" t="s">
        <v>198</v>
      </c>
      <c r="M32" s="6" t="s">
        <v>204</v>
      </c>
      <c r="N32" s="6" t="s">
        <v>205</v>
      </c>
      <c r="O32" s="6" t="s">
        <v>198</v>
      </c>
      <c r="P32" s="6"/>
      <c r="Q32" s="6" t="s">
        <v>198</v>
      </c>
    </row>
    <row r="33" spans="1:17" ht="45.75" thickBot="1" x14ac:dyDescent="0.3">
      <c r="A33" s="5" t="s">
        <v>167</v>
      </c>
      <c r="B33" s="6" t="s">
        <v>237</v>
      </c>
      <c r="C33" s="6"/>
      <c r="D33" s="6" t="s">
        <v>198</v>
      </c>
      <c r="E33" s="7">
        <v>150</v>
      </c>
      <c r="F33" s="6">
        <v>40</v>
      </c>
      <c r="G33" s="6">
        <v>0</v>
      </c>
      <c r="H33" s="6"/>
      <c r="I33" s="6" t="s">
        <v>198</v>
      </c>
      <c r="J33" s="6"/>
      <c r="K33" s="6" t="s">
        <v>203</v>
      </c>
      <c r="L33" s="6" t="s">
        <v>198</v>
      </c>
      <c r="M33" s="6" t="s">
        <v>204</v>
      </c>
      <c r="N33" s="6" t="s">
        <v>205</v>
      </c>
      <c r="O33" s="6" t="s">
        <v>198</v>
      </c>
      <c r="P33" s="6"/>
      <c r="Q33" s="6" t="s">
        <v>198</v>
      </c>
    </row>
    <row r="34" spans="1:17" ht="45" x14ac:dyDescent="0.25">
      <c r="A34" s="5" t="s">
        <v>169</v>
      </c>
      <c r="B34" s="6" t="s">
        <v>237</v>
      </c>
      <c r="C34" s="6" t="s">
        <v>198</v>
      </c>
      <c r="D34" s="6" t="s">
        <v>198</v>
      </c>
      <c r="E34" s="7">
        <v>300</v>
      </c>
      <c r="F34" s="6">
        <v>40</v>
      </c>
      <c r="G34" s="6">
        <v>0</v>
      </c>
      <c r="H34" s="6" t="s">
        <v>198</v>
      </c>
      <c r="I34" s="6" t="s">
        <v>198</v>
      </c>
      <c r="J34" s="6"/>
      <c r="K34" s="6" t="s">
        <v>203</v>
      </c>
      <c r="L34" s="6" t="s">
        <v>198</v>
      </c>
      <c r="M34" s="6" t="s">
        <v>204</v>
      </c>
      <c r="N34" s="6" t="s">
        <v>205</v>
      </c>
      <c r="O34" s="6"/>
      <c r="P34" s="6"/>
      <c r="Q34" s="6" t="s">
        <v>198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EC2F-E04B-4227-9081-D7EA07A91962}">
  <dimension ref="A1:AH91"/>
  <sheetViews>
    <sheetView workbookViewId="0">
      <selection sqref="A1:XFD1"/>
    </sheetView>
  </sheetViews>
  <sheetFormatPr defaultRowHeight="15" x14ac:dyDescent="0.25"/>
  <cols>
    <col min="1" max="1" width="9" bestFit="1" customWidth="1"/>
  </cols>
  <sheetData>
    <row r="1" spans="1:34" ht="30" x14ac:dyDescent="0.25">
      <c r="A1" s="8" t="s">
        <v>239</v>
      </c>
      <c r="B1" s="8" t="s">
        <v>240</v>
      </c>
      <c r="C1" s="8" t="s">
        <v>241</v>
      </c>
      <c r="D1" s="8" t="s">
        <v>209</v>
      </c>
      <c r="E1" s="8" t="s">
        <v>242</v>
      </c>
      <c r="F1" s="8" t="s">
        <v>243</v>
      </c>
      <c r="G1" s="8" t="s">
        <v>244</v>
      </c>
      <c r="H1" s="8" t="s">
        <v>245</v>
      </c>
      <c r="I1" s="8" t="s">
        <v>213</v>
      </c>
      <c r="J1" s="8" t="s">
        <v>246</v>
      </c>
      <c r="K1" s="8" t="s">
        <v>217</v>
      </c>
      <c r="L1" s="8" t="s">
        <v>216</v>
      </c>
      <c r="M1" s="8" t="s">
        <v>247</v>
      </c>
      <c r="N1" s="8" t="s">
        <v>248</v>
      </c>
      <c r="O1" s="8" t="s">
        <v>249</v>
      </c>
      <c r="P1" s="8" t="s">
        <v>250</v>
      </c>
      <c r="Q1" s="8" t="s">
        <v>251</v>
      </c>
      <c r="R1" s="8" t="s">
        <v>252</v>
      </c>
      <c r="S1" s="8" t="s">
        <v>253</v>
      </c>
      <c r="T1" s="8" t="s">
        <v>254</v>
      </c>
      <c r="U1" s="8" t="s">
        <v>255</v>
      </c>
      <c r="V1" s="8" t="s">
        <v>256</v>
      </c>
      <c r="W1" s="8" t="s">
        <v>257</v>
      </c>
      <c r="X1" s="8" t="s">
        <v>258</v>
      </c>
      <c r="Y1" s="8" t="s">
        <v>212</v>
      </c>
      <c r="Z1" s="8" t="s">
        <v>259</v>
      </c>
      <c r="AA1" s="8" t="s">
        <v>260</v>
      </c>
      <c r="AB1" s="8" t="s">
        <v>261</v>
      </c>
      <c r="AC1" s="8" t="s">
        <v>262</v>
      </c>
      <c r="AD1" s="8" t="s">
        <v>263</v>
      </c>
      <c r="AE1" s="8" t="s">
        <v>264</v>
      </c>
      <c r="AF1" s="8" t="s">
        <v>265</v>
      </c>
      <c r="AG1" s="8" t="s">
        <v>266</v>
      </c>
      <c r="AH1" s="8" t="s">
        <v>267</v>
      </c>
    </row>
    <row r="2" spans="1:34" ht="105" x14ac:dyDescent="0.25">
      <c r="A2" s="8" t="s">
        <v>268</v>
      </c>
      <c r="B2" s="8">
        <v>35</v>
      </c>
      <c r="C2" s="8" t="s">
        <v>269</v>
      </c>
      <c r="D2" s="8" t="s">
        <v>225</v>
      </c>
      <c r="E2" s="8" t="s">
        <v>270</v>
      </c>
      <c r="F2" s="8" t="s">
        <v>270</v>
      </c>
      <c r="G2" s="8"/>
      <c r="H2" s="8">
        <v>1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40.353484000000002</v>
      </c>
      <c r="R2" s="8">
        <v>-75.444317999999996</v>
      </c>
      <c r="S2" s="8" t="s">
        <v>271</v>
      </c>
      <c r="T2" s="8">
        <v>0</v>
      </c>
      <c r="U2" s="8">
        <v>0</v>
      </c>
      <c r="V2" s="8">
        <v>0</v>
      </c>
      <c r="W2" s="8" t="b">
        <v>1</v>
      </c>
      <c r="X2" s="8"/>
      <c r="Y2" s="8">
        <v>0</v>
      </c>
      <c r="Z2" s="8"/>
      <c r="AA2" s="8"/>
      <c r="AB2" s="8"/>
      <c r="AC2" s="8">
        <v>0</v>
      </c>
      <c r="AD2" s="8"/>
      <c r="AE2" s="8"/>
      <c r="AF2" s="8"/>
      <c r="AG2" s="8"/>
      <c r="AH2" s="8" t="s">
        <v>1</v>
      </c>
    </row>
    <row r="3" spans="1:34" ht="105" x14ac:dyDescent="0.25">
      <c r="A3" s="8" t="s">
        <v>272</v>
      </c>
      <c r="B3" s="8">
        <v>125</v>
      </c>
      <c r="C3" s="8" t="s">
        <v>273</v>
      </c>
      <c r="D3" s="8" t="s">
        <v>225</v>
      </c>
      <c r="E3" s="8" t="s">
        <v>274</v>
      </c>
      <c r="F3" s="8" t="s">
        <v>274</v>
      </c>
      <c r="G3" s="8"/>
      <c r="H3" s="8">
        <v>10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/>
      <c r="T3" s="8">
        <v>0</v>
      </c>
      <c r="U3" s="8">
        <v>0</v>
      </c>
      <c r="V3" s="8">
        <v>0</v>
      </c>
      <c r="W3" s="8" t="b">
        <v>1</v>
      </c>
      <c r="X3" s="8"/>
      <c r="Y3" s="8">
        <v>0</v>
      </c>
      <c r="Z3" s="8"/>
      <c r="AA3" s="8"/>
      <c r="AB3" s="8"/>
      <c r="AC3" s="8">
        <v>0</v>
      </c>
      <c r="AD3" s="8"/>
      <c r="AE3" s="8"/>
      <c r="AF3" s="8"/>
      <c r="AG3" s="8"/>
      <c r="AH3" s="8" t="s">
        <v>9</v>
      </c>
    </row>
    <row r="4" spans="1:34" ht="105" x14ac:dyDescent="0.25">
      <c r="A4" s="8" t="s">
        <v>275</v>
      </c>
      <c r="B4" s="8">
        <v>116</v>
      </c>
      <c r="C4" s="8" t="s">
        <v>276</v>
      </c>
      <c r="D4" s="8" t="s">
        <v>225</v>
      </c>
      <c r="E4" s="8" t="s">
        <v>274</v>
      </c>
      <c r="F4" s="8" t="s">
        <v>274</v>
      </c>
      <c r="G4" s="8"/>
      <c r="H4" s="8">
        <v>11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/>
      <c r="T4" s="8">
        <v>0</v>
      </c>
      <c r="U4" s="8">
        <v>0</v>
      </c>
      <c r="V4" s="8">
        <v>0</v>
      </c>
      <c r="W4" s="8" t="b">
        <v>1</v>
      </c>
      <c r="X4" s="8"/>
      <c r="Y4" s="8">
        <v>0</v>
      </c>
      <c r="Z4" s="8"/>
      <c r="AA4" s="8"/>
      <c r="AB4" s="8"/>
      <c r="AC4" s="8">
        <v>0</v>
      </c>
      <c r="AD4" s="8"/>
      <c r="AE4" s="8"/>
      <c r="AF4" s="8"/>
      <c r="AG4" s="8"/>
      <c r="AH4" s="8" t="s">
        <v>10</v>
      </c>
    </row>
    <row r="5" spans="1:34" ht="105" x14ac:dyDescent="0.25">
      <c r="A5" s="8" t="s">
        <v>277</v>
      </c>
      <c r="B5" s="8">
        <v>133</v>
      </c>
      <c r="C5" s="8" t="s">
        <v>179</v>
      </c>
      <c r="D5" s="8" t="s">
        <v>225</v>
      </c>
      <c r="E5" s="8" t="s">
        <v>274</v>
      </c>
      <c r="F5" s="8" t="s">
        <v>274</v>
      </c>
      <c r="G5" s="8"/>
      <c r="H5" s="8">
        <v>12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/>
      <c r="T5" s="8">
        <v>0</v>
      </c>
      <c r="U5" s="8">
        <v>0</v>
      </c>
      <c r="V5" s="8">
        <v>0</v>
      </c>
      <c r="W5" s="8" t="b">
        <v>1</v>
      </c>
      <c r="X5" s="8"/>
      <c r="Y5" s="8">
        <v>0</v>
      </c>
      <c r="Z5" s="8"/>
      <c r="AA5" s="8"/>
      <c r="AB5" s="8"/>
      <c r="AC5" s="8">
        <v>0</v>
      </c>
      <c r="AD5" s="8"/>
      <c r="AE5" s="8"/>
      <c r="AF5" s="8"/>
      <c r="AG5" s="8"/>
      <c r="AH5" s="8" t="s">
        <v>11</v>
      </c>
    </row>
    <row r="6" spans="1:34" ht="105" x14ac:dyDescent="0.25">
      <c r="A6" s="8" t="s">
        <v>278</v>
      </c>
      <c r="B6" s="8">
        <v>132</v>
      </c>
      <c r="C6" s="8" t="s">
        <v>279</v>
      </c>
      <c r="D6" s="8" t="s">
        <v>225</v>
      </c>
      <c r="E6" s="8" t="s">
        <v>274</v>
      </c>
      <c r="F6" s="8" t="s">
        <v>274</v>
      </c>
      <c r="G6" s="8"/>
      <c r="H6" s="8">
        <v>13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/>
      <c r="T6" s="8">
        <v>0</v>
      </c>
      <c r="U6" s="8">
        <v>0</v>
      </c>
      <c r="V6" s="8">
        <v>0</v>
      </c>
      <c r="W6" s="8" t="b">
        <v>1</v>
      </c>
      <c r="X6" s="8"/>
      <c r="Y6" s="8">
        <v>0</v>
      </c>
      <c r="Z6" s="8"/>
      <c r="AA6" s="8"/>
      <c r="AB6" s="8"/>
      <c r="AC6" s="8">
        <v>0</v>
      </c>
      <c r="AD6" s="8"/>
      <c r="AE6" s="8"/>
      <c r="AF6" s="8"/>
      <c r="AG6" s="8"/>
      <c r="AH6" s="8" t="s">
        <v>12</v>
      </c>
    </row>
    <row r="7" spans="1:34" ht="105" x14ac:dyDescent="0.25">
      <c r="A7" s="8" t="s">
        <v>280</v>
      </c>
      <c r="B7" s="8">
        <v>110</v>
      </c>
      <c r="C7" s="8" t="s">
        <v>181</v>
      </c>
      <c r="D7" s="8" t="s">
        <v>225</v>
      </c>
      <c r="E7" s="8" t="s">
        <v>274</v>
      </c>
      <c r="F7" s="8" t="s">
        <v>274</v>
      </c>
      <c r="G7" s="8"/>
      <c r="H7" s="8">
        <v>14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/>
      <c r="T7" s="8">
        <v>0</v>
      </c>
      <c r="U7" s="8">
        <v>0</v>
      </c>
      <c r="V7" s="8">
        <v>0</v>
      </c>
      <c r="W7" s="8" t="b">
        <v>1</v>
      </c>
      <c r="X7" s="8"/>
      <c r="Y7" s="8">
        <v>0</v>
      </c>
      <c r="Z7" s="8"/>
      <c r="AA7" s="8"/>
      <c r="AB7" s="8"/>
      <c r="AC7" s="8">
        <v>0</v>
      </c>
      <c r="AD7" s="8"/>
      <c r="AE7" s="8"/>
      <c r="AF7" s="8"/>
      <c r="AG7" s="8"/>
      <c r="AH7" s="8" t="s">
        <v>13</v>
      </c>
    </row>
    <row r="8" spans="1:34" ht="105" x14ac:dyDescent="0.25">
      <c r="A8" s="8" t="s">
        <v>281</v>
      </c>
      <c r="B8" s="8">
        <v>108</v>
      </c>
      <c r="C8" s="8" t="s">
        <v>282</v>
      </c>
      <c r="D8" s="8" t="s">
        <v>225</v>
      </c>
      <c r="E8" s="8" t="s">
        <v>274</v>
      </c>
      <c r="F8" s="8" t="s">
        <v>283</v>
      </c>
      <c r="G8" s="8"/>
      <c r="H8" s="8">
        <v>15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/>
      <c r="T8" s="8">
        <v>0</v>
      </c>
      <c r="U8" s="8">
        <v>0</v>
      </c>
      <c r="V8" s="8">
        <v>0</v>
      </c>
      <c r="W8" s="8" t="b">
        <v>1</v>
      </c>
      <c r="X8" s="8"/>
      <c r="Y8" s="8">
        <v>0</v>
      </c>
      <c r="Z8" s="8"/>
      <c r="AA8" s="8"/>
      <c r="AB8" s="8"/>
      <c r="AC8" s="8">
        <v>0</v>
      </c>
      <c r="AD8" s="8"/>
      <c r="AE8" s="8"/>
      <c r="AF8" s="8"/>
      <c r="AG8" s="8"/>
      <c r="AH8" s="8" t="s">
        <v>14</v>
      </c>
    </row>
    <row r="9" spans="1:34" ht="105" x14ac:dyDescent="0.25">
      <c r="A9" s="8" t="s">
        <v>284</v>
      </c>
      <c r="B9" s="8">
        <v>104</v>
      </c>
      <c r="C9" s="8" t="s">
        <v>285</v>
      </c>
      <c r="D9" s="8" t="s">
        <v>225</v>
      </c>
      <c r="E9" s="8" t="s">
        <v>274</v>
      </c>
      <c r="F9" s="8" t="s">
        <v>274</v>
      </c>
      <c r="G9" s="8"/>
      <c r="H9" s="8">
        <v>16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/>
      <c r="T9" s="8">
        <v>0</v>
      </c>
      <c r="U9" s="8">
        <v>0</v>
      </c>
      <c r="V9" s="8">
        <v>0</v>
      </c>
      <c r="W9" s="8" t="b">
        <v>1</v>
      </c>
      <c r="X9" s="8"/>
      <c r="Y9" s="8">
        <v>0</v>
      </c>
      <c r="Z9" s="8"/>
      <c r="AA9" s="8"/>
      <c r="AB9" s="8"/>
      <c r="AC9" s="8">
        <v>0</v>
      </c>
      <c r="AD9" s="8"/>
      <c r="AE9" s="8"/>
      <c r="AF9" s="8"/>
      <c r="AG9" s="8"/>
      <c r="AH9" s="8" t="s">
        <v>15</v>
      </c>
    </row>
    <row r="10" spans="1:34" ht="105" x14ac:dyDescent="0.25">
      <c r="A10" s="8" t="s">
        <v>286</v>
      </c>
      <c r="B10" s="8">
        <v>118</v>
      </c>
      <c r="C10" s="8" t="s">
        <v>287</v>
      </c>
      <c r="D10" s="8" t="s">
        <v>225</v>
      </c>
      <c r="E10" s="8" t="s">
        <v>274</v>
      </c>
      <c r="F10" s="8" t="s">
        <v>274</v>
      </c>
      <c r="G10" s="8"/>
      <c r="H10" s="8">
        <v>17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/>
      <c r="T10" s="8">
        <v>0</v>
      </c>
      <c r="U10" s="8">
        <v>0</v>
      </c>
      <c r="V10" s="8">
        <v>0</v>
      </c>
      <c r="W10" s="8" t="b">
        <v>1</v>
      </c>
      <c r="X10" s="8"/>
      <c r="Y10" s="8">
        <v>0</v>
      </c>
      <c r="Z10" s="8"/>
      <c r="AA10" s="8"/>
      <c r="AB10" s="8"/>
      <c r="AC10" s="8">
        <v>0</v>
      </c>
      <c r="AD10" s="8"/>
      <c r="AE10" s="8"/>
      <c r="AF10" s="8"/>
      <c r="AG10" s="8"/>
      <c r="AH10" s="8" t="s">
        <v>16</v>
      </c>
    </row>
    <row r="11" spans="1:34" ht="105" x14ac:dyDescent="0.25">
      <c r="A11" s="8" t="s">
        <v>288</v>
      </c>
      <c r="B11" s="8">
        <v>117</v>
      </c>
      <c r="C11" s="8" t="s">
        <v>289</v>
      </c>
      <c r="D11" s="8" t="s">
        <v>225</v>
      </c>
      <c r="E11" s="8" t="s">
        <v>274</v>
      </c>
      <c r="F11" s="8" t="s">
        <v>274</v>
      </c>
      <c r="G11" s="8"/>
      <c r="H11" s="8">
        <v>18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>
        <v>0</v>
      </c>
      <c r="V11" s="8">
        <v>0</v>
      </c>
      <c r="W11" s="8" t="b">
        <v>1</v>
      </c>
      <c r="X11" s="8"/>
      <c r="Y11" s="8">
        <v>0</v>
      </c>
      <c r="Z11" s="8"/>
      <c r="AA11" s="8"/>
      <c r="AB11" s="8"/>
      <c r="AC11" s="8">
        <v>0</v>
      </c>
      <c r="AD11" s="8"/>
      <c r="AE11" s="8"/>
      <c r="AF11" s="8"/>
      <c r="AG11" s="8"/>
      <c r="AH11" s="8" t="s">
        <v>17</v>
      </c>
    </row>
    <row r="12" spans="1:34" ht="105" x14ac:dyDescent="0.25">
      <c r="A12" s="8" t="s">
        <v>290</v>
      </c>
      <c r="B12" s="8">
        <v>102</v>
      </c>
      <c r="C12" s="8" t="s">
        <v>291</v>
      </c>
      <c r="D12" s="8" t="s">
        <v>225</v>
      </c>
      <c r="E12" s="8" t="s">
        <v>274</v>
      </c>
      <c r="F12" s="8" t="s">
        <v>274</v>
      </c>
      <c r="G12" s="8"/>
      <c r="H12" s="8">
        <v>19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/>
      <c r="T12" s="8">
        <v>0</v>
      </c>
      <c r="U12" s="8">
        <v>0</v>
      </c>
      <c r="V12" s="8">
        <v>0</v>
      </c>
      <c r="W12" s="8" t="b">
        <v>1</v>
      </c>
      <c r="X12" s="8"/>
      <c r="Y12" s="8">
        <v>0</v>
      </c>
      <c r="Z12" s="8"/>
      <c r="AA12" s="8"/>
      <c r="AB12" s="8"/>
      <c r="AC12" s="8">
        <v>0</v>
      </c>
      <c r="AD12" s="8"/>
      <c r="AE12" s="8"/>
      <c r="AF12" s="8"/>
      <c r="AG12" s="8"/>
      <c r="AH12" s="8" t="s">
        <v>18</v>
      </c>
    </row>
    <row r="13" spans="1:34" ht="105" x14ac:dyDescent="0.25">
      <c r="A13" s="8" t="s">
        <v>292</v>
      </c>
      <c r="B13" s="8">
        <v>130</v>
      </c>
      <c r="C13" s="8" t="s">
        <v>293</v>
      </c>
      <c r="D13" s="8" t="s">
        <v>225</v>
      </c>
      <c r="E13" s="8" t="s">
        <v>294</v>
      </c>
      <c r="F13" s="8" t="s">
        <v>294</v>
      </c>
      <c r="G13" s="8"/>
      <c r="H13" s="8">
        <v>2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/>
      <c r="T13" s="8">
        <v>0</v>
      </c>
      <c r="U13" s="8">
        <v>0</v>
      </c>
      <c r="V13" s="8">
        <v>0</v>
      </c>
      <c r="W13" s="8" t="b">
        <v>1</v>
      </c>
      <c r="X13" s="8" t="s">
        <v>295</v>
      </c>
      <c r="Y13" s="8">
        <v>0</v>
      </c>
      <c r="Z13" s="8"/>
      <c r="AA13" s="8"/>
      <c r="AB13" s="8"/>
      <c r="AC13" s="8">
        <v>0</v>
      </c>
      <c r="AD13" s="8"/>
      <c r="AE13" s="8"/>
      <c r="AF13" s="8" t="s">
        <v>296</v>
      </c>
      <c r="AG13" s="8" t="s">
        <v>297</v>
      </c>
      <c r="AH13" s="8" t="s">
        <v>0</v>
      </c>
    </row>
    <row r="14" spans="1:34" ht="105" x14ac:dyDescent="0.25">
      <c r="A14" s="8" t="s">
        <v>298</v>
      </c>
      <c r="B14" s="8">
        <v>100</v>
      </c>
      <c r="C14" s="8" t="s">
        <v>299</v>
      </c>
      <c r="D14" s="8" t="s">
        <v>225</v>
      </c>
      <c r="E14" s="8" t="s">
        <v>274</v>
      </c>
      <c r="F14" s="8" t="s">
        <v>274</v>
      </c>
      <c r="G14" s="8"/>
      <c r="H14" s="8">
        <v>20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/>
      <c r="T14" s="8">
        <v>0</v>
      </c>
      <c r="U14" s="8">
        <v>0</v>
      </c>
      <c r="V14" s="8">
        <v>0</v>
      </c>
      <c r="W14" s="8" t="b">
        <v>1</v>
      </c>
      <c r="X14" s="8"/>
      <c r="Y14" s="8">
        <v>0</v>
      </c>
      <c r="Z14" s="8"/>
      <c r="AA14" s="8"/>
      <c r="AB14" s="8"/>
      <c r="AC14" s="8">
        <v>0</v>
      </c>
      <c r="AD14" s="8"/>
      <c r="AE14" s="8"/>
      <c r="AF14" s="8"/>
      <c r="AG14" s="8"/>
      <c r="AH14" s="8" t="s">
        <v>19</v>
      </c>
    </row>
    <row r="15" spans="1:34" ht="105" x14ac:dyDescent="0.25">
      <c r="A15" s="8" t="s">
        <v>300</v>
      </c>
      <c r="B15" s="8">
        <v>119</v>
      </c>
      <c r="C15" s="8" t="s">
        <v>301</v>
      </c>
      <c r="D15" s="8" t="s">
        <v>225</v>
      </c>
      <c r="E15" s="8" t="s">
        <v>274</v>
      </c>
      <c r="F15" s="8" t="s">
        <v>274</v>
      </c>
      <c r="G15" s="8"/>
      <c r="H15" s="8">
        <v>21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/>
      <c r="T15" s="8">
        <v>0</v>
      </c>
      <c r="U15" s="8">
        <v>0</v>
      </c>
      <c r="V15" s="8">
        <v>0</v>
      </c>
      <c r="W15" s="8" t="b">
        <v>1</v>
      </c>
      <c r="X15" s="8"/>
      <c r="Y15" s="8">
        <v>0</v>
      </c>
      <c r="Z15" s="8"/>
      <c r="AA15" s="8"/>
      <c r="AB15" s="8"/>
      <c r="AC15" s="8">
        <v>0</v>
      </c>
      <c r="AD15" s="8"/>
      <c r="AE15" s="8"/>
      <c r="AF15" s="8"/>
      <c r="AG15" s="8"/>
      <c r="AH15" s="8" t="s">
        <v>20</v>
      </c>
    </row>
    <row r="16" spans="1:34" ht="105" x14ac:dyDescent="0.25">
      <c r="A16" s="8" t="s">
        <v>302</v>
      </c>
      <c r="B16" s="8">
        <v>103</v>
      </c>
      <c r="C16" s="8" t="s">
        <v>303</v>
      </c>
      <c r="D16" s="8" t="s">
        <v>225</v>
      </c>
      <c r="E16" s="8" t="s">
        <v>274</v>
      </c>
      <c r="F16" s="8" t="s">
        <v>274</v>
      </c>
      <c r="G16" s="8"/>
      <c r="H16" s="8">
        <v>22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/>
      <c r="T16" s="8">
        <v>0</v>
      </c>
      <c r="U16" s="8">
        <v>0</v>
      </c>
      <c r="V16" s="8">
        <v>0</v>
      </c>
      <c r="W16" s="8" t="b">
        <v>1</v>
      </c>
      <c r="X16" s="8"/>
      <c r="Y16" s="8">
        <v>0</v>
      </c>
      <c r="Z16" s="8"/>
      <c r="AA16" s="8"/>
      <c r="AB16" s="8"/>
      <c r="AC16" s="8">
        <v>0</v>
      </c>
      <c r="AD16" s="8"/>
      <c r="AE16" s="8"/>
      <c r="AF16" s="8"/>
      <c r="AG16" s="8"/>
      <c r="AH16" s="8" t="s">
        <v>21</v>
      </c>
    </row>
    <row r="17" spans="1:34" ht="105" x14ac:dyDescent="0.25">
      <c r="A17" s="8" t="s">
        <v>304</v>
      </c>
      <c r="B17" s="8">
        <v>115</v>
      </c>
      <c r="C17" s="8" t="s">
        <v>146</v>
      </c>
      <c r="D17" s="8" t="s">
        <v>225</v>
      </c>
      <c r="E17" s="8" t="s">
        <v>222</v>
      </c>
      <c r="F17" s="8" t="s">
        <v>222</v>
      </c>
      <c r="G17" s="8"/>
      <c r="H17" s="8">
        <v>23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/>
      <c r="T17" s="8">
        <v>0</v>
      </c>
      <c r="U17" s="8">
        <v>0</v>
      </c>
      <c r="V17" s="8">
        <v>0</v>
      </c>
      <c r="W17" s="8" t="b">
        <v>1</v>
      </c>
      <c r="X17" s="8"/>
      <c r="Y17" s="8">
        <v>0</v>
      </c>
      <c r="Z17" s="8"/>
      <c r="AA17" s="8"/>
      <c r="AB17" s="8"/>
      <c r="AC17" s="8">
        <v>0</v>
      </c>
      <c r="AD17" s="8"/>
      <c r="AE17" s="8"/>
      <c r="AF17" s="8"/>
      <c r="AG17" s="8"/>
      <c r="AH17" s="8" t="s">
        <v>22</v>
      </c>
    </row>
    <row r="18" spans="1:34" ht="105" x14ac:dyDescent="0.25">
      <c r="A18" s="8" t="s">
        <v>305</v>
      </c>
      <c r="B18" s="8">
        <v>123</v>
      </c>
      <c r="C18" s="8" t="s">
        <v>183</v>
      </c>
      <c r="D18" s="8" t="s">
        <v>225</v>
      </c>
      <c r="E18" s="8" t="s">
        <v>222</v>
      </c>
      <c r="F18" s="8" t="s">
        <v>222</v>
      </c>
      <c r="G18" s="8"/>
      <c r="H18" s="8">
        <v>24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/>
      <c r="T18" s="8">
        <v>0</v>
      </c>
      <c r="U18" s="8">
        <v>0</v>
      </c>
      <c r="V18" s="8">
        <v>0</v>
      </c>
      <c r="W18" s="8" t="b">
        <v>1</v>
      </c>
      <c r="X18" s="8"/>
      <c r="Y18" s="8">
        <v>0</v>
      </c>
      <c r="Z18" s="8"/>
      <c r="AA18" s="8"/>
      <c r="AB18" s="8"/>
      <c r="AC18" s="8">
        <v>0</v>
      </c>
      <c r="AD18" s="8"/>
      <c r="AE18" s="8"/>
      <c r="AF18" s="8"/>
      <c r="AG18" s="8"/>
      <c r="AH18" s="8" t="s">
        <v>23</v>
      </c>
    </row>
    <row r="19" spans="1:34" ht="105" x14ac:dyDescent="0.25">
      <c r="A19" s="8" t="s">
        <v>306</v>
      </c>
      <c r="B19" s="8">
        <v>18</v>
      </c>
      <c r="C19" s="8" t="s">
        <v>52</v>
      </c>
      <c r="D19" s="8" t="s">
        <v>225</v>
      </c>
      <c r="E19" s="8" t="s">
        <v>222</v>
      </c>
      <c r="F19" s="8" t="s">
        <v>222</v>
      </c>
      <c r="G19" s="8"/>
      <c r="H19" s="8">
        <v>25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40.347344</v>
      </c>
      <c r="R19" s="8">
        <v>-75.439818000000002</v>
      </c>
      <c r="S19" s="8"/>
      <c r="T19" s="8">
        <v>0</v>
      </c>
      <c r="U19" s="8">
        <v>0</v>
      </c>
      <c r="V19" s="8">
        <v>0</v>
      </c>
      <c r="W19" s="8" t="b">
        <v>1</v>
      </c>
      <c r="X19" s="8"/>
      <c r="Y19" s="8">
        <v>0</v>
      </c>
      <c r="Z19" s="8"/>
      <c r="AA19" s="8"/>
      <c r="AB19" s="8"/>
      <c r="AC19" s="8">
        <v>0</v>
      </c>
      <c r="AD19" s="8"/>
      <c r="AE19" s="8"/>
      <c r="AF19" s="8"/>
      <c r="AG19" s="8"/>
      <c r="AH19" s="8" t="s">
        <v>24</v>
      </c>
    </row>
    <row r="20" spans="1:34" ht="105" x14ac:dyDescent="0.25">
      <c r="A20" s="8" t="s">
        <v>307</v>
      </c>
      <c r="B20" s="8">
        <v>39</v>
      </c>
      <c r="C20" s="8" t="s">
        <v>53</v>
      </c>
      <c r="D20" s="8" t="s">
        <v>225</v>
      </c>
      <c r="E20" s="8" t="s">
        <v>308</v>
      </c>
      <c r="F20" s="8" t="s">
        <v>308</v>
      </c>
      <c r="G20" s="8"/>
      <c r="H20" s="8">
        <v>26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40.352913999999998</v>
      </c>
      <c r="R20" s="8">
        <v>-75.442167999999995</v>
      </c>
      <c r="S20" s="8" t="s">
        <v>53</v>
      </c>
      <c r="T20" s="8">
        <v>0</v>
      </c>
      <c r="U20" s="8">
        <v>0</v>
      </c>
      <c r="V20" s="8">
        <v>0</v>
      </c>
      <c r="W20" s="8" t="b">
        <v>1</v>
      </c>
      <c r="X20" s="8"/>
      <c r="Y20" s="8">
        <v>0</v>
      </c>
      <c r="Z20" s="8"/>
      <c r="AA20" s="8"/>
      <c r="AB20" s="8"/>
      <c r="AC20" s="8">
        <v>0</v>
      </c>
      <c r="AD20" s="8"/>
      <c r="AE20" s="8"/>
      <c r="AF20" s="8"/>
      <c r="AG20" s="8"/>
      <c r="AH20" s="8" t="s">
        <v>25</v>
      </c>
    </row>
    <row r="21" spans="1:34" ht="105" x14ac:dyDescent="0.25">
      <c r="A21" s="8" t="s">
        <v>309</v>
      </c>
      <c r="B21" s="8">
        <v>14</v>
      </c>
      <c r="C21" s="8" t="s">
        <v>229</v>
      </c>
      <c r="D21" s="8" t="s">
        <v>225</v>
      </c>
      <c r="E21" s="8" t="s">
        <v>308</v>
      </c>
      <c r="F21" s="8" t="s">
        <v>308</v>
      </c>
      <c r="G21" s="8"/>
      <c r="H21" s="8">
        <v>27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40.350701999999998</v>
      </c>
      <c r="R21" s="8">
        <v>-75.440285000000003</v>
      </c>
      <c r="S21" s="8" t="s">
        <v>229</v>
      </c>
      <c r="T21" s="8">
        <v>0</v>
      </c>
      <c r="U21" s="8">
        <v>0</v>
      </c>
      <c r="V21" s="8">
        <v>0</v>
      </c>
      <c r="W21" s="8" t="b">
        <v>1</v>
      </c>
      <c r="X21" s="8"/>
      <c r="Y21" s="8">
        <v>0</v>
      </c>
      <c r="Z21" s="8"/>
      <c r="AA21" s="8"/>
      <c r="AB21" s="8"/>
      <c r="AC21" s="8">
        <v>0</v>
      </c>
      <c r="AD21" s="8"/>
      <c r="AE21" s="8"/>
      <c r="AF21" s="8"/>
      <c r="AG21" s="8"/>
      <c r="AH21" s="8" t="s">
        <v>26</v>
      </c>
    </row>
    <row r="22" spans="1:34" ht="105" x14ac:dyDescent="0.25">
      <c r="A22" s="8" t="s">
        <v>310</v>
      </c>
      <c r="B22" s="8">
        <v>10</v>
      </c>
      <c r="C22" s="8" t="s">
        <v>311</v>
      </c>
      <c r="D22" s="8" t="s">
        <v>225</v>
      </c>
      <c r="E22" s="8" t="s">
        <v>312</v>
      </c>
      <c r="F22" s="8"/>
      <c r="G22" s="8"/>
      <c r="H22" s="8">
        <v>28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40.350177000000002</v>
      </c>
      <c r="R22" s="8">
        <v>-75.439552000000006</v>
      </c>
      <c r="S22" s="8" t="s">
        <v>313</v>
      </c>
      <c r="T22" s="8">
        <v>0</v>
      </c>
      <c r="U22" s="8">
        <v>0</v>
      </c>
      <c r="V22" s="8">
        <v>0</v>
      </c>
      <c r="W22" s="8" t="b">
        <v>1</v>
      </c>
      <c r="X22" s="8"/>
      <c r="Y22" s="8">
        <v>0</v>
      </c>
      <c r="Z22" s="8"/>
      <c r="AA22" s="8"/>
      <c r="AB22" s="8"/>
      <c r="AC22" s="8">
        <v>0</v>
      </c>
      <c r="AD22" s="8"/>
      <c r="AE22" s="8"/>
      <c r="AF22" s="8"/>
      <c r="AG22" s="8"/>
      <c r="AH22" s="8" t="s">
        <v>27</v>
      </c>
    </row>
    <row r="23" spans="1:34" ht="105" x14ac:dyDescent="0.25">
      <c r="A23" s="8" t="s">
        <v>314</v>
      </c>
      <c r="B23" s="8">
        <v>7</v>
      </c>
      <c r="C23" s="8" t="s">
        <v>56</v>
      </c>
      <c r="D23" s="8" t="s">
        <v>225</v>
      </c>
      <c r="E23" s="8" t="s">
        <v>294</v>
      </c>
      <c r="F23" s="8" t="s">
        <v>308</v>
      </c>
      <c r="G23" s="8"/>
      <c r="H23" s="8">
        <v>29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40.349542</v>
      </c>
      <c r="R23" s="8">
        <v>-75.438929000000002</v>
      </c>
      <c r="S23" s="8"/>
      <c r="T23" s="8">
        <v>0</v>
      </c>
      <c r="U23" s="8">
        <v>0</v>
      </c>
      <c r="V23" s="8">
        <v>0</v>
      </c>
      <c r="W23" s="8" t="b">
        <v>0</v>
      </c>
      <c r="X23" s="8"/>
      <c r="Y23" s="8">
        <v>0</v>
      </c>
      <c r="Z23" s="8"/>
      <c r="AA23" s="8"/>
      <c r="AB23" s="8"/>
      <c r="AC23" s="8">
        <v>0</v>
      </c>
      <c r="AD23" s="8"/>
      <c r="AE23" s="8"/>
      <c r="AF23" s="8"/>
      <c r="AG23" s="8"/>
      <c r="AH23" s="8" t="s">
        <v>28</v>
      </c>
    </row>
    <row r="24" spans="1:34" ht="105" x14ac:dyDescent="0.25">
      <c r="A24" s="8" t="s">
        <v>315</v>
      </c>
      <c r="B24" s="8">
        <v>126</v>
      </c>
      <c r="C24" s="8" t="s">
        <v>37</v>
      </c>
      <c r="D24" s="8" t="s">
        <v>225</v>
      </c>
      <c r="E24" s="8" t="s">
        <v>308</v>
      </c>
      <c r="F24" s="8" t="s">
        <v>308</v>
      </c>
      <c r="G24" s="8"/>
      <c r="H24" s="8">
        <v>3</v>
      </c>
      <c r="I24" s="8">
        <v>39</v>
      </c>
      <c r="J24" s="8">
        <v>0</v>
      </c>
      <c r="K24" s="8">
        <v>1</v>
      </c>
      <c r="L24" s="8">
        <v>1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/>
      <c r="T24" s="8">
        <v>0</v>
      </c>
      <c r="U24" s="8">
        <v>0</v>
      </c>
      <c r="V24" s="8">
        <v>0</v>
      </c>
      <c r="W24" s="8" t="b">
        <v>1</v>
      </c>
      <c r="X24" s="8" t="s">
        <v>316</v>
      </c>
      <c r="Y24" s="8">
        <v>100</v>
      </c>
      <c r="Z24" s="8" t="s">
        <v>317</v>
      </c>
      <c r="AA24" s="8" t="s">
        <v>318</v>
      </c>
      <c r="AB24" s="8" t="s">
        <v>297</v>
      </c>
      <c r="AC24" s="8">
        <v>0</v>
      </c>
      <c r="AD24" s="8" t="s">
        <v>319</v>
      </c>
      <c r="AE24" s="8" t="s">
        <v>320</v>
      </c>
      <c r="AF24" s="8"/>
      <c r="AG24" s="8"/>
      <c r="AH24" s="8" t="s">
        <v>2</v>
      </c>
    </row>
    <row r="25" spans="1:34" ht="105" x14ac:dyDescent="0.25">
      <c r="A25" s="8" t="s">
        <v>321</v>
      </c>
      <c r="B25" s="8">
        <v>21</v>
      </c>
      <c r="C25" s="8" t="s">
        <v>58</v>
      </c>
      <c r="D25" s="8" t="s">
        <v>225</v>
      </c>
      <c r="E25" s="8" t="s">
        <v>322</v>
      </c>
      <c r="F25" s="8" t="s">
        <v>322</v>
      </c>
      <c r="G25" s="8"/>
      <c r="H25" s="8">
        <v>31</v>
      </c>
      <c r="I25" s="8">
        <v>1000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40.348548999999998</v>
      </c>
      <c r="R25" s="8">
        <v>-75.438446999999996</v>
      </c>
      <c r="S25" s="8" t="s">
        <v>58</v>
      </c>
      <c r="T25" s="8">
        <v>0</v>
      </c>
      <c r="U25" s="8">
        <v>0</v>
      </c>
      <c r="V25" s="8">
        <v>0</v>
      </c>
      <c r="W25" s="8" t="b">
        <v>1</v>
      </c>
      <c r="X25" s="8"/>
      <c r="Y25" s="8">
        <v>0</v>
      </c>
      <c r="Z25" s="8"/>
      <c r="AA25" s="8"/>
      <c r="AB25" s="8"/>
      <c r="AC25" s="8">
        <v>0</v>
      </c>
      <c r="AD25" s="8"/>
      <c r="AE25" s="8"/>
      <c r="AF25" s="8"/>
      <c r="AG25" s="8"/>
      <c r="AH25" s="8" t="s">
        <v>30</v>
      </c>
    </row>
    <row r="26" spans="1:34" ht="105" x14ac:dyDescent="0.25">
      <c r="A26" s="8" t="s">
        <v>323</v>
      </c>
      <c r="B26" s="8">
        <v>3</v>
      </c>
      <c r="C26" s="8" t="s">
        <v>59</v>
      </c>
      <c r="D26" s="8" t="s">
        <v>225</v>
      </c>
      <c r="E26" s="8" t="s">
        <v>294</v>
      </c>
      <c r="F26" s="8" t="s">
        <v>294</v>
      </c>
      <c r="G26" s="8"/>
      <c r="H26" s="8">
        <v>32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40.353192999999997</v>
      </c>
      <c r="R26" s="8">
        <v>-75.445266000000004</v>
      </c>
      <c r="S26" s="8" t="s">
        <v>59</v>
      </c>
      <c r="T26" s="8">
        <v>30</v>
      </c>
      <c r="U26" s="8">
        <v>0</v>
      </c>
      <c r="V26" s="8">
        <v>0</v>
      </c>
      <c r="W26" s="8" t="b">
        <v>1</v>
      </c>
      <c r="X26" s="8"/>
      <c r="Y26" s="8">
        <v>0</v>
      </c>
      <c r="Z26" s="8"/>
      <c r="AA26" s="8"/>
      <c r="AB26" s="8"/>
      <c r="AC26" s="8">
        <v>0</v>
      </c>
      <c r="AD26" s="8"/>
      <c r="AE26" s="8"/>
      <c r="AF26" s="8"/>
      <c r="AG26" s="8"/>
      <c r="AH26" s="8" t="s">
        <v>31</v>
      </c>
    </row>
    <row r="27" spans="1:34" ht="105" x14ac:dyDescent="0.25">
      <c r="A27" s="8" t="s">
        <v>324</v>
      </c>
      <c r="B27" s="8">
        <v>38</v>
      </c>
      <c r="C27" s="8" t="s">
        <v>66</v>
      </c>
      <c r="D27" s="8" t="s">
        <v>225</v>
      </c>
      <c r="E27" s="8" t="s">
        <v>308</v>
      </c>
      <c r="F27" s="8" t="s">
        <v>308</v>
      </c>
      <c r="G27" s="8"/>
      <c r="H27" s="8">
        <v>33</v>
      </c>
      <c r="I27" s="8">
        <v>39</v>
      </c>
      <c r="J27" s="8">
        <v>39</v>
      </c>
      <c r="K27" s="8">
        <v>1</v>
      </c>
      <c r="L27" s="8">
        <v>1</v>
      </c>
      <c r="M27" s="8">
        <v>0</v>
      </c>
      <c r="N27" s="8">
        <v>0</v>
      </c>
      <c r="O27" s="8">
        <v>0</v>
      </c>
      <c r="P27" s="8">
        <v>0</v>
      </c>
      <c r="Q27" s="8">
        <v>40.356465999999998</v>
      </c>
      <c r="R27" s="8">
        <v>-75.438209000000001</v>
      </c>
      <c r="S27" s="8" t="s">
        <v>66</v>
      </c>
      <c r="T27" s="8">
        <v>0</v>
      </c>
      <c r="U27" s="8">
        <v>0</v>
      </c>
      <c r="V27" s="8">
        <v>0</v>
      </c>
      <c r="W27" s="8" t="b">
        <v>1</v>
      </c>
      <c r="X27" s="8" t="s">
        <v>316</v>
      </c>
      <c r="Y27" s="8">
        <v>100</v>
      </c>
      <c r="Z27" s="8" t="s">
        <v>325</v>
      </c>
      <c r="AA27" s="8" t="s">
        <v>318</v>
      </c>
      <c r="AB27" s="8" t="s">
        <v>297</v>
      </c>
      <c r="AC27" s="8">
        <v>0</v>
      </c>
      <c r="AD27" s="8" t="s">
        <v>319</v>
      </c>
      <c r="AE27" s="8" t="s">
        <v>320</v>
      </c>
      <c r="AF27" s="8" t="s">
        <v>226</v>
      </c>
      <c r="AG27" s="8" t="s">
        <v>297</v>
      </c>
      <c r="AH27" s="8" t="s">
        <v>32</v>
      </c>
    </row>
    <row r="28" spans="1:34" ht="105" x14ac:dyDescent="0.25">
      <c r="A28" s="8" t="s">
        <v>326</v>
      </c>
      <c r="B28" s="8">
        <v>5</v>
      </c>
      <c r="C28" s="8" t="s">
        <v>67</v>
      </c>
      <c r="D28" s="8" t="s">
        <v>225</v>
      </c>
      <c r="E28" s="8" t="s">
        <v>308</v>
      </c>
      <c r="F28" s="8" t="s">
        <v>308</v>
      </c>
      <c r="G28" s="8"/>
      <c r="H28" s="8">
        <v>34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40.353901</v>
      </c>
      <c r="R28" s="8">
        <v>-75.435659999999999</v>
      </c>
      <c r="S28" s="8" t="s">
        <v>231</v>
      </c>
      <c r="T28" s="8">
        <v>0</v>
      </c>
      <c r="U28" s="8">
        <v>0</v>
      </c>
      <c r="V28" s="8">
        <v>0</v>
      </c>
      <c r="W28" s="8" t="b">
        <v>1</v>
      </c>
      <c r="X28" s="8"/>
      <c r="Y28" s="8">
        <v>0</v>
      </c>
      <c r="Z28" s="8"/>
      <c r="AA28" s="8"/>
      <c r="AB28" s="8"/>
      <c r="AC28" s="8">
        <v>0</v>
      </c>
      <c r="AD28" s="8"/>
      <c r="AE28" s="8"/>
      <c r="AF28" s="8"/>
      <c r="AG28" s="8"/>
      <c r="AH28" s="8" t="s">
        <v>33</v>
      </c>
    </row>
    <row r="29" spans="1:34" ht="105" x14ac:dyDescent="0.25">
      <c r="A29" s="8" t="s">
        <v>327</v>
      </c>
      <c r="B29" s="8">
        <v>8</v>
      </c>
      <c r="C29" s="8" t="s">
        <v>68</v>
      </c>
      <c r="D29" s="8" t="s">
        <v>225</v>
      </c>
      <c r="E29" s="8" t="s">
        <v>222</v>
      </c>
      <c r="F29" s="8" t="s">
        <v>222</v>
      </c>
      <c r="G29" s="8"/>
      <c r="H29" s="8">
        <v>35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40.353368000000003</v>
      </c>
      <c r="R29" s="8">
        <v>-75.435441999999995</v>
      </c>
      <c r="S29" s="8" t="s">
        <v>328</v>
      </c>
      <c r="T29" s="8">
        <v>0</v>
      </c>
      <c r="U29" s="8">
        <v>0</v>
      </c>
      <c r="V29" s="8">
        <v>0</v>
      </c>
      <c r="W29" s="8" t="b">
        <v>1</v>
      </c>
      <c r="X29" s="8"/>
      <c r="Y29" s="8">
        <v>0</v>
      </c>
      <c r="Z29" s="8"/>
      <c r="AA29" s="8"/>
      <c r="AB29" s="8"/>
      <c r="AC29" s="8">
        <v>0</v>
      </c>
      <c r="AD29" s="8"/>
      <c r="AE29" s="8"/>
      <c r="AF29" s="8"/>
      <c r="AG29" s="8"/>
      <c r="AH29" s="8" t="s">
        <v>34</v>
      </c>
    </row>
    <row r="30" spans="1:34" ht="105" x14ac:dyDescent="0.25">
      <c r="A30" s="8" t="s">
        <v>329</v>
      </c>
      <c r="B30" s="8">
        <v>40</v>
      </c>
      <c r="C30" s="8" t="s">
        <v>330</v>
      </c>
      <c r="D30" s="8" t="s">
        <v>225</v>
      </c>
      <c r="E30" s="8" t="s">
        <v>308</v>
      </c>
      <c r="F30" s="8" t="s">
        <v>308</v>
      </c>
      <c r="G30" s="8" t="s">
        <v>331</v>
      </c>
      <c r="H30" s="8">
        <v>37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40.353507999999998</v>
      </c>
      <c r="R30" s="8">
        <v>-75.431826000000001</v>
      </c>
      <c r="S30" s="8" t="s">
        <v>330</v>
      </c>
      <c r="T30" s="8">
        <v>0</v>
      </c>
      <c r="U30" s="8">
        <v>0</v>
      </c>
      <c r="V30" s="8">
        <v>0</v>
      </c>
      <c r="W30" s="8" t="b">
        <v>1</v>
      </c>
      <c r="X30" s="8"/>
      <c r="Y30" s="8">
        <v>0</v>
      </c>
      <c r="Z30" s="8"/>
      <c r="AA30" s="8"/>
      <c r="AB30" s="8"/>
      <c r="AC30" s="8">
        <v>0</v>
      </c>
      <c r="AD30" s="8"/>
      <c r="AE30" s="8"/>
      <c r="AF30" s="8"/>
      <c r="AG30" s="8" t="s">
        <v>297</v>
      </c>
      <c r="AH30" s="8" t="s">
        <v>71</v>
      </c>
    </row>
    <row r="31" spans="1:34" ht="30" x14ac:dyDescent="0.25">
      <c r="A31" s="8" t="s">
        <v>332</v>
      </c>
      <c r="B31" s="8">
        <v>128</v>
      </c>
      <c r="C31" s="8" t="s">
        <v>87</v>
      </c>
      <c r="D31" s="8" t="s">
        <v>225</v>
      </c>
      <c r="E31" s="8" t="s">
        <v>333</v>
      </c>
      <c r="F31" s="8" t="s">
        <v>334</v>
      </c>
      <c r="G31" s="8"/>
      <c r="H31" s="8">
        <v>38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/>
      <c r="T31" s="8">
        <v>0</v>
      </c>
      <c r="U31" s="8">
        <v>0</v>
      </c>
      <c r="V31" s="8">
        <v>0</v>
      </c>
      <c r="W31" s="8" t="b">
        <v>1</v>
      </c>
      <c r="X31" s="8"/>
      <c r="Y31" s="8">
        <v>0</v>
      </c>
      <c r="Z31" s="8"/>
      <c r="AA31" s="8"/>
      <c r="AB31" s="8"/>
      <c r="AC31" s="8">
        <v>0</v>
      </c>
      <c r="AD31" s="8"/>
      <c r="AE31" s="8"/>
      <c r="AF31" s="8"/>
      <c r="AG31" s="8"/>
      <c r="AH31" s="8" t="s">
        <v>72</v>
      </c>
    </row>
    <row r="32" spans="1:34" ht="105" x14ac:dyDescent="0.25">
      <c r="A32" s="8" t="s">
        <v>335</v>
      </c>
      <c r="B32" s="8">
        <v>129</v>
      </c>
      <c r="C32" s="8" t="s">
        <v>336</v>
      </c>
      <c r="D32" s="8" t="s">
        <v>225</v>
      </c>
      <c r="E32" s="8" t="s">
        <v>274</v>
      </c>
      <c r="F32" s="8" t="s">
        <v>274</v>
      </c>
      <c r="G32" s="8"/>
      <c r="H32" s="8">
        <v>4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/>
      <c r="T32" s="8">
        <v>0</v>
      </c>
      <c r="U32" s="8">
        <v>0</v>
      </c>
      <c r="V32" s="8">
        <v>0</v>
      </c>
      <c r="W32" s="8" t="b">
        <v>1</v>
      </c>
      <c r="X32" s="8"/>
      <c r="Y32" s="8">
        <v>0</v>
      </c>
      <c r="Z32" s="8"/>
      <c r="AA32" s="8"/>
      <c r="AB32" s="8"/>
      <c r="AC32" s="8">
        <v>0</v>
      </c>
      <c r="AD32" s="8"/>
      <c r="AE32" s="8"/>
      <c r="AF32" s="8"/>
      <c r="AG32" s="8"/>
      <c r="AH32" s="8" t="s">
        <v>3</v>
      </c>
    </row>
    <row r="33" spans="1:34" ht="105" x14ac:dyDescent="0.25">
      <c r="A33" s="8" t="s">
        <v>337</v>
      </c>
      <c r="B33" s="8">
        <v>105</v>
      </c>
      <c r="C33" s="8" t="s">
        <v>190</v>
      </c>
      <c r="D33" s="8" t="s">
        <v>225</v>
      </c>
      <c r="E33" s="8" t="s">
        <v>333</v>
      </c>
      <c r="F33" s="8" t="s">
        <v>338</v>
      </c>
      <c r="G33" s="8"/>
      <c r="H33" s="8">
        <v>47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/>
      <c r="T33" s="8">
        <v>0</v>
      </c>
      <c r="U33" s="8">
        <v>0</v>
      </c>
      <c r="V33" s="8">
        <v>0</v>
      </c>
      <c r="W33" s="8" t="b">
        <v>1</v>
      </c>
      <c r="X33" s="8"/>
      <c r="Y33" s="8">
        <v>0</v>
      </c>
      <c r="Z33" s="8"/>
      <c r="AA33" s="8"/>
      <c r="AB33" s="8"/>
      <c r="AC33" s="8">
        <v>0</v>
      </c>
      <c r="AD33" s="8"/>
      <c r="AE33" s="8"/>
      <c r="AF33" s="8"/>
      <c r="AG33" s="8"/>
      <c r="AH33" s="8" t="s">
        <v>339</v>
      </c>
    </row>
    <row r="34" spans="1:34" ht="105" x14ac:dyDescent="0.25">
      <c r="A34" s="8" t="s">
        <v>340</v>
      </c>
      <c r="B34" s="8">
        <v>107</v>
      </c>
      <c r="C34" s="8" t="s">
        <v>341</v>
      </c>
      <c r="D34" s="8" t="s">
        <v>225</v>
      </c>
      <c r="E34" s="8" t="s">
        <v>274</v>
      </c>
      <c r="F34" s="8" t="s">
        <v>274</v>
      </c>
      <c r="G34" s="8"/>
      <c r="H34" s="8">
        <v>5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/>
      <c r="T34" s="8">
        <v>0</v>
      </c>
      <c r="U34" s="8">
        <v>0</v>
      </c>
      <c r="V34" s="8">
        <v>0</v>
      </c>
      <c r="W34" s="8" t="b">
        <v>1</v>
      </c>
      <c r="X34" s="8"/>
      <c r="Y34" s="8">
        <v>0</v>
      </c>
      <c r="Z34" s="8"/>
      <c r="AA34" s="8"/>
      <c r="AB34" s="8"/>
      <c r="AC34" s="8">
        <v>0</v>
      </c>
      <c r="AD34" s="8"/>
      <c r="AE34" s="8"/>
      <c r="AF34" s="8"/>
      <c r="AG34" s="8"/>
      <c r="AH34" s="8" t="s">
        <v>4</v>
      </c>
    </row>
    <row r="35" spans="1:34" ht="105" x14ac:dyDescent="0.25">
      <c r="A35" s="8" t="s">
        <v>342</v>
      </c>
      <c r="B35" s="8">
        <v>30</v>
      </c>
      <c r="C35" s="8" t="s">
        <v>38</v>
      </c>
      <c r="D35" s="8" t="s">
        <v>225</v>
      </c>
      <c r="E35" s="8" t="s">
        <v>308</v>
      </c>
      <c r="F35" s="8" t="s">
        <v>308</v>
      </c>
      <c r="G35" s="8" t="s">
        <v>343</v>
      </c>
      <c r="H35" s="8">
        <v>6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40.347757000000001</v>
      </c>
      <c r="R35" s="8">
        <v>-75.445347999999996</v>
      </c>
      <c r="S35" s="8"/>
      <c r="T35" s="8">
        <v>0</v>
      </c>
      <c r="U35" s="8">
        <v>0</v>
      </c>
      <c r="V35" s="8">
        <v>0</v>
      </c>
      <c r="W35" s="8" t="b">
        <v>1</v>
      </c>
      <c r="X35" s="8" t="s">
        <v>316</v>
      </c>
      <c r="Y35" s="8">
        <v>0</v>
      </c>
      <c r="Z35" s="8"/>
      <c r="AA35" s="8"/>
      <c r="AB35" s="8"/>
      <c r="AC35" s="8">
        <v>0</v>
      </c>
      <c r="AD35" s="8"/>
      <c r="AE35" s="8"/>
      <c r="AF35" s="8"/>
      <c r="AG35" s="8" t="s">
        <v>297</v>
      </c>
      <c r="AH35" s="8" t="s">
        <v>5</v>
      </c>
    </row>
    <row r="36" spans="1:34" ht="105" x14ac:dyDescent="0.25">
      <c r="A36" s="8" t="s">
        <v>344</v>
      </c>
      <c r="B36" s="8">
        <v>32</v>
      </c>
      <c r="C36" s="8" t="s">
        <v>345</v>
      </c>
      <c r="D36" s="8" t="s">
        <v>225</v>
      </c>
      <c r="E36" s="8" t="s">
        <v>312</v>
      </c>
      <c r="F36" s="8"/>
      <c r="G36" s="8" t="s">
        <v>346</v>
      </c>
      <c r="H36" s="8">
        <v>7</v>
      </c>
      <c r="I36" s="8">
        <v>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40.343850000000003</v>
      </c>
      <c r="R36" s="8">
        <v>-75.448324999999997</v>
      </c>
      <c r="S36" s="8"/>
      <c r="T36" s="8">
        <v>0</v>
      </c>
      <c r="U36" s="8">
        <v>0</v>
      </c>
      <c r="V36" s="8">
        <v>0</v>
      </c>
      <c r="W36" s="8" t="b">
        <v>1</v>
      </c>
      <c r="X36" s="8"/>
      <c r="Y36" s="8">
        <v>0</v>
      </c>
      <c r="Z36" s="8"/>
      <c r="AA36" s="8"/>
      <c r="AB36" s="8"/>
      <c r="AC36" s="8">
        <v>0</v>
      </c>
      <c r="AD36" s="8"/>
      <c r="AE36" s="8"/>
      <c r="AF36" s="8"/>
      <c r="AG36" s="8"/>
      <c r="AH36" s="8" t="s">
        <v>6</v>
      </c>
    </row>
    <row r="37" spans="1:34" ht="105" x14ac:dyDescent="0.25">
      <c r="A37" s="8" t="s">
        <v>347</v>
      </c>
      <c r="B37" s="8">
        <v>1</v>
      </c>
      <c r="C37" s="8" t="s">
        <v>39</v>
      </c>
      <c r="D37" s="8" t="s">
        <v>225</v>
      </c>
      <c r="E37" s="8" t="s">
        <v>294</v>
      </c>
      <c r="F37" s="8" t="s">
        <v>294</v>
      </c>
      <c r="G37" s="8"/>
      <c r="H37" s="8">
        <v>8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40.348990999999998</v>
      </c>
      <c r="R37" s="8">
        <v>-75.441323999999994</v>
      </c>
      <c r="S37" s="8" t="s">
        <v>39</v>
      </c>
      <c r="T37" s="8">
        <v>105</v>
      </c>
      <c r="U37" s="8">
        <v>0</v>
      </c>
      <c r="V37" s="8">
        <v>0</v>
      </c>
      <c r="W37" s="8" t="b">
        <v>1</v>
      </c>
      <c r="X37" s="8"/>
      <c r="Y37" s="8">
        <v>0</v>
      </c>
      <c r="Z37" s="8"/>
      <c r="AA37" s="8"/>
      <c r="AB37" s="8"/>
      <c r="AC37" s="8">
        <v>0</v>
      </c>
      <c r="AD37" s="8"/>
      <c r="AE37" s="8"/>
      <c r="AF37" s="8"/>
      <c r="AG37" s="8"/>
      <c r="AH37" s="8" t="s">
        <v>7</v>
      </c>
    </row>
    <row r="38" spans="1:34" ht="105" x14ac:dyDescent="0.25">
      <c r="A38" s="8" t="s">
        <v>348</v>
      </c>
      <c r="B38" s="8">
        <v>120</v>
      </c>
      <c r="C38" s="8" t="s">
        <v>349</v>
      </c>
      <c r="D38" s="8" t="s">
        <v>225</v>
      </c>
      <c r="E38" s="8" t="s">
        <v>274</v>
      </c>
      <c r="F38" s="8" t="s">
        <v>274</v>
      </c>
      <c r="G38" s="8"/>
      <c r="H38" s="8">
        <v>9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/>
      <c r="T38" s="8">
        <v>0</v>
      </c>
      <c r="U38" s="8">
        <v>0</v>
      </c>
      <c r="V38" s="8">
        <v>0</v>
      </c>
      <c r="W38" s="8" t="b">
        <v>1</v>
      </c>
      <c r="X38" s="8"/>
      <c r="Y38" s="8">
        <v>0</v>
      </c>
      <c r="Z38" s="8"/>
      <c r="AA38" s="8"/>
      <c r="AB38" s="8"/>
      <c r="AC38" s="8">
        <v>0</v>
      </c>
      <c r="AD38" s="8"/>
      <c r="AE38" s="8"/>
      <c r="AF38" s="8"/>
      <c r="AG38" s="8"/>
      <c r="AH38" s="8" t="s">
        <v>8</v>
      </c>
    </row>
    <row r="39" spans="1:34" ht="105" x14ac:dyDescent="0.25">
      <c r="A39" s="8" t="s">
        <v>350</v>
      </c>
      <c r="B39" s="8">
        <v>11</v>
      </c>
      <c r="C39" s="8" t="s">
        <v>64</v>
      </c>
      <c r="D39" s="8" t="s">
        <v>225</v>
      </c>
      <c r="E39" s="8" t="s">
        <v>351</v>
      </c>
      <c r="F39" s="8" t="s">
        <v>351</v>
      </c>
      <c r="G39" s="8"/>
      <c r="H39" s="8" t="s">
        <v>352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40.351841999999998</v>
      </c>
      <c r="R39" s="8">
        <v>-75.439580000000007</v>
      </c>
      <c r="S39" s="8" t="s">
        <v>353</v>
      </c>
      <c r="T39" s="8">
        <v>0</v>
      </c>
      <c r="U39" s="8">
        <v>0</v>
      </c>
      <c r="V39" s="8">
        <v>0</v>
      </c>
      <c r="W39" s="8" t="b">
        <v>1</v>
      </c>
      <c r="X39" s="8"/>
      <c r="Y39" s="8">
        <v>0</v>
      </c>
      <c r="Z39" s="8"/>
      <c r="AA39" s="8"/>
      <c r="AB39" s="8"/>
      <c r="AC39" s="8">
        <v>0</v>
      </c>
      <c r="AD39" s="8"/>
      <c r="AE39" s="8"/>
      <c r="AF39" s="8"/>
      <c r="AG39" s="8"/>
      <c r="AH39" s="8" t="s">
        <v>63</v>
      </c>
    </row>
    <row r="40" spans="1:34" ht="105" x14ac:dyDescent="0.25">
      <c r="A40" s="8" t="s">
        <v>354</v>
      </c>
      <c r="B40" s="8">
        <v>101</v>
      </c>
      <c r="C40" s="8" t="s">
        <v>78</v>
      </c>
      <c r="D40" s="8" t="s">
        <v>225</v>
      </c>
      <c r="E40" s="8" t="s">
        <v>333</v>
      </c>
      <c r="F40" s="8"/>
      <c r="G40" s="8"/>
      <c r="H40" s="8" t="s">
        <v>355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 t="s">
        <v>355</v>
      </c>
      <c r="T40" s="8">
        <v>0</v>
      </c>
      <c r="U40" s="8">
        <v>0</v>
      </c>
      <c r="V40" s="8">
        <v>0</v>
      </c>
      <c r="W40" s="8" t="b">
        <v>1</v>
      </c>
      <c r="X40" s="8"/>
      <c r="Y40" s="8">
        <v>0</v>
      </c>
      <c r="Z40" s="8"/>
      <c r="AA40" s="8"/>
      <c r="AB40" s="8"/>
      <c r="AC40" s="8">
        <v>0</v>
      </c>
      <c r="AD40" s="8"/>
      <c r="AE40" s="8"/>
      <c r="AF40" s="8"/>
      <c r="AG40" s="8"/>
      <c r="AH40" s="8" t="s">
        <v>82</v>
      </c>
    </row>
    <row r="41" spans="1:34" ht="105" x14ac:dyDescent="0.25">
      <c r="A41" s="8" t="s">
        <v>356</v>
      </c>
      <c r="B41" s="8">
        <v>4</v>
      </c>
      <c r="C41" s="8" t="s">
        <v>61</v>
      </c>
      <c r="D41" s="8" t="s">
        <v>225</v>
      </c>
      <c r="E41" s="8" t="s">
        <v>294</v>
      </c>
      <c r="F41" s="8" t="s">
        <v>294</v>
      </c>
      <c r="G41" s="8"/>
      <c r="H41" s="8" t="s">
        <v>357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40.352361999999999</v>
      </c>
      <c r="R41" s="8">
        <v>-75.444411000000002</v>
      </c>
      <c r="S41" s="8" t="s">
        <v>358</v>
      </c>
      <c r="T41" s="8">
        <v>70</v>
      </c>
      <c r="U41" s="8">
        <v>0</v>
      </c>
      <c r="V41" s="8">
        <v>0</v>
      </c>
      <c r="W41" s="8" t="b">
        <v>1</v>
      </c>
      <c r="X41" s="8"/>
      <c r="Y41" s="8">
        <v>0</v>
      </c>
      <c r="Z41" s="8"/>
      <c r="AA41" s="8"/>
      <c r="AB41" s="8"/>
      <c r="AC41" s="8">
        <v>0</v>
      </c>
      <c r="AD41" s="8"/>
      <c r="AE41" s="8"/>
      <c r="AF41" s="8"/>
      <c r="AG41" s="8"/>
      <c r="AH41" s="8" t="s">
        <v>60</v>
      </c>
    </row>
    <row r="42" spans="1:34" ht="105" x14ac:dyDescent="0.25">
      <c r="A42" s="8" t="s">
        <v>359</v>
      </c>
      <c r="B42" s="8">
        <v>112</v>
      </c>
      <c r="C42" s="8" t="s">
        <v>360</v>
      </c>
      <c r="D42" s="8" t="s">
        <v>225</v>
      </c>
      <c r="E42" s="8" t="s">
        <v>361</v>
      </c>
      <c r="F42" s="8" t="s">
        <v>361</v>
      </c>
      <c r="G42" s="8"/>
      <c r="H42" s="8" t="s">
        <v>362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/>
      <c r="T42" s="8">
        <v>0</v>
      </c>
      <c r="U42" s="8">
        <v>0</v>
      </c>
      <c r="V42" s="8">
        <v>0</v>
      </c>
      <c r="W42" s="8" t="b">
        <v>1</v>
      </c>
      <c r="X42" s="8"/>
      <c r="Y42" s="8">
        <v>0</v>
      </c>
      <c r="Z42" s="8"/>
      <c r="AA42" s="8"/>
      <c r="AB42" s="8"/>
      <c r="AC42" s="8">
        <v>0</v>
      </c>
      <c r="AD42" s="8"/>
      <c r="AE42" s="8"/>
      <c r="AF42" s="8"/>
      <c r="AG42" s="8"/>
      <c r="AH42" s="8" t="s">
        <v>88</v>
      </c>
    </row>
    <row r="43" spans="1:34" ht="105" x14ac:dyDescent="0.25">
      <c r="A43" s="8" t="s">
        <v>363</v>
      </c>
      <c r="B43" s="8">
        <v>20</v>
      </c>
      <c r="C43" s="8" t="s">
        <v>364</v>
      </c>
      <c r="D43" s="8" t="s">
        <v>225</v>
      </c>
      <c r="E43" s="8" t="s">
        <v>365</v>
      </c>
      <c r="F43" s="8" t="s">
        <v>366</v>
      </c>
      <c r="G43" s="8"/>
      <c r="H43" s="8" t="s">
        <v>367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40.347324999999998</v>
      </c>
      <c r="R43" s="8">
        <v>-75.437571000000005</v>
      </c>
      <c r="S43" s="8"/>
      <c r="T43" s="8">
        <v>0</v>
      </c>
      <c r="U43" s="8">
        <v>0</v>
      </c>
      <c r="V43" s="8">
        <v>0</v>
      </c>
      <c r="W43" s="8" t="b">
        <v>1</v>
      </c>
      <c r="X43" s="8"/>
      <c r="Y43" s="8">
        <v>0</v>
      </c>
      <c r="Z43" s="8"/>
      <c r="AA43" s="8"/>
      <c r="AB43" s="8"/>
      <c r="AC43" s="8">
        <v>0</v>
      </c>
      <c r="AD43" s="8"/>
      <c r="AE43" s="8"/>
      <c r="AF43" s="8"/>
      <c r="AG43" s="8"/>
      <c r="AH43" s="8" t="s">
        <v>368</v>
      </c>
    </row>
    <row r="44" spans="1:34" ht="105" x14ac:dyDescent="0.25">
      <c r="A44" s="8" t="s">
        <v>369</v>
      </c>
      <c r="B44" s="8">
        <v>22</v>
      </c>
      <c r="C44" s="8" t="s">
        <v>62</v>
      </c>
      <c r="D44" s="8" t="s">
        <v>225</v>
      </c>
      <c r="E44" s="8" t="s">
        <v>370</v>
      </c>
      <c r="F44" s="8" t="s">
        <v>370</v>
      </c>
      <c r="G44" s="8"/>
      <c r="H44" s="8" t="s">
        <v>371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40.347389</v>
      </c>
      <c r="R44" s="8">
        <v>-75.442266000000004</v>
      </c>
      <c r="S44" s="8"/>
      <c r="T44" s="8">
        <v>0</v>
      </c>
      <c r="U44" s="8">
        <v>0</v>
      </c>
      <c r="V44" s="8">
        <v>0</v>
      </c>
      <c r="W44" s="8" t="b">
        <v>1</v>
      </c>
      <c r="X44" s="8"/>
      <c r="Y44" s="8">
        <v>0</v>
      </c>
      <c r="Z44" s="8"/>
      <c r="AA44" s="8"/>
      <c r="AB44" s="8"/>
      <c r="AC44" s="8">
        <v>0</v>
      </c>
      <c r="AD44" s="8"/>
      <c r="AE44" s="8"/>
      <c r="AF44" s="8"/>
      <c r="AG44" s="8"/>
      <c r="AH44" s="8" t="s">
        <v>189</v>
      </c>
    </row>
    <row r="45" spans="1:34" ht="105" x14ac:dyDescent="0.25">
      <c r="A45" s="8" t="s">
        <v>372</v>
      </c>
      <c r="B45" s="8">
        <v>134</v>
      </c>
      <c r="C45" s="8" t="s">
        <v>124</v>
      </c>
      <c r="D45" s="8" t="s">
        <v>225</v>
      </c>
      <c r="E45" s="8" t="s">
        <v>370</v>
      </c>
      <c r="F45" s="8" t="s">
        <v>370</v>
      </c>
      <c r="G45" s="8"/>
      <c r="H45" s="8" t="s">
        <v>373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/>
      <c r="T45" s="8">
        <v>0</v>
      </c>
      <c r="U45" s="8">
        <v>0</v>
      </c>
      <c r="V45" s="8">
        <v>0</v>
      </c>
      <c r="W45" s="8" t="b">
        <v>1</v>
      </c>
      <c r="X45" s="8"/>
      <c r="Y45" s="8">
        <v>0</v>
      </c>
      <c r="Z45" s="8"/>
      <c r="AA45" s="8"/>
      <c r="AB45" s="8"/>
      <c r="AC45" s="8">
        <v>0</v>
      </c>
      <c r="AD45" s="8"/>
      <c r="AE45" s="8"/>
      <c r="AF45" s="8"/>
      <c r="AG45" s="8"/>
      <c r="AH45" s="8" t="s">
        <v>374</v>
      </c>
    </row>
    <row r="46" spans="1:34" ht="105" x14ac:dyDescent="0.25">
      <c r="A46" s="8" t="s">
        <v>375</v>
      </c>
      <c r="B46" s="8">
        <v>59</v>
      </c>
      <c r="C46" s="8" t="s">
        <v>376</v>
      </c>
      <c r="D46" s="8" t="s">
        <v>237</v>
      </c>
      <c r="E46" s="8" t="s">
        <v>270</v>
      </c>
      <c r="F46" s="8" t="s">
        <v>270</v>
      </c>
      <c r="G46" s="8"/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40.370514999999997</v>
      </c>
      <c r="R46" s="8">
        <v>-75.434422999999995</v>
      </c>
      <c r="S46" s="8"/>
      <c r="T46" s="8">
        <v>0</v>
      </c>
      <c r="U46" s="8">
        <v>0</v>
      </c>
      <c r="V46" s="8">
        <v>0</v>
      </c>
      <c r="W46" s="8" t="b">
        <v>1</v>
      </c>
      <c r="X46" s="8"/>
      <c r="Y46" s="8">
        <v>0</v>
      </c>
      <c r="Z46" s="8"/>
      <c r="AA46" s="8"/>
      <c r="AB46" s="8"/>
      <c r="AC46" s="8">
        <v>0</v>
      </c>
      <c r="AD46" s="8"/>
      <c r="AE46" s="8"/>
      <c r="AF46" s="8"/>
      <c r="AG46" s="8"/>
      <c r="AH46" s="8" t="s">
        <v>160</v>
      </c>
    </row>
    <row r="47" spans="1:34" ht="105" x14ac:dyDescent="0.25">
      <c r="A47" s="8" t="s">
        <v>377</v>
      </c>
      <c r="B47" s="8">
        <v>51</v>
      </c>
      <c r="C47" s="8" t="s">
        <v>163</v>
      </c>
      <c r="D47" s="8" t="s">
        <v>237</v>
      </c>
      <c r="E47" s="8" t="s">
        <v>378</v>
      </c>
      <c r="F47" s="8" t="s">
        <v>379</v>
      </c>
      <c r="G47" s="8"/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40.370392000000002</v>
      </c>
      <c r="R47" s="8">
        <v>-75.433171000000002</v>
      </c>
      <c r="S47" s="8"/>
      <c r="T47" s="8">
        <v>0</v>
      </c>
      <c r="U47" s="8">
        <v>0</v>
      </c>
      <c r="V47" s="8">
        <v>0</v>
      </c>
      <c r="W47" s="8" t="b">
        <v>1</v>
      </c>
      <c r="X47" s="8"/>
      <c r="Y47" s="8">
        <v>0</v>
      </c>
      <c r="Z47" s="8"/>
      <c r="AA47" s="8"/>
      <c r="AB47" s="8"/>
      <c r="AC47" s="8">
        <v>0</v>
      </c>
      <c r="AD47" s="8"/>
      <c r="AE47" s="8"/>
      <c r="AF47" s="8"/>
      <c r="AG47" s="8"/>
      <c r="AH47" s="8" t="s">
        <v>162</v>
      </c>
    </row>
    <row r="48" spans="1:34" ht="105" x14ac:dyDescent="0.25">
      <c r="A48" s="8" t="s">
        <v>380</v>
      </c>
      <c r="B48" s="8">
        <v>52</v>
      </c>
      <c r="C48" s="8" t="s">
        <v>165</v>
      </c>
      <c r="D48" s="8" t="s">
        <v>237</v>
      </c>
      <c r="E48" s="8" t="s">
        <v>381</v>
      </c>
      <c r="F48" s="8" t="s">
        <v>382</v>
      </c>
      <c r="G48" s="8"/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40.369857000000003</v>
      </c>
      <c r="R48" s="8">
        <v>-75.431154000000006</v>
      </c>
      <c r="S48" s="8"/>
      <c r="T48" s="8">
        <v>0</v>
      </c>
      <c r="U48" s="8">
        <v>0</v>
      </c>
      <c r="V48" s="8">
        <v>0</v>
      </c>
      <c r="W48" s="8" t="b">
        <v>1</v>
      </c>
      <c r="X48" s="8"/>
      <c r="Y48" s="8">
        <v>0</v>
      </c>
      <c r="Z48" s="8"/>
      <c r="AA48" s="8"/>
      <c r="AB48" s="8"/>
      <c r="AC48" s="8">
        <v>0</v>
      </c>
      <c r="AD48" s="8"/>
      <c r="AE48" s="8"/>
      <c r="AF48" s="8"/>
      <c r="AG48" s="8"/>
      <c r="AH48" s="8" t="s">
        <v>164</v>
      </c>
    </row>
    <row r="49" spans="1:34" ht="105" x14ac:dyDescent="0.25">
      <c r="A49" s="8" t="s">
        <v>383</v>
      </c>
      <c r="B49" s="8">
        <v>47</v>
      </c>
      <c r="C49" s="8" t="s">
        <v>167</v>
      </c>
      <c r="D49" s="8" t="s">
        <v>237</v>
      </c>
      <c r="E49" s="8" t="s">
        <v>384</v>
      </c>
      <c r="F49" s="8" t="s">
        <v>385</v>
      </c>
      <c r="G49" s="8"/>
      <c r="H49" s="8">
        <v>4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40.368409</v>
      </c>
      <c r="R49" s="8">
        <v>-75.430257999999995</v>
      </c>
      <c r="S49" s="8"/>
      <c r="T49" s="8">
        <v>0</v>
      </c>
      <c r="U49" s="8">
        <v>0</v>
      </c>
      <c r="V49" s="8">
        <v>0</v>
      </c>
      <c r="W49" s="8" t="b">
        <v>1</v>
      </c>
      <c r="X49" s="8"/>
      <c r="Y49" s="8">
        <v>0</v>
      </c>
      <c r="Z49" s="8"/>
      <c r="AA49" s="8"/>
      <c r="AB49" s="8"/>
      <c r="AC49" s="8">
        <v>0</v>
      </c>
      <c r="AD49" s="8"/>
      <c r="AE49" s="8"/>
      <c r="AF49" s="8"/>
      <c r="AG49" s="8"/>
      <c r="AH49" s="8" t="s">
        <v>166</v>
      </c>
    </row>
    <row r="50" spans="1:34" ht="105" x14ac:dyDescent="0.25">
      <c r="A50" s="8" t="s">
        <v>386</v>
      </c>
      <c r="B50" s="8">
        <v>48</v>
      </c>
      <c r="C50" s="8" t="s">
        <v>387</v>
      </c>
      <c r="D50" s="8" t="s">
        <v>237</v>
      </c>
      <c r="E50" s="8" t="s">
        <v>388</v>
      </c>
      <c r="F50" s="8" t="s">
        <v>389</v>
      </c>
      <c r="G50" s="8"/>
      <c r="H50" s="8">
        <v>5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40.367153999999999</v>
      </c>
      <c r="R50" s="8">
        <v>-75.430667</v>
      </c>
      <c r="S50" s="8"/>
      <c r="T50" s="8">
        <v>0</v>
      </c>
      <c r="U50" s="8">
        <v>0</v>
      </c>
      <c r="V50" s="8">
        <v>0</v>
      </c>
      <c r="W50" s="8" t="b">
        <v>1</v>
      </c>
      <c r="X50" s="8"/>
      <c r="Y50" s="8">
        <v>0</v>
      </c>
      <c r="Z50" s="8"/>
      <c r="AA50" s="8"/>
      <c r="AB50" s="8"/>
      <c r="AC50" s="8">
        <v>0</v>
      </c>
      <c r="AD50" s="8"/>
      <c r="AE50" s="8"/>
      <c r="AF50" s="8"/>
      <c r="AG50" s="8"/>
      <c r="AH50" s="8" t="s">
        <v>168</v>
      </c>
    </row>
    <row r="51" spans="1:34" ht="105" x14ac:dyDescent="0.25">
      <c r="A51" s="8" t="s">
        <v>390</v>
      </c>
      <c r="B51" s="8">
        <v>57</v>
      </c>
      <c r="C51" s="8" t="s">
        <v>391</v>
      </c>
      <c r="D51" s="8" t="s">
        <v>237</v>
      </c>
      <c r="E51" s="8" t="s">
        <v>222</v>
      </c>
      <c r="F51" s="8" t="s">
        <v>222</v>
      </c>
      <c r="G51" s="8"/>
      <c r="H51" s="8">
        <v>6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40.370201000000002</v>
      </c>
      <c r="R51" s="8">
        <v>-75.435182999999995</v>
      </c>
      <c r="S51" s="8" t="s">
        <v>392</v>
      </c>
      <c r="T51" s="8">
        <v>0</v>
      </c>
      <c r="U51" s="8">
        <v>0</v>
      </c>
      <c r="V51" s="8">
        <v>0</v>
      </c>
      <c r="W51" s="8" t="b">
        <v>1</v>
      </c>
      <c r="X51" s="8"/>
      <c r="Y51" s="8">
        <v>0</v>
      </c>
      <c r="Z51" s="8"/>
      <c r="AA51" s="8"/>
      <c r="AB51" s="8"/>
      <c r="AC51" s="8">
        <v>0</v>
      </c>
      <c r="AD51" s="8"/>
      <c r="AE51" s="8"/>
      <c r="AF51" s="8"/>
      <c r="AG51" s="8"/>
      <c r="AH51" s="8" t="s">
        <v>393</v>
      </c>
    </row>
    <row r="52" spans="1:34" ht="105" x14ac:dyDescent="0.25">
      <c r="A52" s="8" t="s">
        <v>394</v>
      </c>
      <c r="B52" s="8">
        <v>54</v>
      </c>
      <c r="C52" s="8" t="s">
        <v>395</v>
      </c>
      <c r="D52" s="8" t="s">
        <v>237</v>
      </c>
      <c r="E52" s="8" t="s">
        <v>222</v>
      </c>
      <c r="F52" s="8" t="s">
        <v>222</v>
      </c>
      <c r="G52" s="8"/>
      <c r="H52" s="8">
        <v>7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40.371130999999998</v>
      </c>
      <c r="R52" s="8">
        <v>-75.434104000000005</v>
      </c>
      <c r="S52" s="8" t="s">
        <v>396</v>
      </c>
      <c r="T52" s="8">
        <v>0</v>
      </c>
      <c r="U52" s="8">
        <v>0</v>
      </c>
      <c r="V52" s="8">
        <v>0</v>
      </c>
      <c r="W52" s="8" t="b">
        <v>1</v>
      </c>
      <c r="X52" s="8"/>
      <c r="Y52" s="8">
        <v>0</v>
      </c>
      <c r="Z52" s="8"/>
      <c r="AA52" s="8"/>
      <c r="AB52" s="8"/>
      <c r="AC52" s="8">
        <v>0</v>
      </c>
      <c r="AD52" s="8"/>
      <c r="AE52" s="8"/>
      <c r="AF52" s="8"/>
      <c r="AG52" s="8"/>
      <c r="AH52" s="8" t="s">
        <v>397</v>
      </c>
    </row>
    <row r="53" spans="1:34" ht="105" x14ac:dyDescent="0.25">
      <c r="A53" s="8" t="s">
        <v>398</v>
      </c>
      <c r="B53" s="8">
        <v>113</v>
      </c>
      <c r="C53" s="8" t="s">
        <v>399</v>
      </c>
      <c r="D53" s="8" t="s">
        <v>237</v>
      </c>
      <c r="E53" s="8" t="s">
        <v>222</v>
      </c>
      <c r="F53" s="8" t="s">
        <v>222</v>
      </c>
      <c r="G53" s="8"/>
      <c r="H53" s="8">
        <v>8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/>
      <c r="T53" s="8">
        <v>0</v>
      </c>
      <c r="U53" s="8">
        <v>0</v>
      </c>
      <c r="V53" s="8">
        <v>0</v>
      </c>
      <c r="W53" s="8" t="b">
        <v>1</v>
      </c>
      <c r="X53" s="8"/>
      <c r="Y53" s="8">
        <v>0</v>
      </c>
      <c r="Z53" s="8"/>
      <c r="AA53" s="8"/>
      <c r="AB53" s="8"/>
      <c r="AC53" s="8">
        <v>0</v>
      </c>
      <c r="AD53" s="8"/>
      <c r="AE53" s="8"/>
      <c r="AF53" s="8"/>
      <c r="AG53" s="8"/>
      <c r="AH53" s="8" t="s">
        <v>400</v>
      </c>
    </row>
    <row r="54" spans="1:34" ht="105" x14ac:dyDescent="0.25">
      <c r="A54" s="8" t="s">
        <v>401</v>
      </c>
      <c r="B54" s="8">
        <v>45</v>
      </c>
      <c r="C54" s="8" t="s">
        <v>221</v>
      </c>
      <c r="D54" s="8" t="s">
        <v>237</v>
      </c>
      <c r="E54" s="8" t="s">
        <v>402</v>
      </c>
      <c r="F54" s="8" t="s">
        <v>402</v>
      </c>
      <c r="G54" s="8"/>
      <c r="H54" s="8">
        <v>9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40.368848999999997</v>
      </c>
      <c r="R54" s="8">
        <v>-75.429877000000005</v>
      </c>
      <c r="S54" s="8"/>
      <c r="T54" s="8">
        <v>0</v>
      </c>
      <c r="U54" s="8">
        <v>0</v>
      </c>
      <c r="V54" s="8">
        <v>0</v>
      </c>
      <c r="W54" s="8" t="b">
        <v>1</v>
      </c>
      <c r="X54" s="8"/>
      <c r="Y54" s="8">
        <v>0</v>
      </c>
      <c r="Z54" s="8"/>
      <c r="AA54" s="8"/>
      <c r="AB54" s="8"/>
      <c r="AC54" s="8">
        <v>0</v>
      </c>
      <c r="AD54" s="8"/>
      <c r="AE54" s="8"/>
      <c r="AF54" s="8"/>
      <c r="AG54" s="8"/>
      <c r="AH54" s="8" t="s">
        <v>403</v>
      </c>
    </row>
    <row r="55" spans="1:34" ht="105" x14ac:dyDescent="0.25">
      <c r="A55" s="8" t="s">
        <v>404</v>
      </c>
      <c r="B55" s="8">
        <v>60</v>
      </c>
      <c r="C55" s="8" t="s">
        <v>171</v>
      </c>
      <c r="D55" s="8" t="s">
        <v>237</v>
      </c>
      <c r="E55" s="8" t="s">
        <v>405</v>
      </c>
      <c r="F55" s="8"/>
      <c r="G55" s="8"/>
      <c r="H55" s="8" t="s">
        <v>406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40.370690000000003</v>
      </c>
      <c r="R55" s="8">
        <v>-75.434685000000002</v>
      </c>
      <c r="S55" s="8"/>
      <c r="T55" s="8">
        <v>0</v>
      </c>
      <c r="U55" s="8">
        <v>0</v>
      </c>
      <c r="V55" s="8">
        <v>0</v>
      </c>
      <c r="W55" s="8" t="b">
        <v>1</v>
      </c>
      <c r="X55" s="8"/>
      <c r="Y55" s="8">
        <v>0</v>
      </c>
      <c r="Z55" s="8"/>
      <c r="AA55" s="8"/>
      <c r="AB55" s="8"/>
      <c r="AC55" s="8">
        <v>0</v>
      </c>
      <c r="AD55" s="8"/>
      <c r="AE55" s="8"/>
      <c r="AF55" s="8"/>
      <c r="AG55" s="8"/>
      <c r="AH55" s="8" t="s">
        <v>170</v>
      </c>
    </row>
    <row r="56" spans="1:34" ht="105" x14ac:dyDescent="0.25">
      <c r="A56" s="8" t="s">
        <v>407</v>
      </c>
      <c r="B56" s="8">
        <v>49</v>
      </c>
      <c r="C56" s="8" t="s">
        <v>408</v>
      </c>
      <c r="D56" s="8" t="s">
        <v>237</v>
      </c>
      <c r="E56" s="8" t="s">
        <v>370</v>
      </c>
      <c r="F56" s="8" t="s">
        <v>409</v>
      </c>
      <c r="G56" s="8"/>
      <c r="H56" s="8" t="s">
        <v>352</v>
      </c>
      <c r="I56" s="8">
        <v>0</v>
      </c>
      <c r="J56" s="8">
        <v>-2147483638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40.369264000000001</v>
      </c>
      <c r="R56" s="8">
        <v>-75.429897999999994</v>
      </c>
      <c r="S56" s="8"/>
      <c r="T56" s="8">
        <v>0</v>
      </c>
      <c r="U56" s="8">
        <v>0</v>
      </c>
      <c r="V56" s="8">
        <v>0</v>
      </c>
      <c r="W56" s="8" t="b">
        <v>1</v>
      </c>
      <c r="X56" s="8"/>
      <c r="Y56" s="8">
        <v>0</v>
      </c>
      <c r="Z56" s="8"/>
      <c r="AA56" s="8"/>
      <c r="AB56" s="8"/>
      <c r="AC56" s="8">
        <v>0</v>
      </c>
      <c r="AD56" s="8"/>
      <c r="AE56" s="8"/>
      <c r="AF56" s="8"/>
      <c r="AG56" s="8"/>
      <c r="AH56" s="8" t="s">
        <v>172</v>
      </c>
    </row>
    <row r="57" spans="1:34" ht="105" x14ac:dyDescent="0.25">
      <c r="A57" s="8" t="s">
        <v>410</v>
      </c>
      <c r="B57" s="8">
        <v>46</v>
      </c>
      <c r="C57" s="8" t="s">
        <v>411</v>
      </c>
      <c r="D57" s="8" t="s">
        <v>237</v>
      </c>
      <c r="E57" s="8" t="s">
        <v>412</v>
      </c>
      <c r="F57" s="8" t="s">
        <v>413</v>
      </c>
      <c r="G57" s="8"/>
      <c r="H57" s="8" t="s">
        <v>414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40.368312000000003</v>
      </c>
      <c r="R57" s="8">
        <v>-75.428668999999999</v>
      </c>
      <c r="S57" s="8"/>
      <c r="T57" s="8">
        <v>0</v>
      </c>
      <c r="U57" s="8">
        <v>0</v>
      </c>
      <c r="V57" s="8">
        <v>0</v>
      </c>
      <c r="W57" s="8" t="b">
        <v>1</v>
      </c>
      <c r="X57" s="8"/>
      <c r="Y57" s="8">
        <v>0</v>
      </c>
      <c r="Z57" s="8"/>
      <c r="AA57" s="8"/>
      <c r="AB57" s="8"/>
      <c r="AC57" s="8">
        <v>0</v>
      </c>
      <c r="AD57" s="8"/>
      <c r="AE57" s="8"/>
      <c r="AF57" s="8"/>
      <c r="AG57" s="8"/>
      <c r="AH57" s="8" t="s">
        <v>175</v>
      </c>
    </row>
    <row r="58" spans="1:34" ht="105" x14ac:dyDescent="0.25">
      <c r="A58" s="8" t="s">
        <v>415</v>
      </c>
      <c r="B58" s="8">
        <v>91</v>
      </c>
      <c r="C58" s="8" t="s">
        <v>416</v>
      </c>
      <c r="D58" s="8" t="s">
        <v>197</v>
      </c>
      <c r="E58" s="8" t="s">
        <v>322</v>
      </c>
      <c r="F58" s="8" t="s">
        <v>322</v>
      </c>
      <c r="G58" s="8"/>
      <c r="H58" s="8">
        <v>1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40.364311999999998</v>
      </c>
      <c r="R58" s="8">
        <v>-75.426305999999997</v>
      </c>
      <c r="S58" s="8"/>
      <c r="T58" s="8">
        <v>0</v>
      </c>
      <c r="U58" s="8">
        <v>0</v>
      </c>
      <c r="V58" s="8">
        <v>0</v>
      </c>
      <c r="W58" s="8" t="b">
        <v>1</v>
      </c>
      <c r="X58" s="8"/>
      <c r="Y58" s="8">
        <v>0</v>
      </c>
      <c r="Z58" s="8"/>
      <c r="AA58" s="8"/>
      <c r="AB58" s="8"/>
      <c r="AC58" s="8">
        <v>0</v>
      </c>
      <c r="AD58" s="8"/>
      <c r="AE58" s="8"/>
      <c r="AF58" s="8"/>
      <c r="AG58" s="8"/>
      <c r="AH58" s="8" t="s">
        <v>90</v>
      </c>
    </row>
    <row r="59" spans="1:34" ht="105" x14ac:dyDescent="0.25">
      <c r="A59" s="8" t="s">
        <v>417</v>
      </c>
      <c r="B59" s="8">
        <v>68</v>
      </c>
      <c r="C59" s="8" t="s">
        <v>119</v>
      </c>
      <c r="D59" s="8" t="s">
        <v>197</v>
      </c>
      <c r="E59" s="8" t="s">
        <v>274</v>
      </c>
      <c r="F59" s="8" t="s">
        <v>274</v>
      </c>
      <c r="G59" s="8"/>
      <c r="H59" s="8">
        <v>10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40.362304000000002</v>
      </c>
      <c r="R59" s="8">
        <v>-75.427314999999993</v>
      </c>
      <c r="S59" s="8"/>
      <c r="T59" s="8">
        <v>0</v>
      </c>
      <c r="U59" s="8">
        <v>0</v>
      </c>
      <c r="V59" s="8">
        <v>0</v>
      </c>
      <c r="W59" s="8" t="b">
        <v>1</v>
      </c>
      <c r="X59" s="8"/>
      <c r="Y59" s="8">
        <v>0</v>
      </c>
      <c r="Z59" s="8"/>
      <c r="AA59" s="8"/>
      <c r="AB59" s="8"/>
      <c r="AC59" s="8">
        <v>0</v>
      </c>
      <c r="AD59" s="8"/>
      <c r="AE59" s="8"/>
      <c r="AF59" s="8"/>
      <c r="AG59" s="8"/>
      <c r="AH59" s="8" t="s">
        <v>99</v>
      </c>
    </row>
    <row r="60" spans="1:34" ht="105" x14ac:dyDescent="0.25">
      <c r="A60" s="8" t="s">
        <v>418</v>
      </c>
      <c r="B60" s="8">
        <v>89</v>
      </c>
      <c r="C60" s="8" t="s">
        <v>153</v>
      </c>
      <c r="D60" s="8" t="s">
        <v>197</v>
      </c>
      <c r="E60" s="8" t="s">
        <v>419</v>
      </c>
      <c r="F60" s="8" t="s">
        <v>419</v>
      </c>
      <c r="G60" s="8"/>
      <c r="H60" s="8">
        <v>11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40.363162000000003</v>
      </c>
      <c r="R60" s="8">
        <v>-75.426246000000006</v>
      </c>
      <c r="S60" s="8"/>
      <c r="T60" s="8">
        <v>0</v>
      </c>
      <c r="U60" s="8">
        <v>0</v>
      </c>
      <c r="V60" s="8">
        <v>0</v>
      </c>
      <c r="W60" s="8" t="b">
        <v>1</v>
      </c>
      <c r="X60" s="8"/>
      <c r="Y60" s="8">
        <v>0</v>
      </c>
      <c r="Z60" s="8"/>
      <c r="AA60" s="8"/>
      <c r="AB60" s="8"/>
      <c r="AC60" s="8">
        <v>0</v>
      </c>
      <c r="AD60" s="8"/>
      <c r="AE60" s="8"/>
      <c r="AF60" s="8"/>
      <c r="AG60" s="8"/>
      <c r="AH60" s="8" t="s">
        <v>100</v>
      </c>
    </row>
    <row r="61" spans="1:34" ht="105" x14ac:dyDescent="0.25">
      <c r="A61" s="8" t="s">
        <v>420</v>
      </c>
      <c r="B61" s="8">
        <v>87</v>
      </c>
      <c r="C61" s="8" t="s">
        <v>421</v>
      </c>
      <c r="D61" s="8" t="s">
        <v>197</v>
      </c>
      <c r="E61" s="8" t="s">
        <v>419</v>
      </c>
      <c r="F61" s="8" t="s">
        <v>419</v>
      </c>
      <c r="G61" s="8"/>
      <c r="H61" s="8">
        <v>12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40.362926000000002</v>
      </c>
      <c r="R61" s="8">
        <v>-75.425003000000004</v>
      </c>
      <c r="S61" s="8"/>
      <c r="T61" s="8">
        <v>0</v>
      </c>
      <c r="U61" s="8">
        <v>0</v>
      </c>
      <c r="V61" s="8">
        <v>0</v>
      </c>
      <c r="W61" s="8" t="b">
        <v>1</v>
      </c>
      <c r="X61" s="8"/>
      <c r="Y61" s="8">
        <v>0</v>
      </c>
      <c r="Z61" s="8"/>
      <c r="AA61" s="8"/>
      <c r="AB61" s="8"/>
      <c r="AC61" s="8">
        <v>0</v>
      </c>
      <c r="AD61" s="8"/>
      <c r="AE61" s="8"/>
      <c r="AF61" s="8"/>
      <c r="AG61" s="8"/>
      <c r="AH61" s="8" t="s">
        <v>101</v>
      </c>
    </row>
    <row r="62" spans="1:34" ht="105" x14ac:dyDescent="0.25">
      <c r="A62" s="8" t="s">
        <v>422</v>
      </c>
      <c r="B62" s="8">
        <v>73</v>
      </c>
      <c r="C62" s="8" t="s">
        <v>155</v>
      </c>
      <c r="D62" s="8" t="s">
        <v>197</v>
      </c>
      <c r="E62" s="8" t="s">
        <v>419</v>
      </c>
      <c r="F62" s="8" t="s">
        <v>419</v>
      </c>
      <c r="G62" s="8"/>
      <c r="H62" s="8">
        <v>14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40.364507000000003</v>
      </c>
      <c r="R62" s="8">
        <v>-75.423384999999996</v>
      </c>
      <c r="S62" s="8"/>
      <c r="T62" s="8">
        <v>0</v>
      </c>
      <c r="U62" s="8">
        <v>0</v>
      </c>
      <c r="V62" s="8">
        <v>0</v>
      </c>
      <c r="W62" s="8" t="b">
        <v>1</v>
      </c>
      <c r="X62" s="8"/>
      <c r="Y62" s="8">
        <v>0</v>
      </c>
      <c r="Z62" s="8"/>
      <c r="AA62" s="8"/>
      <c r="AB62" s="8"/>
      <c r="AC62" s="8">
        <v>0</v>
      </c>
      <c r="AD62" s="8"/>
      <c r="AE62" s="8"/>
      <c r="AF62" s="8"/>
      <c r="AG62" s="8"/>
      <c r="AH62" s="8" t="s">
        <v>103</v>
      </c>
    </row>
    <row r="63" spans="1:34" ht="105" x14ac:dyDescent="0.25">
      <c r="A63" s="8" t="s">
        <v>423</v>
      </c>
      <c r="B63" s="8">
        <v>78</v>
      </c>
      <c r="C63" s="8" t="s">
        <v>156</v>
      </c>
      <c r="D63" s="8" t="s">
        <v>197</v>
      </c>
      <c r="E63" s="8" t="s">
        <v>419</v>
      </c>
      <c r="F63" s="8" t="s">
        <v>419</v>
      </c>
      <c r="G63" s="8"/>
      <c r="H63" s="8">
        <v>15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40.365617</v>
      </c>
      <c r="R63" s="8">
        <v>-75.423084000000003</v>
      </c>
      <c r="S63" s="8"/>
      <c r="T63" s="8">
        <v>0</v>
      </c>
      <c r="U63" s="8">
        <v>0</v>
      </c>
      <c r="V63" s="8">
        <v>0</v>
      </c>
      <c r="W63" s="8" t="b">
        <v>1</v>
      </c>
      <c r="X63" s="8"/>
      <c r="Y63" s="8">
        <v>0</v>
      </c>
      <c r="Z63" s="8"/>
      <c r="AA63" s="8"/>
      <c r="AB63" s="8"/>
      <c r="AC63" s="8">
        <v>0</v>
      </c>
      <c r="AD63" s="8"/>
      <c r="AE63" s="8"/>
      <c r="AF63" s="8"/>
      <c r="AG63" s="8"/>
      <c r="AH63" s="8" t="s">
        <v>104</v>
      </c>
    </row>
    <row r="64" spans="1:34" ht="105" x14ac:dyDescent="0.25">
      <c r="A64" s="8" t="s">
        <v>424</v>
      </c>
      <c r="B64" s="8">
        <v>75</v>
      </c>
      <c r="C64" s="8" t="s">
        <v>425</v>
      </c>
      <c r="D64" s="8" t="s">
        <v>197</v>
      </c>
      <c r="E64" s="8" t="s">
        <v>419</v>
      </c>
      <c r="F64" s="8" t="s">
        <v>419</v>
      </c>
      <c r="G64" s="8"/>
      <c r="H64" s="8">
        <v>16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40.366340999999998</v>
      </c>
      <c r="R64" s="8">
        <v>-75.423097999999996</v>
      </c>
      <c r="S64" s="8"/>
      <c r="T64" s="8">
        <v>0</v>
      </c>
      <c r="U64" s="8">
        <v>0</v>
      </c>
      <c r="V64" s="8">
        <v>0</v>
      </c>
      <c r="W64" s="8" t="b">
        <v>1</v>
      </c>
      <c r="X64" s="8"/>
      <c r="Y64" s="8">
        <v>0</v>
      </c>
      <c r="Z64" s="8"/>
      <c r="AA64" s="8"/>
      <c r="AB64" s="8"/>
      <c r="AC64" s="8">
        <v>0</v>
      </c>
      <c r="AD64" s="8"/>
      <c r="AE64" s="8"/>
      <c r="AF64" s="8"/>
      <c r="AG64" s="8"/>
      <c r="AH64" s="8" t="s">
        <v>105</v>
      </c>
    </row>
    <row r="65" spans="1:34" ht="105" x14ac:dyDescent="0.25">
      <c r="A65" s="8" t="s">
        <v>426</v>
      </c>
      <c r="B65" s="8">
        <v>74</v>
      </c>
      <c r="C65" s="8" t="s">
        <v>158</v>
      </c>
      <c r="D65" s="8" t="s">
        <v>197</v>
      </c>
      <c r="E65" s="8" t="s">
        <v>274</v>
      </c>
      <c r="F65" s="8" t="s">
        <v>274</v>
      </c>
      <c r="G65" s="8"/>
      <c r="H65" s="8">
        <v>17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40.366742000000002</v>
      </c>
      <c r="R65" s="8">
        <v>-75.424126000000001</v>
      </c>
      <c r="S65" s="8"/>
      <c r="T65" s="8">
        <v>0</v>
      </c>
      <c r="U65" s="8">
        <v>0</v>
      </c>
      <c r="V65" s="8">
        <v>0</v>
      </c>
      <c r="W65" s="8" t="b">
        <v>1</v>
      </c>
      <c r="X65" s="8"/>
      <c r="Y65" s="8">
        <v>0</v>
      </c>
      <c r="Z65" s="8"/>
      <c r="AA65" s="8"/>
      <c r="AB65" s="8"/>
      <c r="AC65" s="8">
        <v>0</v>
      </c>
      <c r="AD65" s="8"/>
      <c r="AE65" s="8"/>
      <c r="AF65" s="8"/>
      <c r="AG65" s="8"/>
      <c r="AH65" s="8" t="s">
        <v>106</v>
      </c>
    </row>
    <row r="66" spans="1:34" ht="105" x14ac:dyDescent="0.25">
      <c r="A66" s="8" t="s">
        <v>427</v>
      </c>
      <c r="B66" s="8">
        <v>71</v>
      </c>
      <c r="C66" s="8" t="s">
        <v>159</v>
      </c>
      <c r="D66" s="8" t="s">
        <v>197</v>
      </c>
      <c r="E66" s="8" t="s">
        <v>274</v>
      </c>
      <c r="F66" s="8" t="s">
        <v>274</v>
      </c>
      <c r="G66" s="8"/>
      <c r="H66" s="8">
        <v>18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40.365541</v>
      </c>
      <c r="R66" s="8">
        <v>-75.424610000000001</v>
      </c>
      <c r="S66" s="8"/>
      <c r="T66" s="8">
        <v>0</v>
      </c>
      <c r="U66" s="8">
        <v>0</v>
      </c>
      <c r="V66" s="8">
        <v>0</v>
      </c>
      <c r="W66" s="8" t="b">
        <v>1</v>
      </c>
      <c r="X66" s="8"/>
      <c r="Y66" s="8">
        <v>0</v>
      </c>
      <c r="Z66" s="8"/>
      <c r="AA66" s="8"/>
      <c r="AB66" s="8"/>
      <c r="AC66" s="8">
        <v>0</v>
      </c>
      <c r="AD66" s="8"/>
      <c r="AE66" s="8"/>
      <c r="AF66" s="8"/>
      <c r="AG66" s="8"/>
      <c r="AH66" s="8" t="s">
        <v>107</v>
      </c>
    </row>
    <row r="67" spans="1:34" ht="105" x14ac:dyDescent="0.25">
      <c r="A67" s="8" t="s">
        <v>428</v>
      </c>
      <c r="B67" s="8">
        <v>70</v>
      </c>
      <c r="C67" s="8" t="s">
        <v>429</v>
      </c>
      <c r="D67" s="8" t="s">
        <v>197</v>
      </c>
      <c r="E67" s="8" t="s">
        <v>274</v>
      </c>
      <c r="F67" s="8" t="s">
        <v>274</v>
      </c>
      <c r="G67" s="8"/>
      <c r="H67" s="8">
        <v>19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40.360823000000003</v>
      </c>
      <c r="R67" s="8">
        <v>-75.427486000000002</v>
      </c>
      <c r="S67" s="8"/>
      <c r="T67" s="8">
        <v>0</v>
      </c>
      <c r="U67" s="8">
        <v>0</v>
      </c>
      <c r="V67" s="8">
        <v>0</v>
      </c>
      <c r="W67" s="8" t="b">
        <v>1</v>
      </c>
      <c r="X67" s="8"/>
      <c r="Y67" s="8">
        <v>0</v>
      </c>
      <c r="Z67" s="8"/>
      <c r="AA67" s="8"/>
      <c r="AB67" s="8"/>
      <c r="AC67" s="8">
        <v>0</v>
      </c>
      <c r="AD67" s="8"/>
      <c r="AE67" s="8"/>
      <c r="AF67" s="8"/>
      <c r="AG67" s="8"/>
      <c r="AH67" s="8" t="s">
        <v>108</v>
      </c>
    </row>
    <row r="68" spans="1:34" ht="105" x14ac:dyDescent="0.25">
      <c r="A68" s="8" t="s">
        <v>430</v>
      </c>
      <c r="B68" s="8">
        <v>90</v>
      </c>
      <c r="C68" s="8" t="s">
        <v>113</v>
      </c>
      <c r="D68" s="8" t="s">
        <v>197</v>
      </c>
      <c r="E68" s="8" t="s">
        <v>308</v>
      </c>
      <c r="F68" s="8" t="s">
        <v>308</v>
      </c>
      <c r="G68" s="8"/>
      <c r="H68" s="8">
        <v>2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40.364476000000003</v>
      </c>
      <c r="R68" s="8">
        <v>-75.427570000000003</v>
      </c>
      <c r="S68" s="8"/>
      <c r="T68" s="8">
        <v>0</v>
      </c>
      <c r="U68" s="8">
        <v>0</v>
      </c>
      <c r="V68" s="8">
        <v>0</v>
      </c>
      <c r="W68" s="8" t="b">
        <v>1</v>
      </c>
      <c r="X68" s="8"/>
      <c r="Y68" s="8">
        <v>0</v>
      </c>
      <c r="Z68" s="8"/>
      <c r="AA68" s="8"/>
      <c r="AB68" s="8"/>
      <c r="AC68" s="8">
        <v>0</v>
      </c>
      <c r="AD68" s="8"/>
      <c r="AE68" s="8"/>
      <c r="AF68" s="8"/>
      <c r="AG68" s="8"/>
      <c r="AH68" s="8" t="s">
        <v>91</v>
      </c>
    </row>
    <row r="69" spans="1:34" ht="105" x14ac:dyDescent="0.25">
      <c r="A69" s="8" t="s">
        <v>431</v>
      </c>
      <c r="B69" s="8">
        <v>67</v>
      </c>
      <c r="C69" s="8" t="s">
        <v>118</v>
      </c>
      <c r="D69" s="8" t="s">
        <v>197</v>
      </c>
      <c r="E69" s="8" t="s">
        <v>419</v>
      </c>
      <c r="F69" s="8" t="s">
        <v>419</v>
      </c>
      <c r="G69" s="8"/>
      <c r="H69" s="8">
        <v>20</v>
      </c>
      <c r="I69" s="8">
        <v>0</v>
      </c>
      <c r="J69" s="8">
        <v>39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40.361595999999999</v>
      </c>
      <c r="R69" s="8">
        <v>-75.427431999999996</v>
      </c>
      <c r="S69" s="8"/>
      <c r="T69" s="8">
        <v>0</v>
      </c>
      <c r="U69" s="8">
        <v>0</v>
      </c>
      <c r="V69" s="8">
        <v>0</v>
      </c>
      <c r="W69" s="8" t="b">
        <v>1</v>
      </c>
      <c r="X69" s="8"/>
      <c r="Y69" s="8">
        <v>0</v>
      </c>
      <c r="Z69" s="8"/>
      <c r="AA69" s="8" t="b">
        <v>0</v>
      </c>
      <c r="AB69" s="8"/>
      <c r="AC69" s="8">
        <v>2</v>
      </c>
      <c r="AD69" s="8"/>
      <c r="AE69" s="8"/>
      <c r="AF69" s="8"/>
      <c r="AG69" s="8"/>
      <c r="AH69" s="8" t="s">
        <v>432</v>
      </c>
    </row>
    <row r="70" spans="1:34" ht="105" x14ac:dyDescent="0.25">
      <c r="A70" s="8" t="s">
        <v>433</v>
      </c>
      <c r="B70" s="8">
        <v>63</v>
      </c>
      <c r="C70" s="8" t="s">
        <v>434</v>
      </c>
      <c r="D70" s="8" t="s">
        <v>197</v>
      </c>
      <c r="E70" s="8" t="s">
        <v>294</v>
      </c>
      <c r="F70" s="8" t="s">
        <v>294</v>
      </c>
      <c r="G70" s="8"/>
      <c r="H70" s="8">
        <v>3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40.364224</v>
      </c>
      <c r="R70" s="8">
        <v>-75.427204000000003</v>
      </c>
      <c r="S70" s="8"/>
      <c r="T70" s="8">
        <v>155</v>
      </c>
      <c r="U70" s="8">
        <v>0</v>
      </c>
      <c r="V70" s="8">
        <v>0</v>
      </c>
      <c r="W70" s="8" t="b">
        <v>1</v>
      </c>
      <c r="X70" s="8"/>
      <c r="Y70" s="8">
        <v>0</v>
      </c>
      <c r="Z70" s="8"/>
      <c r="AA70" s="8"/>
      <c r="AB70" s="8"/>
      <c r="AC70" s="8">
        <v>0</v>
      </c>
      <c r="AD70" s="8"/>
      <c r="AE70" s="8"/>
      <c r="AF70" s="8"/>
      <c r="AG70" s="8"/>
      <c r="AH70" s="8" t="s">
        <v>92</v>
      </c>
    </row>
    <row r="71" spans="1:34" ht="105" x14ac:dyDescent="0.25">
      <c r="A71" s="8" t="s">
        <v>435</v>
      </c>
      <c r="B71" s="8">
        <v>88</v>
      </c>
      <c r="C71" s="8" t="s">
        <v>436</v>
      </c>
      <c r="D71" s="8" t="s">
        <v>197</v>
      </c>
      <c r="E71" s="8" t="s">
        <v>437</v>
      </c>
      <c r="F71" s="8"/>
      <c r="G71" s="8"/>
      <c r="H71" s="8">
        <v>4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40.363512999999998</v>
      </c>
      <c r="R71" s="8">
        <v>-75.427311000000003</v>
      </c>
      <c r="S71" s="8"/>
      <c r="T71" s="8">
        <v>0</v>
      </c>
      <c r="U71" s="8">
        <v>0</v>
      </c>
      <c r="V71" s="8">
        <v>0</v>
      </c>
      <c r="W71" s="8" t="b">
        <v>1</v>
      </c>
      <c r="X71" s="8"/>
      <c r="Y71" s="8">
        <v>0</v>
      </c>
      <c r="Z71" s="8"/>
      <c r="AA71" s="8"/>
      <c r="AB71" s="8"/>
      <c r="AC71" s="8">
        <v>0</v>
      </c>
      <c r="AD71" s="8"/>
      <c r="AE71" s="8"/>
      <c r="AF71" s="8"/>
      <c r="AG71" s="8"/>
      <c r="AH71" s="8" t="s">
        <v>93</v>
      </c>
    </row>
    <row r="72" spans="1:34" ht="105" x14ac:dyDescent="0.25">
      <c r="A72" s="8" t="s">
        <v>438</v>
      </c>
      <c r="B72" s="8">
        <v>109</v>
      </c>
      <c r="C72" s="8" t="s">
        <v>115</v>
      </c>
      <c r="D72" s="8" t="s">
        <v>197</v>
      </c>
      <c r="E72" s="8" t="s">
        <v>312</v>
      </c>
      <c r="F72" s="8"/>
      <c r="G72" s="8"/>
      <c r="H72" s="8">
        <v>5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/>
      <c r="T72" s="8">
        <v>0</v>
      </c>
      <c r="U72" s="8">
        <v>0</v>
      </c>
      <c r="V72" s="8">
        <v>0</v>
      </c>
      <c r="W72" s="8" t="b">
        <v>1</v>
      </c>
      <c r="X72" s="8"/>
      <c r="Y72" s="8">
        <v>0</v>
      </c>
      <c r="Z72" s="8"/>
      <c r="AA72" s="8"/>
      <c r="AB72" s="8"/>
      <c r="AC72" s="8">
        <v>0</v>
      </c>
      <c r="AD72" s="8"/>
      <c r="AE72" s="8"/>
      <c r="AF72" s="8"/>
      <c r="AG72" s="8"/>
      <c r="AH72" s="8" t="s">
        <v>94</v>
      </c>
    </row>
    <row r="73" spans="1:34" ht="105" x14ac:dyDescent="0.25">
      <c r="A73" s="8" t="s">
        <v>439</v>
      </c>
      <c r="B73" s="8">
        <v>99</v>
      </c>
      <c r="C73" s="8" t="s">
        <v>117</v>
      </c>
      <c r="D73" s="8" t="s">
        <v>197</v>
      </c>
      <c r="E73" s="8" t="s">
        <v>308</v>
      </c>
      <c r="F73" s="8" t="s">
        <v>308</v>
      </c>
      <c r="G73" s="8"/>
      <c r="H73" s="8">
        <v>7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40.361260999999999</v>
      </c>
      <c r="R73" s="8">
        <v>-75.431149000000005</v>
      </c>
      <c r="S73" s="8"/>
      <c r="T73" s="8">
        <v>0</v>
      </c>
      <c r="U73" s="8">
        <v>0</v>
      </c>
      <c r="V73" s="8">
        <v>0</v>
      </c>
      <c r="W73" s="8" t="b">
        <v>1</v>
      </c>
      <c r="X73" s="8"/>
      <c r="Y73" s="8">
        <v>0</v>
      </c>
      <c r="Z73" s="8"/>
      <c r="AA73" s="8"/>
      <c r="AB73" s="8"/>
      <c r="AC73" s="8">
        <v>0</v>
      </c>
      <c r="AD73" s="8"/>
      <c r="AE73" s="8"/>
      <c r="AF73" s="8"/>
      <c r="AG73" s="8"/>
      <c r="AH73" s="8" t="s">
        <v>96</v>
      </c>
    </row>
    <row r="74" spans="1:34" ht="105" x14ac:dyDescent="0.25">
      <c r="A74" s="8" t="s">
        <v>440</v>
      </c>
      <c r="B74" s="8">
        <v>69</v>
      </c>
      <c r="C74" s="8" t="s">
        <v>202</v>
      </c>
      <c r="D74" s="8" t="s">
        <v>197</v>
      </c>
      <c r="E74" s="8" t="s">
        <v>274</v>
      </c>
      <c r="F74" s="8" t="s">
        <v>274</v>
      </c>
      <c r="G74" s="8"/>
      <c r="H74" s="8">
        <v>8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40.361237000000003</v>
      </c>
      <c r="R74" s="8">
        <v>-75.427663999999993</v>
      </c>
      <c r="S74" s="8"/>
      <c r="T74" s="8">
        <v>0</v>
      </c>
      <c r="U74" s="8">
        <v>0</v>
      </c>
      <c r="V74" s="8">
        <v>0</v>
      </c>
      <c r="W74" s="8" t="b">
        <v>1</v>
      </c>
      <c r="X74" s="8"/>
      <c r="Y74" s="8">
        <v>0</v>
      </c>
      <c r="Z74" s="8"/>
      <c r="AA74" s="8"/>
      <c r="AB74" s="8"/>
      <c r="AC74" s="8">
        <v>0</v>
      </c>
      <c r="AD74" s="8"/>
      <c r="AE74" s="8"/>
      <c r="AF74" s="8"/>
      <c r="AG74" s="8"/>
      <c r="AH74" s="8" t="s">
        <v>97</v>
      </c>
    </row>
    <row r="75" spans="1:34" ht="105" x14ac:dyDescent="0.25">
      <c r="A75" s="8" t="s">
        <v>441</v>
      </c>
      <c r="B75" s="8">
        <v>78</v>
      </c>
      <c r="C75" s="8" t="s">
        <v>442</v>
      </c>
      <c r="D75" s="8" t="s">
        <v>197</v>
      </c>
      <c r="E75" s="8" t="s">
        <v>370</v>
      </c>
      <c r="F75" s="8" t="s">
        <v>370</v>
      </c>
      <c r="G75" s="8"/>
      <c r="H75" s="8" t="s">
        <v>406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40.366128000000003</v>
      </c>
      <c r="R75" s="8">
        <v>-75.425589000000002</v>
      </c>
      <c r="S75" s="8"/>
      <c r="T75" s="8">
        <v>0</v>
      </c>
      <c r="U75" s="8">
        <v>0</v>
      </c>
      <c r="V75" s="8">
        <v>0</v>
      </c>
      <c r="W75" s="8" t="b">
        <v>1</v>
      </c>
      <c r="X75" s="8"/>
      <c r="Y75" s="8">
        <v>0</v>
      </c>
      <c r="Z75" s="8"/>
      <c r="AA75" s="8"/>
      <c r="AB75" s="8"/>
      <c r="AC75" s="8">
        <v>0</v>
      </c>
      <c r="AD75" s="8"/>
      <c r="AE75" s="8"/>
      <c r="AF75" s="8"/>
      <c r="AG75" s="8"/>
      <c r="AH75" s="8" t="s">
        <v>121</v>
      </c>
    </row>
    <row r="76" spans="1:34" ht="105" x14ac:dyDescent="0.25">
      <c r="A76" s="8" t="s">
        <v>443</v>
      </c>
      <c r="B76" s="8">
        <v>122</v>
      </c>
      <c r="C76" s="8" t="s">
        <v>444</v>
      </c>
      <c r="D76" s="8" t="s">
        <v>197</v>
      </c>
      <c r="E76" s="8" t="s">
        <v>370</v>
      </c>
      <c r="F76" s="8" t="s">
        <v>370</v>
      </c>
      <c r="G76" s="8"/>
      <c r="H76" s="8" t="s">
        <v>352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/>
      <c r="T76" s="8">
        <v>0</v>
      </c>
      <c r="U76" s="8">
        <v>0</v>
      </c>
      <c r="V76" s="8">
        <v>0</v>
      </c>
      <c r="W76" s="8" t="b">
        <v>1</v>
      </c>
      <c r="X76" s="8"/>
      <c r="Y76" s="8">
        <v>0</v>
      </c>
      <c r="Z76" s="8"/>
      <c r="AA76" s="8"/>
      <c r="AB76" s="8"/>
      <c r="AC76" s="8">
        <v>0</v>
      </c>
      <c r="AD76" s="8"/>
      <c r="AE76" s="8"/>
      <c r="AF76" s="8"/>
      <c r="AG76" s="8"/>
      <c r="AH76" s="8" t="s">
        <v>122</v>
      </c>
    </row>
    <row r="77" spans="1:34" ht="105" x14ac:dyDescent="0.25">
      <c r="A77" s="8" t="s">
        <v>445</v>
      </c>
      <c r="B77" s="8">
        <v>95</v>
      </c>
      <c r="C77" s="8" t="s">
        <v>125</v>
      </c>
      <c r="D77" s="8" t="s">
        <v>197</v>
      </c>
      <c r="E77" s="8" t="s">
        <v>361</v>
      </c>
      <c r="F77" s="8" t="s">
        <v>361</v>
      </c>
      <c r="G77" s="8"/>
      <c r="H77" s="8" t="s">
        <v>355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40.364308999999999</v>
      </c>
      <c r="R77" s="8">
        <v>-75.429563000000002</v>
      </c>
      <c r="S77" s="8"/>
      <c r="T77" s="8">
        <v>0</v>
      </c>
      <c r="U77" s="8">
        <v>0</v>
      </c>
      <c r="V77" s="8">
        <v>0</v>
      </c>
      <c r="W77" s="8" t="b">
        <v>1</v>
      </c>
      <c r="X77" s="8"/>
      <c r="Y77" s="8">
        <v>0</v>
      </c>
      <c r="Z77" s="8"/>
      <c r="AA77" s="8"/>
      <c r="AB77" s="8"/>
      <c r="AC77" s="8">
        <v>0</v>
      </c>
      <c r="AD77" s="8"/>
      <c r="AE77" s="8"/>
      <c r="AF77" s="8"/>
      <c r="AG77" s="8"/>
      <c r="AH77" s="8" t="s">
        <v>129</v>
      </c>
    </row>
    <row r="78" spans="1:34" ht="105" x14ac:dyDescent="0.25">
      <c r="A78" s="8" t="s">
        <v>446</v>
      </c>
      <c r="B78" s="8">
        <v>114</v>
      </c>
      <c r="C78" s="8" t="s">
        <v>126</v>
      </c>
      <c r="D78" s="8" t="s">
        <v>197</v>
      </c>
      <c r="E78" s="8" t="s">
        <v>447</v>
      </c>
      <c r="F78" s="8" t="s">
        <v>366</v>
      </c>
      <c r="G78" s="8"/>
      <c r="H78" s="8" t="s">
        <v>414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 t="s">
        <v>126</v>
      </c>
      <c r="T78" s="8">
        <v>0</v>
      </c>
      <c r="U78" s="8">
        <v>0</v>
      </c>
      <c r="V78" s="8">
        <v>0</v>
      </c>
      <c r="W78" s="8" t="b">
        <v>1</v>
      </c>
      <c r="X78" s="8"/>
      <c r="Y78" s="8">
        <v>0</v>
      </c>
      <c r="Z78" s="8"/>
      <c r="AA78" s="8"/>
      <c r="AB78" s="8"/>
      <c r="AC78" s="8">
        <v>0</v>
      </c>
      <c r="AD78" s="8"/>
      <c r="AE78" s="8"/>
      <c r="AF78" s="8"/>
      <c r="AG78" s="8"/>
      <c r="AH78" s="8" t="s">
        <v>130</v>
      </c>
    </row>
    <row r="79" spans="1:34" ht="105" x14ac:dyDescent="0.25">
      <c r="A79" s="8" t="s">
        <v>448</v>
      </c>
      <c r="B79" s="8">
        <v>92</v>
      </c>
      <c r="C79" s="8" t="s">
        <v>127</v>
      </c>
      <c r="D79" s="8" t="s">
        <v>197</v>
      </c>
      <c r="E79" s="8" t="s">
        <v>127</v>
      </c>
      <c r="F79" s="8" t="s">
        <v>127</v>
      </c>
      <c r="G79" s="8"/>
      <c r="H79" s="8" t="s">
        <v>449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40.364209000000002</v>
      </c>
      <c r="R79" s="8">
        <v>-75.424909</v>
      </c>
      <c r="S79" s="8"/>
      <c r="T79" s="8">
        <v>0</v>
      </c>
      <c r="U79" s="8">
        <v>0</v>
      </c>
      <c r="V79" s="8">
        <v>0</v>
      </c>
      <c r="W79" s="8" t="b">
        <v>1</v>
      </c>
      <c r="X79" s="8"/>
      <c r="Y79" s="8">
        <v>0</v>
      </c>
      <c r="Z79" s="8"/>
      <c r="AA79" s="8"/>
      <c r="AB79" s="8"/>
      <c r="AC79" s="8">
        <v>0</v>
      </c>
      <c r="AD79" s="8"/>
      <c r="AE79" s="8"/>
      <c r="AF79" s="8"/>
      <c r="AG79" s="8"/>
      <c r="AH79" s="8" t="s">
        <v>131</v>
      </c>
    </row>
    <row r="80" spans="1:34" ht="105" x14ac:dyDescent="0.25">
      <c r="A80" s="8" t="s">
        <v>450</v>
      </c>
      <c r="B80" s="8">
        <v>0</v>
      </c>
      <c r="C80" s="8" t="s">
        <v>451</v>
      </c>
      <c r="D80" s="8" t="s">
        <v>197</v>
      </c>
      <c r="E80" s="8" t="s">
        <v>412</v>
      </c>
      <c r="F80" s="8" t="s">
        <v>452</v>
      </c>
      <c r="G80" s="8"/>
      <c r="H80" s="8" t="s">
        <v>453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/>
      <c r="T80" s="8">
        <v>0</v>
      </c>
      <c r="U80" s="8">
        <v>0</v>
      </c>
      <c r="V80" s="8">
        <v>0</v>
      </c>
      <c r="W80" s="8" t="b">
        <v>1</v>
      </c>
      <c r="X80" s="8"/>
      <c r="Y80" s="8">
        <v>0</v>
      </c>
      <c r="Z80" s="8"/>
      <c r="AA80" s="8"/>
      <c r="AB80" s="8"/>
      <c r="AC80" s="8">
        <v>0</v>
      </c>
      <c r="AD80" s="8"/>
      <c r="AE80" s="8"/>
      <c r="AF80" s="8"/>
      <c r="AG80" s="8"/>
      <c r="AH80" s="8" t="s">
        <v>132</v>
      </c>
    </row>
    <row r="81" spans="1:34" ht="105" x14ac:dyDescent="0.25">
      <c r="A81" s="8" t="s">
        <v>454</v>
      </c>
      <c r="B81" s="8">
        <v>84</v>
      </c>
      <c r="C81" s="8" t="s">
        <v>455</v>
      </c>
      <c r="D81" s="8" t="s">
        <v>197</v>
      </c>
      <c r="E81" s="8" t="s">
        <v>412</v>
      </c>
      <c r="F81" s="8" t="s">
        <v>413</v>
      </c>
      <c r="G81" s="8"/>
      <c r="H81" s="8" t="s">
        <v>456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40.364192000000003</v>
      </c>
      <c r="R81" s="8">
        <v>-75.423520999999994</v>
      </c>
      <c r="S81" s="8"/>
      <c r="T81" s="8">
        <v>0</v>
      </c>
      <c r="U81" s="8">
        <v>0</v>
      </c>
      <c r="V81" s="8">
        <v>0</v>
      </c>
      <c r="W81" s="8" t="b">
        <v>1</v>
      </c>
      <c r="X81" s="8"/>
      <c r="Y81" s="8">
        <v>0</v>
      </c>
      <c r="Z81" s="8"/>
      <c r="AA81" s="8"/>
      <c r="AB81" s="8"/>
      <c r="AC81" s="8">
        <v>0</v>
      </c>
      <c r="AD81" s="8"/>
      <c r="AE81" s="8"/>
      <c r="AF81" s="8"/>
      <c r="AG81" s="8"/>
      <c r="AH81" s="8" t="s">
        <v>134</v>
      </c>
    </row>
    <row r="82" spans="1:34" ht="105" x14ac:dyDescent="0.25">
      <c r="A82" s="8" t="s">
        <v>457</v>
      </c>
      <c r="B82" s="8">
        <v>121</v>
      </c>
      <c r="C82" s="8" t="s">
        <v>458</v>
      </c>
      <c r="D82" s="8" t="s">
        <v>197</v>
      </c>
      <c r="E82" s="8" t="s">
        <v>459</v>
      </c>
      <c r="F82" s="8" t="s">
        <v>459</v>
      </c>
      <c r="G82" s="8"/>
      <c r="H82" s="8" t="s">
        <v>362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40.363849999999999</v>
      </c>
      <c r="R82" s="8">
        <v>-75.424300000000002</v>
      </c>
      <c r="S82" s="8"/>
      <c r="T82" s="8">
        <v>0</v>
      </c>
      <c r="U82" s="8">
        <v>0</v>
      </c>
      <c r="V82" s="8">
        <v>0</v>
      </c>
      <c r="W82" s="8" t="b">
        <v>1</v>
      </c>
      <c r="X82" s="8"/>
      <c r="Y82" s="8">
        <v>0</v>
      </c>
      <c r="Z82" s="8"/>
      <c r="AA82" s="8"/>
      <c r="AB82" s="8"/>
      <c r="AC82" s="8">
        <v>0</v>
      </c>
      <c r="AD82" s="8"/>
      <c r="AE82" s="8"/>
      <c r="AF82" s="8"/>
      <c r="AG82" s="8"/>
      <c r="AH82" s="8" t="s">
        <v>135</v>
      </c>
    </row>
    <row r="83" spans="1:34" ht="105" x14ac:dyDescent="0.25">
      <c r="A83" s="8" t="s">
        <v>460</v>
      </c>
      <c r="B83" s="8">
        <v>86</v>
      </c>
      <c r="C83" s="8" t="s">
        <v>364</v>
      </c>
      <c r="D83" s="8" t="s">
        <v>197</v>
      </c>
      <c r="E83" s="8" t="s">
        <v>461</v>
      </c>
      <c r="F83" s="8" t="s">
        <v>461</v>
      </c>
      <c r="G83" s="8"/>
      <c r="H83" s="8" t="s">
        <v>367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40.362839999999998</v>
      </c>
      <c r="R83" s="8">
        <v>-75.424329999999998</v>
      </c>
      <c r="S83" s="8"/>
      <c r="T83" s="8">
        <v>0</v>
      </c>
      <c r="U83" s="8">
        <v>0</v>
      </c>
      <c r="V83" s="8">
        <v>0</v>
      </c>
      <c r="W83" s="8" t="b">
        <v>1</v>
      </c>
      <c r="X83" s="8"/>
      <c r="Y83" s="8">
        <v>0</v>
      </c>
      <c r="Z83" s="8"/>
      <c r="AA83" s="8"/>
      <c r="AB83" s="8"/>
      <c r="AC83" s="8">
        <v>0</v>
      </c>
      <c r="AD83" s="8"/>
      <c r="AE83" s="8"/>
      <c r="AF83" s="8"/>
      <c r="AG83" s="8"/>
      <c r="AH83" s="8" t="s">
        <v>136</v>
      </c>
    </row>
    <row r="84" spans="1:34" ht="105" x14ac:dyDescent="0.25">
      <c r="A84" s="8" t="s">
        <v>462</v>
      </c>
      <c r="B84" s="8">
        <v>83</v>
      </c>
      <c r="C84" s="8" t="s">
        <v>120</v>
      </c>
      <c r="D84" s="8" t="s">
        <v>197</v>
      </c>
      <c r="E84" s="8" t="s">
        <v>412</v>
      </c>
      <c r="F84" s="8" t="s">
        <v>413</v>
      </c>
      <c r="G84" s="8"/>
      <c r="H84" s="8" t="s">
        <v>371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40.362533999999997</v>
      </c>
      <c r="R84" s="8">
        <v>-75.425803999999999</v>
      </c>
      <c r="S84" s="8"/>
      <c r="T84" s="8">
        <v>0</v>
      </c>
      <c r="U84" s="8">
        <v>0</v>
      </c>
      <c r="V84" s="8">
        <v>0</v>
      </c>
      <c r="W84" s="8" t="b">
        <v>1</v>
      </c>
      <c r="X84" s="8"/>
      <c r="Y84" s="8">
        <v>0</v>
      </c>
      <c r="Z84" s="8"/>
      <c r="AA84" s="8"/>
      <c r="AB84" s="8"/>
      <c r="AC84" s="8">
        <v>0</v>
      </c>
      <c r="AD84" s="8"/>
      <c r="AE84" s="8"/>
      <c r="AF84" s="8"/>
      <c r="AG84" s="8"/>
      <c r="AH84" s="8" t="s">
        <v>137</v>
      </c>
    </row>
    <row r="85" spans="1:34" ht="105" x14ac:dyDescent="0.25">
      <c r="A85" s="8" t="s">
        <v>463</v>
      </c>
      <c r="B85" s="8">
        <v>76</v>
      </c>
      <c r="C85" s="8" t="s">
        <v>464</v>
      </c>
      <c r="D85" s="8" t="s">
        <v>197</v>
      </c>
      <c r="E85" s="8" t="s">
        <v>351</v>
      </c>
      <c r="F85" s="8" t="s">
        <v>351</v>
      </c>
      <c r="G85" s="8"/>
      <c r="H85" s="8" t="s">
        <v>317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40.367507000000003</v>
      </c>
      <c r="R85" s="8">
        <v>-75.425988000000004</v>
      </c>
      <c r="S85" s="8"/>
      <c r="T85" s="8">
        <v>0</v>
      </c>
      <c r="U85" s="8">
        <v>0</v>
      </c>
      <c r="V85" s="8">
        <v>0</v>
      </c>
      <c r="W85" s="8" t="b">
        <v>1</v>
      </c>
      <c r="X85" s="8"/>
      <c r="Y85" s="8">
        <v>0</v>
      </c>
      <c r="Z85" s="8"/>
      <c r="AA85" s="8"/>
      <c r="AB85" s="8"/>
      <c r="AC85" s="8">
        <v>0</v>
      </c>
      <c r="AD85" s="8"/>
      <c r="AE85" s="8"/>
      <c r="AF85" s="8"/>
      <c r="AG85" s="8"/>
      <c r="AH85" s="8" t="s">
        <v>139</v>
      </c>
    </row>
    <row r="86" spans="1:34" ht="105" x14ac:dyDescent="0.25">
      <c r="A86" s="8" t="s">
        <v>465</v>
      </c>
      <c r="B86" s="8">
        <v>64</v>
      </c>
      <c r="C86" s="8" t="s">
        <v>466</v>
      </c>
      <c r="D86" s="8" t="s">
        <v>197</v>
      </c>
      <c r="E86" s="8" t="s">
        <v>294</v>
      </c>
      <c r="F86" s="8" t="s">
        <v>294</v>
      </c>
      <c r="G86" s="8"/>
      <c r="H86" s="8" t="s">
        <v>185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40.363784000000003</v>
      </c>
      <c r="R86" s="8">
        <v>-75.428794999999994</v>
      </c>
      <c r="S86" s="8"/>
      <c r="T86" s="8">
        <v>155</v>
      </c>
      <c r="U86" s="8">
        <v>0</v>
      </c>
      <c r="V86" s="8">
        <v>0</v>
      </c>
      <c r="W86" s="8" t="b">
        <v>1</v>
      </c>
      <c r="X86" s="8"/>
      <c r="Y86" s="8">
        <v>0</v>
      </c>
      <c r="Z86" s="8"/>
      <c r="AA86" s="8"/>
      <c r="AB86" s="8"/>
      <c r="AC86" s="8">
        <v>0</v>
      </c>
      <c r="AD86" s="8"/>
      <c r="AE86" s="8"/>
      <c r="AF86" s="8"/>
      <c r="AG86" s="8"/>
      <c r="AH86" s="8" t="s">
        <v>140</v>
      </c>
    </row>
    <row r="87" spans="1:34" ht="105" x14ac:dyDescent="0.25">
      <c r="A87" s="8" t="s">
        <v>467</v>
      </c>
      <c r="B87" s="8">
        <v>93</v>
      </c>
      <c r="C87" s="8" t="s">
        <v>468</v>
      </c>
      <c r="D87" s="8" t="s">
        <v>197</v>
      </c>
      <c r="E87" s="8" t="s">
        <v>469</v>
      </c>
      <c r="F87" s="8" t="s">
        <v>469</v>
      </c>
      <c r="G87" s="8"/>
      <c r="H87" s="8" t="s">
        <v>470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40.362346000000002</v>
      </c>
      <c r="R87" s="8">
        <v>-75.426675000000003</v>
      </c>
      <c r="S87" s="8"/>
      <c r="T87" s="8">
        <v>0</v>
      </c>
      <c r="U87" s="8">
        <v>0</v>
      </c>
      <c r="V87" s="8">
        <v>0</v>
      </c>
      <c r="W87" s="8" t="b">
        <v>1</v>
      </c>
      <c r="X87" s="8"/>
      <c r="Y87" s="8">
        <v>0</v>
      </c>
      <c r="Z87" s="8"/>
      <c r="AA87" s="8"/>
      <c r="AB87" s="8"/>
      <c r="AC87" s="8">
        <v>0</v>
      </c>
      <c r="AD87" s="8"/>
      <c r="AE87" s="8"/>
      <c r="AF87" s="8"/>
      <c r="AG87" s="8"/>
      <c r="AH87" s="8" t="s">
        <v>141</v>
      </c>
    </row>
    <row r="88" spans="1:34" ht="105" x14ac:dyDescent="0.25">
      <c r="A88" s="8" t="s">
        <v>471</v>
      </c>
      <c r="B88" s="8">
        <v>127</v>
      </c>
      <c r="C88" s="8" t="s">
        <v>472</v>
      </c>
      <c r="D88" s="8" t="s">
        <v>197</v>
      </c>
      <c r="E88" s="8" t="s">
        <v>473</v>
      </c>
      <c r="F88" s="8" t="s">
        <v>474</v>
      </c>
      <c r="G88" s="8" t="s">
        <v>475</v>
      </c>
      <c r="H88" s="8" t="s">
        <v>476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/>
      <c r="T88" s="8">
        <v>0</v>
      </c>
      <c r="U88" s="8">
        <v>0</v>
      </c>
      <c r="V88" s="8">
        <v>0</v>
      </c>
      <c r="W88" s="8" t="b">
        <v>1</v>
      </c>
      <c r="X88" s="8"/>
      <c r="Y88" s="8">
        <v>0</v>
      </c>
      <c r="Z88" s="8"/>
      <c r="AA88" s="8"/>
      <c r="AB88" s="8"/>
      <c r="AC88" s="8">
        <v>0</v>
      </c>
      <c r="AD88" s="8"/>
      <c r="AE88" s="8"/>
      <c r="AF88" s="8"/>
      <c r="AG88" s="8"/>
      <c r="AH88" s="8" t="s">
        <v>143</v>
      </c>
    </row>
    <row r="89" spans="1:34" ht="105" x14ac:dyDescent="0.25">
      <c r="A89" s="8" t="s">
        <v>477</v>
      </c>
      <c r="B89" s="8">
        <v>0</v>
      </c>
      <c r="C89" s="8" t="s">
        <v>473</v>
      </c>
      <c r="D89" s="8" t="s">
        <v>197</v>
      </c>
      <c r="E89" s="8" t="s">
        <v>474</v>
      </c>
      <c r="F89" s="8" t="s">
        <v>474</v>
      </c>
      <c r="G89" s="8"/>
      <c r="H89" s="8" t="s">
        <v>478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/>
      <c r="T89" s="8">
        <v>0</v>
      </c>
      <c r="U89" s="8">
        <v>0</v>
      </c>
      <c r="V89" s="8">
        <v>0</v>
      </c>
      <c r="W89" s="8" t="b">
        <v>1</v>
      </c>
      <c r="X89" s="8"/>
      <c r="Y89" s="8">
        <v>0</v>
      </c>
      <c r="Z89" s="8"/>
      <c r="AA89" s="8"/>
      <c r="AB89" s="8"/>
      <c r="AC89" s="8">
        <v>0</v>
      </c>
      <c r="AD89" s="8"/>
      <c r="AE89" s="8"/>
      <c r="AF89" s="8"/>
      <c r="AG89" s="8"/>
      <c r="AH89" s="8" t="s">
        <v>144</v>
      </c>
    </row>
    <row r="90" spans="1:34" ht="105" x14ac:dyDescent="0.25">
      <c r="A90" s="8" t="s">
        <v>479</v>
      </c>
      <c r="B90" s="8">
        <v>96</v>
      </c>
      <c r="C90" s="8" t="s">
        <v>480</v>
      </c>
      <c r="D90" s="8" t="s">
        <v>197</v>
      </c>
      <c r="E90" s="8" t="s">
        <v>308</v>
      </c>
      <c r="F90" s="8" t="s">
        <v>308</v>
      </c>
      <c r="G90" s="8"/>
      <c r="H90" s="8" t="s">
        <v>481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40.363643000000003</v>
      </c>
      <c r="R90" s="8">
        <v>-75.429444000000004</v>
      </c>
      <c r="S90" s="8"/>
      <c r="T90" s="8">
        <v>0</v>
      </c>
      <c r="U90" s="8">
        <v>0</v>
      </c>
      <c r="V90" s="8">
        <v>0</v>
      </c>
      <c r="W90" s="8" t="b">
        <v>1</v>
      </c>
      <c r="X90" s="8"/>
      <c r="Y90" s="8">
        <v>0</v>
      </c>
      <c r="Z90" s="8"/>
      <c r="AA90" s="8"/>
      <c r="AB90" s="8"/>
      <c r="AC90" s="8">
        <v>0</v>
      </c>
      <c r="AD90" s="8"/>
      <c r="AE90" s="8"/>
      <c r="AF90" s="8"/>
      <c r="AG90" s="8"/>
      <c r="AH90" s="8" t="s">
        <v>482</v>
      </c>
    </row>
    <row r="91" spans="1:34" ht="105" x14ac:dyDescent="0.25">
      <c r="A91" s="8" t="s">
        <v>483</v>
      </c>
      <c r="B91" s="8">
        <v>2</v>
      </c>
      <c r="C91" s="8" t="s">
        <v>484</v>
      </c>
      <c r="D91" s="8" t="s">
        <v>485</v>
      </c>
      <c r="E91" s="8" t="s">
        <v>294</v>
      </c>
      <c r="F91" s="8" t="s">
        <v>294</v>
      </c>
      <c r="G91" s="8"/>
      <c r="H91" s="8" t="s">
        <v>414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40.355150999999999</v>
      </c>
      <c r="R91" s="8">
        <v>-75.440456999999995</v>
      </c>
      <c r="S91" s="8" t="s">
        <v>484</v>
      </c>
      <c r="T91" s="8">
        <v>135</v>
      </c>
      <c r="U91" s="8">
        <v>0</v>
      </c>
      <c r="V91" s="8">
        <v>0</v>
      </c>
      <c r="W91" s="8" t="b">
        <v>1</v>
      </c>
      <c r="X91" s="8"/>
      <c r="Y91" s="8">
        <v>0</v>
      </c>
      <c r="Z91" s="8"/>
      <c r="AA91" s="8"/>
      <c r="AB91" s="8"/>
      <c r="AC91" s="8">
        <v>0</v>
      </c>
      <c r="AD91" s="8"/>
      <c r="AE91" s="8"/>
      <c r="AF91" s="8"/>
      <c r="AG91" s="8"/>
      <c r="AH91" s="8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1E53-493F-4207-B9AE-8BADA8FA9226}">
  <dimension ref="A1:I18"/>
  <sheetViews>
    <sheetView workbookViewId="0">
      <selection activeCell="C3" sqref="C3:D18"/>
    </sheetView>
  </sheetViews>
  <sheetFormatPr defaultRowHeight="15" x14ac:dyDescent="0.25"/>
  <sheetData>
    <row r="1" spans="1:9" ht="30" x14ac:dyDescent="0.25">
      <c r="A1" s="8" t="s">
        <v>239</v>
      </c>
      <c r="B1" s="8" t="s">
        <v>240</v>
      </c>
      <c r="C1" s="8" t="s">
        <v>523</v>
      </c>
      <c r="D1" s="8" t="s">
        <v>241</v>
      </c>
      <c r="E1" s="8" t="s">
        <v>487</v>
      </c>
      <c r="F1" s="8" t="s">
        <v>488</v>
      </c>
      <c r="G1" s="8" t="s">
        <v>209</v>
      </c>
      <c r="H1" s="8" t="s">
        <v>245</v>
      </c>
      <c r="I1" s="8" t="s">
        <v>257</v>
      </c>
    </row>
    <row r="2" spans="1:9" ht="135" x14ac:dyDescent="0.25">
      <c r="A2" s="8" t="s">
        <v>489</v>
      </c>
      <c r="B2" s="8">
        <v>0</v>
      </c>
      <c r="C2" s="8" t="str">
        <f>CONCATENATE(LEFT(G2,1),"-",H2)</f>
        <v>D-37</v>
      </c>
      <c r="D2" s="8" t="s">
        <v>87</v>
      </c>
      <c r="E2" s="8" t="s">
        <v>333</v>
      </c>
      <c r="F2" s="8" t="s">
        <v>334</v>
      </c>
      <c r="G2" s="8" t="s">
        <v>225</v>
      </c>
      <c r="H2" s="8">
        <v>37</v>
      </c>
      <c r="I2" s="8" t="b">
        <v>1</v>
      </c>
    </row>
    <row r="3" spans="1:9" ht="135" x14ac:dyDescent="0.25">
      <c r="A3" s="8" t="s">
        <v>490</v>
      </c>
      <c r="B3" s="8">
        <v>1</v>
      </c>
      <c r="C3" s="8" t="str">
        <f t="shared" ref="C3:C18" si="0">CONCATENATE(LEFT(G3,1),"-",H3)</f>
        <v>N-1</v>
      </c>
      <c r="D3" s="8" t="s">
        <v>491</v>
      </c>
      <c r="E3" s="8" t="s">
        <v>492</v>
      </c>
      <c r="F3" s="8" t="s">
        <v>366</v>
      </c>
      <c r="G3" s="8" t="s">
        <v>493</v>
      </c>
      <c r="H3" s="8">
        <v>1</v>
      </c>
      <c r="I3" s="8" t="b">
        <v>1</v>
      </c>
    </row>
    <row r="4" spans="1:9" ht="135" x14ac:dyDescent="0.25">
      <c r="A4" s="8" t="s">
        <v>494</v>
      </c>
      <c r="B4" s="8">
        <v>2</v>
      </c>
      <c r="C4" s="8" t="str">
        <f t="shared" si="0"/>
        <v>N-2</v>
      </c>
      <c r="D4" s="8" t="s">
        <v>495</v>
      </c>
      <c r="E4" s="8" t="s">
        <v>250</v>
      </c>
      <c r="F4" s="8" t="s">
        <v>250</v>
      </c>
      <c r="G4" s="8" t="s">
        <v>493</v>
      </c>
      <c r="H4" s="8">
        <v>2</v>
      </c>
      <c r="I4" s="8" t="b">
        <v>1</v>
      </c>
    </row>
    <row r="5" spans="1:9" ht="135" x14ac:dyDescent="0.25">
      <c r="A5" s="8" t="s">
        <v>496</v>
      </c>
      <c r="B5" s="8">
        <v>3</v>
      </c>
      <c r="C5" s="8" t="str">
        <f t="shared" si="0"/>
        <v>N-3</v>
      </c>
      <c r="D5" s="8" t="s">
        <v>497</v>
      </c>
      <c r="E5" s="8" t="s">
        <v>250</v>
      </c>
      <c r="F5" s="8" t="s">
        <v>250</v>
      </c>
      <c r="G5" s="8" t="s">
        <v>493</v>
      </c>
      <c r="H5" s="8">
        <v>3</v>
      </c>
      <c r="I5" s="8" t="b">
        <v>1</v>
      </c>
    </row>
    <row r="6" spans="1:9" ht="135" x14ac:dyDescent="0.25">
      <c r="A6" s="8" t="s">
        <v>498</v>
      </c>
      <c r="B6" s="8">
        <v>4</v>
      </c>
      <c r="C6" s="8" t="str">
        <f t="shared" si="0"/>
        <v>N-4</v>
      </c>
      <c r="D6" s="8" t="s">
        <v>126</v>
      </c>
      <c r="E6" s="8" t="s">
        <v>492</v>
      </c>
      <c r="F6" s="8" t="s">
        <v>366</v>
      </c>
      <c r="G6" s="8" t="s">
        <v>493</v>
      </c>
      <c r="H6" s="8">
        <v>4</v>
      </c>
      <c r="I6" s="8" t="b">
        <v>1</v>
      </c>
    </row>
    <row r="7" spans="1:9" ht="135" x14ac:dyDescent="0.25">
      <c r="A7" s="8" t="s">
        <v>499</v>
      </c>
      <c r="B7" s="8">
        <v>5</v>
      </c>
      <c r="C7" s="8" t="str">
        <f t="shared" si="0"/>
        <v>N-5</v>
      </c>
      <c r="D7" s="8" t="s">
        <v>500</v>
      </c>
      <c r="E7" s="8" t="s">
        <v>501</v>
      </c>
      <c r="F7" s="8" t="s">
        <v>502</v>
      </c>
      <c r="G7" s="8" t="s">
        <v>493</v>
      </c>
      <c r="H7" s="8">
        <v>5</v>
      </c>
      <c r="I7" s="8" t="b">
        <v>1</v>
      </c>
    </row>
    <row r="8" spans="1:9" ht="135" x14ac:dyDescent="0.25">
      <c r="A8" s="8" t="s">
        <v>503</v>
      </c>
      <c r="B8" s="8">
        <v>6</v>
      </c>
      <c r="C8" s="8" t="str">
        <f t="shared" si="0"/>
        <v>N-6</v>
      </c>
      <c r="D8" s="8" t="s">
        <v>196</v>
      </c>
      <c r="E8" s="8" t="s">
        <v>501</v>
      </c>
      <c r="F8" s="8" t="s">
        <v>502</v>
      </c>
      <c r="G8" s="8" t="s">
        <v>493</v>
      </c>
      <c r="H8" s="8">
        <v>6</v>
      </c>
      <c r="I8" s="8" t="b">
        <v>1</v>
      </c>
    </row>
    <row r="9" spans="1:9" ht="135" x14ac:dyDescent="0.25">
      <c r="A9" s="8" t="s">
        <v>504</v>
      </c>
      <c r="B9" s="8">
        <v>7</v>
      </c>
      <c r="C9" s="8" t="str">
        <f t="shared" si="0"/>
        <v>N-7</v>
      </c>
      <c r="D9" s="8" t="s">
        <v>505</v>
      </c>
      <c r="E9" s="8" t="s">
        <v>501</v>
      </c>
      <c r="F9" s="8" t="s">
        <v>502</v>
      </c>
      <c r="G9" s="8" t="s">
        <v>493</v>
      </c>
      <c r="H9" s="8">
        <v>7</v>
      </c>
      <c r="I9" s="8" t="b">
        <v>1</v>
      </c>
    </row>
    <row r="10" spans="1:9" ht="135" x14ac:dyDescent="0.25">
      <c r="A10" s="8" t="s">
        <v>506</v>
      </c>
      <c r="B10" s="8">
        <v>8</v>
      </c>
      <c r="C10" s="8" t="str">
        <f t="shared" si="0"/>
        <v>N-8</v>
      </c>
      <c r="D10" s="8" t="s">
        <v>507</v>
      </c>
      <c r="E10" s="8" t="s">
        <v>501</v>
      </c>
      <c r="F10" s="8" t="s">
        <v>502</v>
      </c>
      <c r="G10" s="8" t="s">
        <v>493</v>
      </c>
      <c r="H10" s="8">
        <v>8</v>
      </c>
      <c r="I10" s="8" t="b">
        <v>1</v>
      </c>
    </row>
    <row r="11" spans="1:9" ht="135" x14ac:dyDescent="0.25">
      <c r="A11" s="8" t="s">
        <v>508</v>
      </c>
      <c r="B11" s="8">
        <v>9</v>
      </c>
      <c r="C11" s="8" t="str">
        <f t="shared" si="0"/>
        <v>N-9</v>
      </c>
      <c r="D11" s="8" t="s">
        <v>509</v>
      </c>
      <c r="E11" s="8" t="s">
        <v>501</v>
      </c>
      <c r="F11" s="8" t="s">
        <v>502</v>
      </c>
      <c r="G11" s="8" t="s">
        <v>493</v>
      </c>
      <c r="H11" s="8">
        <v>9</v>
      </c>
      <c r="I11" s="8" t="b">
        <v>1</v>
      </c>
    </row>
    <row r="12" spans="1:9" ht="135" x14ac:dyDescent="0.25">
      <c r="A12" s="8" t="s">
        <v>510</v>
      </c>
      <c r="B12" s="8">
        <v>10</v>
      </c>
      <c r="C12" s="8" t="str">
        <f t="shared" si="0"/>
        <v>N-10</v>
      </c>
      <c r="D12" s="8" t="s">
        <v>511</v>
      </c>
      <c r="E12" s="8" t="s">
        <v>501</v>
      </c>
      <c r="F12" s="8" t="s">
        <v>502</v>
      </c>
      <c r="G12" s="8" t="s">
        <v>493</v>
      </c>
      <c r="H12" s="8">
        <v>10</v>
      </c>
      <c r="I12" s="8" t="b">
        <v>1</v>
      </c>
    </row>
    <row r="13" spans="1:9" ht="135" x14ac:dyDescent="0.25">
      <c r="A13" s="8" t="s">
        <v>512</v>
      </c>
      <c r="B13" s="8">
        <v>11</v>
      </c>
      <c r="C13" s="8" t="str">
        <f t="shared" si="0"/>
        <v>N-11</v>
      </c>
      <c r="D13" s="8" t="s">
        <v>513</v>
      </c>
      <c r="E13" s="8" t="s">
        <v>501</v>
      </c>
      <c r="F13" s="8" t="s">
        <v>502</v>
      </c>
      <c r="G13" s="8" t="s">
        <v>493</v>
      </c>
      <c r="H13" s="8">
        <v>11</v>
      </c>
      <c r="I13" s="8" t="b">
        <v>1</v>
      </c>
    </row>
    <row r="14" spans="1:9" ht="135" x14ac:dyDescent="0.25">
      <c r="A14" s="8" t="s">
        <v>514</v>
      </c>
      <c r="B14" s="8">
        <v>12</v>
      </c>
      <c r="C14" s="8" t="str">
        <f t="shared" si="0"/>
        <v>N-12</v>
      </c>
      <c r="D14" s="8" t="s">
        <v>515</v>
      </c>
      <c r="E14" s="8" t="s">
        <v>501</v>
      </c>
      <c r="F14" s="8" t="s">
        <v>502</v>
      </c>
      <c r="G14" s="8" t="s">
        <v>493</v>
      </c>
      <c r="H14" s="8">
        <v>12</v>
      </c>
      <c r="I14" s="8" t="b">
        <v>1</v>
      </c>
    </row>
    <row r="15" spans="1:9" ht="135" x14ac:dyDescent="0.25">
      <c r="A15" s="8" t="s">
        <v>516</v>
      </c>
      <c r="B15" s="8">
        <v>13</v>
      </c>
      <c r="C15" s="8" t="str">
        <f t="shared" si="0"/>
        <v>N-13</v>
      </c>
      <c r="D15" s="8" t="s">
        <v>194</v>
      </c>
      <c r="E15" s="8" t="s">
        <v>501</v>
      </c>
      <c r="F15" s="8" t="s">
        <v>502</v>
      </c>
      <c r="G15" s="8" t="s">
        <v>493</v>
      </c>
      <c r="H15" s="8">
        <v>13</v>
      </c>
      <c r="I15" s="8" t="b">
        <v>1</v>
      </c>
    </row>
    <row r="16" spans="1:9" ht="135" x14ac:dyDescent="0.25">
      <c r="A16" s="8" t="s">
        <v>517</v>
      </c>
      <c r="B16" s="8">
        <v>14</v>
      </c>
      <c r="C16" s="8" t="str">
        <f t="shared" si="0"/>
        <v>N-14</v>
      </c>
      <c r="D16" s="8" t="s">
        <v>195</v>
      </c>
      <c r="E16" s="8" t="s">
        <v>501</v>
      </c>
      <c r="F16" s="8" t="s">
        <v>502</v>
      </c>
      <c r="G16" s="8" t="s">
        <v>493</v>
      </c>
      <c r="H16" s="8">
        <v>14</v>
      </c>
      <c r="I16" s="8" t="b">
        <v>1</v>
      </c>
    </row>
    <row r="17" spans="1:9" ht="135" x14ac:dyDescent="0.25">
      <c r="A17" s="8" t="s">
        <v>518</v>
      </c>
      <c r="B17" s="8">
        <v>15</v>
      </c>
      <c r="C17" s="8" t="str">
        <f t="shared" si="0"/>
        <v>N-15</v>
      </c>
      <c r="D17" s="8" t="s">
        <v>519</v>
      </c>
      <c r="E17" s="8" t="s">
        <v>502</v>
      </c>
      <c r="F17" s="8" t="s">
        <v>502</v>
      </c>
      <c r="G17" s="8" t="s">
        <v>493</v>
      </c>
      <c r="H17" s="8">
        <v>15</v>
      </c>
      <c r="I17" s="8" t="b">
        <v>1</v>
      </c>
    </row>
    <row r="18" spans="1:9" ht="120" x14ac:dyDescent="0.25">
      <c r="A18" s="8" t="s">
        <v>520</v>
      </c>
      <c r="B18" s="8">
        <v>16</v>
      </c>
      <c r="C18" s="8" t="str">
        <f t="shared" si="0"/>
        <v>N-16</v>
      </c>
      <c r="D18" s="8" t="s">
        <v>521</v>
      </c>
      <c r="E18" s="8" t="s">
        <v>522</v>
      </c>
      <c r="F18" s="8" t="s">
        <v>522</v>
      </c>
      <c r="G18" s="8" t="s">
        <v>493</v>
      </c>
      <c r="H18" s="8">
        <v>16</v>
      </c>
      <c r="I18" s="8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631E-4C35-4CD2-9368-926D4316484F}">
  <sheetPr filterMode="1"/>
  <dimension ref="A1:AI107"/>
  <sheetViews>
    <sheetView tabSelected="1" topLeftCell="A28" workbookViewId="0">
      <selection activeCell="C40" sqref="C40:D46"/>
    </sheetView>
  </sheetViews>
  <sheetFormatPr defaultRowHeight="15" x14ac:dyDescent="0.25"/>
  <cols>
    <col min="4" max="4" width="31.42578125" customWidth="1"/>
    <col min="8" max="8" width="15.140625" customWidth="1"/>
  </cols>
  <sheetData>
    <row r="1" spans="1:35" x14ac:dyDescent="0.25">
      <c r="A1" t="s">
        <v>239</v>
      </c>
      <c r="B1" t="s">
        <v>240</v>
      </c>
      <c r="C1" t="s">
        <v>555</v>
      </c>
      <c r="D1" t="s">
        <v>241</v>
      </c>
      <c r="E1" t="s">
        <v>209</v>
      </c>
      <c r="F1" t="s">
        <v>242</v>
      </c>
      <c r="G1" t="s">
        <v>243</v>
      </c>
      <c r="H1" t="s">
        <v>244</v>
      </c>
      <c r="I1" t="s">
        <v>245</v>
      </c>
      <c r="J1" t="s">
        <v>213</v>
      </c>
      <c r="K1" t="s">
        <v>246</v>
      </c>
      <c r="L1" t="s">
        <v>217</v>
      </c>
      <c r="M1" t="s">
        <v>216</v>
      </c>
      <c r="N1" t="s">
        <v>247</v>
      </c>
      <c r="O1" t="s">
        <v>248</v>
      </c>
      <c r="P1" t="s">
        <v>249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256</v>
      </c>
      <c r="X1" t="s">
        <v>257</v>
      </c>
      <c r="Y1" t="s">
        <v>258</v>
      </c>
      <c r="Z1" t="s">
        <v>212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265</v>
      </c>
      <c r="AH1" t="s">
        <v>266</v>
      </c>
      <c r="AI1" t="s">
        <v>267</v>
      </c>
    </row>
    <row r="2" spans="1:35" hidden="1" x14ac:dyDescent="0.25">
      <c r="A2" t="s">
        <v>524</v>
      </c>
      <c r="B2">
        <v>106</v>
      </c>
      <c r="D2" t="s">
        <v>250</v>
      </c>
      <c r="F2" t="s">
        <v>250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40.363588</v>
      </c>
      <c r="S2">
        <v>-75.425630999999996</v>
      </c>
      <c r="U2">
        <v>0</v>
      </c>
      <c r="V2">
        <v>0</v>
      </c>
      <c r="W2">
        <v>0</v>
      </c>
      <c r="X2" t="b">
        <v>1</v>
      </c>
      <c r="Z2">
        <v>0</v>
      </c>
      <c r="AD2">
        <v>0</v>
      </c>
      <c r="AI2" t="s">
        <v>525</v>
      </c>
    </row>
    <row r="3" spans="1:35" x14ac:dyDescent="0.25">
      <c r="A3" t="s">
        <v>268</v>
      </c>
      <c r="B3">
        <v>35</v>
      </c>
      <c r="C3" t="str">
        <f>CONCATENATE(LEFT(E3,1),"-",I3)</f>
        <v>D-1</v>
      </c>
      <c r="D3" t="s">
        <v>269</v>
      </c>
      <c r="E3" t="s">
        <v>225</v>
      </c>
      <c r="F3" t="s">
        <v>270</v>
      </c>
      <c r="G3" t="s">
        <v>270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40.353484000000002</v>
      </c>
      <c r="S3">
        <v>-75.444317999999996</v>
      </c>
      <c r="T3" t="s">
        <v>271</v>
      </c>
      <c r="U3">
        <v>0</v>
      </c>
      <c r="V3">
        <v>0</v>
      </c>
      <c r="W3">
        <v>0</v>
      </c>
      <c r="X3" t="b">
        <v>1</v>
      </c>
      <c r="Z3">
        <v>0</v>
      </c>
      <c r="AD3">
        <v>0</v>
      </c>
      <c r="AI3" t="s">
        <v>1</v>
      </c>
    </row>
    <row r="4" spans="1:35" x14ac:dyDescent="0.25">
      <c r="A4" t="s">
        <v>292</v>
      </c>
      <c r="B4">
        <v>130</v>
      </c>
      <c r="C4" t="str">
        <f>CONCATENATE(LEFT(E4,1),"-",I4)</f>
        <v>D-2</v>
      </c>
      <c r="D4" t="s">
        <v>293</v>
      </c>
      <c r="E4" t="s">
        <v>225</v>
      </c>
      <c r="F4" t="s">
        <v>294</v>
      </c>
      <c r="G4" t="s">
        <v>294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 t="b">
        <v>1</v>
      </c>
      <c r="Y4" t="s">
        <v>295</v>
      </c>
      <c r="Z4">
        <v>0</v>
      </c>
      <c r="AD4">
        <v>0</v>
      </c>
      <c r="AG4" t="s">
        <v>296</v>
      </c>
      <c r="AH4" t="s">
        <v>297</v>
      </c>
      <c r="AI4" t="s">
        <v>0</v>
      </c>
    </row>
    <row r="5" spans="1:35" x14ac:dyDescent="0.25">
      <c r="A5" t="s">
        <v>315</v>
      </c>
      <c r="B5">
        <v>126</v>
      </c>
      <c r="C5" t="str">
        <f>CONCATENATE(LEFT(E5,1),"-",I5)</f>
        <v>D-3</v>
      </c>
      <c r="D5" t="s">
        <v>37</v>
      </c>
      <c r="E5" t="s">
        <v>225</v>
      </c>
      <c r="F5" t="s">
        <v>308</v>
      </c>
      <c r="G5" t="s">
        <v>308</v>
      </c>
      <c r="I5">
        <v>3</v>
      </c>
      <c r="J5">
        <v>39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0</v>
      </c>
      <c r="V5">
        <v>0</v>
      </c>
      <c r="W5">
        <v>0</v>
      </c>
      <c r="X5" t="b">
        <v>1</v>
      </c>
      <c r="Y5" t="s">
        <v>316</v>
      </c>
      <c r="Z5">
        <v>100</v>
      </c>
      <c r="AA5" t="s">
        <v>317</v>
      </c>
      <c r="AB5" t="s">
        <v>318</v>
      </c>
      <c r="AC5" t="s">
        <v>297</v>
      </c>
      <c r="AD5">
        <v>0</v>
      </c>
      <c r="AE5" t="s">
        <v>319</v>
      </c>
      <c r="AF5" t="s">
        <v>320</v>
      </c>
      <c r="AI5" t="s">
        <v>2</v>
      </c>
    </row>
    <row r="6" spans="1:35" x14ac:dyDescent="0.25">
      <c r="A6" t="s">
        <v>335</v>
      </c>
      <c r="B6">
        <v>129</v>
      </c>
      <c r="C6" t="str">
        <f>CONCATENATE(LEFT(E6,1),"-",I6)</f>
        <v>D-4</v>
      </c>
      <c r="D6" t="s">
        <v>336</v>
      </c>
      <c r="E6" t="s">
        <v>225</v>
      </c>
      <c r="F6" t="s">
        <v>274</v>
      </c>
      <c r="G6" t="s">
        <v>274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  <c r="X6" t="b">
        <v>1</v>
      </c>
      <c r="Z6">
        <v>0</v>
      </c>
      <c r="AD6">
        <v>0</v>
      </c>
      <c r="AI6" t="s">
        <v>3</v>
      </c>
    </row>
    <row r="7" spans="1:35" x14ac:dyDescent="0.25">
      <c r="A7" t="s">
        <v>340</v>
      </c>
      <c r="B7">
        <v>107</v>
      </c>
      <c r="C7" t="str">
        <f>CONCATENATE(LEFT(E7,1),"-",I7)</f>
        <v>D-5</v>
      </c>
      <c r="D7" t="s">
        <v>341</v>
      </c>
      <c r="E7" t="s">
        <v>225</v>
      </c>
      <c r="F7" t="s">
        <v>274</v>
      </c>
      <c r="G7" t="s">
        <v>274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0</v>
      </c>
      <c r="V7">
        <v>0</v>
      </c>
      <c r="W7">
        <v>0</v>
      </c>
      <c r="X7" t="b">
        <v>1</v>
      </c>
      <c r="Z7">
        <v>0</v>
      </c>
      <c r="AD7">
        <v>0</v>
      </c>
      <c r="AI7" t="s">
        <v>4</v>
      </c>
    </row>
    <row r="8" spans="1:35" x14ac:dyDescent="0.25">
      <c r="A8" t="s">
        <v>342</v>
      </c>
      <c r="B8">
        <v>30</v>
      </c>
      <c r="C8" t="str">
        <f>CONCATENATE(LEFT(E8,1),"-",I8)</f>
        <v>D-6</v>
      </c>
      <c r="D8" t="s">
        <v>38</v>
      </c>
      <c r="E8" t="s">
        <v>225</v>
      </c>
      <c r="F8" t="s">
        <v>308</v>
      </c>
      <c r="G8" t="s">
        <v>308</v>
      </c>
      <c r="H8" t="s">
        <v>343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40.347757000000001</v>
      </c>
      <c r="S8">
        <v>-75.445347999999996</v>
      </c>
      <c r="U8">
        <v>0</v>
      </c>
      <c r="V8">
        <v>0</v>
      </c>
      <c r="W8">
        <v>0</v>
      </c>
      <c r="X8" t="b">
        <v>1</v>
      </c>
      <c r="Y8" t="s">
        <v>316</v>
      </c>
      <c r="Z8">
        <v>0</v>
      </c>
      <c r="AD8">
        <v>0</v>
      </c>
      <c r="AH8" t="s">
        <v>297</v>
      </c>
      <c r="AI8" t="s">
        <v>5</v>
      </c>
    </row>
    <row r="9" spans="1:35" x14ac:dyDescent="0.25">
      <c r="A9" t="s">
        <v>344</v>
      </c>
      <c r="B9">
        <v>32</v>
      </c>
      <c r="C9" t="str">
        <f>CONCATENATE(LEFT(E9,1),"-",I9)</f>
        <v>D-7</v>
      </c>
      <c r="D9" t="s">
        <v>345</v>
      </c>
      <c r="E9" t="s">
        <v>225</v>
      </c>
      <c r="F9" t="s">
        <v>312</v>
      </c>
      <c r="H9" t="s">
        <v>346</v>
      </c>
      <c r="I9">
        <v>7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40.343850000000003</v>
      </c>
      <c r="S9">
        <v>-75.448324999999997</v>
      </c>
      <c r="U9">
        <v>0</v>
      </c>
      <c r="V9">
        <v>0</v>
      </c>
      <c r="W9">
        <v>0</v>
      </c>
      <c r="X9" t="b">
        <v>1</v>
      </c>
      <c r="Z9">
        <v>0</v>
      </c>
      <c r="AD9">
        <v>0</v>
      </c>
      <c r="AI9" t="s">
        <v>6</v>
      </c>
    </row>
    <row r="10" spans="1:35" x14ac:dyDescent="0.25">
      <c r="A10" t="s">
        <v>347</v>
      </c>
      <c r="B10">
        <v>1</v>
      </c>
      <c r="C10" t="str">
        <f>CONCATENATE(LEFT(E10,1),"-",I10)</f>
        <v>D-8</v>
      </c>
      <c r="D10" t="s">
        <v>39</v>
      </c>
      <c r="E10" t="s">
        <v>225</v>
      </c>
      <c r="F10" t="s">
        <v>294</v>
      </c>
      <c r="G10" t="s">
        <v>294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40.348990999999998</v>
      </c>
      <c r="S10">
        <v>-75.441323999999994</v>
      </c>
      <c r="T10" t="s">
        <v>39</v>
      </c>
      <c r="U10">
        <v>105</v>
      </c>
      <c r="V10">
        <v>0</v>
      </c>
      <c r="W10">
        <v>0</v>
      </c>
      <c r="X10" t="b">
        <v>1</v>
      </c>
      <c r="Z10">
        <v>0</v>
      </c>
      <c r="AD10">
        <v>0</v>
      </c>
      <c r="AI10" t="s">
        <v>7</v>
      </c>
    </row>
    <row r="11" spans="1:35" x14ac:dyDescent="0.25">
      <c r="A11" t="s">
        <v>348</v>
      </c>
      <c r="B11">
        <v>120</v>
      </c>
      <c r="C11" t="str">
        <f>CONCATENATE(LEFT(E11,1),"-",I11)</f>
        <v>D-9</v>
      </c>
      <c r="D11" t="s">
        <v>349</v>
      </c>
      <c r="E11" t="s">
        <v>225</v>
      </c>
      <c r="F11" t="s">
        <v>274</v>
      </c>
      <c r="G11" t="s">
        <v>274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0</v>
      </c>
      <c r="V11">
        <v>0</v>
      </c>
      <c r="W11">
        <v>0</v>
      </c>
      <c r="X11" t="b">
        <v>1</v>
      </c>
      <c r="Z11">
        <v>0</v>
      </c>
      <c r="AD11">
        <v>0</v>
      </c>
      <c r="AI11" t="s">
        <v>8</v>
      </c>
    </row>
    <row r="12" spans="1:35" x14ac:dyDescent="0.25">
      <c r="A12" t="s">
        <v>272</v>
      </c>
      <c r="B12">
        <v>125</v>
      </c>
      <c r="C12" t="str">
        <f>CONCATENATE(LEFT(E12,1),"-",I12)</f>
        <v>D-10</v>
      </c>
      <c r="D12" t="s">
        <v>273</v>
      </c>
      <c r="E12" t="s">
        <v>225</v>
      </c>
      <c r="F12" t="s">
        <v>274</v>
      </c>
      <c r="G12" t="s">
        <v>274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  <c r="X12" t="b">
        <v>1</v>
      </c>
      <c r="Z12">
        <v>0</v>
      </c>
      <c r="AD12">
        <v>0</v>
      </c>
      <c r="AI12" t="s">
        <v>9</v>
      </c>
    </row>
    <row r="13" spans="1:35" x14ac:dyDescent="0.25">
      <c r="A13" t="s">
        <v>275</v>
      </c>
      <c r="B13">
        <v>116</v>
      </c>
      <c r="C13" t="str">
        <f>CONCATENATE(LEFT(E13,1),"-",I13)</f>
        <v>D-11</v>
      </c>
      <c r="D13" t="s">
        <v>276</v>
      </c>
      <c r="E13" t="s">
        <v>225</v>
      </c>
      <c r="F13" t="s">
        <v>274</v>
      </c>
      <c r="G13" t="s">
        <v>274</v>
      </c>
      <c r="I13">
        <v>11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0</v>
      </c>
      <c r="V13">
        <v>0</v>
      </c>
      <c r="W13">
        <v>0</v>
      </c>
      <c r="X13" t="b">
        <v>1</v>
      </c>
      <c r="Z13">
        <v>0</v>
      </c>
      <c r="AD13">
        <v>0</v>
      </c>
      <c r="AI13" t="s">
        <v>10</v>
      </c>
    </row>
    <row r="14" spans="1:35" x14ac:dyDescent="0.25">
      <c r="A14" t="s">
        <v>277</v>
      </c>
      <c r="B14">
        <v>133</v>
      </c>
      <c r="C14" t="str">
        <f>CONCATENATE(LEFT(E14,1),"-",I14)</f>
        <v>D-12</v>
      </c>
      <c r="D14" t="s">
        <v>179</v>
      </c>
      <c r="E14" t="s">
        <v>225</v>
      </c>
      <c r="F14" t="s">
        <v>274</v>
      </c>
      <c r="G14" t="s">
        <v>274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 t="b">
        <v>1</v>
      </c>
      <c r="Z14">
        <v>0</v>
      </c>
      <c r="AD14">
        <v>0</v>
      </c>
      <c r="AI14" t="s">
        <v>11</v>
      </c>
    </row>
    <row r="15" spans="1:35" x14ac:dyDescent="0.25">
      <c r="A15" t="s">
        <v>278</v>
      </c>
      <c r="B15">
        <v>132</v>
      </c>
      <c r="C15" t="str">
        <f>CONCATENATE(LEFT(E15,1),"-",I15)</f>
        <v>D-13</v>
      </c>
      <c r="D15" t="s">
        <v>279</v>
      </c>
      <c r="E15" t="s">
        <v>225</v>
      </c>
      <c r="F15" t="s">
        <v>274</v>
      </c>
      <c r="G15" t="s">
        <v>274</v>
      </c>
      <c r="I15">
        <v>13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 t="b">
        <v>1</v>
      </c>
      <c r="Z15">
        <v>0</v>
      </c>
      <c r="AD15">
        <v>0</v>
      </c>
      <c r="AI15" t="s">
        <v>12</v>
      </c>
    </row>
    <row r="16" spans="1:35" x14ac:dyDescent="0.25">
      <c r="A16" t="s">
        <v>280</v>
      </c>
      <c r="B16">
        <v>110</v>
      </c>
      <c r="C16" t="str">
        <f>CONCATENATE(LEFT(E16,1),"-",I16)</f>
        <v>D-14</v>
      </c>
      <c r="D16" t="s">
        <v>181</v>
      </c>
      <c r="E16" t="s">
        <v>225</v>
      </c>
      <c r="F16" t="s">
        <v>274</v>
      </c>
      <c r="G16" t="s">
        <v>274</v>
      </c>
      <c r="I16">
        <v>14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 t="b">
        <v>1</v>
      </c>
      <c r="Z16">
        <v>0</v>
      </c>
      <c r="AD16">
        <v>0</v>
      </c>
      <c r="AI16" t="s">
        <v>13</v>
      </c>
    </row>
    <row r="17" spans="1:35" x14ac:dyDescent="0.25">
      <c r="A17" t="s">
        <v>281</v>
      </c>
      <c r="B17">
        <v>108</v>
      </c>
      <c r="C17" t="str">
        <f>CONCATENATE(LEFT(E17,1),"-",I17)</f>
        <v>D-15</v>
      </c>
      <c r="D17" t="s">
        <v>282</v>
      </c>
      <c r="E17" t="s">
        <v>225</v>
      </c>
      <c r="F17" t="s">
        <v>274</v>
      </c>
      <c r="G17" t="s">
        <v>283</v>
      </c>
      <c r="I17">
        <v>15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0</v>
      </c>
      <c r="V17">
        <v>0</v>
      </c>
      <c r="W17">
        <v>0</v>
      </c>
      <c r="X17" t="b">
        <v>1</v>
      </c>
      <c r="Z17">
        <v>0</v>
      </c>
      <c r="AD17">
        <v>0</v>
      </c>
      <c r="AI17" t="s">
        <v>14</v>
      </c>
    </row>
    <row r="18" spans="1:35" x14ac:dyDescent="0.25">
      <c r="A18" t="s">
        <v>284</v>
      </c>
      <c r="B18">
        <v>104</v>
      </c>
      <c r="C18" t="str">
        <f>CONCATENATE(LEFT(E18,1),"-",I18)</f>
        <v>D-16</v>
      </c>
      <c r="D18" t="s">
        <v>285</v>
      </c>
      <c r="E18" t="s">
        <v>225</v>
      </c>
      <c r="F18" t="s">
        <v>274</v>
      </c>
      <c r="G18" t="s">
        <v>274</v>
      </c>
      <c r="I18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 t="b">
        <v>1</v>
      </c>
      <c r="Z18">
        <v>0</v>
      </c>
      <c r="AD18">
        <v>0</v>
      </c>
      <c r="AI18" t="s">
        <v>15</v>
      </c>
    </row>
    <row r="19" spans="1:35" x14ac:dyDescent="0.25">
      <c r="A19" t="s">
        <v>286</v>
      </c>
      <c r="B19">
        <v>118</v>
      </c>
      <c r="C19" t="str">
        <f>CONCATENATE(LEFT(E19,1),"-",I19)</f>
        <v>D-17</v>
      </c>
      <c r="D19" t="s">
        <v>287</v>
      </c>
      <c r="E19" t="s">
        <v>225</v>
      </c>
      <c r="F19" t="s">
        <v>274</v>
      </c>
      <c r="G19" t="s">
        <v>274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 t="b">
        <v>1</v>
      </c>
      <c r="Z19">
        <v>0</v>
      </c>
      <c r="AD19">
        <v>0</v>
      </c>
      <c r="AI19" t="s">
        <v>16</v>
      </c>
    </row>
    <row r="20" spans="1:35" x14ac:dyDescent="0.25">
      <c r="A20" t="s">
        <v>288</v>
      </c>
      <c r="B20">
        <v>117</v>
      </c>
      <c r="C20" t="str">
        <f>CONCATENATE(LEFT(E20,1),"-",I20)</f>
        <v>D-18</v>
      </c>
      <c r="D20" t="s">
        <v>289</v>
      </c>
      <c r="E20" t="s">
        <v>225</v>
      </c>
      <c r="F20" t="s">
        <v>274</v>
      </c>
      <c r="G20" t="s">
        <v>274</v>
      </c>
      <c r="I20">
        <v>18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0</v>
      </c>
      <c r="V20">
        <v>0</v>
      </c>
      <c r="W20">
        <v>0</v>
      </c>
      <c r="X20" t="b">
        <v>1</v>
      </c>
      <c r="Z20">
        <v>0</v>
      </c>
      <c r="AD20">
        <v>0</v>
      </c>
      <c r="AI20" t="s">
        <v>17</v>
      </c>
    </row>
    <row r="21" spans="1:35" x14ac:dyDescent="0.25">
      <c r="A21" t="s">
        <v>290</v>
      </c>
      <c r="B21">
        <v>102</v>
      </c>
      <c r="C21" t="str">
        <f>CONCATENATE(LEFT(E21,1),"-",I21)</f>
        <v>D-19</v>
      </c>
      <c r="D21" t="s">
        <v>291</v>
      </c>
      <c r="E21" t="s">
        <v>225</v>
      </c>
      <c r="F21" t="s">
        <v>274</v>
      </c>
      <c r="G21" t="s">
        <v>274</v>
      </c>
      <c r="I21">
        <v>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0</v>
      </c>
      <c r="V21">
        <v>0</v>
      </c>
      <c r="W21">
        <v>0</v>
      </c>
      <c r="X21" t="b">
        <v>1</v>
      </c>
      <c r="Z21">
        <v>0</v>
      </c>
      <c r="AD21">
        <v>0</v>
      </c>
      <c r="AI21" t="s">
        <v>18</v>
      </c>
    </row>
    <row r="22" spans="1:35" x14ac:dyDescent="0.25">
      <c r="A22" t="s">
        <v>298</v>
      </c>
      <c r="B22">
        <v>100</v>
      </c>
      <c r="C22" t="str">
        <f>CONCATENATE(LEFT(E22,1),"-",I22)</f>
        <v>D-20</v>
      </c>
      <c r="D22" t="s">
        <v>299</v>
      </c>
      <c r="E22" t="s">
        <v>225</v>
      </c>
      <c r="F22" t="s">
        <v>274</v>
      </c>
      <c r="G22" t="s">
        <v>274</v>
      </c>
      <c r="I22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 t="b">
        <v>1</v>
      </c>
      <c r="Z22">
        <v>0</v>
      </c>
      <c r="AD22">
        <v>0</v>
      </c>
      <c r="AI22" t="s">
        <v>19</v>
      </c>
    </row>
    <row r="23" spans="1:35" x14ac:dyDescent="0.25">
      <c r="A23" t="s">
        <v>300</v>
      </c>
      <c r="B23">
        <v>119</v>
      </c>
      <c r="C23" t="str">
        <f>CONCATENATE(LEFT(E23,1),"-",I23)</f>
        <v>D-21</v>
      </c>
      <c r="D23" t="s">
        <v>301</v>
      </c>
      <c r="E23" t="s">
        <v>225</v>
      </c>
      <c r="F23" t="s">
        <v>274</v>
      </c>
      <c r="G23" t="s">
        <v>274</v>
      </c>
      <c r="I23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v>0</v>
      </c>
      <c r="V23">
        <v>0</v>
      </c>
      <c r="W23">
        <v>0</v>
      </c>
      <c r="X23" t="b">
        <v>1</v>
      </c>
      <c r="Z23">
        <v>0</v>
      </c>
      <c r="AD23">
        <v>0</v>
      </c>
      <c r="AI23" t="s">
        <v>20</v>
      </c>
    </row>
    <row r="24" spans="1:35" x14ac:dyDescent="0.25">
      <c r="A24" t="s">
        <v>302</v>
      </c>
      <c r="B24">
        <v>103</v>
      </c>
      <c r="C24" t="str">
        <f>CONCATENATE(LEFT(E24,1),"-",I24)</f>
        <v>D-22</v>
      </c>
      <c r="D24" t="s">
        <v>303</v>
      </c>
      <c r="E24" t="s">
        <v>225</v>
      </c>
      <c r="F24" t="s">
        <v>274</v>
      </c>
      <c r="G24" t="s">
        <v>274</v>
      </c>
      <c r="I24">
        <v>22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 t="b">
        <v>1</v>
      </c>
      <c r="Z24">
        <v>0</v>
      </c>
      <c r="AD24">
        <v>0</v>
      </c>
      <c r="AI24" t="s">
        <v>21</v>
      </c>
    </row>
    <row r="25" spans="1:35" x14ac:dyDescent="0.25">
      <c r="A25" t="s">
        <v>304</v>
      </c>
      <c r="B25">
        <v>115</v>
      </c>
      <c r="C25" t="str">
        <f>CONCATENATE(LEFT(E25,1),"-",I25)</f>
        <v>D-23</v>
      </c>
      <c r="D25" t="s">
        <v>146</v>
      </c>
      <c r="E25" t="s">
        <v>225</v>
      </c>
      <c r="F25" t="s">
        <v>222</v>
      </c>
      <c r="G25" t="s">
        <v>222</v>
      </c>
      <c r="I25">
        <v>23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 t="b">
        <v>1</v>
      </c>
      <c r="Z25">
        <v>0</v>
      </c>
      <c r="AD25">
        <v>0</v>
      </c>
      <c r="AI25" t="s">
        <v>22</v>
      </c>
    </row>
    <row r="26" spans="1:35" x14ac:dyDescent="0.25">
      <c r="A26" t="s">
        <v>305</v>
      </c>
      <c r="B26">
        <v>123</v>
      </c>
      <c r="C26" t="str">
        <f>CONCATENATE(LEFT(E26,1),"-",I26)</f>
        <v>D-24</v>
      </c>
      <c r="D26" t="s">
        <v>183</v>
      </c>
      <c r="E26" t="s">
        <v>225</v>
      </c>
      <c r="F26" t="s">
        <v>222</v>
      </c>
      <c r="G26" t="s">
        <v>222</v>
      </c>
      <c r="I26">
        <v>24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0</v>
      </c>
      <c r="V26">
        <v>0</v>
      </c>
      <c r="W26">
        <v>0</v>
      </c>
      <c r="X26" t="b">
        <v>1</v>
      </c>
      <c r="Z26">
        <v>0</v>
      </c>
      <c r="AD26">
        <v>0</v>
      </c>
      <c r="AI26" t="s">
        <v>23</v>
      </c>
    </row>
    <row r="27" spans="1:35" x14ac:dyDescent="0.25">
      <c r="A27" t="s">
        <v>306</v>
      </c>
      <c r="B27">
        <v>18</v>
      </c>
      <c r="C27" t="str">
        <f>CONCATENATE(LEFT(E27,1),"-",I27)</f>
        <v>D-25</v>
      </c>
      <c r="D27" t="s">
        <v>52</v>
      </c>
      <c r="E27" t="s">
        <v>225</v>
      </c>
      <c r="F27" t="s">
        <v>222</v>
      </c>
      <c r="G27" t="s">
        <v>222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40.347344</v>
      </c>
      <c r="S27">
        <v>-75.439818000000002</v>
      </c>
      <c r="U27">
        <v>0</v>
      </c>
      <c r="V27">
        <v>0</v>
      </c>
      <c r="W27">
        <v>0</v>
      </c>
      <c r="X27" t="b">
        <v>1</v>
      </c>
      <c r="Z27">
        <v>0</v>
      </c>
      <c r="AD27">
        <v>0</v>
      </c>
      <c r="AI27" t="s">
        <v>24</v>
      </c>
    </row>
    <row r="28" spans="1:35" x14ac:dyDescent="0.25">
      <c r="A28" t="s">
        <v>307</v>
      </c>
      <c r="B28">
        <v>39</v>
      </c>
      <c r="C28" t="str">
        <f>CONCATENATE(LEFT(E28,1),"-",I28)</f>
        <v>D-26</v>
      </c>
      <c r="D28" t="s">
        <v>53</v>
      </c>
      <c r="E28" t="s">
        <v>225</v>
      </c>
      <c r="F28" t="s">
        <v>308</v>
      </c>
      <c r="G28" t="s">
        <v>308</v>
      </c>
      <c r="I28">
        <v>26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40.352913999999998</v>
      </c>
      <c r="S28">
        <v>-75.442167999999995</v>
      </c>
      <c r="T28" t="s">
        <v>53</v>
      </c>
      <c r="U28">
        <v>0</v>
      </c>
      <c r="V28">
        <v>0</v>
      </c>
      <c r="W28">
        <v>0</v>
      </c>
      <c r="X28" t="b">
        <v>1</v>
      </c>
      <c r="Z28">
        <v>0</v>
      </c>
      <c r="AD28">
        <v>0</v>
      </c>
      <c r="AI28" t="s">
        <v>25</v>
      </c>
    </row>
    <row r="29" spans="1:35" x14ac:dyDescent="0.25">
      <c r="A29" t="s">
        <v>309</v>
      </c>
      <c r="B29">
        <v>14</v>
      </c>
      <c r="C29" t="str">
        <f>CONCATENATE(LEFT(E29,1),"-",I29)</f>
        <v>D-27</v>
      </c>
      <c r="D29" t="s">
        <v>229</v>
      </c>
      <c r="E29" t="s">
        <v>225</v>
      </c>
      <c r="F29" t="s">
        <v>308</v>
      </c>
      <c r="G29" t="s">
        <v>308</v>
      </c>
      <c r="I29">
        <v>27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40.350701999999998</v>
      </c>
      <c r="S29">
        <v>-75.440285000000003</v>
      </c>
      <c r="T29" t="s">
        <v>229</v>
      </c>
      <c r="U29">
        <v>0</v>
      </c>
      <c r="V29">
        <v>0</v>
      </c>
      <c r="W29">
        <v>0</v>
      </c>
      <c r="X29" t="b">
        <v>1</v>
      </c>
      <c r="Z29">
        <v>0</v>
      </c>
      <c r="AD29">
        <v>0</v>
      </c>
      <c r="AI29" t="s">
        <v>26</v>
      </c>
    </row>
    <row r="30" spans="1:35" x14ac:dyDescent="0.25">
      <c r="A30" t="s">
        <v>310</v>
      </c>
      <c r="B30">
        <v>10</v>
      </c>
      <c r="C30" t="str">
        <f>CONCATENATE(LEFT(E30,1),"-",I30)</f>
        <v>D-28</v>
      </c>
      <c r="D30" t="s">
        <v>311</v>
      </c>
      <c r="E30" t="s">
        <v>225</v>
      </c>
      <c r="F30" t="s">
        <v>312</v>
      </c>
      <c r="I30">
        <v>28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40.350177000000002</v>
      </c>
      <c r="S30">
        <v>-75.439552000000006</v>
      </c>
      <c r="T30" t="s">
        <v>313</v>
      </c>
      <c r="U30">
        <v>0</v>
      </c>
      <c r="V30">
        <v>0</v>
      </c>
      <c r="W30">
        <v>0</v>
      </c>
      <c r="X30" t="b">
        <v>1</v>
      </c>
      <c r="Z30">
        <v>0</v>
      </c>
      <c r="AD30">
        <v>0</v>
      </c>
      <c r="AI30" t="s">
        <v>27</v>
      </c>
    </row>
    <row r="31" spans="1:35" x14ac:dyDescent="0.25">
      <c r="A31" t="s">
        <v>314</v>
      </c>
      <c r="B31">
        <v>7</v>
      </c>
      <c r="C31" t="str">
        <f>CONCATENATE(LEFT(E31,1),"-",I31)</f>
        <v>D-29</v>
      </c>
      <c r="D31" t="s">
        <v>56</v>
      </c>
      <c r="E31" t="s">
        <v>225</v>
      </c>
      <c r="F31" t="s">
        <v>294</v>
      </c>
      <c r="G31" t="s">
        <v>308</v>
      </c>
      <c r="I31">
        <v>29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40.349542</v>
      </c>
      <c r="S31">
        <v>-75.438929000000002</v>
      </c>
      <c r="U31">
        <v>0</v>
      </c>
      <c r="V31">
        <v>0</v>
      </c>
      <c r="W31">
        <v>0</v>
      </c>
      <c r="X31" t="b">
        <v>0</v>
      </c>
      <c r="Z31">
        <v>0</v>
      </c>
      <c r="AD31">
        <v>0</v>
      </c>
      <c r="AI31" t="s">
        <v>28</v>
      </c>
    </row>
    <row r="32" spans="1:35" x14ac:dyDescent="0.25">
      <c r="A32" t="s">
        <v>321</v>
      </c>
      <c r="B32">
        <v>21</v>
      </c>
      <c r="C32" t="str">
        <f>CONCATENATE(LEFT(E32,1),"-",I32)</f>
        <v>D-31</v>
      </c>
      <c r="D32" t="s">
        <v>58</v>
      </c>
      <c r="E32" t="s">
        <v>225</v>
      </c>
      <c r="F32" t="s">
        <v>322</v>
      </c>
      <c r="G32" t="s">
        <v>322</v>
      </c>
      <c r="I32">
        <v>31</v>
      </c>
      <c r="J32">
        <v>1000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40.348548999999998</v>
      </c>
      <c r="S32">
        <v>-75.438446999999996</v>
      </c>
      <c r="T32" t="s">
        <v>58</v>
      </c>
      <c r="U32">
        <v>0</v>
      </c>
      <c r="V32">
        <v>0</v>
      </c>
      <c r="W32">
        <v>0</v>
      </c>
      <c r="X32" t="b">
        <v>1</v>
      </c>
      <c r="Z32">
        <v>0</v>
      </c>
      <c r="AD32">
        <v>0</v>
      </c>
      <c r="AI32" t="s">
        <v>30</v>
      </c>
    </row>
    <row r="33" spans="1:35" x14ac:dyDescent="0.25">
      <c r="A33" t="s">
        <v>323</v>
      </c>
      <c r="B33">
        <v>3</v>
      </c>
      <c r="C33" t="str">
        <f>CONCATENATE(LEFT(E33,1),"-",I33)</f>
        <v>D-32</v>
      </c>
      <c r="D33" t="s">
        <v>59</v>
      </c>
      <c r="E33" t="s">
        <v>225</v>
      </c>
      <c r="F33" t="s">
        <v>294</v>
      </c>
      <c r="G33" t="s">
        <v>294</v>
      </c>
      <c r="I33">
        <v>32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40.353192999999997</v>
      </c>
      <c r="S33">
        <v>-75.445266000000004</v>
      </c>
      <c r="T33" t="s">
        <v>59</v>
      </c>
      <c r="U33">
        <v>30</v>
      </c>
      <c r="V33">
        <v>0</v>
      </c>
      <c r="W33">
        <v>0</v>
      </c>
      <c r="X33" t="b">
        <v>1</v>
      </c>
      <c r="Z33">
        <v>0</v>
      </c>
      <c r="AD33">
        <v>0</v>
      </c>
      <c r="AI33" t="s">
        <v>31</v>
      </c>
    </row>
    <row r="34" spans="1:35" x14ac:dyDescent="0.25">
      <c r="A34" t="s">
        <v>324</v>
      </c>
      <c r="B34">
        <v>38</v>
      </c>
      <c r="C34" t="str">
        <f>CONCATENATE(LEFT(E34,1),"-",I34)</f>
        <v>D-33</v>
      </c>
      <c r="D34" t="s">
        <v>66</v>
      </c>
      <c r="E34" t="s">
        <v>225</v>
      </c>
      <c r="F34" t="s">
        <v>308</v>
      </c>
      <c r="G34" t="s">
        <v>308</v>
      </c>
      <c r="I34">
        <v>33</v>
      </c>
      <c r="J34">
        <v>39</v>
      </c>
      <c r="K34">
        <v>39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40.356465999999998</v>
      </c>
      <c r="S34">
        <v>-75.438209000000001</v>
      </c>
      <c r="T34" t="s">
        <v>66</v>
      </c>
      <c r="U34">
        <v>0</v>
      </c>
      <c r="V34">
        <v>0</v>
      </c>
      <c r="W34">
        <v>0</v>
      </c>
      <c r="X34" t="b">
        <v>1</v>
      </c>
      <c r="Y34" t="s">
        <v>316</v>
      </c>
      <c r="Z34">
        <v>100</v>
      </c>
      <c r="AA34" t="s">
        <v>325</v>
      </c>
      <c r="AB34" t="s">
        <v>318</v>
      </c>
      <c r="AC34" t="s">
        <v>297</v>
      </c>
      <c r="AD34">
        <v>0</v>
      </c>
      <c r="AE34" t="s">
        <v>319</v>
      </c>
      <c r="AF34" t="s">
        <v>320</v>
      </c>
      <c r="AG34" t="s">
        <v>226</v>
      </c>
      <c r="AH34" t="s">
        <v>297</v>
      </c>
      <c r="AI34" t="s">
        <v>32</v>
      </c>
    </row>
    <row r="35" spans="1:35" x14ac:dyDescent="0.25">
      <c r="A35" t="s">
        <v>326</v>
      </c>
      <c r="B35">
        <v>5</v>
      </c>
      <c r="C35" t="str">
        <f>CONCATENATE(LEFT(E35,1),"-",I35)</f>
        <v>D-34</v>
      </c>
      <c r="D35" t="s">
        <v>67</v>
      </c>
      <c r="E35" t="s">
        <v>225</v>
      </c>
      <c r="F35" t="s">
        <v>308</v>
      </c>
      <c r="G35" t="s">
        <v>308</v>
      </c>
      <c r="I35">
        <v>34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40.353901</v>
      </c>
      <c r="S35">
        <v>-75.435659999999999</v>
      </c>
      <c r="T35" t="s">
        <v>231</v>
      </c>
      <c r="U35">
        <v>0</v>
      </c>
      <c r="V35">
        <v>0</v>
      </c>
      <c r="W35">
        <v>0</v>
      </c>
      <c r="X35" t="b">
        <v>1</v>
      </c>
      <c r="Z35">
        <v>0</v>
      </c>
      <c r="AD35">
        <v>0</v>
      </c>
      <c r="AI35" t="s">
        <v>33</v>
      </c>
    </row>
    <row r="36" spans="1:35" x14ac:dyDescent="0.25">
      <c r="A36" t="s">
        <v>327</v>
      </c>
      <c r="B36">
        <v>8</v>
      </c>
      <c r="C36" t="str">
        <f>CONCATENATE(LEFT(E36,1),"-",I36)</f>
        <v>D-35</v>
      </c>
      <c r="D36" t="s">
        <v>68</v>
      </c>
      <c r="E36" t="s">
        <v>225</v>
      </c>
      <c r="F36" t="s">
        <v>222</v>
      </c>
      <c r="G36" t="s">
        <v>222</v>
      </c>
      <c r="I36">
        <v>35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40.353368000000003</v>
      </c>
      <c r="S36">
        <v>-75.435441999999995</v>
      </c>
      <c r="T36" t="s">
        <v>328</v>
      </c>
      <c r="U36">
        <v>0</v>
      </c>
      <c r="V36">
        <v>0</v>
      </c>
      <c r="W36">
        <v>0</v>
      </c>
      <c r="X36" t="b">
        <v>1</v>
      </c>
      <c r="Z36">
        <v>0</v>
      </c>
      <c r="AD36">
        <v>0</v>
      </c>
      <c r="AI36" t="s">
        <v>34</v>
      </c>
    </row>
    <row r="37" spans="1:35" x14ac:dyDescent="0.25">
      <c r="A37" t="s">
        <v>329</v>
      </c>
      <c r="B37">
        <v>40</v>
      </c>
      <c r="C37" t="str">
        <f>CONCATENATE(LEFT(E37,1),"-",I37)</f>
        <v>D-37</v>
      </c>
      <c r="D37" t="s">
        <v>330</v>
      </c>
      <c r="E37" t="s">
        <v>225</v>
      </c>
      <c r="F37" t="s">
        <v>308</v>
      </c>
      <c r="G37" t="s">
        <v>308</v>
      </c>
      <c r="H37" t="s">
        <v>331</v>
      </c>
      <c r="I37">
        <v>37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40.353507999999998</v>
      </c>
      <c r="S37">
        <v>-75.431826000000001</v>
      </c>
      <c r="T37" t="s">
        <v>330</v>
      </c>
      <c r="U37">
        <v>0</v>
      </c>
      <c r="V37">
        <v>0</v>
      </c>
      <c r="W37">
        <v>0</v>
      </c>
      <c r="X37" t="b">
        <v>1</v>
      </c>
      <c r="Z37">
        <v>0</v>
      </c>
      <c r="AD37">
        <v>0</v>
      </c>
      <c r="AH37" t="s">
        <v>297</v>
      </c>
      <c r="AI37" t="s">
        <v>71</v>
      </c>
    </row>
    <row r="38" spans="1:35" x14ac:dyDescent="0.25">
      <c r="A38" t="s">
        <v>332</v>
      </c>
      <c r="B38">
        <v>128</v>
      </c>
      <c r="C38" t="str">
        <f>CONCATENATE(LEFT(E38,1),"-",I38)</f>
        <v>D-38</v>
      </c>
      <c r="D38" t="s">
        <v>87</v>
      </c>
      <c r="E38" t="s">
        <v>225</v>
      </c>
      <c r="F38" t="s">
        <v>333</v>
      </c>
      <c r="G38" t="s">
        <v>334</v>
      </c>
      <c r="I38">
        <v>38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0</v>
      </c>
      <c r="V38">
        <v>0</v>
      </c>
      <c r="W38">
        <v>0</v>
      </c>
      <c r="X38" t="b">
        <v>1</v>
      </c>
      <c r="Z38">
        <v>0</v>
      </c>
      <c r="AD38">
        <v>0</v>
      </c>
      <c r="AI38" t="s">
        <v>72</v>
      </c>
    </row>
    <row r="39" spans="1:35" x14ac:dyDescent="0.25">
      <c r="A39" t="s">
        <v>337</v>
      </c>
      <c r="B39">
        <v>105</v>
      </c>
      <c r="C39" t="str">
        <f>CONCATENATE(LEFT(E39,1),"-",I39)</f>
        <v>D-39</v>
      </c>
      <c r="D39" t="s">
        <v>190</v>
      </c>
      <c r="E39" t="s">
        <v>225</v>
      </c>
      <c r="F39" t="s">
        <v>333</v>
      </c>
      <c r="G39" t="s">
        <v>338</v>
      </c>
      <c r="I39">
        <v>39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v>0</v>
      </c>
      <c r="V39">
        <v>0</v>
      </c>
      <c r="W39">
        <v>0</v>
      </c>
      <c r="X39" t="b">
        <v>1</v>
      </c>
      <c r="Z39">
        <v>0</v>
      </c>
      <c r="AD39">
        <v>0</v>
      </c>
      <c r="AI39" t="s">
        <v>73</v>
      </c>
    </row>
    <row r="40" spans="1:35" x14ac:dyDescent="0.25">
      <c r="A40" t="s">
        <v>350</v>
      </c>
      <c r="B40">
        <v>11</v>
      </c>
      <c r="C40" t="str">
        <f>CONCATENATE(LEFT(E40,1),"-",I40)</f>
        <v>D-A</v>
      </c>
      <c r="D40" t="s">
        <v>64</v>
      </c>
      <c r="E40" t="s">
        <v>225</v>
      </c>
      <c r="F40" t="s">
        <v>351</v>
      </c>
      <c r="G40" t="s">
        <v>351</v>
      </c>
      <c r="I40" t="s">
        <v>406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40.351841999999998</v>
      </c>
      <c r="S40">
        <v>-75.439580000000007</v>
      </c>
      <c r="T40" t="s">
        <v>353</v>
      </c>
      <c r="U40">
        <v>0</v>
      </c>
      <c r="V40">
        <v>0</v>
      </c>
      <c r="W40">
        <v>0</v>
      </c>
      <c r="X40" t="b">
        <v>1</v>
      </c>
      <c r="Z40">
        <v>0</v>
      </c>
      <c r="AD40">
        <v>0</v>
      </c>
      <c r="AI40" t="s">
        <v>63</v>
      </c>
    </row>
    <row r="41" spans="1:35" x14ac:dyDescent="0.25">
      <c r="A41" t="s">
        <v>354</v>
      </c>
      <c r="B41">
        <v>101</v>
      </c>
      <c r="C41" t="str">
        <f>CONCATENATE(LEFT(E41,1),"-",I41)</f>
        <v>D-B</v>
      </c>
      <c r="D41" t="s">
        <v>78</v>
      </c>
      <c r="E41" t="s">
        <v>225</v>
      </c>
      <c r="F41" t="s">
        <v>333</v>
      </c>
      <c r="I41" t="s">
        <v>352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355</v>
      </c>
      <c r="U41">
        <v>0</v>
      </c>
      <c r="V41">
        <v>0</v>
      </c>
      <c r="W41">
        <v>0</v>
      </c>
      <c r="X41" t="b">
        <v>1</v>
      </c>
      <c r="Z41">
        <v>0</v>
      </c>
      <c r="AD41">
        <v>0</v>
      </c>
      <c r="AI41" t="s">
        <v>82</v>
      </c>
    </row>
    <row r="42" spans="1:35" x14ac:dyDescent="0.25">
      <c r="A42" t="s">
        <v>356</v>
      </c>
      <c r="B42">
        <v>4</v>
      </c>
      <c r="C42" t="str">
        <f>CONCATENATE(LEFT(E42,1),"-",I42)</f>
        <v>D-C</v>
      </c>
      <c r="D42" t="s">
        <v>61</v>
      </c>
      <c r="E42" t="s">
        <v>225</v>
      </c>
      <c r="F42" t="s">
        <v>294</v>
      </c>
      <c r="G42" t="s">
        <v>294</v>
      </c>
      <c r="I42" t="s">
        <v>355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40.352361999999999</v>
      </c>
      <c r="S42">
        <v>-75.444411000000002</v>
      </c>
      <c r="T42" t="s">
        <v>358</v>
      </c>
      <c r="U42">
        <v>70</v>
      </c>
      <c r="V42">
        <v>0</v>
      </c>
      <c r="W42">
        <v>0</v>
      </c>
      <c r="X42" t="b">
        <v>1</v>
      </c>
      <c r="Z42">
        <v>0</v>
      </c>
      <c r="AD42">
        <v>0</v>
      </c>
      <c r="AI42" t="s">
        <v>60</v>
      </c>
    </row>
    <row r="43" spans="1:35" x14ac:dyDescent="0.25">
      <c r="A43" t="s">
        <v>359</v>
      </c>
      <c r="B43">
        <v>112</v>
      </c>
      <c r="C43" t="str">
        <f>CONCATENATE(LEFT(E43,1),"-",I43)</f>
        <v>D-D</v>
      </c>
      <c r="D43" t="s">
        <v>360</v>
      </c>
      <c r="E43" t="s">
        <v>225</v>
      </c>
      <c r="F43" t="s">
        <v>361</v>
      </c>
      <c r="G43" t="s">
        <v>361</v>
      </c>
      <c r="I43" t="s">
        <v>414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U43">
        <v>0</v>
      </c>
      <c r="V43">
        <v>0</v>
      </c>
      <c r="W43">
        <v>0</v>
      </c>
      <c r="X43" t="b">
        <v>1</v>
      </c>
      <c r="Z43">
        <v>0</v>
      </c>
      <c r="AD43">
        <v>0</v>
      </c>
      <c r="AI43" t="s">
        <v>88</v>
      </c>
    </row>
    <row r="44" spans="1:35" x14ac:dyDescent="0.25">
      <c r="A44" t="s">
        <v>363</v>
      </c>
      <c r="B44">
        <v>20</v>
      </c>
      <c r="C44" t="str">
        <f>CONCATENATE(LEFT(E44,1),"-",I44)</f>
        <v>D-E</v>
      </c>
      <c r="D44" t="s">
        <v>364</v>
      </c>
      <c r="E44" t="s">
        <v>225</v>
      </c>
      <c r="F44" t="s">
        <v>365</v>
      </c>
      <c r="G44" t="s">
        <v>366</v>
      </c>
      <c r="I44" t="s">
        <v>449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40.347324999999998</v>
      </c>
      <c r="S44">
        <v>-75.437571000000005</v>
      </c>
      <c r="U44">
        <v>0</v>
      </c>
      <c r="V44">
        <v>0</v>
      </c>
      <c r="W44">
        <v>0</v>
      </c>
      <c r="X44" t="b">
        <v>1</v>
      </c>
      <c r="Z44">
        <v>0</v>
      </c>
      <c r="AD44">
        <v>0</v>
      </c>
      <c r="AI44" t="s">
        <v>368</v>
      </c>
    </row>
    <row r="45" spans="1:35" x14ac:dyDescent="0.25">
      <c r="A45" t="s">
        <v>369</v>
      </c>
      <c r="B45">
        <v>22</v>
      </c>
      <c r="C45" t="str">
        <f>CONCATENATE(LEFT(E45,1),"-",I45)</f>
        <v>D-F</v>
      </c>
      <c r="D45" t="s">
        <v>556</v>
      </c>
      <c r="E45" t="s">
        <v>225</v>
      </c>
      <c r="F45" t="s">
        <v>370</v>
      </c>
      <c r="G45" t="s">
        <v>370</v>
      </c>
      <c r="I45" t="s">
        <v>453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40.347389</v>
      </c>
      <c r="S45">
        <v>-75.442266000000004</v>
      </c>
      <c r="U45">
        <v>0</v>
      </c>
      <c r="V45">
        <v>0</v>
      </c>
      <c r="W45">
        <v>0</v>
      </c>
      <c r="X45" t="b">
        <v>1</v>
      </c>
      <c r="Z45">
        <v>0</v>
      </c>
      <c r="AD45">
        <v>0</v>
      </c>
      <c r="AI45" t="s">
        <v>189</v>
      </c>
    </row>
    <row r="46" spans="1:35" x14ac:dyDescent="0.25">
      <c r="A46" t="s">
        <v>372</v>
      </c>
      <c r="B46">
        <v>134</v>
      </c>
      <c r="C46" t="str">
        <f>CONCATENATE(LEFT(E46,1),"-",I46)</f>
        <v>D-G</v>
      </c>
      <c r="D46" t="s">
        <v>124</v>
      </c>
      <c r="E46" t="s">
        <v>225</v>
      </c>
      <c r="F46" t="s">
        <v>370</v>
      </c>
      <c r="G46" t="s">
        <v>370</v>
      </c>
      <c r="I46" t="s">
        <v>357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v>0</v>
      </c>
      <c r="V46">
        <v>0</v>
      </c>
      <c r="W46">
        <v>0</v>
      </c>
      <c r="X46" t="b">
        <v>1</v>
      </c>
      <c r="Z46">
        <v>0</v>
      </c>
      <c r="AD46">
        <v>0</v>
      </c>
      <c r="AI46" t="s">
        <v>374</v>
      </c>
    </row>
    <row r="47" spans="1:35" x14ac:dyDescent="0.25">
      <c r="A47" t="s">
        <v>526</v>
      </c>
      <c r="B47">
        <v>27</v>
      </c>
      <c r="C47" t="str">
        <f>CONCATENATE(LEFT(E47,1),"-",I47)</f>
        <v>D-</v>
      </c>
      <c r="D47" t="s">
        <v>527</v>
      </c>
      <c r="E47" t="s">
        <v>225</v>
      </c>
      <c r="F47" t="s">
        <v>528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40.347445</v>
      </c>
      <c r="S47">
        <v>-75.445233999999999</v>
      </c>
      <c r="T47" t="s">
        <v>38</v>
      </c>
      <c r="U47">
        <v>0</v>
      </c>
      <c r="V47">
        <v>0</v>
      </c>
      <c r="W47">
        <v>0</v>
      </c>
      <c r="X47" t="b">
        <v>1</v>
      </c>
      <c r="Z47">
        <v>0</v>
      </c>
      <c r="AD47">
        <v>0</v>
      </c>
      <c r="AI47" t="s">
        <v>529</v>
      </c>
    </row>
    <row r="48" spans="1:35" x14ac:dyDescent="0.25">
      <c r="A48" t="s">
        <v>530</v>
      </c>
      <c r="B48">
        <v>43</v>
      </c>
      <c r="C48" t="str">
        <f>CONCATENATE(LEFT(E48,1),"-",I48)</f>
        <v>D-</v>
      </c>
      <c r="D48" t="s">
        <v>250</v>
      </c>
      <c r="E48" t="s">
        <v>225</v>
      </c>
      <c r="F48" t="s">
        <v>250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40.344607000000003</v>
      </c>
      <c r="S48">
        <v>-75.442656999999997</v>
      </c>
      <c r="U48">
        <v>0</v>
      </c>
      <c r="V48">
        <v>0</v>
      </c>
      <c r="W48">
        <v>0</v>
      </c>
      <c r="X48" t="b">
        <v>1</v>
      </c>
      <c r="Z48">
        <v>0</v>
      </c>
      <c r="AD48">
        <v>0</v>
      </c>
      <c r="AI48" t="s">
        <v>529</v>
      </c>
    </row>
    <row r="49" spans="1:35" x14ac:dyDescent="0.25">
      <c r="A49" t="s">
        <v>531</v>
      </c>
      <c r="B49">
        <v>26</v>
      </c>
      <c r="C49" t="str">
        <f>CONCATENATE(LEFT(E49,1),"-",I49)</f>
        <v>D-</v>
      </c>
      <c r="D49" t="s">
        <v>250</v>
      </c>
      <c r="E49" t="s">
        <v>225</v>
      </c>
      <c r="F49" t="s">
        <v>250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40.345264</v>
      </c>
      <c r="S49">
        <v>-75.442420999999996</v>
      </c>
      <c r="U49">
        <v>0</v>
      </c>
      <c r="V49">
        <v>0</v>
      </c>
      <c r="W49">
        <v>0</v>
      </c>
      <c r="X49" t="b">
        <v>1</v>
      </c>
      <c r="Z49">
        <v>0</v>
      </c>
      <c r="AD49">
        <v>0</v>
      </c>
      <c r="AI49" t="s">
        <v>529</v>
      </c>
    </row>
    <row r="50" spans="1:35" x14ac:dyDescent="0.25">
      <c r="A50" t="s">
        <v>532</v>
      </c>
      <c r="B50">
        <v>24</v>
      </c>
      <c r="C50" t="str">
        <f>CONCATENATE(LEFT(E50,1),"-",I50)</f>
        <v>D-</v>
      </c>
      <c r="D50" t="s">
        <v>250</v>
      </c>
      <c r="E50" t="s">
        <v>225</v>
      </c>
      <c r="F50" t="s">
        <v>250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40.345503999999998</v>
      </c>
      <c r="S50">
        <v>-75.442267000000001</v>
      </c>
      <c r="U50">
        <v>0</v>
      </c>
      <c r="V50">
        <v>0</v>
      </c>
      <c r="W50">
        <v>0</v>
      </c>
      <c r="X50" t="b">
        <v>1</v>
      </c>
      <c r="Z50">
        <v>0</v>
      </c>
      <c r="AD50">
        <v>0</v>
      </c>
      <c r="AI50" t="s">
        <v>529</v>
      </c>
    </row>
    <row r="51" spans="1:35" x14ac:dyDescent="0.25">
      <c r="A51" t="s">
        <v>533</v>
      </c>
      <c r="B51">
        <v>23</v>
      </c>
      <c r="C51" t="str">
        <f>CONCATENATE(LEFT(E51,1),"-",I51)</f>
        <v>D-</v>
      </c>
      <c r="D51" t="s">
        <v>250</v>
      </c>
      <c r="E51" t="s">
        <v>225</v>
      </c>
      <c r="F51" t="s">
        <v>250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40.347949999999997</v>
      </c>
      <c r="S51">
        <v>-75.441250999999994</v>
      </c>
      <c r="U51">
        <v>0</v>
      </c>
      <c r="V51">
        <v>0</v>
      </c>
      <c r="W51">
        <v>0</v>
      </c>
      <c r="X51" t="b">
        <v>1</v>
      </c>
      <c r="Z51">
        <v>0</v>
      </c>
      <c r="AD51">
        <v>0</v>
      </c>
      <c r="AI51" t="s">
        <v>529</v>
      </c>
    </row>
    <row r="52" spans="1:35" x14ac:dyDescent="0.25">
      <c r="A52" t="s">
        <v>534</v>
      </c>
      <c r="B52">
        <v>17</v>
      </c>
      <c r="C52" t="str">
        <f>CONCATENATE(LEFT(E52,1),"-",I52)</f>
        <v>D-</v>
      </c>
      <c r="D52" t="s">
        <v>250</v>
      </c>
      <c r="E52" t="s">
        <v>225</v>
      </c>
      <c r="F52" t="s">
        <v>250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40.346473000000003</v>
      </c>
      <c r="S52">
        <v>-75.438501000000002</v>
      </c>
      <c r="U52">
        <v>0</v>
      </c>
      <c r="V52">
        <v>0</v>
      </c>
      <c r="W52">
        <v>0</v>
      </c>
      <c r="X52" t="b">
        <v>1</v>
      </c>
      <c r="Z52">
        <v>0</v>
      </c>
      <c r="AD52">
        <v>0</v>
      </c>
      <c r="AI52" t="s">
        <v>529</v>
      </c>
    </row>
    <row r="53" spans="1:35" x14ac:dyDescent="0.25">
      <c r="A53" t="s">
        <v>535</v>
      </c>
      <c r="B53">
        <v>15</v>
      </c>
      <c r="C53" t="str">
        <f>CONCATENATE(LEFT(E53,1),"-",I53)</f>
        <v>D-</v>
      </c>
      <c r="D53" t="s">
        <v>522</v>
      </c>
      <c r="E53" t="s">
        <v>225</v>
      </c>
      <c r="F53" t="s">
        <v>346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40.347143000000003</v>
      </c>
      <c r="S53">
        <v>-75.440252999999998</v>
      </c>
      <c r="U53">
        <v>0</v>
      </c>
      <c r="V53">
        <v>0</v>
      </c>
      <c r="W53">
        <v>0</v>
      </c>
      <c r="X53" t="b">
        <v>1</v>
      </c>
      <c r="Z53">
        <v>0</v>
      </c>
      <c r="AD53">
        <v>0</v>
      </c>
      <c r="AI53" t="s">
        <v>529</v>
      </c>
    </row>
    <row r="54" spans="1:35" x14ac:dyDescent="0.25">
      <c r="A54" t="s">
        <v>536</v>
      </c>
      <c r="B54">
        <v>12</v>
      </c>
      <c r="C54" t="str">
        <f>CONCATENATE(LEFT(E54,1),"-",I54)</f>
        <v>D-</v>
      </c>
      <c r="D54" t="s">
        <v>537</v>
      </c>
      <c r="E54" t="s">
        <v>225</v>
      </c>
      <c r="F54" t="s">
        <v>294</v>
      </c>
      <c r="G54" t="s">
        <v>294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40.348931</v>
      </c>
      <c r="S54">
        <v>-75.438625000000002</v>
      </c>
      <c r="U54">
        <v>0</v>
      </c>
      <c r="V54">
        <v>0</v>
      </c>
      <c r="W54">
        <v>0</v>
      </c>
      <c r="X54" t="b">
        <v>0</v>
      </c>
      <c r="Z54">
        <v>0</v>
      </c>
      <c r="AD54">
        <v>0</v>
      </c>
      <c r="AI54" t="s">
        <v>529</v>
      </c>
    </row>
    <row r="55" spans="1:35" x14ac:dyDescent="0.25">
      <c r="A55" t="s">
        <v>538</v>
      </c>
      <c r="B55">
        <v>9</v>
      </c>
      <c r="C55" t="str">
        <f>CONCATENATE(LEFT(E55,1),"-",I55)</f>
        <v>D-</v>
      </c>
      <c r="D55" t="s">
        <v>57</v>
      </c>
      <c r="E55" t="s">
        <v>225</v>
      </c>
      <c r="F55" t="s">
        <v>294</v>
      </c>
      <c r="G55" t="s">
        <v>308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40.349103999999997</v>
      </c>
      <c r="S55">
        <v>-75.438473999999999</v>
      </c>
      <c r="T55" t="s">
        <v>539</v>
      </c>
      <c r="U55">
        <v>0</v>
      </c>
      <c r="V55">
        <v>0</v>
      </c>
      <c r="W55">
        <v>0</v>
      </c>
      <c r="X55" t="b">
        <v>0</v>
      </c>
      <c r="Z55">
        <v>0</v>
      </c>
      <c r="AD55">
        <v>0</v>
      </c>
      <c r="AI55" t="s">
        <v>529</v>
      </c>
    </row>
    <row r="56" spans="1:35" x14ac:dyDescent="0.25">
      <c r="A56" t="s">
        <v>540</v>
      </c>
      <c r="B56">
        <v>6</v>
      </c>
      <c r="C56" t="str">
        <f>CONCATENATE(LEFT(E56,1),"-",I56)</f>
        <v>D-</v>
      </c>
      <c r="D56" t="s">
        <v>69</v>
      </c>
      <c r="E56" t="s">
        <v>225</v>
      </c>
      <c r="F56" t="s">
        <v>294</v>
      </c>
      <c r="G56" t="s">
        <v>308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40.352412999999999</v>
      </c>
      <c r="S56">
        <v>-75.436260000000004</v>
      </c>
      <c r="U56">
        <v>0</v>
      </c>
      <c r="V56">
        <v>0</v>
      </c>
      <c r="W56">
        <v>0</v>
      </c>
      <c r="X56" t="b">
        <v>0</v>
      </c>
      <c r="Z56">
        <v>0</v>
      </c>
      <c r="AD56">
        <v>0</v>
      </c>
      <c r="AI56" t="s">
        <v>529</v>
      </c>
    </row>
    <row r="57" spans="1:35" x14ac:dyDescent="0.25">
      <c r="A57" t="s">
        <v>541</v>
      </c>
      <c r="B57">
        <v>124</v>
      </c>
      <c r="C57" t="str">
        <f>CONCATENATE(LEFT(E57,1),"-",I57)</f>
        <v>D-</v>
      </c>
      <c r="D57" t="s">
        <v>542</v>
      </c>
      <c r="E57" t="s">
        <v>225</v>
      </c>
      <c r="F57" t="s">
        <v>294</v>
      </c>
      <c r="G57" t="s">
        <v>294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U57">
        <v>0</v>
      </c>
      <c r="V57">
        <v>0</v>
      </c>
      <c r="W57">
        <v>0</v>
      </c>
      <c r="Z57">
        <v>0</v>
      </c>
      <c r="AD57">
        <v>0</v>
      </c>
      <c r="AI57" t="s">
        <v>529</v>
      </c>
    </row>
    <row r="58" spans="1:35" x14ac:dyDescent="0.25">
      <c r="A58" t="s">
        <v>543</v>
      </c>
      <c r="B58">
        <v>135</v>
      </c>
      <c r="C58" t="str">
        <f>CONCATENATE(LEFT(E58,1),"-",I58)</f>
        <v>D-</v>
      </c>
      <c r="D58" t="s">
        <v>544</v>
      </c>
      <c r="E58" t="s">
        <v>225</v>
      </c>
      <c r="F58" t="s">
        <v>274</v>
      </c>
      <c r="G58" t="s">
        <v>274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U58">
        <v>0</v>
      </c>
      <c r="V58">
        <v>0</v>
      </c>
      <c r="W58">
        <v>0</v>
      </c>
      <c r="X58" t="b">
        <v>0</v>
      </c>
      <c r="Z58">
        <v>0</v>
      </c>
      <c r="AD58">
        <v>0</v>
      </c>
      <c r="AI58" t="s">
        <v>529</v>
      </c>
    </row>
    <row r="59" spans="1:35" x14ac:dyDescent="0.25">
      <c r="A59" t="s">
        <v>545</v>
      </c>
      <c r="B59">
        <v>111</v>
      </c>
      <c r="C59" t="str">
        <f>CONCATENATE(LEFT(E59,1),"-",I59)</f>
        <v>D-</v>
      </c>
      <c r="D59" t="s">
        <v>521</v>
      </c>
      <c r="E59" t="s">
        <v>225</v>
      </c>
      <c r="F59" t="s">
        <v>346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U59">
        <v>0</v>
      </c>
      <c r="V59">
        <v>0</v>
      </c>
      <c r="W59">
        <v>0</v>
      </c>
      <c r="Z59">
        <v>0</v>
      </c>
      <c r="AD59">
        <v>0</v>
      </c>
      <c r="AI59" t="s">
        <v>529</v>
      </c>
    </row>
    <row r="60" spans="1:35" hidden="1" x14ac:dyDescent="0.25">
      <c r="A60" t="s">
        <v>375</v>
      </c>
      <c r="B60">
        <v>59</v>
      </c>
      <c r="D60" t="s">
        <v>376</v>
      </c>
      <c r="E60" t="s">
        <v>237</v>
      </c>
      <c r="F60" t="s">
        <v>270</v>
      </c>
      <c r="G60" t="s">
        <v>270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40.370514999999997</v>
      </c>
      <c r="S60">
        <v>-75.434422999999995</v>
      </c>
      <c r="U60">
        <v>0</v>
      </c>
      <c r="V60">
        <v>0</v>
      </c>
      <c r="W60">
        <v>0</v>
      </c>
      <c r="X60" t="b">
        <v>1</v>
      </c>
      <c r="Z60">
        <v>0</v>
      </c>
      <c r="AD60">
        <v>0</v>
      </c>
      <c r="AI60" t="s">
        <v>160</v>
      </c>
    </row>
    <row r="61" spans="1:35" hidden="1" x14ac:dyDescent="0.25">
      <c r="A61" t="s">
        <v>404</v>
      </c>
      <c r="B61">
        <v>60</v>
      </c>
      <c r="D61" t="s">
        <v>171</v>
      </c>
      <c r="E61" t="s">
        <v>237</v>
      </c>
      <c r="F61" t="s">
        <v>405</v>
      </c>
      <c r="I61" t="s">
        <v>406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40.370690000000003</v>
      </c>
      <c r="S61">
        <v>-75.434685000000002</v>
      </c>
      <c r="U61">
        <v>0</v>
      </c>
      <c r="V61">
        <v>0</v>
      </c>
      <c r="W61">
        <v>0</v>
      </c>
      <c r="X61" t="b">
        <v>1</v>
      </c>
      <c r="Z61">
        <v>0</v>
      </c>
      <c r="AD61">
        <v>0</v>
      </c>
      <c r="AI61" t="s">
        <v>170</v>
      </c>
    </row>
    <row r="62" spans="1:35" hidden="1" x14ac:dyDescent="0.25">
      <c r="A62" t="s">
        <v>390</v>
      </c>
      <c r="B62">
        <v>57</v>
      </c>
      <c r="D62" t="s">
        <v>391</v>
      </c>
      <c r="E62" t="s">
        <v>237</v>
      </c>
      <c r="F62" t="s">
        <v>222</v>
      </c>
      <c r="G62" t="s">
        <v>222</v>
      </c>
      <c r="I62">
        <v>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40.370201000000002</v>
      </c>
      <c r="S62">
        <v>-75.435182999999995</v>
      </c>
      <c r="T62" t="s">
        <v>392</v>
      </c>
      <c r="U62">
        <v>0</v>
      </c>
      <c r="V62">
        <v>0</v>
      </c>
      <c r="W62">
        <v>0</v>
      </c>
      <c r="X62" t="b">
        <v>1</v>
      </c>
      <c r="Z62">
        <v>0</v>
      </c>
      <c r="AD62">
        <v>0</v>
      </c>
      <c r="AI62" t="s">
        <v>393</v>
      </c>
    </row>
    <row r="63" spans="1:35" hidden="1" x14ac:dyDescent="0.25">
      <c r="A63" t="s">
        <v>394</v>
      </c>
      <c r="B63">
        <v>54</v>
      </c>
      <c r="D63" t="s">
        <v>395</v>
      </c>
      <c r="E63" t="s">
        <v>237</v>
      </c>
      <c r="F63" t="s">
        <v>222</v>
      </c>
      <c r="G63" t="s">
        <v>222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40.371130999999998</v>
      </c>
      <c r="S63">
        <v>-75.434104000000005</v>
      </c>
      <c r="T63" t="s">
        <v>396</v>
      </c>
      <c r="U63">
        <v>0</v>
      </c>
      <c r="V63">
        <v>0</v>
      </c>
      <c r="W63">
        <v>0</v>
      </c>
      <c r="X63" t="b">
        <v>1</v>
      </c>
      <c r="Z63">
        <v>0</v>
      </c>
      <c r="AD63">
        <v>0</v>
      </c>
      <c r="AI63" t="s">
        <v>397</v>
      </c>
    </row>
    <row r="64" spans="1:35" hidden="1" x14ac:dyDescent="0.25">
      <c r="A64" t="s">
        <v>377</v>
      </c>
      <c r="B64">
        <v>51</v>
      </c>
      <c r="D64" t="s">
        <v>163</v>
      </c>
      <c r="E64" t="s">
        <v>237</v>
      </c>
      <c r="F64" t="s">
        <v>378</v>
      </c>
      <c r="G64" t="s">
        <v>379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40.370392000000002</v>
      </c>
      <c r="S64">
        <v>-75.433171000000002</v>
      </c>
      <c r="U64">
        <v>0</v>
      </c>
      <c r="V64">
        <v>0</v>
      </c>
      <c r="W64">
        <v>0</v>
      </c>
      <c r="X64" t="b">
        <v>1</v>
      </c>
      <c r="Z64">
        <v>0</v>
      </c>
      <c r="AD64">
        <v>0</v>
      </c>
      <c r="AI64" t="s">
        <v>162</v>
      </c>
    </row>
    <row r="65" spans="1:35" hidden="1" x14ac:dyDescent="0.25">
      <c r="A65" t="s">
        <v>380</v>
      </c>
      <c r="B65">
        <v>52</v>
      </c>
      <c r="D65" t="s">
        <v>165</v>
      </c>
      <c r="E65" t="s">
        <v>237</v>
      </c>
      <c r="F65" t="s">
        <v>381</v>
      </c>
      <c r="G65" t="s">
        <v>382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40.369857000000003</v>
      </c>
      <c r="S65">
        <v>-75.431154000000006</v>
      </c>
      <c r="U65">
        <v>0</v>
      </c>
      <c r="V65">
        <v>0</v>
      </c>
      <c r="W65">
        <v>0</v>
      </c>
      <c r="X65" t="b">
        <v>1</v>
      </c>
      <c r="Z65">
        <v>0</v>
      </c>
      <c r="AD65">
        <v>0</v>
      </c>
      <c r="AI65" t="s">
        <v>164</v>
      </c>
    </row>
    <row r="66" spans="1:35" hidden="1" x14ac:dyDescent="0.25">
      <c r="A66" t="s">
        <v>407</v>
      </c>
      <c r="B66">
        <v>49</v>
      </c>
      <c r="D66" t="s">
        <v>408</v>
      </c>
      <c r="E66" t="s">
        <v>237</v>
      </c>
      <c r="F66" t="s">
        <v>370</v>
      </c>
      <c r="G66" t="s">
        <v>409</v>
      </c>
      <c r="I66" t="s">
        <v>352</v>
      </c>
      <c r="J66">
        <v>0</v>
      </c>
      <c r="K66">
        <v>-2147483638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40.369264000000001</v>
      </c>
      <c r="S66">
        <v>-75.429897999999994</v>
      </c>
      <c r="U66">
        <v>0</v>
      </c>
      <c r="V66">
        <v>0</v>
      </c>
      <c r="W66">
        <v>0</v>
      </c>
      <c r="X66" t="b">
        <v>1</v>
      </c>
      <c r="Z66">
        <v>0</v>
      </c>
      <c r="AD66">
        <v>0</v>
      </c>
      <c r="AI66" t="s">
        <v>172</v>
      </c>
    </row>
    <row r="67" spans="1:35" hidden="1" x14ac:dyDescent="0.25">
      <c r="A67" t="s">
        <v>383</v>
      </c>
      <c r="B67">
        <v>47</v>
      </c>
      <c r="D67" t="s">
        <v>167</v>
      </c>
      <c r="E67" t="s">
        <v>237</v>
      </c>
      <c r="F67" t="s">
        <v>384</v>
      </c>
      <c r="G67" t="s">
        <v>385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40.368409</v>
      </c>
      <c r="S67">
        <v>-75.430257999999995</v>
      </c>
      <c r="U67">
        <v>0</v>
      </c>
      <c r="V67">
        <v>0</v>
      </c>
      <c r="W67">
        <v>0</v>
      </c>
      <c r="X67" t="b">
        <v>1</v>
      </c>
      <c r="Z67">
        <v>0</v>
      </c>
      <c r="AD67">
        <v>0</v>
      </c>
      <c r="AI67" t="s">
        <v>166</v>
      </c>
    </row>
    <row r="68" spans="1:35" hidden="1" x14ac:dyDescent="0.25">
      <c r="A68" t="s">
        <v>386</v>
      </c>
      <c r="B68">
        <v>48</v>
      </c>
      <c r="D68" t="s">
        <v>387</v>
      </c>
      <c r="E68" t="s">
        <v>237</v>
      </c>
      <c r="F68" t="s">
        <v>388</v>
      </c>
      <c r="G68" t="s">
        <v>389</v>
      </c>
      <c r="I6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40.367153999999999</v>
      </c>
      <c r="S68">
        <v>-75.430667</v>
      </c>
      <c r="U68">
        <v>0</v>
      </c>
      <c r="V68">
        <v>0</v>
      </c>
      <c r="W68">
        <v>0</v>
      </c>
      <c r="X68" t="b">
        <v>1</v>
      </c>
      <c r="Z68">
        <v>0</v>
      </c>
      <c r="AD68">
        <v>0</v>
      </c>
      <c r="AI68" t="s">
        <v>168</v>
      </c>
    </row>
    <row r="69" spans="1:35" hidden="1" x14ac:dyDescent="0.25">
      <c r="A69" t="s">
        <v>401</v>
      </c>
      <c r="B69">
        <v>45</v>
      </c>
      <c r="D69" t="s">
        <v>221</v>
      </c>
      <c r="E69" t="s">
        <v>237</v>
      </c>
      <c r="F69" t="s">
        <v>402</v>
      </c>
      <c r="G69" t="s">
        <v>402</v>
      </c>
      <c r="I69">
        <v>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40.368848999999997</v>
      </c>
      <c r="S69">
        <v>-75.429877000000005</v>
      </c>
      <c r="U69">
        <v>0</v>
      </c>
      <c r="V69">
        <v>0</v>
      </c>
      <c r="W69">
        <v>0</v>
      </c>
      <c r="X69" t="b">
        <v>1</v>
      </c>
      <c r="Z69">
        <v>0</v>
      </c>
      <c r="AD69">
        <v>0</v>
      </c>
      <c r="AI69" t="s">
        <v>403</v>
      </c>
    </row>
    <row r="70" spans="1:35" hidden="1" x14ac:dyDescent="0.25">
      <c r="A70" t="s">
        <v>410</v>
      </c>
      <c r="B70">
        <v>46</v>
      </c>
      <c r="D70" t="s">
        <v>411</v>
      </c>
      <c r="E70" t="s">
        <v>237</v>
      </c>
      <c r="F70" t="s">
        <v>412</v>
      </c>
      <c r="G70" t="s">
        <v>413</v>
      </c>
      <c r="I70" t="s">
        <v>414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40.368312000000003</v>
      </c>
      <c r="S70">
        <v>-75.428668999999999</v>
      </c>
      <c r="U70">
        <v>0</v>
      </c>
      <c r="V70">
        <v>0</v>
      </c>
      <c r="W70">
        <v>0</v>
      </c>
      <c r="X70" t="b">
        <v>1</v>
      </c>
      <c r="Z70">
        <v>0</v>
      </c>
      <c r="AD70">
        <v>0</v>
      </c>
      <c r="AI70" t="s">
        <v>175</v>
      </c>
    </row>
    <row r="71" spans="1:35" hidden="1" x14ac:dyDescent="0.25">
      <c r="A71" t="s">
        <v>546</v>
      </c>
      <c r="B71">
        <v>44</v>
      </c>
      <c r="D71" t="s">
        <v>547</v>
      </c>
      <c r="E71" t="s">
        <v>237</v>
      </c>
      <c r="F71" t="s">
        <v>294</v>
      </c>
      <c r="G71" t="s">
        <v>294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40.37227</v>
      </c>
      <c r="S71">
        <v>-75.434044999999998</v>
      </c>
      <c r="U71">
        <v>0</v>
      </c>
      <c r="V71">
        <v>0</v>
      </c>
      <c r="W71">
        <v>0</v>
      </c>
      <c r="X71" t="b">
        <v>0</v>
      </c>
      <c r="Z71">
        <v>0</v>
      </c>
      <c r="AD71">
        <v>0</v>
      </c>
      <c r="AI71" t="s">
        <v>548</v>
      </c>
    </row>
    <row r="72" spans="1:35" hidden="1" x14ac:dyDescent="0.25">
      <c r="A72" t="s">
        <v>398</v>
      </c>
      <c r="B72">
        <v>113</v>
      </c>
      <c r="D72" t="s">
        <v>399</v>
      </c>
      <c r="E72" t="s">
        <v>237</v>
      </c>
      <c r="F72" t="s">
        <v>222</v>
      </c>
      <c r="G72" t="s">
        <v>222</v>
      </c>
      <c r="I72">
        <v>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U72">
        <v>0</v>
      </c>
      <c r="V72">
        <v>0</v>
      </c>
      <c r="W72">
        <v>0</v>
      </c>
      <c r="X72" t="b">
        <v>1</v>
      </c>
      <c r="Z72">
        <v>0</v>
      </c>
      <c r="AD72">
        <v>0</v>
      </c>
      <c r="AI72" t="s">
        <v>400</v>
      </c>
    </row>
    <row r="73" spans="1:35" hidden="1" x14ac:dyDescent="0.25">
      <c r="A73" t="s">
        <v>415</v>
      </c>
      <c r="B73">
        <v>91</v>
      </c>
      <c r="C73" t="str">
        <f>CONCATENATE(LEFT(E73,1),"-",I73)</f>
        <v>H-1</v>
      </c>
      <c r="D73" t="s">
        <v>416</v>
      </c>
      <c r="E73" t="s">
        <v>197</v>
      </c>
      <c r="F73" t="s">
        <v>322</v>
      </c>
      <c r="G73" t="s">
        <v>322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40.364311999999998</v>
      </c>
      <c r="S73">
        <v>-75.426305999999997</v>
      </c>
      <c r="U73">
        <v>0</v>
      </c>
      <c r="V73">
        <v>0</v>
      </c>
      <c r="W73">
        <v>0</v>
      </c>
      <c r="X73" t="b">
        <v>1</v>
      </c>
      <c r="Z73">
        <v>0</v>
      </c>
      <c r="AD73">
        <v>0</v>
      </c>
      <c r="AI73" t="s">
        <v>90</v>
      </c>
    </row>
    <row r="74" spans="1:35" hidden="1" x14ac:dyDescent="0.25">
      <c r="A74" t="s">
        <v>430</v>
      </c>
      <c r="B74">
        <v>90</v>
      </c>
      <c r="C74" t="str">
        <f t="shared" ref="C74:C104" si="0">CONCATENATE(LEFT(E74,1),"-",I74)</f>
        <v>H-2</v>
      </c>
      <c r="D74" t="s">
        <v>113</v>
      </c>
      <c r="E74" t="s">
        <v>197</v>
      </c>
      <c r="F74" t="s">
        <v>308</v>
      </c>
      <c r="G74" t="s">
        <v>308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40.364476000000003</v>
      </c>
      <c r="S74">
        <v>-75.427570000000003</v>
      </c>
      <c r="U74">
        <v>0</v>
      </c>
      <c r="V74">
        <v>0</v>
      </c>
      <c r="W74">
        <v>0</v>
      </c>
      <c r="X74" t="b">
        <v>1</v>
      </c>
      <c r="Z74">
        <v>0</v>
      </c>
      <c r="AD74">
        <v>0</v>
      </c>
      <c r="AI74" t="s">
        <v>91</v>
      </c>
    </row>
    <row r="75" spans="1:35" hidden="1" x14ac:dyDescent="0.25">
      <c r="A75" t="s">
        <v>433</v>
      </c>
      <c r="B75">
        <v>63</v>
      </c>
      <c r="C75" t="str">
        <f t="shared" si="0"/>
        <v>H-3</v>
      </c>
      <c r="D75" t="s">
        <v>188</v>
      </c>
      <c r="E75" t="s">
        <v>197</v>
      </c>
      <c r="F75" t="s">
        <v>294</v>
      </c>
      <c r="G75" t="s">
        <v>294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40.364224</v>
      </c>
      <c r="S75">
        <v>-75.427204000000003</v>
      </c>
      <c r="U75">
        <v>155</v>
      </c>
      <c r="V75">
        <v>0</v>
      </c>
      <c r="W75">
        <v>0</v>
      </c>
      <c r="X75" t="b">
        <v>1</v>
      </c>
      <c r="Z75">
        <v>0</v>
      </c>
      <c r="AD75">
        <v>0</v>
      </c>
      <c r="AI75" t="s">
        <v>92</v>
      </c>
    </row>
    <row r="76" spans="1:35" hidden="1" x14ac:dyDescent="0.25">
      <c r="A76" t="s">
        <v>435</v>
      </c>
      <c r="B76">
        <v>88</v>
      </c>
      <c r="C76" t="str">
        <f t="shared" si="0"/>
        <v>H-4</v>
      </c>
      <c r="D76" t="s">
        <v>114</v>
      </c>
      <c r="E76" t="s">
        <v>197</v>
      </c>
      <c r="F76" t="s">
        <v>437</v>
      </c>
      <c r="I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40.363512999999998</v>
      </c>
      <c r="S76">
        <v>-75.427311000000003</v>
      </c>
      <c r="U76">
        <v>0</v>
      </c>
      <c r="V76">
        <v>0</v>
      </c>
      <c r="W76">
        <v>0</v>
      </c>
      <c r="X76" t="b">
        <v>1</v>
      </c>
      <c r="Z76">
        <v>0</v>
      </c>
      <c r="AD76">
        <v>0</v>
      </c>
      <c r="AI76" t="s">
        <v>93</v>
      </c>
    </row>
    <row r="77" spans="1:35" hidden="1" x14ac:dyDescent="0.25">
      <c r="A77" t="s">
        <v>438</v>
      </c>
      <c r="B77">
        <v>109</v>
      </c>
      <c r="C77" t="str">
        <f t="shared" si="0"/>
        <v>H-5</v>
      </c>
      <c r="D77" t="s">
        <v>115</v>
      </c>
      <c r="E77" t="s">
        <v>197</v>
      </c>
      <c r="F77" t="s">
        <v>312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0</v>
      </c>
      <c r="W77">
        <v>0</v>
      </c>
      <c r="X77" t="b">
        <v>1</v>
      </c>
      <c r="Z77">
        <v>0</v>
      </c>
      <c r="AD77">
        <v>0</v>
      </c>
      <c r="AI77" t="s">
        <v>94</v>
      </c>
    </row>
    <row r="78" spans="1:35" hidden="1" x14ac:dyDescent="0.25">
      <c r="A78" t="s">
        <v>439</v>
      </c>
      <c r="B78">
        <v>99</v>
      </c>
      <c r="C78" t="str">
        <f t="shared" si="0"/>
        <v>H-6</v>
      </c>
      <c r="D78" t="s">
        <v>117</v>
      </c>
      <c r="E78" t="s">
        <v>197</v>
      </c>
      <c r="F78" t="s">
        <v>308</v>
      </c>
      <c r="G78" t="s">
        <v>308</v>
      </c>
      <c r="I78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40.361260999999999</v>
      </c>
      <c r="S78">
        <v>-75.431149000000005</v>
      </c>
      <c r="U78">
        <v>0</v>
      </c>
      <c r="V78">
        <v>0</v>
      </c>
      <c r="W78">
        <v>0</v>
      </c>
      <c r="X78" t="b">
        <v>1</v>
      </c>
      <c r="Z78">
        <v>0</v>
      </c>
      <c r="AD78">
        <v>0</v>
      </c>
      <c r="AI78" t="s">
        <v>95</v>
      </c>
    </row>
    <row r="79" spans="1:35" hidden="1" x14ac:dyDescent="0.25">
      <c r="A79" t="s">
        <v>417</v>
      </c>
      <c r="B79">
        <v>68</v>
      </c>
      <c r="C79" t="str">
        <f t="shared" si="0"/>
        <v>H-7</v>
      </c>
      <c r="D79" t="s">
        <v>119</v>
      </c>
      <c r="E79" t="s">
        <v>197</v>
      </c>
      <c r="F79" t="s">
        <v>274</v>
      </c>
      <c r="G79" t="s">
        <v>274</v>
      </c>
      <c r="I79">
        <v>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40.362304000000002</v>
      </c>
      <c r="S79">
        <v>-75.427314999999993</v>
      </c>
      <c r="U79">
        <v>0</v>
      </c>
      <c r="V79">
        <v>0</v>
      </c>
      <c r="W79">
        <v>0</v>
      </c>
      <c r="X79" t="b">
        <v>1</v>
      </c>
      <c r="Z79">
        <v>0</v>
      </c>
      <c r="AD79">
        <v>0</v>
      </c>
      <c r="AI79" t="s">
        <v>96</v>
      </c>
    </row>
    <row r="80" spans="1:35" hidden="1" x14ac:dyDescent="0.25">
      <c r="A80" t="s">
        <v>431</v>
      </c>
      <c r="B80">
        <v>67</v>
      </c>
      <c r="C80" t="str">
        <f t="shared" si="0"/>
        <v>H-8</v>
      </c>
      <c r="D80" t="s">
        <v>118</v>
      </c>
      <c r="E80" t="s">
        <v>197</v>
      </c>
      <c r="F80" t="s">
        <v>419</v>
      </c>
      <c r="G80" t="s">
        <v>419</v>
      </c>
      <c r="I80">
        <v>8</v>
      </c>
      <c r="J80">
        <v>0</v>
      </c>
      <c r="K80">
        <v>39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40.361595999999999</v>
      </c>
      <c r="S80">
        <v>-75.427431999999996</v>
      </c>
      <c r="U80">
        <v>0</v>
      </c>
      <c r="V80">
        <v>0</v>
      </c>
      <c r="W80">
        <v>0</v>
      </c>
      <c r="X80" t="b">
        <v>1</v>
      </c>
      <c r="Z80">
        <v>0</v>
      </c>
      <c r="AB80" t="b">
        <v>0</v>
      </c>
      <c r="AD80">
        <v>2</v>
      </c>
      <c r="AI80" t="s">
        <v>97</v>
      </c>
    </row>
    <row r="81" spans="1:35" hidden="1" x14ac:dyDescent="0.25">
      <c r="A81" t="s">
        <v>440</v>
      </c>
      <c r="B81">
        <v>69</v>
      </c>
      <c r="C81" t="str">
        <f t="shared" si="0"/>
        <v>H-9</v>
      </c>
      <c r="D81" t="s">
        <v>202</v>
      </c>
      <c r="E81" t="s">
        <v>197</v>
      </c>
      <c r="F81" t="s">
        <v>274</v>
      </c>
      <c r="G81" t="s">
        <v>274</v>
      </c>
      <c r="I81">
        <v>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40.361237000000003</v>
      </c>
      <c r="S81">
        <v>-75.427663999999993</v>
      </c>
      <c r="U81">
        <v>0</v>
      </c>
      <c r="V81">
        <v>0</v>
      </c>
      <c r="W81">
        <v>0</v>
      </c>
      <c r="X81" t="b">
        <v>1</v>
      </c>
      <c r="Z81">
        <v>0</v>
      </c>
      <c r="AD81">
        <v>0</v>
      </c>
      <c r="AI81" t="s">
        <v>98</v>
      </c>
    </row>
    <row r="82" spans="1:35" hidden="1" x14ac:dyDescent="0.25">
      <c r="A82" t="s">
        <v>428</v>
      </c>
      <c r="B82">
        <v>70</v>
      </c>
      <c r="C82" t="str">
        <f t="shared" si="0"/>
        <v>H-10</v>
      </c>
      <c r="D82" t="s">
        <v>429</v>
      </c>
      <c r="E82" t="s">
        <v>197</v>
      </c>
      <c r="F82" t="s">
        <v>274</v>
      </c>
      <c r="G82" t="s">
        <v>274</v>
      </c>
      <c r="I82">
        <v>10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40.360823000000003</v>
      </c>
      <c r="S82">
        <v>-75.427486000000002</v>
      </c>
      <c r="U82">
        <v>0</v>
      </c>
      <c r="V82">
        <v>0</v>
      </c>
      <c r="W82">
        <v>0</v>
      </c>
      <c r="X82" t="b">
        <v>1</v>
      </c>
      <c r="Z82">
        <v>0</v>
      </c>
      <c r="AD82">
        <v>0</v>
      </c>
      <c r="AI82" t="s">
        <v>99</v>
      </c>
    </row>
    <row r="83" spans="1:35" hidden="1" x14ac:dyDescent="0.25">
      <c r="A83" t="s">
        <v>418</v>
      </c>
      <c r="B83">
        <v>89</v>
      </c>
      <c r="C83" t="str">
        <f t="shared" si="0"/>
        <v>H-11</v>
      </c>
      <c r="D83" t="s">
        <v>153</v>
      </c>
      <c r="E83" t="s">
        <v>197</v>
      </c>
      <c r="F83" t="s">
        <v>419</v>
      </c>
      <c r="G83" t="s">
        <v>419</v>
      </c>
      <c r="I83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40.363162000000003</v>
      </c>
      <c r="S83">
        <v>-75.426246000000006</v>
      </c>
      <c r="U83">
        <v>0</v>
      </c>
      <c r="V83">
        <v>0</v>
      </c>
      <c r="W83">
        <v>0</v>
      </c>
      <c r="X83" t="b">
        <v>1</v>
      </c>
      <c r="Z83">
        <v>0</v>
      </c>
      <c r="AD83">
        <v>0</v>
      </c>
      <c r="AI83" t="s">
        <v>100</v>
      </c>
    </row>
    <row r="84" spans="1:35" hidden="1" x14ac:dyDescent="0.25">
      <c r="A84" t="s">
        <v>420</v>
      </c>
      <c r="B84">
        <v>87</v>
      </c>
      <c r="C84" t="str">
        <f t="shared" si="0"/>
        <v>H-12</v>
      </c>
      <c r="D84" t="s">
        <v>421</v>
      </c>
      <c r="E84" t="s">
        <v>197</v>
      </c>
      <c r="F84" t="s">
        <v>419</v>
      </c>
      <c r="G84" t="s">
        <v>419</v>
      </c>
      <c r="I84">
        <v>12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40.362926000000002</v>
      </c>
      <c r="S84">
        <v>-75.425003000000004</v>
      </c>
      <c r="U84">
        <v>0</v>
      </c>
      <c r="V84">
        <v>0</v>
      </c>
      <c r="W84">
        <v>0</v>
      </c>
      <c r="X84" t="b">
        <v>1</v>
      </c>
      <c r="Z84">
        <v>0</v>
      </c>
      <c r="AD84">
        <v>0</v>
      </c>
      <c r="AI84" t="s">
        <v>101</v>
      </c>
    </row>
    <row r="85" spans="1:35" hidden="1" x14ac:dyDescent="0.25">
      <c r="A85" t="s">
        <v>422</v>
      </c>
      <c r="B85">
        <v>73</v>
      </c>
      <c r="C85" t="str">
        <f t="shared" si="0"/>
        <v>H-13</v>
      </c>
      <c r="D85" t="s">
        <v>155</v>
      </c>
      <c r="E85" t="s">
        <v>197</v>
      </c>
      <c r="F85" t="s">
        <v>419</v>
      </c>
      <c r="G85" t="s">
        <v>419</v>
      </c>
      <c r="I85">
        <v>13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40.364507000000003</v>
      </c>
      <c r="S85">
        <v>-75.423384999999996</v>
      </c>
      <c r="U85">
        <v>0</v>
      </c>
      <c r="V85">
        <v>0</v>
      </c>
      <c r="W85">
        <v>0</v>
      </c>
      <c r="X85" t="b">
        <v>1</v>
      </c>
      <c r="Z85">
        <v>0</v>
      </c>
      <c r="AD85">
        <v>0</v>
      </c>
      <c r="AI85" t="s">
        <v>102</v>
      </c>
    </row>
    <row r="86" spans="1:35" hidden="1" x14ac:dyDescent="0.25">
      <c r="A86" t="s">
        <v>423</v>
      </c>
      <c r="B86">
        <v>78</v>
      </c>
      <c r="C86" t="str">
        <f t="shared" si="0"/>
        <v>H-14</v>
      </c>
      <c r="D86" t="s">
        <v>156</v>
      </c>
      <c r="E86" t="s">
        <v>197</v>
      </c>
      <c r="F86" t="s">
        <v>419</v>
      </c>
      <c r="G86" t="s">
        <v>419</v>
      </c>
      <c r="I86">
        <v>14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40.365617</v>
      </c>
      <c r="S86">
        <v>-75.423084000000003</v>
      </c>
      <c r="U86">
        <v>0</v>
      </c>
      <c r="V86">
        <v>0</v>
      </c>
      <c r="W86">
        <v>0</v>
      </c>
      <c r="X86" t="b">
        <v>1</v>
      </c>
      <c r="Z86">
        <v>0</v>
      </c>
      <c r="AD86">
        <v>0</v>
      </c>
      <c r="AI86" t="s">
        <v>103</v>
      </c>
    </row>
    <row r="87" spans="1:35" hidden="1" x14ac:dyDescent="0.25">
      <c r="A87" t="s">
        <v>424</v>
      </c>
      <c r="B87">
        <v>75</v>
      </c>
      <c r="C87" t="str">
        <f t="shared" si="0"/>
        <v>H-15</v>
      </c>
      <c r="D87" t="s">
        <v>425</v>
      </c>
      <c r="E87" t="s">
        <v>197</v>
      </c>
      <c r="F87" t="s">
        <v>419</v>
      </c>
      <c r="G87" t="s">
        <v>419</v>
      </c>
      <c r="I87">
        <v>15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40.366340999999998</v>
      </c>
      <c r="S87">
        <v>-75.423097999999996</v>
      </c>
      <c r="U87">
        <v>0</v>
      </c>
      <c r="V87">
        <v>0</v>
      </c>
      <c r="W87">
        <v>0</v>
      </c>
      <c r="X87" t="b">
        <v>1</v>
      </c>
      <c r="Z87">
        <v>0</v>
      </c>
      <c r="AD87">
        <v>0</v>
      </c>
      <c r="AI87" t="s">
        <v>104</v>
      </c>
    </row>
    <row r="88" spans="1:35" hidden="1" x14ac:dyDescent="0.25">
      <c r="A88" t="s">
        <v>426</v>
      </c>
      <c r="B88">
        <v>74</v>
      </c>
      <c r="C88" t="str">
        <f t="shared" si="0"/>
        <v>H-16</v>
      </c>
      <c r="D88" t="s">
        <v>158</v>
      </c>
      <c r="E88" t="s">
        <v>197</v>
      </c>
      <c r="F88" t="s">
        <v>274</v>
      </c>
      <c r="G88" t="s">
        <v>274</v>
      </c>
      <c r="I88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40.366742000000002</v>
      </c>
      <c r="S88">
        <v>-75.424126000000001</v>
      </c>
      <c r="U88">
        <v>0</v>
      </c>
      <c r="V88">
        <v>0</v>
      </c>
      <c r="W88">
        <v>0</v>
      </c>
      <c r="X88" t="b">
        <v>1</v>
      </c>
      <c r="Z88">
        <v>0</v>
      </c>
      <c r="AD88">
        <v>0</v>
      </c>
      <c r="AI88" t="s">
        <v>105</v>
      </c>
    </row>
    <row r="89" spans="1:35" hidden="1" x14ac:dyDescent="0.25">
      <c r="A89" t="s">
        <v>427</v>
      </c>
      <c r="B89">
        <v>71</v>
      </c>
      <c r="C89" t="str">
        <f t="shared" si="0"/>
        <v>H-17</v>
      </c>
      <c r="D89" t="s">
        <v>159</v>
      </c>
      <c r="E89" t="s">
        <v>197</v>
      </c>
      <c r="F89" t="s">
        <v>274</v>
      </c>
      <c r="G89" t="s">
        <v>274</v>
      </c>
      <c r="I89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40.365541</v>
      </c>
      <c r="S89">
        <v>-75.424610000000001</v>
      </c>
      <c r="U89">
        <v>0</v>
      </c>
      <c r="V89">
        <v>0</v>
      </c>
      <c r="W89">
        <v>0</v>
      </c>
      <c r="X89" t="b">
        <v>1</v>
      </c>
      <c r="Z89">
        <v>0</v>
      </c>
      <c r="AD89">
        <v>0</v>
      </c>
      <c r="AI89" t="s">
        <v>106</v>
      </c>
    </row>
    <row r="90" spans="1:35" hidden="1" x14ac:dyDescent="0.25">
      <c r="A90" t="s">
        <v>441</v>
      </c>
      <c r="B90">
        <v>78</v>
      </c>
      <c r="C90" t="str">
        <f t="shared" si="0"/>
        <v>H-A</v>
      </c>
      <c r="D90" t="s">
        <v>442</v>
      </c>
      <c r="E90" t="s">
        <v>197</v>
      </c>
      <c r="F90" t="s">
        <v>370</v>
      </c>
      <c r="G90" t="s">
        <v>370</v>
      </c>
      <c r="I90" t="s">
        <v>406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40.366128000000003</v>
      </c>
      <c r="S90">
        <v>-75.425589000000002</v>
      </c>
      <c r="U90">
        <v>0</v>
      </c>
      <c r="V90">
        <v>0</v>
      </c>
      <c r="W90">
        <v>0</v>
      </c>
      <c r="X90" t="b">
        <v>1</v>
      </c>
      <c r="Z90">
        <v>0</v>
      </c>
      <c r="AD90">
        <v>0</v>
      </c>
      <c r="AI90" t="s">
        <v>121</v>
      </c>
    </row>
    <row r="91" spans="1:35" hidden="1" x14ac:dyDescent="0.25">
      <c r="A91" t="s">
        <v>445</v>
      </c>
      <c r="B91">
        <v>95</v>
      </c>
      <c r="C91" t="str">
        <f t="shared" si="0"/>
        <v>H-B</v>
      </c>
      <c r="D91" t="s">
        <v>125</v>
      </c>
      <c r="E91" t="s">
        <v>197</v>
      </c>
      <c r="F91" t="s">
        <v>361</v>
      </c>
      <c r="G91" t="s">
        <v>361</v>
      </c>
      <c r="I91" t="s">
        <v>352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40.364308999999999</v>
      </c>
      <c r="S91">
        <v>-75.429563000000002</v>
      </c>
      <c r="U91">
        <v>0</v>
      </c>
      <c r="V91">
        <v>0</v>
      </c>
      <c r="W91">
        <v>0</v>
      </c>
      <c r="X91" t="b">
        <v>1</v>
      </c>
      <c r="Z91">
        <v>0</v>
      </c>
      <c r="AD91">
        <v>0</v>
      </c>
      <c r="AI91" t="s">
        <v>122</v>
      </c>
    </row>
    <row r="92" spans="1:35" hidden="1" x14ac:dyDescent="0.25">
      <c r="A92" t="s">
        <v>479</v>
      </c>
      <c r="B92">
        <v>96</v>
      </c>
      <c r="C92" t="str">
        <f t="shared" si="0"/>
        <v>H-C</v>
      </c>
      <c r="D92" t="s">
        <v>480</v>
      </c>
      <c r="E92" t="s">
        <v>197</v>
      </c>
      <c r="F92" t="s">
        <v>308</v>
      </c>
      <c r="G92" t="s">
        <v>308</v>
      </c>
      <c r="I92" t="s">
        <v>355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40.363643000000003</v>
      </c>
      <c r="S92">
        <v>-75.429444000000004</v>
      </c>
      <c r="U92">
        <v>0</v>
      </c>
      <c r="V92">
        <v>0</v>
      </c>
      <c r="W92">
        <v>0</v>
      </c>
      <c r="X92" t="b">
        <v>1</v>
      </c>
      <c r="Z92">
        <v>0</v>
      </c>
      <c r="AD92">
        <v>0</v>
      </c>
      <c r="AI92" t="s">
        <v>129</v>
      </c>
    </row>
    <row r="93" spans="1:35" hidden="1" x14ac:dyDescent="0.25">
      <c r="A93" t="s">
        <v>465</v>
      </c>
      <c r="B93">
        <v>64</v>
      </c>
      <c r="C93" t="str">
        <f t="shared" si="0"/>
        <v>H-D</v>
      </c>
      <c r="D93" t="s">
        <v>466</v>
      </c>
      <c r="E93" t="s">
        <v>197</v>
      </c>
      <c r="F93" t="s">
        <v>294</v>
      </c>
      <c r="G93" t="s">
        <v>294</v>
      </c>
      <c r="I93" t="s">
        <v>414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40.363784000000003</v>
      </c>
      <c r="S93">
        <v>-75.428794999999994</v>
      </c>
      <c r="U93">
        <v>155</v>
      </c>
      <c r="V93">
        <v>0</v>
      </c>
      <c r="W93">
        <v>0</v>
      </c>
      <c r="X93" t="b">
        <v>1</v>
      </c>
      <c r="Z93">
        <v>0</v>
      </c>
      <c r="AD93">
        <v>0</v>
      </c>
      <c r="AI93" t="s">
        <v>130</v>
      </c>
    </row>
    <row r="94" spans="1:35" hidden="1" x14ac:dyDescent="0.25">
      <c r="A94" t="s">
        <v>443</v>
      </c>
      <c r="B94">
        <v>122</v>
      </c>
      <c r="C94" t="str">
        <f t="shared" si="0"/>
        <v>H-E</v>
      </c>
      <c r="D94" t="s">
        <v>444</v>
      </c>
      <c r="E94" t="s">
        <v>197</v>
      </c>
      <c r="F94" t="s">
        <v>370</v>
      </c>
      <c r="G94" t="s">
        <v>370</v>
      </c>
      <c r="I94" t="s">
        <v>449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U94">
        <v>0</v>
      </c>
      <c r="V94">
        <v>0</v>
      </c>
      <c r="W94">
        <v>0</v>
      </c>
      <c r="X94" t="b">
        <v>1</v>
      </c>
      <c r="Z94">
        <v>0</v>
      </c>
      <c r="AD94">
        <v>0</v>
      </c>
      <c r="AI94" t="s">
        <v>131</v>
      </c>
    </row>
    <row r="95" spans="1:35" hidden="1" x14ac:dyDescent="0.25">
      <c r="A95" t="s">
        <v>467</v>
      </c>
      <c r="B95">
        <v>93</v>
      </c>
      <c r="C95" t="str">
        <f t="shared" si="0"/>
        <v>H-F</v>
      </c>
      <c r="D95" t="s">
        <v>468</v>
      </c>
      <c r="E95" t="s">
        <v>197</v>
      </c>
      <c r="F95" t="s">
        <v>469</v>
      </c>
      <c r="G95" t="s">
        <v>469</v>
      </c>
      <c r="I95" t="s">
        <v>453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40.362346000000002</v>
      </c>
      <c r="S95">
        <v>-75.426675000000003</v>
      </c>
      <c r="U95">
        <v>0</v>
      </c>
      <c r="V95">
        <v>0</v>
      </c>
      <c r="W95">
        <v>0</v>
      </c>
      <c r="X95" t="b">
        <v>1</v>
      </c>
      <c r="Z95">
        <v>0</v>
      </c>
      <c r="AD95">
        <v>0</v>
      </c>
      <c r="AI95" t="s">
        <v>132</v>
      </c>
    </row>
    <row r="96" spans="1:35" hidden="1" x14ac:dyDescent="0.25">
      <c r="A96" t="s">
        <v>462</v>
      </c>
      <c r="B96">
        <v>83</v>
      </c>
      <c r="C96" t="str">
        <f t="shared" si="0"/>
        <v>H-G</v>
      </c>
      <c r="D96" t="s">
        <v>120</v>
      </c>
      <c r="E96" t="s">
        <v>197</v>
      </c>
      <c r="F96" t="s">
        <v>412</v>
      </c>
      <c r="G96" t="s">
        <v>413</v>
      </c>
      <c r="I96" t="s">
        <v>357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40.362533999999997</v>
      </c>
      <c r="S96">
        <v>-75.425803999999999</v>
      </c>
      <c r="U96">
        <v>0</v>
      </c>
      <c r="V96">
        <v>0</v>
      </c>
      <c r="W96">
        <v>0</v>
      </c>
      <c r="X96" t="b">
        <v>1</v>
      </c>
      <c r="Z96">
        <v>0</v>
      </c>
      <c r="AD96">
        <v>0</v>
      </c>
      <c r="AI96" t="s">
        <v>133</v>
      </c>
    </row>
    <row r="97" spans="1:35" hidden="1" x14ac:dyDescent="0.25">
      <c r="A97" t="s">
        <v>460</v>
      </c>
      <c r="B97">
        <v>86</v>
      </c>
      <c r="C97" t="str">
        <f t="shared" si="0"/>
        <v>H-H</v>
      </c>
      <c r="D97" t="s">
        <v>364</v>
      </c>
      <c r="E97" t="s">
        <v>197</v>
      </c>
      <c r="F97" t="s">
        <v>461</v>
      </c>
      <c r="G97" t="s">
        <v>461</v>
      </c>
      <c r="I97" t="s">
        <v>456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40.362839999999998</v>
      </c>
      <c r="S97">
        <v>-75.424329999999998</v>
      </c>
      <c r="U97">
        <v>0</v>
      </c>
      <c r="V97">
        <v>0</v>
      </c>
      <c r="W97">
        <v>0</v>
      </c>
      <c r="X97" t="b">
        <v>1</v>
      </c>
      <c r="Z97">
        <v>0</v>
      </c>
      <c r="AD97">
        <v>0</v>
      </c>
      <c r="AI97" t="s">
        <v>134</v>
      </c>
    </row>
    <row r="98" spans="1:35" hidden="1" x14ac:dyDescent="0.25">
      <c r="A98" t="s">
        <v>457</v>
      </c>
      <c r="B98">
        <v>121</v>
      </c>
      <c r="C98" t="str">
        <f t="shared" si="0"/>
        <v>H-I</v>
      </c>
      <c r="D98" t="s">
        <v>458</v>
      </c>
      <c r="E98" t="s">
        <v>197</v>
      </c>
      <c r="F98" t="s">
        <v>459</v>
      </c>
      <c r="G98" t="s">
        <v>459</v>
      </c>
      <c r="I98" t="s">
        <v>362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40.363849999999999</v>
      </c>
      <c r="S98">
        <v>-75.424300000000002</v>
      </c>
      <c r="U98">
        <v>0</v>
      </c>
      <c r="V98">
        <v>0</v>
      </c>
      <c r="W98">
        <v>0</v>
      </c>
      <c r="X98" t="b">
        <v>1</v>
      </c>
      <c r="Z98">
        <v>0</v>
      </c>
      <c r="AD98">
        <v>0</v>
      </c>
      <c r="AI98" t="s">
        <v>135</v>
      </c>
    </row>
    <row r="99" spans="1:35" hidden="1" x14ac:dyDescent="0.25">
      <c r="A99" t="s">
        <v>446</v>
      </c>
      <c r="B99">
        <v>114</v>
      </c>
      <c r="C99" t="str">
        <f t="shared" si="0"/>
        <v>H-J</v>
      </c>
      <c r="D99" t="s">
        <v>126</v>
      </c>
      <c r="E99" t="s">
        <v>197</v>
      </c>
      <c r="F99" t="s">
        <v>447</v>
      </c>
      <c r="G99" t="s">
        <v>366</v>
      </c>
      <c r="I99" t="s">
        <v>367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126</v>
      </c>
      <c r="U99">
        <v>0</v>
      </c>
      <c r="V99">
        <v>0</v>
      </c>
      <c r="W99">
        <v>0</v>
      </c>
      <c r="X99" t="b">
        <v>1</v>
      </c>
      <c r="Z99">
        <v>0</v>
      </c>
      <c r="AD99">
        <v>0</v>
      </c>
      <c r="AI99" t="s">
        <v>136</v>
      </c>
    </row>
    <row r="100" spans="1:35" hidden="1" x14ac:dyDescent="0.25">
      <c r="A100" t="s">
        <v>448</v>
      </c>
      <c r="B100">
        <v>92</v>
      </c>
      <c r="C100" t="str">
        <f t="shared" si="0"/>
        <v>H-K</v>
      </c>
      <c r="D100" t="s">
        <v>127</v>
      </c>
      <c r="E100" t="s">
        <v>197</v>
      </c>
      <c r="F100" t="s">
        <v>127</v>
      </c>
      <c r="G100" t="s">
        <v>127</v>
      </c>
      <c r="I100" t="s">
        <v>371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40.364209000000002</v>
      </c>
      <c r="S100">
        <v>-75.424909</v>
      </c>
      <c r="U100">
        <v>0</v>
      </c>
      <c r="V100">
        <v>0</v>
      </c>
      <c r="W100">
        <v>0</v>
      </c>
      <c r="X100" t="b">
        <v>1</v>
      </c>
      <c r="Z100">
        <v>0</v>
      </c>
      <c r="AD100">
        <v>0</v>
      </c>
      <c r="AI100" t="s">
        <v>137</v>
      </c>
    </row>
    <row r="101" spans="1:35" hidden="1" x14ac:dyDescent="0.25">
      <c r="A101" t="s">
        <v>450</v>
      </c>
      <c r="B101">
        <v>0</v>
      </c>
      <c r="C101" t="str">
        <f t="shared" si="0"/>
        <v>H-L</v>
      </c>
      <c r="D101" t="s">
        <v>451</v>
      </c>
      <c r="E101" t="s">
        <v>197</v>
      </c>
      <c r="F101" t="s">
        <v>412</v>
      </c>
      <c r="G101" t="s">
        <v>452</v>
      </c>
      <c r="I101" t="s">
        <v>373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U101">
        <v>0</v>
      </c>
      <c r="V101">
        <v>0</v>
      </c>
      <c r="W101">
        <v>0</v>
      </c>
      <c r="X101" t="b">
        <v>1</v>
      </c>
      <c r="Z101">
        <v>0</v>
      </c>
      <c r="AD101">
        <v>0</v>
      </c>
      <c r="AI101" t="s">
        <v>138</v>
      </c>
    </row>
    <row r="102" spans="1:35" hidden="1" x14ac:dyDescent="0.25">
      <c r="A102" t="s">
        <v>477</v>
      </c>
      <c r="B102">
        <v>0</v>
      </c>
      <c r="C102" t="str">
        <f t="shared" si="0"/>
        <v>H-M</v>
      </c>
      <c r="D102" t="s">
        <v>473</v>
      </c>
      <c r="E102" t="s">
        <v>197</v>
      </c>
      <c r="F102" t="s">
        <v>474</v>
      </c>
      <c r="G102" t="s">
        <v>474</v>
      </c>
      <c r="I102" t="s">
        <v>317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U102">
        <v>0</v>
      </c>
      <c r="V102">
        <v>0</v>
      </c>
      <c r="W102">
        <v>0</v>
      </c>
      <c r="X102" t="b">
        <v>1</v>
      </c>
      <c r="Z102">
        <v>0</v>
      </c>
      <c r="AD102">
        <v>0</v>
      </c>
      <c r="AI102" t="s">
        <v>139</v>
      </c>
    </row>
    <row r="103" spans="1:35" hidden="1" x14ac:dyDescent="0.25">
      <c r="A103" t="s">
        <v>454</v>
      </c>
      <c r="B103">
        <v>84</v>
      </c>
      <c r="C103" t="str">
        <f t="shared" si="0"/>
        <v>H-N</v>
      </c>
      <c r="D103" t="s">
        <v>455</v>
      </c>
      <c r="E103" t="s">
        <v>197</v>
      </c>
      <c r="F103" t="s">
        <v>412</v>
      </c>
      <c r="G103" t="s">
        <v>413</v>
      </c>
      <c r="I103" t="s">
        <v>185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40.364192000000003</v>
      </c>
      <c r="S103">
        <v>-75.423520999999994</v>
      </c>
      <c r="U103">
        <v>0</v>
      </c>
      <c r="V103">
        <v>0</v>
      </c>
      <c r="W103">
        <v>0</v>
      </c>
      <c r="X103" t="b">
        <v>1</v>
      </c>
      <c r="Z103">
        <v>0</v>
      </c>
      <c r="AD103">
        <v>0</v>
      </c>
      <c r="AI103" t="s">
        <v>140</v>
      </c>
    </row>
    <row r="104" spans="1:35" hidden="1" x14ac:dyDescent="0.25">
      <c r="A104" t="s">
        <v>463</v>
      </c>
      <c r="B104">
        <v>76</v>
      </c>
      <c r="C104" t="str">
        <f t="shared" si="0"/>
        <v>H-O</v>
      </c>
      <c r="D104" t="s">
        <v>464</v>
      </c>
      <c r="E104" t="s">
        <v>197</v>
      </c>
      <c r="F104" t="s">
        <v>351</v>
      </c>
      <c r="G104" t="s">
        <v>351</v>
      </c>
      <c r="I104" t="s">
        <v>470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40.367507000000003</v>
      </c>
      <c r="S104">
        <v>-75.425988000000004</v>
      </c>
      <c r="U104">
        <v>0</v>
      </c>
      <c r="V104">
        <v>0</v>
      </c>
      <c r="W104">
        <v>0</v>
      </c>
      <c r="X104" t="b">
        <v>1</v>
      </c>
      <c r="Z104">
        <v>0</v>
      </c>
      <c r="AD104">
        <v>0</v>
      </c>
      <c r="AI104" t="s">
        <v>141</v>
      </c>
    </row>
    <row r="105" spans="1:35" hidden="1" x14ac:dyDescent="0.25">
      <c r="A105" t="s">
        <v>549</v>
      </c>
      <c r="B105">
        <v>98</v>
      </c>
      <c r="D105" t="s">
        <v>550</v>
      </c>
      <c r="E105" t="s">
        <v>197</v>
      </c>
      <c r="F105" t="s">
        <v>294</v>
      </c>
      <c r="G105" t="s">
        <v>294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40.3643</v>
      </c>
      <c r="S105">
        <v>-75.430076999999997</v>
      </c>
      <c r="U105">
        <v>0</v>
      </c>
      <c r="V105">
        <v>0</v>
      </c>
      <c r="W105">
        <v>0</v>
      </c>
      <c r="X105" t="b">
        <v>0</v>
      </c>
      <c r="Z105">
        <v>0</v>
      </c>
      <c r="AD105">
        <v>0</v>
      </c>
      <c r="AI105" t="s">
        <v>551</v>
      </c>
    </row>
    <row r="106" spans="1:35" hidden="1" x14ac:dyDescent="0.25">
      <c r="A106" t="s">
        <v>483</v>
      </c>
      <c r="B106">
        <v>2</v>
      </c>
      <c r="D106" t="s">
        <v>484</v>
      </c>
      <c r="E106" t="s">
        <v>485</v>
      </c>
      <c r="F106" t="s">
        <v>294</v>
      </c>
      <c r="G106" t="s">
        <v>294</v>
      </c>
      <c r="I106" t="s">
        <v>414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40.355150999999999</v>
      </c>
      <c r="S106">
        <v>-75.440456999999995</v>
      </c>
      <c r="T106" t="s">
        <v>484</v>
      </c>
      <c r="U106">
        <v>135</v>
      </c>
      <c r="V106">
        <v>0</v>
      </c>
      <c r="W106">
        <v>0</v>
      </c>
      <c r="X106" t="b">
        <v>1</v>
      </c>
      <c r="Z106">
        <v>0</v>
      </c>
      <c r="AD106">
        <v>0</v>
      </c>
      <c r="AI106" t="s">
        <v>486</v>
      </c>
    </row>
    <row r="107" spans="1:35" hidden="1" x14ac:dyDescent="0.25">
      <c r="A107" t="s">
        <v>552</v>
      </c>
      <c r="B107">
        <v>131</v>
      </c>
      <c r="D107" t="s">
        <v>553</v>
      </c>
      <c r="E107" t="s">
        <v>485</v>
      </c>
      <c r="F107" t="s">
        <v>294</v>
      </c>
      <c r="G107" t="s">
        <v>294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U107">
        <v>0</v>
      </c>
      <c r="V107">
        <v>0</v>
      </c>
      <c r="W107">
        <v>0</v>
      </c>
      <c r="X107" t="b">
        <v>0</v>
      </c>
      <c r="Z107">
        <v>0</v>
      </c>
      <c r="AD107">
        <v>0</v>
      </c>
      <c r="AI107" t="s">
        <v>554</v>
      </c>
    </row>
  </sheetData>
  <autoFilter ref="A1:AI107" xr:uid="{CBCA631E-4C35-4CD2-9368-926D4316484F}">
    <filterColumn colId="4">
      <filters>
        <filter val="Delmont"/>
      </filters>
    </filterColumn>
    <sortState xmlns:xlrd2="http://schemas.microsoft.com/office/spreadsheetml/2017/richdata2" ref="A3:AI59">
      <sortCondition ref="I1:I1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from colbsa.org</vt:lpstr>
      <vt:lpstr>Sheet2</vt:lpstr>
      <vt:lpstr>Nelson </vt:lpstr>
      <vt:lpstr>Hart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2021-05-06T00:59:30Z</dcterms:created>
  <dcterms:modified xsi:type="dcterms:W3CDTF">2021-12-03T03:20:23Z</dcterms:modified>
</cp:coreProperties>
</file>