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WQXProject]\works_WI\"/>
    </mc:Choice>
  </mc:AlternateContent>
  <bookViews>
    <workbookView xWindow="0" yWindow="0" windowWidth="19200" windowHeight="11460"/>
  </bookViews>
  <sheets>
    <sheet name="TotalNitrogen" sheetId="1" r:id="rId1"/>
  </sheets>
  <calcPr calcId="162913"/>
</workbook>
</file>

<file path=xl/calcChain.xml><?xml version="1.0" encoding="utf-8"?>
<calcChain xmlns="http://schemas.openxmlformats.org/spreadsheetml/2006/main">
  <c r="E1102" i="1" l="1"/>
  <c r="F1102" i="1"/>
  <c r="J1102" i="1"/>
  <c r="K1102" i="1"/>
  <c r="L1102" i="1"/>
  <c r="P1102" i="1"/>
  <c r="Q1102" i="1"/>
  <c r="R1102" i="1"/>
  <c r="V1102" i="1"/>
  <c r="W1102" i="1"/>
  <c r="X1102" i="1"/>
  <c r="D1102" i="1"/>
  <c r="X1101" i="1" l="1"/>
  <c r="W1101" i="1"/>
  <c r="R1101" i="1"/>
  <c r="Q1101" i="1"/>
  <c r="L1101" i="1"/>
  <c r="K1101" i="1"/>
  <c r="F1101" i="1"/>
  <c r="E1101" i="1"/>
  <c r="X735" i="1"/>
  <c r="W735" i="1"/>
  <c r="R735" i="1"/>
  <c r="Q735" i="1"/>
  <c r="L735" i="1"/>
  <c r="K735" i="1"/>
  <c r="F735" i="1"/>
  <c r="E735" i="1"/>
  <c r="W369" i="1"/>
  <c r="X369" i="1"/>
  <c r="R369" i="1"/>
  <c r="Q369" i="1"/>
  <c r="L369" i="1"/>
  <c r="K369" i="1"/>
  <c r="F369" i="1"/>
  <c r="E369" i="1"/>
  <c r="V1100" i="1" l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3" i="1"/>
  <c r="J735" i="1" l="1"/>
  <c r="P735" i="1"/>
  <c r="J1101" i="1"/>
  <c r="V1101" i="1"/>
  <c r="P1101" i="1"/>
  <c r="D1101" i="1"/>
  <c r="D735" i="1"/>
  <c r="V735" i="1"/>
  <c r="D369" i="1"/>
  <c r="J369" i="1"/>
  <c r="P369" i="1"/>
  <c r="V369" i="1"/>
</calcChain>
</file>

<file path=xl/sharedStrings.xml><?xml version="1.0" encoding="utf-8"?>
<sst xmlns="http://schemas.openxmlformats.org/spreadsheetml/2006/main" count="36" uniqueCount="8">
  <si>
    <t>Date</t>
  </si>
  <si>
    <t>Flow</t>
  </si>
  <si>
    <t>TN</t>
    <phoneticPr fontId="0" type="noConversion"/>
  </si>
  <si>
    <t>TP</t>
    <phoneticPr fontId="0" type="noConversion"/>
  </si>
  <si>
    <t>-------------------------------------------------------------</t>
  </si>
  <si>
    <t>(cfs)</t>
    <phoneticPr fontId="0" type="noConversion"/>
  </si>
  <si>
    <t>(mm/yr)</t>
    <phoneticPr fontId="0" type="noConversion"/>
  </si>
  <si>
    <t>(kg/ha/yr)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</si>
</sst>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3" borderId="0" xfId="0" applyNumberFormat="1" applyFill="1" applyAlignment="1">
      <alignment vertical="center"/>
    </xf>
    <xf numFmtId="0" fontId="0" fillId="33" borderId="0" xfId="0" applyFill="1"/>
    <xf numFmtId="11" fontId="0" fillId="33" borderId="0" xfId="0" applyNumberFormat="1" applyFill="1"/>
    <xf numFmtId="0" fontId="0" fillId="34" borderId="0" xfId="0" applyNumberFormat="1" applyFill="1"/>
    <xf numFmtId="0" fontId="0" fillId="34" borderId="0" xfId="0" applyNumberForma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02"/>
  <sheetViews>
    <sheetView tabSelected="1" zoomScale="85" zoomScaleNormal="85" workbookViewId="0"/>
  </sheetViews>
  <sheetFormatPr defaultRowHeight="15" x14ac:dyDescent="0.25"/>
  <sheetData>
    <row r="1" spans="2:24" x14ac:dyDescent="0.25">
      <c r="B1" t="s">
        <v>0</v>
      </c>
      <c r="C1" s="3" t="s">
        <v>1</v>
      </c>
      <c r="D1" s="3"/>
      <c r="E1" s="3" t="s">
        <v>2</v>
      </c>
      <c r="F1" s="3" t="s">
        <v>3</v>
      </c>
      <c r="H1" t="s">
        <v>0</v>
      </c>
      <c r="I1" s="3" t="s">
        <v>1</v>
      </c>
      <c r="J1" s="3"/>
      <c r="K1" s="3" t="s">
        <v>2</v>
      </c>
      <c r="L1" s="3" t="s">
        <v>3</v>
      </c>
      <c r="N1" t="s">
        <v>0</v>
      </c>
      <c r="O1" s="3" t="s">
        <v>1</v>
      </c>
      <c r="P1" s="3"/>
      <c r="Q1" s="3" t="s">
        <v>2</v>
      </c>
      <c r="R1" s="3" t="s">
        <v>3</v>
      </c>
      <c r="T1" t="s">
        <v>0</v>
      </c>
      <c r="U1" s="3" t="s">
        <v>1</v>
      </c>
      <c r="V1" s="3"/>
      <c r="W1" s="3" t="s">
        <v>2</v>
      </c>
      <c r="X1" s="3" t="s">
        <v>3</v>
      </c>
    </row>
    <row r="2" spans="2:24" x14ac:dyDescent="0.25">
      <c r="B2" t="s">
        <v>4</v>
      </c>
      <c r="C2" s="3" t="s">
        <v>5</v>
      </c>
      <c r="D2" s="3" t="s">
        <v>6</v>
      </c>
      <c r="E2" s="3" t="s">
        <v>7</v>
      </c>
      <c r="F2" s="3" t="s">
        <v>7</v>
      </c>
      <c r="H2" t="s">
        <v>4</v>
      </c>
      <c r="I2" s="3" t="s">
        <v>5</v>
      </c>
      <c r="J2" s="3" t="s">
        <v>6</v>
      </c>
      <c r="K2" s="3" t="s">
        <v>7</v>
      </c>
      <c r="L2" s="3" t="s">
        <v>7</v>
      </c>
      <c r="N2" t="s">
        <v>4</v>
      </c>
      <c r="O2" s="3" t="s">
        <v>5</v>
      </c>
      <c r="P2" s="3" t="s">
        <v>6</v>
      </c>
      <c r="Q2" s="3" t="s">
        <v>7</v>
      </c>
      <c r="R2" s="3" t="s">
        <v>7</v>
      </c>
      <c r="T2" t="s">
        <v>4</v>
      </c>
      <c r="U2" s="3" t="s">
        <v>5</v>
      </c>
      <c r="V2" s="3" t="s">
        <v>6</v>
      </c>
      <c r="W2" s="3" t="s">
        <v>7</v>
      </c>
      <c r="X2" s="3" t="s">
        <v>7</v>
      </c>
    </row>
    <row r="3" spans="2:24" hidden="1" x14ac:dyDescent="0.25">
      <c r="B3">
        <v>20120101</v>
      </c>
      <c r="C3" s="1">
        <v>718</v>
      </c>
      <c r="D3" s="2">
        <f>C3*0.028317*60*60*24</f>
        <v>1756650.7583999997</v>
      </c>
      <c r="E3" s="1">
        <v>3095.1</v>
      </c>
      <c r="F3" s="1">
        <v>100.61</v>
      </c>
      <c r="H3">
        <v>20120101</v>
      </c>
      <c r="I3" s="1">
        <v>192</v>
      </c>
      <c r="J3" s="2">
        <f>I3*0.028317*60*60*24</f>
        <v>469745.04960000003</v>
      </c>
      <c r="K3" s="1">
        <v>561.11</v>
      </c>
      <c r="L3" s="1">
        <v>15.132</v>
      </c>
      <c r="N3">
        <v>20120101</v>
      </c>
      <c r="O3" s="1">
        <v>108</v>
      </c>
      <c r="P3" s="2">
        <f>O3*0.028317*60*60*24</f>
        <v>264231.59039999999</v>
      </c>
      <c r="Q3" s="1">
        <v>1561.5</v>
      </c>
      <c r="R3" s="1">
        <v>26.126999999999999</v>
      </c>
      <c r="T3">
        <v>20120101</v>
      </c>
      <c r="U3" s="1">
        <v>60</v>
      </c>
      <c r="V3" s="2">
        <f>U3*0.028317*60*60*24</f>
        <v>146795.32799999998</v>
      </c>
      <c r="W3" s="1">
        <v>783.43</v>
      </c>
      <c r="X3" s="1">
        <v>12.263999999999999</v>
      </c>
    </row>
    <row r="4" spans="2:24" hidden="1" x14ac:dyDescent="0.25">
      <c r="B4">
        <v>20120102</v>
      </c>
      <c r="C4" s="1">
        <v>618</v>
      </c>
      <c r="D4" s="2">
        <f t="shared" ref="D4:D67" si="0">C4*0.028317*60*60*24</f>
        <v>1511991.8783999998</v>
      </c>
      <c r="E4" s="1">
        <v>2633.3</v>
      </c>
      <c r="F4" s="1">
        <v>83.552000000000007</v>
      </c>
      <c r="H4">
        <v>20120102</v>
      </c>
      <c r="I4" s="1">
        <v>220</v>
      </c>
      <c r="J4" s="2">
        <f t="shared" ref="J4:J67" si="1">I4*0.028317*60*60*24</f>
        <v>538249.53599999996</v>
      </c>
      <c r="K4" s="1">
        <v>630.89</v>
      </c>
      <c r="L4" s="1">
        <v>17.096</v>
      </c>
      <c r="N4">
        <v>20120102</v>
      </c>
      <c r="O4" s="1">
        <v>104</v>
      </c>
      <c r="P4" s="2">
        <f t="shared" ref="P4:P67" si="2">O4*0.028317*60*60*24</f>
        <v>254445.23519999994</v>
      </c>
      <c r="Q4" s="1">
        <v>1522.5</v>
      </c>
      <c r="R4" s="1">
        <v>22.838000000000001</v>
      </c>
      <c r="T4">
        <v>20120102</v>
      </c>
      <c r="U4" s="1">
        <v>75</v>
      </c>
      <c r="V4" s="2">
        <f t="shared" ref="V4:V67" si="3">U4*0.028317*60*60*24</f>
        <v>183494.15999999997</v>
      </c>
      <c r="W4" s="1">
        <v>978.59</v>
      </c>
      <c r="X4" s="1">
        <v>15.815</v>
      </c>
    </row>
    <row r="5" spans="2:24" hidden="1" x14ac:dyDescent="0.25">
      <c r="B5">
        <v>20120103</v>
      </c>
      <c r="C5" s="1">
        <v>564</v>
      </c>
      <c r="D5" s="2">
        <f t="shared" si="0"/>
        <v>1379876.0832</v>
      </c>
      <c r="E5" s="1">
        <v>2388.8000000000002</v>
      </c>
      <c r="F5" s="1">
        <v>74.643000000000001</v>
      </c>
      <c r="H5">
        <v>20120103</v>
      </c>
      <c r="I5" s="1">
        <v>98</v>
      </c>
      <c r="J5" s="2">
        <f t="shared" si="1"/>
        <v>239765.70239999995</v>
      </c>
      <c r="K5" s="1">
        <v>316.83</v>
      </c>
      <c r="L5" s="1">
        <v>9.5692000000000004</v>
      </c>
      <c r="N5">
        <v>20120103</v>
      </c>
      <c r="O5" s="1">
        <v>104</v>
      </c>
      <c r="P5" s="2">
        <f t="shared" si="2"/>
        <v>254445.23519999994</v>
      </c>
      <c r="Q5" s="1">
        <v>1521</v>
      </c>
      <c r="R5" s="1">
        <v>22.818000000000001</v>
      </c>
      <c r="T5">
        <v>20120103</v>
      </c>
      <c r="U5" s="1">
        <v>55</v>
      </c>
      <c r="V5" s="2">
        <f t="shared" si="3"/>
        <v>134562.38399999999</v>
      </c>
      <c r="W5" s="1">
        <v>718.43</v>
      </c>
      <c r="X5" s="1">
        <v>11.337</v>
      </c>
    </row>
    <row r="6" spans="2:24" hidden="1" x14ac:dyDescent="0.25">
      <c r="B6">
        <v>20120104</v>
      </c>
      <c r="C6" s="1">
        <v>521</v>
      </c>
      <c r="D6" s="2">
        <f t="shared" si="0"/>
        <v>1274672.7648</v>
      </c>
      <c r="E6" s="1">
        <v>2195.8000000000002</v>
      </c>
      <c r="F6" s="1">
        <v>67.700999999999993</v>
      </c>
      <c r="H6">
        <v>20120104</v>
      </c>
      <c r="I6" s="1">
        <v>182</v>
      </c>
      <c r="J6" s="2">
        <f t="shared" si="1"/>
        <v>445279.16159999999</v>
      </c>
      <c r="K6" s="1">
        <v>538.38</v>
      </c>
      <c r="L6" s="1">
        <v>14.523999999999999</v>
      </c>
      <c r="N6">
        <v>20120104</v>
      </c>
      <c r="O6" s="1">
        <v>105</v>
      </c>
      <c r="P6" s="2">
        <f t="shared" si="2"/>
        <v>256891.82399999996</v>
      </c>
      <c r="Q6" s="1">
        <v>1528.9</v>
      </c>
      <c r="R6" s="1">
        <v>23.588000000000001</v>
      </c>
      <c r="T6">
        <v>20120104</v>
      </c>
      <c r="U6" s="1">
        <v>71</v>
      </c>
      <c r="V6" s="2">
        <f t="shared" si="3"/>
        <v>173707.80480000001</v>
      </c>
      <c r="W6" s="1">
        <v>926.66</v>
      </c>
      <c r="X6" s="1">
        <v>15.156000000000001</v>
      </c>
    </row>
    <row r="7" spans="2:24" hidden="1" x14ac:dyDescent="0.25">
      <c r="B7">
        <v>20120105</v>
      </c>
      <c r="C7" s="1">
        <v>481</v>
      </c>
      <c r="D7" s="2">
        <f t="shared" si="0"/>
        <v>1176809.2127999999</v>
      </c>
      <c r="E7" s="1">
        <v>2017</v>
      </c>
      <c r="F7" s="1">
        <v>61.354999999999997</v>
      </c>
      <c r="H7">
        <v>20120105</v>
      </c>
      <c r="I7" s="1">
        <v>221</v>
      </c>
      <c r="J7" s="2">
        <f t="shared" si="1"/>
        <v>540696.12479999999</v>
      </c>
      <c r="K7" s="1">
        <v>635.89</v>
      </c>
      <c r="L7" s="1">
        <v>17.239000000000001</v>
      </c>
      <c r="N7">
        <v>20120105</v>
      </c>
      <c r="O7" s="1">
        <v>107</v>
      </c>
      <c r="P7" s="2">
        <f t="shared" si="2"/>
        <v>261785.00159999999</v>
      </c>
      <c r="Q7" s="1">
        <v>1546.2</v>
      </c>
      <c r="R7" s="1">
        <v>25.196000000000002</v>
      </c>
      <c r="T7">
        <v>20120105</v>
      </c>
      <c r="U7" s="1">
        <v>71</v>
      </c>
      <c r="V7" s="2">
        <f t="shared" si="3"/>
        <v>173707.80480000001</v>
      </c>
      <c r="W7" s="1">
        <v>926.7</v>
      </c>
      <c r="X7" s="1">
        <v>15.292</v>
      </c>
    </row>
    <row r="8" spans="2:24" hidden="1" x14ac:dyDescent="0.25">
      <c r="B8">
        <v>20120106</v>
      </c>
      <c r="C8" s="1">
        <v>479</v>
      </c>
      <c r="D8" s="2">
        <f t="shared" si="0"/>
        <v>1171916.0351999998</v>
      </c>
      <c r="E8" s="1">
        <v>2013.1</v>
      </c>
      <c r="F8" s="1">
        <v>61.152999999999999</v>
      </c>
      <c r="H8">
        <v>20120106</v>
      </c>
      <c r="I8" s="1">
        <v>218</v>
      </c>
      <c r="J8" s="2">
        <f t="shared" si="1"/>
        <v>533356.35839999991</v>
      </c>
      <c r="K8" s="1">
        <v>629.32000000000005</v>
      </c>
      <c r="L8" s="1">
        <v>17.05</v>
      </c>
      <c r="N8">
        <v>20120106</v>
      </c>
      <c r="O8" s="1">
        <v>108</v>
      </c>
      <c r="P8" s="2">
        <f t="shared" si="2"/>
        <v>264231.59039999999</v>
      </c>
      <c r="Q8" s="1">
        <v>1554.1</v>
      </c>
      <c r="R8" s="1">
        <v>26.013999999999999</v>
      </c>
      <c r="T8">
        <v>20120106</v>
      </c>
      <c r="U8" s="1">
        <v>75</v>
      </c>
      <c r="V8" s="2">
        <f t="shared" si="3"/>
        <v>183494.15999999997</v>
      </c>
      <c r="W8" s="1">
        <v>978.75</v>
      </c>
      <c r="X8" s="1">
        <v>16.39</v>
      </c>
    </row>
    <row r="9" spans="2:24" hidden="1" x14ac:dyDescent="0.25">
      <c r="B9">
        <v>20120107</v>
      </c>
      <c r="C9" s="1">
        <v>415</v>
      </c>
      <c r="D9" s="2">
        <f t="shared" si="0"/>
        <v>1015334.352</v>
      </c>
      <c r="E9" s="1">
        <v>1724.5</v>
      </c>
      <c r="F9" s="1">
        <v>51.162999999999997</v>
      </c>
      <c r="H9">
        <v>20120107</v>
      </c>
      <c r="I9" s="1">
        <v>184</v>
      </c>
      <c r="J9" s="2">
        <f t="shared" si="1"/>
        <v>450172.33919999993</v>
      </c>
      <c r="K9" s="1">
        <v>545.42999999999995</v>
      </c>
      <c r="L9" s="1">
        <v>14.726000000000001</v>
      </c>
      <c r="N9">
        <v>20120107</v>
      </c>
      <c r="O9" s="1">
        <v>107</v>
      </c>
      <c r="P9" s="2">
        <f t="shared" si="2"/>
        <v>261785.00159999999</v>
      </c>
      <c r="Q9" s="1">
        <v>1543.4</v>
      </c>
      <c r="R9" s="1">
        <v>25.152000000000001</v>
      </c>
      <c r="T9">
        <v>20120107</v>
      </c>
      <c r="U9" s="1">
        <v>69</v>
      </c>
      <c r="V9" s="2">
        <f t="shared" si="3"/>
        <v>168814.62719999999</v>
      </c>
      <c r="W9" s="1">
        <v>900.73</v>
      </c>
      <c r="X9" s="1">
        <v>15.092000000000001</v>
      </c>
    </row>
    <row r="10" spans="2:24" hidden="1" x14ac:dyDescent="0.25">
      <c r="B10">
        <v>20120108</v>
      </c>
      <c r="C10" s="1">
        <v>404</v>
      </c>
      <c r="D10" s="2">
        <f t="shared" si="0"/>
        <v>988421.87520000001</v>
      </c>
      <c r="E10" s="1">
        <v>1678.6</v>
      </c>
      <c r="F10" s="1">
        <v>49.563000000000002</v>
      </c>
      <c r="H10">
        <v>20120108</v>
      </c>
      <c r="I10" s="1">
        <v>227</v>
      </c>
      <c r="J10" s="2">
        <f t="shared" si="1"/>
        <v>555375.65760000004</v>
      </c>
      <c r="K10" s="1">
        <v>652.85</v>
      </c>
      <c r="L10" s="1">
        <v>17.765000000000001</v>
      </c>
      <c r="N10">
        <v>20120108</v>
      </c>
      <c r="O10" s="1">
        <v>106</v>
      </c>
      <c r="P10" s="2">
        <f t="shared" si="2"/>
        <v>259338.41279999996</v>
      </c>
      <c r="Q10" s="1">
        <v>1532.8</v>
      </c>
      <c r="R10" s="1">
        <v>24.31</v>
      </c>
      <c r="T10">
        <v>20120108</v>
      </c>
      <c r="U10" s="1">
        <v>62</v>
      </c>
      <c r="V10" s="2">
        <f t="shared" si="3"/>
        <v>151688.50559999997</v>
      </c>
      <c r="W10" s="1">
        <v>809.66</v>
      </c>
      <c r="X10" s="1">
        <v>13.538</v>
      </c>
    </row>
    <row r="11" spans="2:24" hidden="1" x14ac:dyDescent="0.25">
      <c r="B11">
        <v>20120109</v>
      </c>
      <c r="C11" s="1">
        <v>398</v>
      </c>
      <c r="D11" s="2">
        <f t="shared" si="0"/>
        <v>973742.34239999996</v>
      </c>
      <c r="E11" s="1">
        <v>1655.3</v>
      </c>
      <c r="F11" s="1">
        <v>48.741</v>
      </c>
      <c r="H11">
        <v>20120109</v>
      </c>
      <c r="I11" s="1">
        <v>204</v>
      </c>
      <c r="J11" s="2">
        <f t="shared" si="1"/>
        <v>499104.1152</v>
      </c>
      <c r="K11" s="1">
        <v>596.80999999999995</v>
      </c>
      <c r="L11" s="1">
        <v>16.146000000000001</v>
      </c>
      <c r="N11">
        <v>20120109</v>
      </c>
      <c r="O11" s="1">
        <v>106</v>
      </c>
      <c r="P11" s="2">
        <f t="shared" si="2"/>
        <v>259338.41279999996</v>
      </c>
      <c r="Q11" s="1">
        <v>1531.5</v>
      </c>
      <c r="R11" s="1">
        <v>24.288</v>
      </c>
      <c r="T11">
        <v>20120109</v>
      </c>
      <c r="U11" s="1">
        <v>60</v>
      </c>
      <c r="V11" s="2">
        <f t="shared" si="3"/>
        <v>146795.32799999998</v>
      </c>
      <c r="W11" s="1">
        <v>783.63</v>
      </c>
      <c r="X11" s="1">
        <v>13.179</v>
      </c>
    </row>
    <row r="12" spans="2:24" hidden="1" x14ac:dyDescent="0.25">
      <c r="B12">
        <v>20120110</v>
      </c>
      <c r="C12" s="1">
        <v>404</v>
      </c>
      <c r="D12" s="2">
        <f t="shared" si="0"/>
        <v>988421.87520000001</v>
      </c>
      <c r="E12" s="1">
        <v>1686.7</v>
      </c>
      <c r="F12" s="1">
        <v>49.777999999999999</v>
      </c>
      <c r="H12">
        <v>20120110</v>
      </c>
      <c r="I12" s="1">
        <v>174</v>
      </c>
      <c r="J12" s="2">
        <f t="shared" si="1"/>
        <v>425706.45119999995</v>
      </c>
      <c r="K12" s="1">
        <v>521.76</v>
      </c>
      <c r="L12" s="1">
        <v>14.151</v>
      </c>
      <c r="N12">
        <v>20120110</v>
      </c>
      <c r="O12" s="1">
        <v>107</v>
      </c>
      <c r="P12" s="2">
        <f t="shared" si="2"/>
        <v>261785.00159999999</v>
      </c>
      <c r="Q12" s="1">
        <v>1539.5</v>
      </c>
      <c r="R12" s="1">
        <v>25.087</v>
      </c>
      <c r="T12">
        <v>20120110</v>
      </c>
      <c r="U12" s="1">
        <v>75</v>
      </c>
      <c r="V12" s="2">
        <f t="shared" si="3"/>
        <v>183494.15999999997</v>
      </c>
      <c r="W12" s="1">
        <v>978.79</v>
      </c>
      <c r="X12" s="1">
        <v>17.010999999999999</v>
      </c>
    </row>
    <row r="13" spans="2:24" hidden="1" x14ac:dyDescent="0.25">
      <c r="B13">
        <v>20120111</v>
      </c>
      <c r="C13" s="1">
        <v>377</v>
      </c>
      <c r="D13" s="2">
        <f t="shared" si="0"/>
        <v>922363.97759999998</v>
      </c>
      <c r="E13" s="1">
        <v>1567.1</v>
      </c>
      <c r="F13" s="1">
        <v>45.725000000000001</v>
      </c>
      <c r="H13">
        <v>20120111</v>
      </c>
      <c r="I13" s="1">
        <v>175</v>
      </c>
      <c r="J13" s="2">
        <f t="shared" si="1"/>
        <v>428153.04</v>
      </c>
      <c r="K13" s="1">
        <v>524.82000000000005</v>
      </c>
      <c r="L13" s="1">
        <v>14.246</v>
      </c>
      <c r="N13">
        <v>20120111</v>
      </c>
      <c r="O13" s="1">
        <v>108</v>
      </c>
      <c r="P13" s="2">
        <f t="shared" si="2"/>
        <v>264231.59039999999</v>
      </c>
      <c r="Q13" s="1">
        <v>1547.6</v>
      </c>
      <c r="R13" s="1">
        <v>25.9</v>
      </c>
      <c r="T13">
        <v>20120111</v>
      </c>
      <c r="U13" s="1">
        <v>73</v>
      </c>
      <c r="V13" s="2">
        <f t="shared" si="3"/>
        <v>178600.98239999998</v>
      </c>
      <c r="W13" s="1">
        <v>952.78</v>
      </c>
      <c r="X13" s="1">
        <v>16.670000000000002</v>
      </c>
    </row>
    <row r="14" spans="2:24" hidden="1" x14ac:dyDescent="0.25">
      <c r="B14">
        <v>20120112</v>
      </c>
      <c r="C14" s="1">
        <v>373</v>
      </c>
      <c r="D14" s="2">
        <f t="shared" si="0"/>
        <v>912577.62239999999</v>
      </c>
      <c r="E14" s="1">
        <v>1552.3</v>
      </c>
      <c r="F14" s="1">
        <v>45.22</v>
      </c>
      <c r="H14">
        <v>20120112</v>
      </c>
      <c r="I14" s="1">
        <v>205</v>
      </c>
      <c r="J14" s="2">
        <f t="shared" si="1"/>
        <v>501550.70399999991</v>
      </c>
      <c r="K14" s="1">
        <v>601.04999999999995</v>
      </c>
      <c r="L14" s="1">
        <v>16.318000000000001</v>
      </c>
      <c r="N14">
        <v>20120112</v>
      </c>
      <c r="O14" s="1">
        <v>107</v>
      </c>
      <c r="P14" s="2">
        <f t="shared" si="2"/>
        <v>261785.00159999999</v>
      </c>
      <c r="Q14" s="1">
        <v>1537.1</v>
      </c>
      <c r="R14" s="1">
        <v>25.042999999999999</v>
      </c>
      <c r="T14">
        <v>20120112</v>
      </c>
      <c r="U14" s="1">
        <v>64</v>
      </c>
      <c r="V14" s="2">
        <f t="shared" si="3"/>
        <v>156581.6832</v>
      </c>
      <c r="W14" s="1">
        <v>835.68</v>
      </c>
      <c r="X14" s="1">
        <v>14.56</v>
      </c>
    </row>
    <row r="15" spans="2:24" hidden="1" x14ac:dyDescent="0.25">
      <c r="B15">
        <v>20120113</v>
      </c>
      <c r="C15" s="1">
        <v>273</v>
      </c>
      <c r="D15" s="2">
        <f t="shared" si="0"/>
        <v>667918.74239999999</v>
      </c>
      <c r="E15" s="1">
        <v>1104.7</v>
      </c>
      <c r="F15" s="1">
        <v>30.544</v>
      </c>
      <c r="H15">
        <v>20120113</v>
      </c>
      <c r="I15" s="1">
        <v>96</v>
      </c>
      <c r="J15" s="2">
        <f t="shared" si="1"/>
        <v>234872.52480000001</v>
      </c>
      <c r="K15" s="1">
        <v>314.67</v>
      </c>
      <c r="L15" s="1">
        <v>9.6438000000000006</v>
      </c>
      <c r="N15">
        <v>20120113</v>
      </c>
      <c r="O15" s="1">
        <v>105</v>
      </c>
      <c r="P15" s="2">
        <f t="shared" si="2"/>
        <v>256891.82399999996</v>
      </c>
      <c r="Q15" s="1">
        <v>1517.4</v>
      </c>
      <c r="R15" s="1">
        <v>23.402999999999999</v>
      </c>
      <c r="T15">
        <v>20120113</v>
      </c>
      <c r="U15" s="1">
        <v>64</v>
      </c>
      <c r="V15" s="2">
        <f t="shared" si="3"/>
        <v>156581.6832</v>
      </c>
      <c r="W15" s="1">
        <v>835.66</v>
      </c>
      <c r="X15" s="1">
        <v>14.701000000000001</v>
      </c>
    </row>
    <row r="16" spans="2:24" hidden="1" x14ac:dyDescent="0.25">
      <c r="B16">
        <v>20120114</v>
      </c>
      <c r="C16" s="1">
        <v>241</v>
      </c>
      <c r="D16" s="2">
        <f t="shared" si="0"/>
        <v>589627.90079999994</v>
      </c>
      <c r="E16" s="1">
        <v>965.47</v>
      </c>
      <c r="F16" s="1">
        <v>26.135999999999999</v>
      </c>
      <c r="H16">
        <v>20120114</v>
      </c>
      <c r="I16" s="1">
        <v>162</v>
      </c>
      <c r="J16" s="2">
        <f t="shared" si="1"/>
        <v>396347.38559999992</v>
      </c>
      <c r="K16" s="1">
        <v>492.66</v>
      </c>
      <c r="L16" s="1">
        <v>13.503</v>
      </c>
      <c r="N16">
        <v>20120114</v>
      </c>
      <c r="O16" s="1">
        <v>105</v>
      </c>
      <c r="P16" s="2">
        <f t="shared" si="2"/>
        <v>256891.82399999996</v>
      </c>
      <c r="Q16" s="1">
        <v>1516.3</v>
      </c>
      <c r="R16" s="1">
        <v>23.382999999999999</v>
      </c>
      <c r="T16">
        <v>20120114</v>
      </c>
      <c r="U16" s="1">
        <v>66</v>
      </c>
      <c r="V16" s="2">
        <f t="shared" si="3"/>
        <v>161474.86079999997</v>
      </c>
      <c r="W16" s="1">
        <v>861.66</v>
      </c>
      <c r="X16" s="1">
        <v>15.356</v>
      </c>
    </row>
    <row r="17" spans="2:24" hidden="1" x14ac:dyDescent="0.25">
      <c r="B17">
        <v>20120115</v>
      </c>
      <c r="C17" s="1">
        <v>310</v>
      </c>
      <c r="D17" s="2">
        <f t="shared" si="0"/>
        <v>758442.52799999993</v>
      </c>
      <c r="E17" s="1">
        <v>1275.2</v>
      </c>
      <c r="F17" s="1">
        <v>36.06</v>
      </c>
      <c r="H17">
        <v>20120115</v>
      </c>
      <c r="I17" s="1">
        <v>199</v>
      </c>
      <c r="J17" s="2">
        <f t="shared" si="1"/>
        <v>486871.17119999998</v>
      </c>
      <c r="K17" s="1">
        <v>587.47</v>
      </c>
      <c r="L17" s="1">
        <v>16.013000000000002</v>
      </c>
      <c r="N17">
        <v>20120115</v>
      </c>
      <c r="O17" s="1">
        <v>105</v>
      </c>
      <c r="P17" s="2">
        <f t="shared" si="2"/>
        <v>256891.82399999996</v>
      </c>
      <c r="Q17" s="1">
        <v>1515.2</v>
      </c>
      <c r="R17" s="1">
        <v>23.363</v>
      </c>
      <c r="T17">
        <v>20120115</v>
      </c>
      <c r="U17" s="1">
        <v>61</v>
      </c>
      <c r="V17" s="2">
        <f t="shared" si="3"/>
        <v>149241.91680000001</v>
      </c>
      <c r="W17" s="1">
        <v>796.57</v>
      </c>
      <c r="X17" s="1">
        <v>14.215999999999999</v>
      </c>
    </row>
    <row r="18" spans="2:24" hidden="1" x14ac:dyDescent="0.25">
      <c r="B18">
        <v>20120116</v>
      </c>
      <c r="C18" s="1">
        <v>353</v>
      </c>
      <c r="D18" s="2">
        <f t="shared" si="0"/>
        <v>863645.84640000004</v>
      </c>
      <c r="E18" s="1">
        <v>1473.4</v>
      </c>
      <c r="F18" s="1">
        <v>42.604999999999997</v>
      </c>
      <c r="H18">
        <v>20120116</v>
      </c>
      <c r="I18" s="1">
        <v>219</v>
      </c>
      <c r="J18" s="2">
        <f t="shared" si="1"/>
        <v>535802.94719999994</v>
      </c>
      <c r="K18" s="1">
        <v>637.78</v>
      </c>
      <c r="L18" s="1">
        <v>17.494</v>
      </c>
      <c r="N18">
        <v>20120116</v>
      </c>
      <c r="O18" s="1">
        <v>106</v>
      </c>
      <c r="P18" s="2">
        <f t="shared" si="2"/>
        <v>259338.41279999996</v>
      </c>
      <c r="Q18" s="1">
        <v>1523.4</v>
      </c>
      <c r="R18" s="1">
        <v>24.14</v>
      </c>
      <c r="T18">
        <v>20120116</v>
      </c>
      <c r="U18" s="1">
        <v>65</v>
      </c>
      <c r="V18" s="2">
        <f t="shared" si="3"/>
        <v>159028.27199999997</v>
      </c>
      <c r="W18" s="1">
        <v>848.58</v>
      </c>
      <c r="X18" s="1">
        <v>15.398</v>
      </c>
    </row>
    <row r="19" spans="2:24" hidden="1" x14ac:dyDescent="0.25">
      <c r="B19">
        <v>20120117</v>
      </c>
      <c r="C19" s="1">
        <v>366</v>
      </c>
      <c r="D19" s="2">
        <f t="shared" si="0"/>
        <v>895451.50080000004</v>
      </c>
      <c r="E19" s="1">
        <v>1536</v>
      </c>
      <c r="F19" s="1">
        <v>44.713999999999999</v>
      </c>
      <c r="H19">
        <v>20120117</v>
      </c>
      <c r="I19" s="1">
        <v>185</v>
      </c>
      <c r="J19" s="2">
        <f t="shared" si="1"/>
        <v>452618.92799999996</v>
      </c>
      <c r="K19" s="1">
        <v>552.83000000000004</v>
      </c>
      <c r="L19" s="1">
        <v>15.129</v>
      </c>
      <c r="N19">
        <v>20120117</v>
      </c>
      <c r="O19" s="1">
        <v>105</v>
      </c>
      <c r="P19" s="2">
        <f t="shared" si="2"/>
        <v>256891.82399999996</v>
      </c>
      <c r="Q19" s="1">
        <v>1513.1</v>
      </c>
      <c r="R19" s="1">
        <v>23.321999999999999</v>
      </c>
      <c r="T19">
        <v>20120117</v>
      </c>
      <c r="U19" s="1">
        <v>64</v>
      </c>
      <c r="V19" s="2">
        <f t="shared" si="3"/>
        <v>156581.6832</v>
      </c>
      <c r="W19" s="1">
        <v>835.53</v>
      </c>
      <c r="X19" s="1">
        <v>15.288</v>
      </c>
    </row>
    <row r="20" spans="2:24" hidden="1" x14ac:dyDescent="0.25">
      <c r="B20">
        <v>20120118</v>
      </c>
      <c r="C20" s="1">
        <v>330</v>
      </c>
      <c r="D20" s="2">
        <f t="shared" si="0"/>
        <v>807374.304</v>
      </c>
      <c r="E20" s="1">
        <v>1373.6</v>
      </c>
      <c r="F20" s="1">
        <v>39.338999999999999</v>
      </c>
      <c r="H20">
        <v>20120118</v>
      </c>
      <c r="I20" s="1">
        <v>133</v>
      </c>
      <c r="J20" s="2">
        <f t="shared" si="1"/>
        <v>325396.31039999996</v>
      </c>
      <c r="K20" s="1">
        <v>417.39</v>
      </c>
      <c r="L20" s="1">
        <v>11.853</v>
      </c>
      <c r="N20">
        <v>20120118</v>
      </c>
      <c r="O20" s="1">
        <v>100</v>
      </c>
      <c r="P20" s="2">
        <f t="shared" si="2"/>
        <v>244658.87999999998</v>
      </c>
      <c r="Q20" s="1">
        <v>1466</v>
      </c>
      <c r="R20" s="1">
        <v>19.565000000000001</v>
      </c>
      <c r="T20">
        <v>20120118</v>
      </c>
      <c r="U20" s="1">
        <v>53</v>
      </c>
      <c r="V20" s="2">
        <f t="shared" si="3"/>
        <v>129669.20639999998</v>
      </c>
      <c r="W20" s="1">
        <v>692.33</v>
      </c>
      <c r="X20" s="1">
        <v>12.536</v>
      </c>
    </row>
    <row r="21" spans="2:24" hidden="1" x14ac:dyDescent="0.25">
      <c r="B21">
        <v>20120119</v>
      </c>
      <c r="C21" s="1">
        <v>287</v>
      </c>
      <c r="D21" s="2">
        <f t="shared" si="0"/>
        <v>702170.98560000001</v>
      </c>
      <c r="E21" s="1">
        <v>1180.5999999999999</v>
      </c>
      <c r="F21" s="1">
        <v>33.058999999999997</v>
      </c>
      <c r="H21">
        <v>20120119</v>
      </c>
      <c r="I21" s="1">
        <v>91</v>
      </c>
      <c r="J21" s="2">
        <f t="shared" si="1"/>
        <v>222639.5808</v>
      </c>
      <c r="K21" s="1">
        <v>301.70999999999998</v>
      </c>
      <c r="L21" s="1">
        <v>9.5350999999999999</v>
      </c>
      <c r="N21">
        <v>20120119</v>
      </c>
      <c r="O21" s="1">
        <v>96</v>
      </c>
      <c r="P21" s="2">
        <f t="shared" si="2"/>
        <v>234872.52480000001</v>
      </c>
      <c r="Q21" s="1">
        <v>1428.1</v>
      </c>
      <c r="R21" s="1">
        <v>16.852</v>
      </c>
      <c r="T21">
        <v>20120119</v>
      </c>
      <c r="U21" s="1">
        <v>58</v>
      </c>
      <c r="V21" s="2">
        <f t="shared" si="3"/>
        <v>141902.15040000001</v>
      </c>
      <c r="W21" s="1">
        <v>757.37</v>
      </c>
      <c r="X21" s="1">
        <v>13.989000000000001</v>
      </c>
    </row>
    <row r="22" spans="2:24" hidden="1" x14ac:dyDescent="0.25">
      <c r="B22">
        <v>20120120</v>
      </c>
      <c r="C22" s="1">
        <v>274</v>
      </c>
      <c r="D22" s="2">
        <f t="shared" si="0"/>
        <v>670365.3311999999</v>
      </c>
      <c r="E22" s="1">
        <v>1124</v>
      </c>
      <c r="F22" s="1">
        <v>31.260999999999999</v>
      </c>
      <c r="H22">
        <v>20120120</v>
      </c>
      <c r="I22" s="1">
        <v>123</v>
      </c>
      <c r="J22" s="2">
        <f t="shared" si="1"/>
        <v>300930.42239999998</v>
      </c>
      <c r="K22" s="1">
        <v>390.78</v>
      </c>
      <c r="L22" s="1">
        <v>11.334</v>
      </c>
      <c r="N22">
        <v>20120120</v>
      </c>
      <c r="O22" s="1">
        <v>97</v>
      </c>
      <c r="P22" s="2">
        <f t="shared" si="2"/>
        <v>237319.11359999998</v>
      </c>
      <c r="Q22" s="1">
        <v>1436.5</v>
      </c>
      <c r="R22" s="1">
        <v>17.486999999999998</v>
      </c>
      <c r="T22">
        <v>20120120</v>
      </c>
      <c r="U22" s="1">
        <v>49</v>
      </c>
      <c r="V22" s="2">
        <f t="shared" si="3"/>
        <v>119882.85119999998</v>
      </c>
      <c r="W22" s="1">
        <v>640.16</v>
      </c>
      <c r="X22" s="1">
        <v>11.724</v>
      </c>
    </row>
    <row r="23" spans="2:24" hidden="1" x14ac:dyDescent="0.25">
      <c r="B23">
        <v>20120121</v>
      </c>
      <c r="C23" s="1">
        <v>306</v>
      </c>
      <c r="D23" s="2">
        <f t="shared" si="0"/>
        <v>748656.17280000006</v>
      </c>
      <c r="E23" s="1">
        <v>1270.9000000000001</v>
      </c>
      <c r="F23" s="1">
        <v>36.063000000000002</v>
      </c>
      <c r="H23">
        <v>20120121</v>
      </c>
      <c r="I23" s="1">
        <v>139</v>
      </c>
      <c r="J23" s="2">
        <f t="shared" si="1"/>
        <v>340075.8432</v>
      </c>
      <c r="K23" s="1">
        <v>434.04</v>
      </c>
      <c r="L23" s="1">
        <v>12.321999999999999</v>
      </c>
      <c r="N23">
        <v>20120121</v>
      </c>
      <c r="O23" s="1">
        <v>97</v>
      </c>
      <c r="P23" s="2">
        <f t="shared" si="2"/>
        <v>237319.11359999998</v>
      </c>
      <c r="Q23" s="1">
        <v>1435.6</v>
      </c>
      <c r="R23" s="1">
        <v>17.472000000000001</v>
      </c>
      <c r="T23">
        <v>20120121</v>
      </c>
      <c r="U23" s="1">
        <v>61</v>
      </c>
      <c r="V23" s="2">
        <f t="shared" si="3"/>
        <v>149241.91680000001</v>
      </c>
      <c r="W23" s="1">
        <v>796.29</v>
      </c>
      <c r="X23" s="1">
        <v>15.090999999999999</v>
      </c>
    </row>
    <row r="24" spans="2:24" hidden="1" x14ac:dyDescent="0.25">
      <c r="B24">
        <v>20120122</v>
      </c>
      <c r="C24" s="1">
        <v>425</v>
      </c>
      <c r="D24" s="2">
        <f t="shared" si="0"/>
        <v>1039800.2399999999</v>
      </c>
      <c r="E24" s="1">
        <v>1825.2</v>
      </c>
      <c r="F24" s="1">
        <v>54.762</v>
      </c>
      <c r="H24">
        <v>20120122</v>
      </c>
      <c r="I24" s="1">
        <v>197</v>
      </c>
      <c r="J24" s="2">
        <f t="shared" si="1"/>
        <v>481977.99359999993</v>
      </c>
      <c r="K24" s="1">
        <v>584.63</v>
      </c>
      <c r="L24" s="1">
        <v>16.199000000000002</v>
      </c>
      <c r="N24">
        <v>20120122</v>
      </c>
      <c r="O24" s="1">
        <v>99</v>
      </c>
      <c r="P24" s="2">
        <f t="shared" si="2"/>
        <v>242212.29119999998</v>
      </c>
      <c r="Q24" s="1">
        <v>1453.3</v>
      </c>
      <c r="R24" s="1">
        <v>18.800999999999998</v>
      </c>
      <c r="T24">
        <v>20120122</v>
      </c>
      <c r="U24" s="1">
        <v>65</v>
      </c>
      <c r="V24" s="2">
        <f t="shared" si="3"/>
        <v>159028.27199999997</v>
      </c>
      <c r="W24" s="1">
        <v>848.25</v>
      </c>
      <c r="X24" s="1">
        <v>16.353000000000002</v>
      </c>
    </row>
    <row r="25" spans="2:24" hidden="1" x14ac:dyDescent="0.25">
      <c r="B25">
        <v>20120123</v>
      </c>
      <c r="C25" s="1">
        <v>717</v>
      </c>
      <c r="D25" s="2">
        <f t="shared" si="0"/>
        <v>1754204.1696000001</v>
      </c>
      <c r="E25" s="1">
        <v>3243.9</v>
      </c>
      <c r="F25" s="1">
        <v>105.86</v>
      </c>
      <c r="H25">
        <v>20120123</v>
      </c>
      <c r="I25" s="1">
        <v>217</v>
      </c>
      <c r="J25" s="2">
        <f t="shared" si="1"/>
        <v>530909.76959999988</v>
      </c>
      <c r="K25" s="1">
        <v>634.98</v>
      </c>
      <c r="L25" s="1">
        <v>17.713999999999999</v>
      </c>
      <c r="N25">
        <v>20120123</v>
      </c>
      <c r="O25" s="1">
        <v>102</v>
      </c>
      <c r="P25" s="2">
        <f t="shared" si="2"/>
        <v>249552.0576</v>
      </c>
      <c r="Q25" s="1">
        <v>1480.2</v>
      </c>
      <c r="R25" s="1">
        <v>20.919</v>
      </c>
      <c r="T25">
        <v>20120123</v>
      </c>
      <c r="U25" s="1">
        <v>68</v>
      </c>
      <c r="V25" s="2">
        <f t="shared" si="3"/>
        <v>166368.03839999999</v>
      </c>
      <c r="W25" s="1">
        <v>887.19</v>
      </c>
      <c r="X25" s="1">
        <v>17.363</v>
      </c>
    </row>
    <row r="26" spans="2:24" hidden="1" x14ac:dyDescent="0.25">
      <c r="B26">
        <v>20120124</v>
      </c>
      <c r="C26" s="1">
        <v>593</v>
      </c>
      <c r="D26" s="2">
        <f t="shared" si="0"/>
        <v>1450827.1584000001</v>
      </c>
      <c r="E26" s="1">
        <v>2637.9</v>
      </c>
      <c r="F26" s="1">
        <v>83.734999999999999</v>
      </c>
      <c r="H26">
        <v>20120124</v>
      </c>
      <c r="I26" s="1">
        <v>205</v>
      </c>
      <c r="J26" s="2">
        <f t="shared" si="1"/>
        <v>501550.70399999991</v>
      </c>
      <c r="K26" s="1">
        <v>605.13</v>
      </c>
      <c r="L26" s="1">
        <v>16.885000000000002</v>
      </c>
      <c r="N26">
        <v>20120124</v>
      </c>
      <c r="O26" s="1">
        <v>105</v>
      </c>
      <c r="P26" s="2">
        <f t="shared" si="2"/>
        <v>256891.82399999996</v>
      </c>
      <c r="Q26" s="1">
        <v>1507.1</v>
      </c>
      <c r="R26" s="1">
        <v>23.18</v>
      </c>
      <c r="T26">
        <v>20120124</v>
      </c>
      <c r="U26" s="1">
        <v>72</v>
      </c>
      <c r="V26" s="2">
        <f t="shared" si="3"/>
        <v>176154.39360000001</v>
      </c>
      <c r="W26" s="1">
        <v>939.1</v>
      </c>
      <c r="X26" s="1">
        <v>18.683</v>
      </c>
    </row>
    <row r="27" spans="2:24" hidden="1" x14ac:dyDescent="0.25">
      <c r="B27">
        <v>20120125</v>
      </c>
      <c r="C27" s="1">
        <v>581</v>
      </c>
      <c r="D27" s="2">
        <f t="shared" si="0"/>
        <v>1421468.0927999998</v>
      </c>
      <c r="E27" s="1">
        <v>2583</v>
      </c>
      <c r="F27" s="1">
        <v>81.879000000000005</v>
      </c>
      <c r="H27">
        <v>20120125</v>
      </c>
      <c r="I27" s="1">
        <v>206</v>
      </c>
      <c r="J27" s="2">
        <f t="shared" si="1"/>
        <v>503997.29279999994</v>
      </c>
      <c r="K27" s="1">
        <v>607.77</v>
      </c>
      <c r="L27" s="1">
        <v>17.016999999999999</v>
      </c>
      <c r="N27">
        <v>20120125</v>
      </c>
      <c r="O27" s="1">
        <v>105</v>
      </c>
      <c r="P27" s="2">
        <f t="shared" si="2"/>
        <v>256891.82399999996</v>
      </c>
      <c r="Q27" s="1">
        <v>1506.4</v>
      </c>
      <c r="R27" s="1">
        <v>23.158999999999999</v>
      </c>
      <c r="T27">
        <v>20120125</v>
      </c>
      <c r="U27" s="1">
        <v>68</v>
      </c>
      <c r="V27" s="2">
        <f t="shared" si="3"/>
        <v>166368.03839999999</v>
      </c>
      <c r="W27" s="1">
        <v>887.01</v>
      </c>
      <c r="X27" s="1">
        <v>17.722999999999999</v>
      </c>
    </row>
    <row r="28" spans="2:24" hidden="1" x14ac:dyDescent="0.25">
      <c r="B28">
        <v>20120126</v>
      </c>
      <c r="C28" s="1">
        <v>546</v>
      </c>
      <c r="D28" s="2">
        <f t="shared" si="0"/>
        <v>1335837.4848</v>
      </c>
      <c r="E28" s="1">
        <v>2416</v>
      </c>
      <c r="F28" s="1">
        <v>75.988</v>
      </c>
      <c r="H28">
        <v>20120126</v>
      </c>
      <c r="I28" s="1">
        <v>208</v>
      </c>
      <c r="J28" s="2">
        <f t="shared" si="1"/>
        <v>508890.47039999987</v>
      </c>
      <c r="K28" s="1">
        <v>612.89</v>
      </c>
      <c r="L28" s="1">
        <v>17.225000000000001</v>
      </c>
      <c r="N28">
        <v>20120126</v>
      </c>
      <c r="O28" s="1">
        <v>104</v>
      </c>
      <c r="P28" s="2">
        <f t="shared" si="2"/>
        <v>254445.23519999994</v>
      </c>
      <c r="Q28" s="1">
        <v>1496.6</v>
      </c>
      <c r="R28" s="1">
        <v>22.364000000000001</v>
      </c>
      <c r="T28">
        <v>20120126</v>
      </c>
      <c r="U28" s="1">
        <v>65</v>
      </c>
      <c r="V28" s="2">
        <f t="shared" si="3"/>
        <v>159028.27199999997</v>
      </c>
      <c r="W28" s="1">
        <v>847.91</v>
      </c>
      <c r="X28" s="1">
        <v>17.036000000000001</v>
      </c>
    </row>
    <row r="29" spans="2:24" hidden="1" x14ac:dyDescent="0.25">
      <c r="B29">
        <v>20120127</v>
      </c>
      <c r="C29" s="1">
        <v>545</v>
      </c>
      <c r="D29" s="2">
        <f t="shared" si="0"/>
        <v>1333390.8960000002</v>
      </c>
      <c r="E29" s="1">
        <v>2414.1</v>
      </c>
      <c r="F29" s="1">
        <v>76.066999999999993</v>
      </c>
      <c r="H29">
        <v>20120127</v>
      </c>
      <c r="I29" s="1">
        <v>197</v>
      </c>
      <c r="J29" s="2">
        <f t="shared" si="1"/>
        <v>481977.99359999993</v>
      </c>
      <c r="K29" s="1">
        <v>585.24</v>
      </c>
      <c r="L29" s="1">
        <v>16.481000000000002</v>
      </c>
      <c r="N29">
        <v>20120127</v>
      </c>
      <c r="O29" s="1">
        <v>108</v>
      </c>
      <c r="P29" s="2">
        <f t="shared" si="2"/>
        <v>264231.59039999999</v>
      </c>
      <c r="Q29" s="1">
        <v>1532.8</v>
      </c>
      <c r="R29" s="1">
        <v>25.541</v>
      </c>
      <c r="T29">
        <v>20120127</v>
      </c>
      <c r="U29" s="1">
        <v>66</v>
      </c>
      <c r="V29" s="2">
        <f t="shared" si="3"/>
        <v>161474.86079999997</v>
      </c>
      <c r="W29" s="1">
        <v>860.81</v>
      </c>
      <c r="X29" s="1">
        <v>17.506</v>
      </c>
    </row>
    <row r="30" spans="2:24" hidden="1" x14ac:dyDescent="0.25">
      <c r="B30">
        <v>20120128</v>
      </c>
      <c r="C30" s="1">
        <v>528</v>
      </c>
      <c r="D30" s="2">
        <f t="shared" si="0"/>
        <v>1291798.8863999997</v>
      </c>
      <c r="E30" s="1">
        <v>2334.3000000000002</v>
      </c>
      <c r="F30" s="1">
        <v>73.349000000000004</v>
      </c>
      <c r="H30">
        <v>20120128</v>
      </c>
      <c r="I30" s="1">
        <v>204</v>
      </c>
      <c r="J30" s="2">
        <f t="shared" si="1"/>
        <v>499104.1152</v>
      </c>
      <c r="K30" s="1">
        <v>602.92999999999995</v>
      </c>
      <c r="L30" s="1">
        <v>17.056000000000001</v>
      </c>
      <c r="N30">
        <v>20120128</v>
      </c>
      <c r="O30" s="1">
        <v>106</v>
      </c>
      <c r="P30" s="2">
        <f t="shared" si="2"/>
        <v>259338.41279999996</v>
      </c>
      <c r="Q30" s="1">
        <v>1513.7</v>
      </c>
      <c r="R30" s="1">
        <v>23.888999999999999</v>
      </c>
      <c r="T30">
        <v>20120128</v>
      </c>
      <c r="U30" s="1">
        <v>65</v>
      </c>
      <c r="V30" s="2">
        <f t="shared" si="3"/>
        <v>159028.27199999997</v>
      </c>
      <c r="W30" s="1">
        <v>847.71</v>
      </c>
      <c r="X30" s="1">
        <v>17.391999999999999</v>
      </c>
    </row>
    <row r="31" spans="2:24" hidden="1" x14ac:dyDescent="0.25">
      <c r="B31">
        <v>20120129</v>
      </c>
      <c r="C31" s="1">
        <v>504</v>
      </c>
      <c r="D31" s="2">
        <f t="shared" si="0"/>
        <v>1233080.7552</v>
      </c>
      <c r="E31" s="1">
        <v>2220.6</v>
      </c>
      <c r="F31" s="1">
        <v>69.426000000000002</v>
      </c>
      <c r="H31">
        <v>20120129</v>
      </c>
      <c r="I31" s="1">
        <v>206</v>
      </c>
      <c r="J31" s="2">
        <f t="shared" si="1"/>
        <v>503997.29279999994</v>
      </c>
      <c r="K31" s="1">
        <v>607.95000000000005</v>
      </c>
      <c r="L31" s="1">
        <v>17.27</v>
      </c>
      <c r="N31">
        <v>20120129</v>
      </c>
      <c r="O31" s="1">
        <v>104</v>
      </c>
      <c r="P31" s="2">
        <f t="shared" si="2"/>
        <v>254445.23519999994</v>
      </c>
      <c r="Q31" s="1">
        <v>1494.8</v>
      </c>
      <c r="R31" s="1">
        <v>22.306000000000001</v>
      </c>
      <c r="T31">
        <v>20120129</v>
      </c>
      <c r="U31" s="1">
        <v>63</v>
      </c>
      <c r="V31" s="2">
        <f t="shared" si="3"/>
        <v>154135.0944</v>
      </c>
      <c r="W31" s="1">
        <v>821.61</v>
      </c>
      <c r="X31" s="1">
        <v>16.978000000000002</v>
      </c>
    </row>
    <row r="32" spans="2:24" hidden="1" x14ac:dyDescent="0.25">
      <c r="B32">
        <v>20120130</v>
      </c>
      <c r="C32" s="1">
        <v>496</v>
      </c>
      <c r="D32" s="2">
        <f t="shared" si="0"/>
        <v>1213508.0447999998</v>
      </c>
      <c r="E32" s="1">
        <v>2184.1999999999998</v>
      </c>
      <c r="F32" s="1">
        <v>68.284000000000006</v>
      </c>
      <c r="H32">
        <v>20120130</v>
      </c>
      <c r="I32" s="1">
        <v>201</v>
      </c>
      <c r="J32" s="2">
        <f t="shared" si="1"/>
        <v>491764.34879999998</v>
      </c>
      <c r="K32" s="1">
        <v>595.33000000000004</v>
      </c>
      <c r="L32" s="1">
        <v>16.965</v>
      </c>
      <c r="N32">
        <v>20120130</v>
      </c>
      <c r="O32" s="1">
        <v>105</v>
      </c>
      <c r="P32" s="2">
        <f t="shared" si="2"/>
        <v>256891.82399999996</v>
      </c>
      <c r="Q32" s="1">
        <v>1503.5</v>
      </c>
      <c r="R32" s="1">
        <v>23.058</v>
      </c>
      <c r="T32">
        <v>20120130</v>
      </c>
      <c r="U32" s="1">
        <v>61</v>
      </c>
      <c r="V32" s="2">
        <f t="shared" si="3"/>
        <v>149241.91680000001</v>
      </c>
      <c r="W32" s="1">
        <v>795.5</v>
      </c>
      <c r="X32" s="1">
        <v>16.553999999999998</v>
      </c>
    </row>
    <row r="33" spans="2:24" hidden="1" x14ac:dyDescent="0.25">
      <c r="B33">
        <v>20120131</v>
      </c>
      <c r="C33" s="1">
        <v>523</v>
      </c>
      <c r="D33" s="2">
        <f t="shared" si="0"/>
        <v>1279565.9423999998</v>
      </c>
      <c r="E33" s="1">
        <v>2317.1999999999998</v>
      </c>
      <c r="F33" s="1">
        <v>73.248000000000005</v>
      </c>
      <c r="H33">
        <v>20120131</v>
      </c>
      <c r="I33" s="1">
        <v>194</v>
      </c>
      <c r="J33" s="2">
        <f t="shared" si="1"/>
        <v>474638.22719999996</v>
      </c>
      <c r="K33" s="1">
        <v>577.54999999999995</v>
      </c>
      <c r="L33" s="1">
        <v>16.518000000000001</v>
      </c>
      <c r="N33">
        <v>20120131</v>
      </c>
      <c r="O33" s="1">
        <v>105</v>
      </c>
      <c r="P33" s="2">
        <f t="shared" si="2"/>
        <v>256891.82399999996</v>
      </c>
      <c r="Q33" s="1">
        <v>1503</v>
      </c>
      <c r="R33" s="1">
        <v>23.038</v>
      </c>
      <c r="T33">
        <v>20120131</v>
      </c>
      <c r="U33" s="1">
        <v>67</v>
      </c>
      <c r="V33" s="2">
        <f t="shared" si="3"/>
        <v>163921.44959999999</v>
      </c>
      <c r="W33" s="1">
        <v>873.35</v>
      </c>
      <c r="X33" s="1">
        <v>18.553999999999998</v>
      </c>
    </row>
    <row r="34" spans="2:24" hidden="1" x14ac:dyDescent="0.25">
      <c r="B34">
        <v>20120201</v>
      </c>
      <c r="C34" s="1">
        <v>686</v>
      </c>
      <c r="D34" s="2">
        <f t="shared" si="0"/>
        <v>1678359.9168000002</v>
      </c>
      <c r="E34" s="1">
        <v>3122.9</v>
      </c>
      <c r="F34" s="1">
        <v>103.29</v>
      </c>
      <c r="H34">
        <v>20120201</v>
      </c>
      <c r="I34" s="1">
        <v>198</v>
      </c>
      <c r="J34" s="2">
        <f t="shared" si="1"/>
        <v>484424.58239999996</v>
      </c>
      <c r="K34" s="1">
        <v>587.58000000000004</v>
      </c>
      <c r="L34" s="1">
        <v>16.88</v>
      </c>
      <c r="N34">
        <v>20120201</v>
      </c>
      <c r="O34" s="1">
        <v>105</v>
      </c>
      <c r="P34" s="2">
        <f t="shared" si="2"/>
        <v>256891.82399999996</v>
      </c>
      <c r="Q34" s="1">
        <v>1502.6</v>
      </c>
      <c r="R34" s="1">
        <v>23.018000000000001</v>
      </c>
      <c r="T34">
        <v>20120201</v>
      </c>
      <c r="U34" s="1">
        <v>88</v>
      </c>
      <c r="V34" s="2">
        <f t="shared" si="3"/>
        <v>215299.8144</v>
      </c>
      <c r="W34" s="1">
        <v>1145.8</v>
      </c>
      <c r="X34" s="1">
        <v>25.317</v>
      </c>
    </row>
    <row r="35" spans="2:24" hidden="1" x14ac:dyDescent="0.25">
      <c r="B35">
        <v>20120202</v>
      </c>
      <c r="C35" s="1">
        <v>850</v>
      </c>
      <c r="D35" s="2">
        <f t="shared" si="0"/>
        <v>2079600.4799999997</v>
      </c>
      <c r="E35" s="1">
        <v>3953.7</v>
      </c>
      <c r="F35" s="1">
        <v>135.51</v>
      </c>
      <c r="H35">
        <v>20120202</v>
      </c>
      <c r="I35" s="1">
        <v>200</v>
      </c>
      <c r="J35" s="2">
        <f t="shared" si="1"/>
        <v>489317.75999999995</v>
      </c>
      <c r="K35" s="1">
        <v>592.51</v>
      </c>
      <c r="L35" s="1">
        <v>17.099</v>
      </c>
      <c r="N35">
        <v>20120202</v>
      </c>
      <c r="O35" s="1">
        <v>104</v>
      </c>
      <c r="P35" s="2">
        <f t="shared" si="2"/>
        <v>254445.23519999994</v>
      </c>
      <c r="Q35" s="1">
        <v>1493</v>
      </c>
      <c r="R35" s="1">
        <v>22.228000000000002</v>
      </c>
      <c r="T35">
        <v>20120202</v>
      </c>
      <c r="U35" s="1">
        <v>87</v>
      </c>
      <c r="V35" s="2">
        <f t="shared" si="3"/>
        <v>212853.22559999998</v>
      </c>
      <c r="W35" s="1">
        <v>1132.7</v>
      </c>
      <c r="X35" s="1">
        <v>25.265000000000001</v>
      </c>
    </row>
    <row r="36" spans="2:24" hidden="1" x14ac:dyDescent="0.25">
      <c r="B36">
        <v>20120203</v>
      </c>
      <c r="C36" s="1">
        <v>820</v>
      </c>
      <c r="D36" s="2">
        <f t="shared" si="0"/>
        <v>2006202.8159999996</v>
      </c>
      <c r="E36" s="1">
        <v>3803.8</v>
      </c>
      <c r="F36" s="1">
        <v>130.06</v>
      </c>
      <c r="H36">
        <v>20120203</v>
      </c>
      <c r="I36" s="1">
        <v>204</v>
      </c>
      <c r="J36" s="2">
        <f t="shared" si="1"/>
        <v>499104.1152</v>
      </c>
      <c r="K36" s="1">
        <v>602.41999999999996</v>
      </c>
      <c r="L36" s="1">
        <v>17.472999999999999</v>
      </c>
      <c r="N36">
        <v>20120203</v>
      </c>
      <c r="O36" s="1">
        <v>104</v>
      </c>
      <c r="P36" s="2">
        <f t="shared" si="2"/>
        <v>254445.23519999994</v>
      </c>
      <c r="Q36" s="1">
        <v>1492.6</v>
      </c>
      <c r="R36" s="1">
        <v>22.207999999999998</v>
      </c>
      <c r="T36">
        <v>20120203</v>
      </c>
      <c r="U36" s="1">
        <v>79</v>
      </c>
      <c r="V36" s="2">
        <f t="shared" si="3"/>
        <v>193280.51519999997</v>
      </c>
      <c r="W36" s="1">
        <v>1028.7</v>
      </c>
      <c r="X36" s="1">
        <v>22.96</v>
      </c>
    </row>
    <row r="37" spans="2:24" hidden="1" x14ac:dyDescent="0.25">
      <c r="B37">
        <v>20120204</v>
      </c>
      <c r="C37" s="1">
        <v>763</v>
      </c>
      <c r="D37" s="2">
        <f t="shared" si="0"/>
        <v>1866747.2544000002</v>
      </c>
      <c r="E37" s="1">
        <v>3517.1</v>
      </c>
      <c r="F37" s="1">
        <v>119.33</v>
      </c>
      <c r="H37">
        <v>20120204</v>
      </c>
      <c r="I37" s="1">
        <v>213</v>
      </c>
      <c r="J37" s="2">
        <f t="shared" si="1"/>
        <v>521123.41439999995</v>
      </c>
      <c r="K37" s="1">
        <v>624.78</v>
      </c>
      <c r="L37" s="1">
        <v>18.239999999999998</v>
      </c>
      <c r="N37">
        <v>20120204</v>
      </c>
      <c r="O37" s="1">
        <v>104</v>
      </c>
      <c r="P37" s="2">
        <f t="shared" si="2"/>
        <v>254445.23519999994</v>
      </c>
      <c r="Q37" s="1">
        <v>1492.3</v>
      </c>
      <c r="R37" s="1">
        <v>22.189</v>
      </c>
      <c r="T37">
        <v>20120204</v>
      </c>
      <c r="U37" s="1">
        <v>68</v>
      </c>
      <c r="V37" s="2">
        <f t="shared" si="3"/>
        <v>166368.03839999999</v>
      </c>
      <c r="W37" s="1">
        <v>885.77</v>
      </c>
      <c r="X37" s="1">
        <v>19.666</v>
      </c>
    </row>
    <row r="38" spans="2:24" hidden="1" x14ac:dyDescent="0.25">
      <c r="B38">
        <v>20120205</v>
      </c>
      <c r="C38" s="1">
        <v>731</v>
      </c>
      <c r="D38" s="2">
        <f t="shared" si="0"/>
        <v>1788456.4128</v>
      </c>
      <c r="E38" s="1">
        <v>3357.7</v>
      </c>
      <c r="F38" s="1">
        <v>113.55</v>
      </c>
      <c r="H38">
        <v>20120205</v>
      </c>
      <c r="I38" s="1">
        <v>213</v>
      </c>
      <c r="J38" s="2">
        <f t="shared" si="1"/>
        <v>521123.41439999995</v>
      </c>
      <c r="K38" s="1">
        <v>624.54999999999995</v>
      </c>
      <c r="L38" s="1">
        <v>18.321000000000002</v>
      </c>
      <c r="N38">
        <v>20120205</v>
      </c>
      <c r="O38" s="1">
        <v>104</v>
      </c>
      <c r="P38" s="2">
        <f t="shared" si="2"/>
        <v>254445.23519999994</v>
      </c>
      <c r="Q38" s="1">
        <v>1492</v>
      </c>
      <c r="R38" s="1">
        <v>22.169</v>
      </c>
      <c r="T38">
        <v>20120205</v>
      </c>
      <c r="U38" s="1">
        <v>65</v>
      </c>
      <c r="V38" s="2">
        <f t="shared" si="3"/>
        <v>159028.27199999997</v>
      </c>
      <c r="W38" s="1">
        <v>846.67</v>
      </c>
      <c r="X38" s="1">
        <v>18.907</v>
      </c>
    </row>
    <row r="39" spans="2:24" hidden="1" x14ac:dyDescent="0.25">
      <c r="B39">
        <v>20120206</v>
      </c>
      <c r="C39" s="1">
        <v>706</v>
      </c>
      <c r="D39" s="2">
        <f t="shared" si="0"/>
        <v>1727291.6928000001</v>
      </c>
      <c r="E39" s="1">
        <v>3233.7</v>
      </c>
      <c r="F39" s="1">
        <v>109.15</v>
      </c>
      <c r="H39">
        <v>20120206</v>
      </c>
      <c r="I39" s="1">
        <v>187</v>
      </c>
      <c r="J39" s="2">
        <f t="shared" si="1"/>
        <v>457512.10560000001</v>
      </c>
      <c r="K39" s="1">
        <v>558.72</v>
      </c>
      <c r="L39" s="1">
        <v>16.427</v>
      </c>
      <c r="N39">
        <v>20120206</v>
      </c>
      <c r="O39" s="1">
        <v>104</v>
      </c>
      <c r="P39" s="2">
        <f t="shared" si="2"/>
        <v>254445.23519999994</v>
      </c>
      <c r="Q39" s="1">
        <v>1491.7</v>
      </c>
      <c r="R39" s="1">
        <v>22.15</v>
      </c>
      <c r="T39">
        <v>20120206</v>
      </c>
      <c r="U39" s="1">
        <v>70</v>
      </c>
      <c r="V39" s="2">
        <f t="shared" si="3"/>
        <v>171261.21600000001</v>
      </c>
      <c r="W39" s="1">
        <v>911.41</v>
      </c>
      <c r="X39" s="1">
        <v>20.734999999999999</v>
      </c>
    </row>
    <row r="40" spans="2:24" hidden="1" x14ac:dyDescent="0.25">
      <c r="B40">
        <v>20120207</v>
      </c>
      <c r="C40" s="1">
        <v>621</v>
      </c>
      <c r="D40" s="2">
        <f t="shared" si="0"/>
        <v>1519331.6447999999</v>
      </c>
      <c r="E40" s="1">
        <v>2810.5</v>
      </c>
      <c r="F40" s="1">
        <v>93.325000000000003</v>
      </c>
      <c r="H40">
        <v>20120207</v>
      </c>
      <c r="I40" s="1">
        <v>191</v>
      </c>
      <c r="J40" s="2">
        <f t="shared" si="1"/>
        <v>467298.4608</v>
      </c>
      <c r="K40" s="1">
        <v>568.62</v>
      </c>
      <c r="L40" s="1">
        <v>16.798999999999999</v>
      </c>
      <c r="N40">
        <v>20120207</v>
      </c>
      <c r="O40" s="1">
        <v>104</v>
      </c>
      <c r="P40" s="2">
        <f t="shared" si="2"/>
        <v>254445.23519999994</v>
      </c>
      <c r="Q40" s="1">
        <v>1491.5</v>
      </c>
      <c r="R40" s="1">
        <v>22.13</v>
      </c>
      <c r="T40">
        <v>20120207</v>
      </c>
      <c r="U40" s="1">
        <v>72</v>
      </c>
      <c r="V40" s="2">
        <f t="shared" si="3"/>
        <v>176154.39360000001</v>
      </c>
      <c r="W40" s="1">
        <v>937.18</v>
      </c>
      <c r="X40" s="1">
        <v>21.614999999999998</v>
      </c>
    </row>
    <row r="41" spans="2:24" hidden="1" x14ac:dyDescent="0.25">
      <c r="B41">
        <v>20120208</v>
      </c>
      <c r="C41" s="1">
        <v>515</v>
      </c>
      <c r="D41" s="2">
        <f t="shared" si="0"/>
        <v>1259993.2319999998</v>
      </c>
      <c r="E41" s="1">
        <v>2289.8000000000002</v>
      </c>
      <c r="F41" s="1">
        <v>74.091999999999999</v>
      </c>
      <c r="H41">
        <v>20120208</v>
      </c>
      <c r="I41" s="1">
        <v>214</v>
      </c>
      <c r="J41" s="2">
        <f t="shared" si="1"/>
        <v>523570.00319999998</v>
      </c>
      <c r="K41" s="1">
        <v>626.14</v>
      </c>
      <c r="L41" s="1">
        <v>18.651</v>
      </c>
      <c r="N41">
        <v>20120208</v>
      </c>
      <c r="O41" s="1">
        <v>103</v>
      </c>
      <c r="P41" s="2">
        <f t="shared" si="2"/>
        <v>251998.64639999997</v>
      </c>
      <c r="Q41" s="1">
        <v>1482.2</v>
      </c>
      <c r="R41" s="1">
        <v>21.361000000000001</v>
      </c>
      <c r="T41">
        <v>20120208</v>
      </c>
      <c r="U41" s="1">
        <v>57</v>
      </c>
      <c r="V41" s="2">
        <f t="shared" si="3"/>
        <v>139455.56160000002</v>
      </c>
      <c r="W41" s="1">
        <v>742.38</v>
      </c>
      <c r="X41" s="1">
        <v>16.87</v>
      </c>
    </row>
    <row r="42" spans="2:24" hidden="1" x14ac:dyDescent="0.25">
      <c r="B42">
        <v>20120209</v>
      </c>
      <c r="C42" s="1">
        <v>449</v>
      </c>
      <c r="D42" s="2">
        <f t="shared" si="0"/>
        <v>1098518.3711999999</v>
      </c>
      <c r="E42" s="1">
        <v>1970.5</v>
      </c>
      <c r="F42" s="1">
        <v>62.612000000000002</v>
      </c>
      <c r="H42">
        <v>20120209</v>
      </c>
      <c r="I42" s="1">
        <v>193</v>
      </c>
      <c r="J42" s="2">
        <f t="shared" si="1"/>
        <v>472191.63839999994</v>
      </c>
      <c r="K42" s="1">
        <v>573.04999999999995</v>
      </c>
      <c r="L42" s="1">
        <v>17.106999999999999</v>
      </c>
      <c r="N42">
        <v>20120209</v>
      </c>
      <c r="O42" s="1">
        <v>104</v>
      </c>
      <c r="P42" s="2">
        <f t="shared" si="2"/>
        <v>254445.23519999994</v>
      </c>
      <c r="Q42" s="1">
        <v>1491.2</v>
      </c>
      <c r="R42" s="1">
        <v>22.091999999999999</v>
      </c>
      <c r="T42">
        <v>20120209</v>
      </c>
      <c r="U42" s="1">
        <v>50</v>
      </c>
      <c r="V42" s="2">
        <f t="shared" si="3"/>
        <v>122329.43999999999</v>
      </c>
      <c r="W42" s="1">
        <v>651.36</v>
      </c>
      <c r="X42" s="1">
        <v>14.741</v>
      </c>
    </row>
    <row r="43" spans="2:24" hidden="1" x14ac:dyDescent="0.25">
      <c r="B43">
        <v>20120210</v>
      </c>
      <c r="C43" s="1">
        <v>370</v>
      </c>
      <c r="D43" s="2">
        <f t="shared" si="0"/>
        <v>905237.85599999991</v>
      </c>
      <c r="E43" s="1">
        <v>1594</v>
      </c>
      <c r="F43" s="1">
        <v>49.262999999999998</v>
      </c>
      <c r="H43">
        <v>20120210</v>
      </c>
      <c r="I43" s="1">
        <v>194</v>
      </c>
      <c r="J43" s="2">
        <f t="shared" si="1"/>
        <v>474638.22719999996</v>
      </c>
      <c r="K43" s="1">
        <v>575.21</v>
      </c>
      <c r="L43" s="1">
        <v>17.265000000000001</v>
      </c>
      <c r="N43">
        <v>20120210</v>
      </c>
      <c r="O43" s="1">
        <v>103</v>
      </c>
      <c r="P43" s="2">
        <f t="shared" si="2"/>
        <v>251998.64639999997</v>
      </c>
      <c r="Q43" s="1">
        <v>1481.9</v>
      </c>
      <c r="R43" s="1">
        <v>21.324000000000002</v>
      </c>
      <c r="T43">
        <v>20120210</v>
      </c>
      <c r="U43" s="1">
        <v>67</v>
      </c>
      <c r="V43" s="2">
        <f t="shared" si="3"/>
        <v>163921.44959999999</v>
      </c>
      <c r="W43" s="1">
        <v>871.79</v>
      </c>
      <c r="X43" s="1">
        <v>20.6</v>
      </c>
    </row>
    <row r="44" spans="2:24" hidden="1" x14ac:dyDescent="0.25">
      <c r="B44">
        <v>20120211</v>
      </c>
      <c r="C44" s="1">
        <v>309</v>
      </c>
      <c r="D44" s="2">
        <f t="shared" si="0"/>
        <v>755995.93919999991</v>
      </c>
      <c r="E44" s="1">
        <v>1308.3</v>
      </c>
      <c r="F44" s="1">
        <v>39.393000000000001</v>
      </c>
      <c r="H44">
        <v>20120211</v>
      </c>
      <c r="I44" s="1">
        <v>142</v>
      </c>
      <c r="J44" s="2">
        <f t="shared" si="1"/>
        <v>347415.60960000003</v>
      </c>
      <c r="K44" s="1">
        <v>440.31</v>
      </c>
      <c r="L44" s="1">
        <v>13.614000000000001</v>
      </c>
      <c r="N44">
        <v>20120211</v>
      </c>
      <c r="O44" s="1">
        <v>103</v>
      </c>
      <c r="P44" s="2">
        <f t="shared" si="2"/>
        <v>251998.64639999997</v>
      </c>
      <c r="Q44" s="1">
        <v>1481.9</v>
      </c>
      <c r="R44" s="1">
        <v>21.305</v>
      </c>
      <c r="T44">
        <v>20120211</v>
      </c>
      <c r="U44" s="1">
        <v>50</v>
      </c>
      <c r="V44" s="2">
        <f t="shared" si="3"/>
        <v>122329.43999999999</v>
      </c>
      <c r="W44" s="1">
        <v>651.08000000000004</v>
      </c>
      <c r="X44" s="1">
        <v>15.05</v>
      </c>
    </row>
    <row r="45" spans="2:24" hidden="1" x14ac:dyDescent="0.25">
      <c r="B45">
        <v>20120212</v>
      </c>
      <c r="C45" s="1">
        <v>358</v>
      </c>
      <c r="D45" s="2">
        <f t="shared" si="0"/>
        <v>875878.79040000006</v>
      </c>
      <c r="E45" s="1">
        <v>1537.7</v>
      </c>
      <c r="F45" s="1">
        <v>47.656999999999996</v>
      </c>
      <c r="H45">
        <v>20120212</v>
      </c>
      <c r="I45" s="1">
        <v>108</v>
      </c>
      <c r="J45" s="2">
        <f t="shared" si="1"/>
        <v>264231.59039999999</v>
      </c>
      <c r="K45" s="1">
        <v>347.99</v>
      </c>
      <c r="L45" s="1">
        <v>11.502000000000001</v>
      </c>
      <c r="N45">
        <v>20120212</v>
      </c>
      <c r="O45" s="1">
        <v>103</v>
      </c>
      <c r="P45" s="2">
        <f t="shared" si="2"/>
        <v>251998.64639999997</v>
      </c>
      <c r="Q45" s="1">
        <v>1481.9</v>
      </c>
      <c r="R45" s="1">
        <v>21.286000000000001</v>
      </c>
      <c r="T45">
        <v>20120212</v>
      </c>
      <c r="U45" s="1">
        <v>59</v>
      </c>
      <c r="V45" s="2">
        <f t="shared" si="3"/>
        <v>144348.73919999998</v>
      </c>
      <c r="W45" s="1">
        <v>767.69</v>
      </c>
      <c r="X45" s="1">
        <v>18.273</v>
      </c>
    </row>
    <row r="46" spans="2:24" hidden="1" x14ac:dyDescent="0.25">
      <c r="B46">
        <v>20120213</v>
      </c>
      <c r="C46" s="1">
        <v>385</v>
      </c>
      <c r="D46" s="2">
        <f t="shared" si="0"/>
        <v>941936.68800000008</v>
      </c>
      <c r="E46" s="1">
        <v>1665.4</v>
      </c>
      <c r="F46" s="1">
        <v>52.465000000000003</v>
      </c>
      <c r="H46">
        <v>20120213</v>
      </c>
      <c r="I46" s="1">
        <v>194</v>
      </c>
      <c r="J46" s="2">
        <f t="shared" si="1"/>
        <v>474638.22719999996</v>
      </c>
      <c r="K46" s="1">
        <v>573.92999999999995</v>
      </c>
      <c r="L46" s="1">
        <v>17.521000000000001</v>
      </c>
      <c r="N46">
        <v>20120213</v>
      </c>
      <c r="O46" s="1">
        <v>102</v>
      </c>
      <c r="P46" s="2">
        <f t="shared" si="2"/>
        <v>249552.0576</v>
      </c>
      <c r="Q46" s="1">
        <v>1472.7</v>
      </c>
      <c r="R46" s="1">
        <v>20.536999999999999</v>
      </c>
      <c r="T46">
        <v>20120213</v>
      </c>
      <c r="U46" s="1">
        <v>55</v>
      </c>
      <c r="V46" s="2">
        <f t="shared" si="3"/>
        <v>134562.38399999999</v>
      </c>
      <c r="W46" s="1">
        <v>715.65</v>
      </c>
      <c r="X46" s="1">
        <v>17.081</v>
      </c>
    </row>
    <row r="47" spans="2:24" hidden="1" x14ac:dyDescent="0.25">
      <c r="B47">
        <v>20120214</v>
      </c>
      <c r="C47" s="1">
        <v>418</v>
      </c>
      <c r="D47" s="2">
        <f t="shared" si="0"/>
        <v>1022674.1184</v>
      </c>
      <c r="E47" s="1">
        <v>1822.5</v>
      </c>
      <c r="F47" s="1">
        <v>58.454000000000001</v>
      </c>
      <c r="H47">
        <v>20120214</v>
      </c>
      <c r="I47" s="1">
        <v>189</v>
      </c>
      <c r="J47" s="2">
        <f t="shared" si="1"/>
        <v>462405.28320000001</v>
      </c>
      <c r="K47" s="1">
        <v>560.80999999999995</v>
      </c>
      <c r="L47" s="1">
        <v>17.222999999999999</v>
      </c>
      <c r="N47">
        <v>20120214</v>
      </c>
      <c r="O47" s="1">
        <v>101</v>
      </c>
      <c r="P47" s="2">
        <f t="shared" si="2"/>
        <v>247105.4688</v>
      </c>
      <c r="Q47" s="1">
        <v>1463.5</v>
      </c>
      <c r="R47" s="1">
        <v>19.805</v>
      </c>
      <c r="T47">
        <v>20120214</v>
      </c>
      <c r="U47" s="1">
        <v>60</v>
      </c>
      <c r="V47" s="2">
        <f t="shared" si="3"/>
        <v>146795.32799999998</v>
      </c>
      <c r="W47" s="1">
        <v>780.31</v>
      </c>
      <c r="X47" s="1">
        <v>19.006</v>
      </c>
    </row>
    <row r="48" spans="2:24" hidden="1" x14ac:dyDescent="0.25">
      <c r="B48">
        <v>20120215</v>
      </c>
      <c r="C48" s="1">
        <v>432</v>
      </c>
      <c r="D48" s="2">
        <f t="shared" si="0"/>
        <v>1056926.3615999999</v>
      </c>
      <c r="E48" s="1">
        <v>1889.4</v>
      </c>
      <c r="F48" s="1">
        <v>61.201999999999998</v>
      </c>
      <c r="H48">
        <v>20120215</v>
      </c>
      <c r="I48" s="1">
        <v>182</v>
      </c>
      <c r="J48" s="2">
        <f t="shared" si="1"/>
        <v>445279.16159999999</v>
      </c>
      <c r="K48" s="1">
        <v>542.54999999999995</v>
      </c>
      <c r="L48" s="1">
        <v>16.774000000000001</v>
      </c>
      <c r="N48">
        <v>20120215</v>
      </c>
      <c r="O48" s="1">
        <v>103</v>
      </c>
      <c r="P48" s="2">
        <f t="shared" si="2"/>
        <v>251998.64639999997</v>
      </c>
      <c r="Q48" s="1">
        <v>1482</v>
      </c>
      <c r="R48" s="1">
        <v>21.23</v>
      </c>
      <c r="T48">
        <v>20120215</v>
      </c>
      <c r="U48" s="1">
        <v>64</v>
      </c>
      <c r="V48" s="2">
        <f t="shared" si="3"/>
        <v>156581.6832</v>
      </c>
      <c r="W48" s="1">
        <v>831.95</v>
      </c>
      <c r="X48" s="1">
        <v>20.625</v>
      </c>
    </row>
    <row r="49" spans="2:24" hidden="1" x14ac:dyDescent="0.25">
      <c r="B49">
        <v>20120216</v>
      </c>
      <c r="C49" s="1">
        <v>455</v>
      </c>
      <c r="D49" s="2">
        <f t="shared" si="0"/>
        <v>1113197.9040000001</v>
      </c>
      <c r="E49" s="1">
        <v>1999.6</v>
      </c>
      <c r="F49" s="1">
        <v>65.628</v>
      </c>
      <c r="H49">
        <v>20120216</v>
      </c>
      <c r="I49" s="1">
        <v>184</v>
      </c>
      <c r="J49" s="2">
        <f t="shared" si="1"/>
        <v>450172.33919999993</v>
      </c>
      <c r="K49" s="1">
        <v>547.12</v>
      </c>
      <c r="L49" s="1">
        <v>17.013999999999999</v>
      </c>
      <c r="N49">
        <v>20120216</v>
      </c>
      <c r="O49" s="1">
        <v>101</v>
      </c>
      <c r="P49" s="2">
        <f t="shared" si="2"/>
        <v>247105.4688</v>
      </c>
      <c r="Q49" s="1">
        <v>1463.8</v>
      </c>
      <c r="R49" s="1">
        <v>19.771000000000001</v>
      </c>
      <c r="T49">
        <v>20120216</v>
      </c>
      <c r="U49" s="1">
        <v>63</v>
      </c>
      <c r="V49" s="2">
        <f t="shared" si="3"/>
        <v>154135.0944</v>
      </c>
      <c r="W49" s="1">
        <v>818.8</v>
      </c>
      <c r="X49" s="1">
        <v>20.478999999999999</v>
      </c>
    </row>
    <row r="50" spans="2:24" hidden="1" x14ac:dyDescent="0.25">
      <c r="B50">
        <v>20120217</v>
      </c>
      <c r="C50" s="1">
        <v>453</v>
      </c>
      <c r="D50" s="2">
        <f t="shared" si="0"/>
        <v>1108304.7264</v>
      </c>
      <c r="E50" s="1">
        <v>1989.4</v>
      </c>
      <c r="F50" s="1">
        <v>65.561999999999998</v>
      </c>
      <c r="H50">
        <v>20120217</v>
      </c>
      <c r="I50" s="1">
        <v>199</v>
      </c>
      <c r="J50" s="2">
        <f t="shared" si="1"/>
        <v>486871.17119999998</v>
      </c>
      <c r="K50" s="1">
        <v>584.38</v>
      </c>
      <c r="L50" s="1">
        <v>18.282</v>
      </c>
      <c r="N50">
        <v>20120217</v>
      </c>
      <c r="O50" s="1">
        <v>102</v>
      </c>
      <c r="P50" s="2">
        <f t="shared" si="2"/>
        <v>249552.0576</v>
      </c>
      <c r="Q50" s="1">
        <v>1473.1</v>
      </c>
      <c r="R50" s="1">
        <v>20.465</v>
      </c>
      <c r="T50">
        <v>20120217</v>
      </c>
      <c r="U50" s="1">
        <v>66</v>
      </c>
      <c r="V50" s="2">
        <f t="shared" si="3"/>
        <v>161474.86079999997</v>
      </c>
      <c r="W50" s="1">
        <v>857.44</v>
      </c>
      <c r="X50" s="1">
        <v>21.783000000000001</v>
      </c>
    </row>
    <row r="51" spans="2:24" hidden="1" x14ac:dyDescent="0.25">
      <c r="B51">
        <v>20120218</v>
      </c>
      <c r="C51" s="1">
        <v>440</v>
      </c>
      <c r="D51" s="2">
        <f t="shared" si="0"/>
        <v>1076499.0719999999</v>
      </c>
      <c r="E51" s="1">
        <v>1926.2</v>
      </c>
      <c r="F51" s="1">
        <v>63.493000000000002</v>
      </c>
      <c r="H51">
        <v>20120218</v>
      </c>
      <c r="I51" s="1">
        <v>175</v>
      </c>
      <c r="J51" s="2">
        <f t="shared" si="1"/>
        <v>428153.04</v>
      </c>
      <c r="K51" s="1">
        <v>523.12</v>
      </c>
      <c r="L51" s="1">
        <v>16.504000000000001</v>
      </c>
      <c r="N51">
        <v>20120218</v>
      </c>
      <c r="O51" s="1">
        <v>101</v>
      </c>
      <c r="P51" s="2">
        <f t="shared" si="2"/>
        <v>247105.4688</v>
      </c>
      <c r="Q51" s="1">
        <v>1464.1</v>
      </c>
      <c r="R51" s="1">
        <v>19.736000000000001</v>
      </c>
      <c r="T51">
        <v>20120218</v>
      </c>
      <c r="U51" s="1">
        <v>66</v>
      </c>
      <c r="V51" s="2">
        <f t="shared" si="3"/>
        <v>161474.86079999997</v>
      </c>
      <c r="W51" s="1">
        <v>857.22</v>
      </c>
      <c r="X51" s="1">
        <v>22.007000000000001</v>
      </c>
    </row>
    <row r="52" spans="2:24" hidden="1" x14ac:dyDescent="0.25">
      <c r="B52">
        <v>20120219</v>
      </c>
      <c r="C52" s="1">
        <v>413</v>
      </c>
      <c r="D52" s="2">
        <f t="shared" si="0"/>
        <v>1010441.1743999999</v>
      </c>
      <c r="E52" s="1">
        <v>1796.1</v>
      </c>
      <c r="F52" s="1">
        <v>58.896999999999998</v>
      </c>
      <c r="H52">
        <v>20120219</v>
      </c>
      <c r="I52" s="1">
        <v>198</v>
      </c>
      <c r="J52" s="2">
        <f t="shared" si="1"/>
        <v>484424.58239999996</v>
      </c>
      <c r="K52" s="1">
        <v>580.65</v>
      </c>
      <c r="L52" s="1">
        <v>18.396999999999998</v>
      </c>
      <c r="N52">
        <v>20120219</v>
      </c>
      <c r="O52" s="1">
        <v>101</v>
      </c>
      <c r="P52" s="2">
        <f t="shared" si="2"/>
        <v>247105.4688</v>
      </c>
      <c r="Q52" s="1">
        <v>1464.4</v>
      </c>
      <c r="R52" s="1">
        <v>19.718</v>
      </c>
      <c r="T52">
        <v>20120219</v>
      </c>
      <c r="U52" s="1">
        <v>60</v>
      </c>
      <c r="V52" s="2">
        <f t="shared" si="3"/>
        <v>146795.32799999998</v>
      </c>
      <c r="W52" s="1">
        <v>779.34</v>
      </c>
      <c r="X52" s="1">
        <v>20.004999999999999</v>
      </c>
    </row>
    <row r="53" spans="2:24" hidden="1" x14ac:dyDescent="0.25">
      <c r="B53">
        <v>20120220</v>
      </c>
      <c r="C53" s="1">
        <v>398</v>
      </c>
      <c r="D53" s="2">
        <f t="shared" si="0"/>
        <v>973742.34239999996</v>
      </c>
      <c r="E53" s="1">
        <v>1723.9</v>
      </c>
      <c r="F53" s="1">
        <v>56.476999999999997</v>
      </c>
      <c r="H53">
        <v>20120220</v>
      </c>
      <c r="I53" s="1">
        <v>196</v>
      </c>
      <c r="J53" s="2">
        <f t="shared" si="1"/>
        <v>479531.4047999999</v>
      </c>
      <c r="K53" s="1">
        <v>574.99</v>
      </c>
      <c r="L53" s="1">
        <v>18.335000000000001</v>
      </c>
      <c r="N53">
        <v>20120220</v>
      </c>
      <c r="O53" s="1">
        <v>102</v>
      </c>
      <c r="P53" s="2">
        <f t="shared" si="2"/>
        <v>249552.0576</v>
      </c>
      <c r="Q53" s="1">
        <v>1473.9</v>
      </c>
      <c r="R53" s="1">
        <v>20.411000000000001</v>
      </c>
      <c r="T53">
        <v>20120220</v>
      </c>
      <c r="U53" s="1">
        <v>60</v>
      </c>
      <c r="V53" s="2">
        <f t="shared" si="3"/>
        <v>146795.32799999998</v>
      </c>
      <c r="W53" s="1">
        <v>779.14</v>
      </c>
      <c r="X53" s="1">
        <v>20.209</v>
      </c>
    </row>
    <row r="54" spans="2:24" hidden="1" x14ac:dyDescent="0.25">
      <c r="B54">
        <v>20120221</v>
      </c>
      <c r="C54" s="1">
        <v>451</v>
      </c>
      <c r="D54" s="2">
        <f t="shared" si="0"/>
        <v>1103411.5488</v>
      </c>
      <c r="E54" s="1">
        <v>1976.2</v>
      </c>
      <c r="F54" s="1">
        <v>66.427999999999997</v>
      </c>
      <c r="H54">
        <v>20120221</v>
      </c>
      <c r="I54" s="1">
        <v>205</v>
      </c>
      <c r="J54" s="2">
        <f t="shared" si="1"/>
        <v>501550.70399999991</v>
      </c>
      <c r="K54" s="1">
        <v>596.74</v>
      </c>
      <c r="L54" s="1">
        <v>19.173999999999999</v>
      </c>
      <c r="N54">
        <v>20120221</v>
      </c>
      <c r="O54" s="1">
        <v>105</v>
      </c>
      <c r="P54" s="2">
        <f t="shared" si="2"/>
        <v>256891.82399999996</v>
      </c>
      <c r="Q54" s="1">
        <v>1501.8</v>
      </c>
      <c r="R54" s="1">
        <v>22.617999999999999</v>
      </c>
      <c r="T54">
        <v>20120221</v>
      </c>
      <c r="U54" s="1">
        <v>46</v>
      </c>
      <c r="V54" s="2">
        <f t="shared" si="3"/>
        <v>112543.08479999998</v>
      </c>
      <c r="W54" s="1">
        <v>597.70000000000005</v>
      </c>
      <c r="X54" s="1">
        <v>15.196</v>
      </c>
    </row>
    <row r="55" spans="2:24" hidden="1" x14ac:dyDescent="0.25">
      <c r="B55">
        <v>20120222</v>
      </c>
      <c r="C55" s="1">
        <v>420</v>
      </c>
      <c r="D55" s="2">
        <f t="shared" si="0"/>
        <v>1027567.2959999999</v>
      </c>
      <c r="E55" s="1">
        <v>1826.5</v>
      </c>
      <c r="F55" s="1">
        <v>61.02</v>
      </c>
      <c r="H55">
        <v>20120222</v>
      </c>
      <c r="I55" s="1">
        <v>202</v>
      </c>
      <c r="J55" s="2">
        <f t="shared" si="1"/>
        <v>494210.9376</v>
      </c>
      <c r="K55" s="1">
        <v>588.55999999999995</v>
      </c>
      <c r="L55" s="1">
        <v>19.03</v>
      </c>
      <c r="N55">
        <v>20120222</v>
      </c>
      <c r="O55" s="1">
        <v>103</v>
      </c>
      <c r="P55" s="2">
        <f t="shared" si="2"/>
        <v>251998.64639999997</v>
      </c>
      <c r="Q55" s="1">
        <v>1483.8</v>
      </c>
      <c r="R55" s="1">
        <v>21.1</v>
      </c>
      <c r="T55">
        <v>20120222</v>
      </c>
      <c r="U55" s="1">
        <v>79</v>
      </c>
      <c r="V55" s="2">
        <f t="shared" si="3"/>
        <v>193280.51519999997</v>
      </c>
      <c r="W55" s="1">
        <v>1024.4000000000001</v>
      </c>
      <c r="X55" s="1">
        <v>27.954000000000001</v>
      </c>
    </row>
    <row r="56" spans="2:24" hidden="1" x14ac:dyDescent="0.25">
      <c r="B56">
        <v>20120223</v>
      </c>
      <c r="C56" s="1">
        <v>408</v>
      </c>
      <c r="D56" s="2">
        <f t="shared" si="0"/>
        <v>998208.2304</v>
      </c>
      <c r="E56" s="1">
        <v>1768.1</v>
      </c>
      <c r="F56" s="1">
        <v>59.116</v>
      </c>
      <c r="H56">
        <v>20120223</v>
      </c>
      <c r="I56" s="1">
        <v>197</v>
      </c>
      <c r="J56" s="2">
        <f t="shared" si="1"/>
        <v>481977.99359999993</v>
      </c>
      <c r="K56" s="1">
        <v>575.38</v>
      </c>
      <c r="L56" s="1">
        <v>18.722000000000001</v>
      </c>
      <c r="N56">
        <v>20120223</v>
      </c>
      <c r="O56" s="1">
        <v>103</v>
      </c>
      <c r="P56" s="2">
        <f t="shared" si="2"/>
        <v>251998.64639999997</v>
      </c>
      <c r="Q56" s="1">
        <v>1484.2</v>
      </c>
      <c r="R56" s="1">
        <v>21.082000000000001</v>
      </c>
      <c r="T56">
        <v>20120223</v>
      </c>
      <c r="U56" s="1">
        <v>74</v>
      </c>
      <c r="V56" s="2">
        <f t="shared" si="3"/>
        <v>181047.57119999998</v>
      </c>
      <c r="W56" s="1">
        <v>959.47</v>
      </c>
      <c r="X56" s="1">
        <v>26.268999999999998</v>
      </c>
    </row>
    <row r="57" spans="2:24" hidden="1" x14ac:dyDescent="0.25">
      <c r="B57">
        <v>20120224</v>
      </c>
      <c r="C57" s="1">
        <v>460</v>
      </c>
      <c r="D57" s="2">
        <f t="shared" si="0"/>
        <v>1125430.848</v>
      </c>
      <c r="E57" s="1">
        <v>2015.2</v>
      </c>
      <c r="F57" s="1">
        <v>69.096999999999994</v>
      </c>
      <c r="H57">
        <v>20120224</v>
      </c>
      <c r="I57" s="1">
        <v>202</v>
      </c>
      <c r="J57" s="2">
        <f t="shared" si="1"/>
        <v>494210.9376</v>
      </c>
      <c r="K57" s="1">
        <v>587.04999999999995</v>
      </c>
      <c r="L57" s="1">
        <v>19.244</v>
      </c>
      <c r="N57">
        <v>20120224</v>
      </c>
      <c r="O57" s="1">
        <v>103</v>
      </c>
      <c r="P57" s="2">
        <f t="shared" si="2"/>
        <v>251998.64639999997</v>
      </c>
      <c r="Q57" s="1">
        <v>1484.6</v>
      </c>
      <c r="R57" s="1">
        <v>21.062999999999999</v>
      </c>
      <c r="T57">
        <v>20120224</v>
      </c>
      <c r="U57" s="1">
        <v>50</v>
      </c>
      <c r="V57" s="2">
        <f t="shared" si="3"/>
        <v>122329.43999999999</v>
      </c>
      <c r="W57" s="1">
        <v>648.95000000000005</v>
      </c>
      <c r="X57" s="1">
        <v>17.178999999999998</v>
      </c>
    </row>
    <row r="58" spans="2:24" hidden="1" x14ac:dyDescent="0.25">
      <c r="B58">
        <v>20120225</v>
      </c>
      <c r="C58" s="1">
        <v>431</v>
      </c>
      <c r="D58" s="2">
        <f t="shared" si="0"/>
        <v>1054479.7727999999</v>
      </c>
      <c r="E58" s="1">
        <v>1874.7</v>
      </c>
      <c r="F58" s="1">
        <v>63.970999999999997</v>
      </c>
      <c r="H58">
        <v>20120225</v>
      </c>
      <c r="I58" s="1">
        <v>190</v>
      </c>
      <c r="J58" s="2">
        <f t="shared" si="1"/>
        <v>464851.87200000003</v>
      </c>
      <c r="K58" s="1">
        <v>556.38</v>
      </c>
      <c r="L58" s="1">
        <v>18.356999999999999</v>
      </c>
      <c r="N58">
        <v>20120225</v>
      </c>
      <c r="O58" s="1">
        <v>103</v>
      </c>
      <c r="P58" s="2">
        <f t="shared" si="2"/>
        <v>251998.64639999997</v>
      </c>
      <c r="Q58" s="1">
        <v>1485.1</v>
      </c>
      <c r="R58" s="1">
        <v>21.045000000000002</v>
      </c>
      <c r="T58">
        <v>20120225</v>
      </c>
      <c r="U58" s="1">
        <v>68</v>
      </c>
      <c r="V58" s="2">
        <f t="shared" si="3"/>
        <v>166368.03839999999</v>
      </c>
      <c r="W58" s="1">
        <v>881.42</v>
      </c>
      <c r="X58" s="1">
        <v>24.402999999999999</v>
      </c>
    </row>
    <row r="59" spans="2:24" hidden="1" x14ac:dyDescent="0.25">
      <c r="B59">
        <v>20120226</v>
      </c>
      <c r="C59" s="1">
        <v>424</v>
      </c>
      <c r="D59" s="2">
        <f t="shared" si="0"/>
        <v>1037353.6511999998</v>
      </c>
      <c r="E59" s="1">
        <v>1839.6</v>
      </c>
      <c r="F59" s="1">
        <v>62.976999999999997</v>
      </c>
      <c r="H59">
        <v>20120226</v>
      </c>
      <c r="I59" s="1">
        <v>202</v>
      </c>
      <c r="J59" s="2">
        <f t="shared" si="1"/>
        <v>494210.9376</v>
      </c>
      <c r="K59" s="1">
        <v>585.42999999999995</v>
      </c>
      <c r="L59" s="1">
        <v>19.463999999999999</v>
      </c>
      <c r="N59">
        <v>20120226</v>
      </c>
      <c r="O59" s="1">
        <v>104</v>
      </c>
      <c r="P59" s="2">
        <f t="shared" si="2"/>
        <v>254445.23519999994</v>
      </c>
      <c r="Q59" s="1">
        <v>1494.8</v>
      </c>
      <c r="R59" s="1">
        <v>21.763999999999999</v>
      </c>
      <c r="T59">
        <v>20120226</v>
      </c>
      <c r="U59" s="1">
        <v>46</v>
      </c>
      <c r="V59" s="2">
        <f t="shared" si="3"/>
        <v>112543.08479999998</v>
      </c>
      <c r="W59" s="1">
        <v>596.85</v>
      </c>
      <c r="X59" s="1">
        <v>15.967000000000001</v>
      </c>
    </row>
    <row r="60" spans="2:24" hidden="1" x14ac:dyDescent="0.25">
      <c r="B60">
        <v>20120227</v>
      </c>
      <c r="C60" s="1">
        <v>438</v>
      </c>
      <c r="D60" s="2">
        <f t="shared" si="0"/>
        <v>1071605.8943999999</v>
      </c>
      <c r="E60" s="1">
        <v>1904.5</v>
      </c>
      <c r="F60" s="1">
        <v>65.938999999999993</v>
      </c>
      <c r="H60">
        <v>20120227</v>
      </c>
      <c r="I60" s="1">
        <v>191</v>
      </c>
      <c r="J60" s="2">
        <f t="shared" si="1"/>
        <v>467298.4608</v>
      </c>
      <c r="K60" s="1">
        <v>557.29</v>
      </c>
      <c r="L60" s="1">
        <v>18.651</v>
      </c>
      <c r="N60">
        <v>20120227</v>
      </c>
      <c r="O60" s="1">
        <v>103</v>
      </c>
      <c r="P60" s="2">
        <f t="shared" si="2"/>
        <v>251998.64639999997</v>
      </c>
      <c r="Q60" s="1">
        <v>1486.1</v>
      </c>
      <c r="R60" s="1">
        <v>21.007999999999999</v>
      </c>
      <c r="T60">
        <v>20120227</v>
      </c>
      <c r="U60" s="1">
        <v>80</v>
      </c>
      <c r="V60" s="2">
        <f t="shared" si="3"/>
        <v>195727.10399999999</v>
      </c>
      <c r="W60" s="1">
        <v>1035.8</v>
      </c>
      <c r="X60" s="1">
        <v>29.783999999999999</v>
      </c>
    </row>
    <row r="61" spans="2:24" hidden="1" x14ac:dyDescent="0.25">
      <c r="B61">
        <v>20120228</v>
      </c>
      <c r="C61" s="1">
        <v>438</v>
      </c>
      <c r="D61" s="2">
        <f t="shared" si="0"/>
        <v>1071605.8943999999</v>
      </c>
      <c r="E61" s="1">
        <v>1902.5</v>
      </c>
      <c r="F61" s="1">
        <v>66.272999999999996</v>
      </c>
      <c r="H61">
        <v>20120228</v>
      </c>
      <c r="I61" s="1">
        <v>208</v>
      </c>
      <c r="J61" s="2">
        <f t="shared" si="1"/>
        <v>508890.47039999987</v>
      </c>
      <c r="K61" s="1">
        <v>598.49</v>
      </c>
      <c r="L61" s="1">
        <v>20.209</v>
      </c>
      <c r="N61">
        <v>20120228</v>
      </c>
      <c r="O61" s="1">
        <v>108</v>
      </c>
      <c r="P61" s="2">
        <f t="shared" si="2"/>
        <v>264231.59039999999</v>
      </c>
      <c r="Q61" s="1">
        <v>1532.9</v>
      </c>
      <c r="R61" s="1">
        <v>24.835000000000001</v>
      </c>
      <c r="T61">
        <v>20120228</v>
      </c>
      <c r="U61" s="1">
        <v>71</v>
      </c>
      <c r="V61" s="2">
        <f t="shared" si="3"/>
        <v>173707.80480000001</v>
      </c>
      <c r="W61" s="1">
        <v>919.35</v>
      </c>
      <c r="X61" s="1">
        <v>26.359000000000002</v>
      </c>
    </row>
    <row r="62" spans="2:24" hidden="1" x14ac:dyDescent="0.25">
      <c r="B62">
        <v>20120229</v>
      </c>
      <c r="C62" s="1">
        <v>1280</v>
      </c>
      <c r="D62" s="2">
        <f t="shared" si="0"/>
        <v>3131633.6639999999</v>
      </c>
      <c r="E62" s="1">
        <v>6161.3</v>
      </c>
      <c r="F62" s="1">
        <v>254.7</v>
      </c>
      <c r="H62">
        <v>20120229</v>
      </c>
      <c r="I62" s="1">
        <v>188</v>
      </c>
      <c r="J62" s="2">
        <f t="shared" si="1"/>
        <v>459958.69439999998</v>
      </c>
      <c r="K62" s="1">
        <v>548.14</v>
      </c>
      <c r="L62" s="1">
        <v>18.619</v>
      </c>
      <c r="N62">
        <v>20120229</v>
      </c>
      <c r="O62" s="1">
        <v>439</v>
      </c>
      <c r="P62" s="2">
        <f t="shared" si="2"/>
        <v>1074052.4831999999</v>
      </c>
      <c r="Q62" s="1">
        <v>4850.6000000000004</v>
      </c>
      <c r="R62" s="1">
        <v>1171.3</v>
      </c>
      <c r="T62">
        <v>20120229</v>
      </c>
      <c r="U62" s="1">
        <v>74</v>
      </c>
      <c r="V62" s="2">
        <f t="shared" si="3"/>
        <v>181047.57119999998</v>
      </c>
      <c r="W62" s="1">
        <v>957.77</v>
      </c>
      <c r="X62" s="1">
        <v>27.86</v>
      </c>
    </row>
    <row r="63" spans="2:24" hidden="1" x14ac:dyDescent="0.25">
      <c r="B63">
        <v>20120301</v>
      </c>
      <c r="C63" s="1">
        <v>1180</v>
      </c>
      <c r="D63" s="2">
        <f t="shared" si="0"/>
        <v>2886974.784</v>
      </c>
      <c r="E63" s="1">
        <v>5628.9</v>
      </c>
      <c r="F63" s="1">
        <v>231.42</v>
      </c>
      <c r="H63">
        <v>20120301</v>
      </c>
      <c r="I63" s="1">
        <v>235</v>
      </c>
      <c r="J63" s="2">
        <f t="shared" si="1"/>
        <v>574948.36800000002</v>
      </c>
      <c r="K63" s="1">
        <v>662.12</v>
      </c>
      <c r="L63" s="1">
        <v>22.901</v>
      </c>
      <c r="N63">
        <v>20120301</v>
      </c>
      <c r="O63" s="1">
        <v>349</v>
      </c>
      <c r="P63" s="2">
        <f t="shared" si="2"/>
        <v>853859.49120000005</v>
      </c>
      <c r="Q63" s="1">
        <v>3886.3</v>
      </c>
      <c r="R63" s="1">
        <v>720.27</v>
      </c>
      <c r="T63">
        <v>20120301</v>
      </c>
      <c r="U63" s="1">
        <v>139</v>
      </c>
      <c r="V63" s="2">
        <f t="shared" si="3"/>
        <v>340075.8432</v>
      </c>
      <c r="W63" s="1">
        <v>1794.6</v>
      </c>
      <c r="X63" s="1">
        <v>56.261000000000003</v>
      </c>
    </row>
    <row r="64" spans="2:24" hidden="1" x14ac:dyDescent="0.25">
      <c r="B64">
        <v>20120302</v>
      </c>
      <c r="C64" s="1">
        <v>1260</v>
      </c>
      <c r="D64" s="2">
        <f t="shared" si="0"/>
        <v>3082701.8879999993</v>
      </c>
      <c r="E64" s="1">
        <v>6041.2</v>
      </c>
      <c r="F64" s="1">
        <v>252.38</v>
      </c>
      <c r="H64">
        <v>20120302</v>
      </c>
      <c r="I64" s="1">
        <v>316</v>
      </c>
      <c r="J64" s="2">
        <f t="shared" si="1"/>
        <v>773122.06079999986</v>
      </c>
      <c r="K64" s="1">
        <v>850.65</v>
      </c>
      <c r="L64" s="1">
        <v>31.381</v>
      </c>
      <c r="N64">
        <v>20120302</v>
      </c>
      <c r="O64" s="1">
        <v>256</v>
      </c>
      <c r="P64" s="2">
        <f t="shared" si="2"/>
        <v>626326.7328</v>
      </c>
      <c r="Q64" s="1">
        <v>2942.3</v>
      </c>
      <c r="R64" s="1">
        <v>341.39</v>
      </c>
      <c r="T64">
        <v>20120302</v>
      </c>
      <c r="U64" s="1">
        <v>79</v>
      </c>
      <c r="V64" s="2">
        <f t="shared" si="3"/>
        <v>193280.51519999997</v>
      </c>
      <c r="W64" s="1">
        <v>1021.6</v>
      </c>
      <c r="X64" s="1">
        <v>30.524000000000001</v>
      </c>
    </row>
    <row r="65" spans="2:24" hidden="1" x14ac:dyDescent="0.25">
      <c r="B65">
        <v>20120303</v>
      </c>
      <c r="C65" s="1">
        <v>1290</v>
      </c>
      <c r="D65" s="2">
        <f t="shared" si="0"/>
        <v>3156099.5519999997</v>
      </c>
      <c r="E65" s="1">
        <v>6190.9</v>
      </c>
      <c r="F65" s="1">
        <v>261.23</v>
      </c>
      <c r="H65">
        <v>20120303</v>
      </c>
      <c r="I65" s="1">
        <v>255</v>
      </c>
      <c r="J65" s="2">
        <f t="shared" si="1"/>
        <v>623880.14399999997</v>
      </c>
      <c r="K65" s="1">
        <v>707.57</v>
      </c>
      <c r="L65" s="1">
        <v>25.114999999999998</v>
      </c>
      <c r="N65">
        <v>20120303</v>
      </c>
      <c r="O65" s="1">
        <v>170</v>
      </c>
      <c r="P65" s="2">
        <f t="shared" si="2"/>
        <v>415920.09600000002</v>
      </c>
      <c r="Q65" s="1">
        <v>2113.9</v>
      </c>
      <c r="R65" s="1">
        <v>108.8</v>
      </c>
      <c r="T65">
        <v>20120303</v>
      </c>
      <c r="U65" s="1">
        <v>75</v>
      </c>
      <c r="V65" s="2">
        <f t="shared" si="3"/>
        <v>183494.15999999997</v>
      </c>
      <c r="W65" s="1">
        <v>969.75</v>
      </c>
      <c r="X65" s="1">
        <v>29.094000000000001</v>
      </c>
    </row>
    <row r="66" spans="2:24" hidden="1" x14ac:dyDescent="0.25">
      <c r="B66">
        <v>20120304</v>
      </c>
      <c r="C66" s="1">
        <v>1100</v>
      </c>
      <c r="D66" s="2">
        <f t="shared" si="0"/>
        <v>2691247.6799999997</v>
      </c>
      <c r="E66" s="1">
        <v>5191.3</v>
      </c>
      <c r="F66" s="1">
        <v>215.44</v>
      </c>
      <c r="H66">
        <v>20120304</v>
      </c>
      <c r="I66" s="1">
        <v>246</v>
      </c>
      <c r="J66" s="2">
        <f t="shared" si="1"/>
        <v>601860.84479999996</v>
      </c>
      <c r="K66" s="1">
        <v>685.08</v>
      </c>
      <c r="L66" s="1">
        <v>24.376999999999999</v>
      </c>
      <c r="N66">
        <v>20120304</v>
      </c>
      <c r="O66" s="1">
        <v>128</v>
      </c>
      <c r="P66" s="2">
        <f t="shared" si="2"/>
        <v>313163.3664</v>
      </c>
      <c r="Q66" s="1">
        <v>1722.1</v>
      </c>
      <c r="R66" s="1">
        <v>44.235999999999997</v>
      </c>
      <c r="T66">
        <v>20120304</v>
      </c>
      <c r="U66" s="1">
        <v>77</v>
      </c>
      <c r="V66" s="2">
        <f t="shared" si="3"/>
        <v>188387.33760000003</v>
      </c>
      <c r="W66" s="1">
        <v>995.19</v>
      </c>
      <c r="X66" s="1">
        <v>30.234000000000002</v>
      </c>
    </row>
    <row r="67" spans="2:24" hidden="1" x14ac:dyDescent="0.25">
      <c r="B67">
        <v>20120305</v>
      </c>
      <c r="C67" s="1">
        <v>922</v>
      </c>
      <c r="D67" s="2">
        <f t="shared" si="0"/>
        <v>2255754.8736</v>
      </c>
      <c r="E67" s="1">
        <v>4271.5</v>
      </c>
      <c r="F67" s="1">
        <v>173.83</v>
      </c>
      <c r="H67">
        <v>20120305</v>
      </c>
      <c r="I67" s="1">
        <v>273</v>
      </c>
      <c r="J67" s="2">
        <f t="shared" si="1"/>
        <v>667918.74239999999</v>
      </c>
      <c r="K67" s="1">
        <v>747.37</v>
      </c>
      <c r="L67" s="1">
        <v>27.260999999999999</v>
      </c>
      <c r="N67">
        <v>20120305</v>
      </c>
      <c r="O67" s="1">
        <v>118</v>
      </c>
      <c r="P67" s="2">
        <f t="shared" si="2"/>
        <v>288697.47839999996</v>
      </c>
      <c r="Q67" s="1">
        <v>1630.2</v>
      </c>
      <c r="R67" s="1">
        <v>33.591999999999999</v>
      </c>
      <c r="T67">
        <v>20120305</v>
      </c>
      <c r="U67" s="1">
        <v>58</v>
      </c>
      <c r="V67" s="2">
        <f t="shared" si="3"/>
        <v>141902.15040000001</v>
      </c>
      <c r="W67" s="1">
        <v>750.08</v>
      </c>
      <c r="X67" s="1">
        <v>22.292999999999999</v>
      </c>
    </row>
    <row r="68" spans="2:24" hidden="1" x14ac:dyDescent="0.25">
      <c r="B68">
        <v>20120306</v>
      </c>
      <c r="C68" s="1">
        <v>970</v>
      </c>
      <c r="D68" s="2">
        <f t="shared" ref="D68:D131" si="4">C68*0.028317*60*60*24</f>
        <v>2373191.1359999999</v>
      </c>
      <c r="E68" s="1">
        <v>4509.1000000000004</v>
      </c>
      <c r="F68" s="1">
        <v>186.18</v>
      </c>
      <c r="H68">
        <v>20120306</v>
      </c>
      <c r="I68" s="1">
        <v>297</v>
      </c>
      <c r="J68" s="2">
        <f t="shared" ref="J68:J131" si="5">I68*0.028317*60*60*24</f>
        <v>726636.87359999982</v>
      </c>
      <c r="K68" s="1">
        <v>801.56</v>
      </c>
      <c r="L68" s="1">
        <v>30.010999999999999</v>
      </c>
      <c r="N68">
        <v>20120306</v>
      </c>
      <c r="O68" s="1">
        <v>139</v>
      </c>
      <c r="P68" s="2">
        <f t="shared" ref="P68:P131" si="6">O68*0.028317*60*60*24</f>
        <v>340075.8432</v>
      </c>
      <c r="Q68" s="1">
        <v>1826.6</v>
      </c>
      <c r="R68" s="1">
        <v>57.872</v>
      </c>
      <c r="T68">
        <v>20120306</v>
      </c>
      <c r="U68" s="1">
        <v>61</v>
      </c>
      <c r="V68" s="2">
        <f t="shared" ref="V68:V131" si="7">U68*0.028317*60*60*24</f>
        <v>149241.91680000001</v>
      </c>
      <c r="W68" s="1">
        <v>788.49</v>
      </c>
      <c r="X68" s="1">
        <v>23.794</v>
      </c>
    </row>
    <row r="69" spans="2:24" hidden="1" x14ac:dyDescent="0.25">
      <c r="B69">
        <v>20120307</v>
      </c>
      <c r="C69" s="1">
        <v>1180</v>
      </c>
      <c r="D69" s="2">
        <f t="shared" si="4"/>
        <v>2886974.784</v>
      </c>
      <c r="E69" s="1">
        <v>5581.4</v>
      </c>
      <c r="F69" s="1">
        <v>238.9</v>
      </c>
      <c r="H69">
        <v>20120307</v>
      </c>
      <c r="I69" s="1">
        <v>132</v>
      </c>
      <c r="J69" s="2">
        <f t="shared" si="5"/>
        <v>322949.72159999993</v>
      </c>
      <c r="K69" s="1">
        <v>400.07</v>
      </c>
      <c r="L69" s="1">
        <v>14.882999999999999</v>
      </c>
      <c r="N69">
        <v>20120307</v>
      </c>
      <c r="O69" s="1">
        <v>355</v>
      </c>
      <c r="P69" s="2">
        <f t="shared" si="6"/>
        <v>868539.02399999998</v>
      </c>
      <c r="Q69" s="1">
        <v>3963.4</v>
      </c>
      <c r="R69" s="1">
        <v>744.33</v>
      </c>
      <c r="T69">
        <v>20120307</v>
      </c>
      <c r="U69" s="1">
        <v>98</v>
      </c>
      <c r="V69" s="2">
        <f t="shared" si="7"/>
        <v>239765.70239999995</v>
      </c>
      <c r="W69" s="1">
        <v>1264.3</v>
      </c>
      <c r="X69" s="1">
        <v>40.548999999999999</v>
      </c>
    </row>
    <row r="70" spans="2:24" hidden="1" x14ac:dyDescent="0.25">
      <c r="B70">
        <v>20120308</v>
      </c>
      <c r="C70" s="1">
        <v>2310</v>
      </c>
      <c r="D70" s="2">
        <f t="shared" si="4"/>
        <v>5651620.1279999986</v>
      </c>
      <c r="E70" s="1">
        <v>11638</v>
      </c>
      <c r="F70" s="1">
        <v>550.92999999999995</v>
      </c>
      <c r="H70">
        <v>20120308</v>
      </c>
      <c r="I70" s="1">
        <v>264</v>
      </c>
      <c r="J70" s="2">
        <f t="shared" si="5"/>
        <v>645899.44319999986</v>
      </c>
      <c r="K70" s="1">
        <v>722.45</v>
      </c>
      <c r="L70" s="1">
        <v>26.818000000000001</v>
      </c>
      <c r="N70">
        <v>20120308</v>
      </c>
      <c r="O70" s="1">
        <v>247</v>
      </c>
      <c r="P70" s="2">
        <f t="shared" si="6"/>
        <v>604307.43359999999</v>
      </c>
      <c r="Q70" s="1">
        <v>2864.1</v>
      </c>
      <c r="R70" s="1">
        <v>309.55</v>
      </c>
      <c r="T70">
        <v>20120308</v>
      </c>
      <c r="U70" s="1">
        <v>175</v>
      </c>
      <c r="V70" s="2">
        <f t="shared" si="7"/>
        <v>428153.04</v>
      </c>
      <c r="W70" s="1">
        <v>2252.3000000000002</v>
      </c>
      <c r="X70" s="1">
        <v>77.224999999999994</v>
      </c>
    </row>
    <row r="71" spans="2:24" hidden="1" x14ac:dyDescent="0.25">
      <c r="B71">
        <v>20120309</v>
      </c>
      <c r="C71" s="1">
        <v>2300</v>
      </c>
      <c r="D71" s="2">
        <f t="shared" si="4"/>
        <v>5627154.2399999993</v>
      </c>
      <c r="E71" s="1">
        <v>11563</v>
      </c>
      <c r="F71" s="1">
        <v>551.02</v>
      </c>
      <c r="H71">
        <v>20120309</v>
      </c>
      <c r="I71" s="1">
        <v>270</v>
      </c>
      <c r="J71" s="2">
        <f t="shared" si="5"/>
        <v>660578.97600000002</v>
      </c>
      <c r="K71" s="1">
        <v>735.06</v>
      </c>
      <c r="L71" s="1">
        <v>27.617000000000001</v>
      </c>
      <c r="N71">
        <v>20120309</v>
      </c>
      <c r="O71" s="1">
        <v>138</v>
      </c>
      <c r="P71" s="2">
        <f t="shared" si="6"/>
        <v>337629.25439999998</v>
      </c>
      <c r="Q71" s="1">
        <v>1820.7</v>
      </c>
      <c r="R71" s="1">
        <v>56.387</v>
      </c>
      <c r="T71">
        <v>20120309</v>
      </c>
      <c r="U71" s="1">
        <v>152</v>
      </c>
      <c r="V71" s="2">
        <f t="shared" si="7"/>
        <v>371881.4976</v>
      </c>
      <c r="W71" s="1">
        <v>1956.6</v>
      </c>
      <c r="X71" s="1">
        <v>66.813000000000002</v>
      </c>
    </row>
    <row r="72" spans="2:24" hidden="1" x14ac:dyDescent="0.25">
      <c r="B72">
        <v>20120310</v>
      </c>
      <c r="C72" s="1">
        <v>2040</v>
      </c>
      <c r="D72" s="2">
        <f t="shared" si="4"/>
        <v>4991041.1519999998</v>
      </c>
      <c r="E72" s="1">
        <v>10120</v>
      </c>
      <c r="F72" s="1">
        <v>478.11</v>
      </c>
      <c r="H72">
        <v>20120310</v>
      </c>
      <c r="I72" s="1">
        <v>520</v>
      </c>
      <c r="J72" s="2">
        <f t="shared" si="5"/>
        <v>1272226.1759999997</v>
      </c>
      <c r="K72" s="1">
        <v>1280</v>
      </c>
      <c r="L72" s="1">
        <v>61.936999999999998</v>
      </c>
      <c r="N72">
        <v>20120310</v>
      </c>
      <c r="O72" s="1">
        <v>121</v>
      </c>
      <c r="P72" s="2">
        <f t="shared" si="6"/>
        <v>296037.24479999999</v>
      </c>
      <c r="Q72" s="1">
        <v>1663.2</v>
      </c>
      <c r="R72" s="1">
        <v>36.43</v>
      </c>
      <c r="T72">
        <v>20120310</v>
      </c>
      <c r="U72" s="1">
        <v>56</v>
      </c>
      <c r="V72" s="2">
        <f t="shared" si="7"/>
        <v>137008.97279999999</v>
      </c>
      <c r="W72" s="1">
        <v>723.07</v>
      </c>
      <c r="X72" s="1">
        <v>22.423999999999999</v>
      </c>
    </row>
    <row r="73" spans="2:24" hidden="1" x14ac:dyDescent="0.25">
      <c r="B73">
        <v>20120311</v>
      </c>
      <c r="C73" s="1">
        <v>1930</v>
      </c>
      <c r="D73" s="2">
        <f t="shared" si="4"/>
        <v>4721916.3839999996</v>
      </c>
      <c r="E73" s="1">
        <v>9506</v>
      </c>
      <c r="F73" s="1">
        <v>449.04</v>
      </c>
      <c r="H73">
        <v>20120311</v>
      </c>
      <c r="I73" s="1">
        <v>265</v>
      </c>
      <c r="J73" s="2">
        <f t="shared" si="5"/>
        <v>648346.03199999989</v>
      </c>
      <c r="K73" s="1">
        <v>720.68</v>
      </c>
      <c r="L73" s="1">
        <v>27.425999999999998</v>
      </c>
      <c r="N73">
        <v>20120311</v>
      </c>
      <c r="O73" s="1">
        <v>124</v>
      </c>
      <c r="P73" s="2">
        <f t="shared" si="6"/>
        <v>303377.01119999995</v>
      </c>
      <c r="Q73" s="1">
        <v>1692.4</v>
      </c>
      <c r="R73" s="1">
        <v>39.536999999999999</v>
      </c>
      <c r="T73">
        <v>20120311</v>
      </c>
      <c r="U73" s="1">
        <v>114</v>
      </c>
      <c r="V73" s="2">
        <f t="shared" si="7"/>
        <v>278911.12320000003</v>
      </c>
      <c r="W73" s="1">
        <v>1467.9</v>
      </c>
      <c r="X73" s="1">
        <v>49.616</v>
      </c>
    </row>
    <row r="74" spans="2:24" hidden="1" x14ac:dyDescent="0.25">
      <c r="B74">
        <v>20120312</v>
      </c>
      <c r="C74" s="1">
        <v>2390</v>
      </c>
      <c r="D74" s="2">
        <f t="shared" si="4"/>
        <v>5847347.2319999989</v>
      </c>
      <c r="E74" s="1">
        <v>11993</v>
      </c>
      <c r="F74" s="1">
        <v>587.29</v>
      </c>
      <c r="H74">
        <v>20120312</v>
      </c>
      <c r="I74" s="1">
        <v>385</v>
      </c>
      <c r="J74" s="2">
        <f t="shared" si="5"/>
        <v>941936.68800000008</v>
      </c>
      <c r="K74" s="1">
        <v>988.35</v>
      </c>
      <c r="L74" s="1">
        <v>42.139000000000003</v>
      </c>
      <c r="N74">
        <v>20120312</v>
      </c>
      <c r="O74" s="1">
        <v>143</v>
      </c>
      <c r="P74" s="2">
        <f t="shared" si="6"/>
        <v>349862.19839999994</v>
      </c>
      <c r="Q74" s="1">
        <v>1871.5</v>
      </c>
      <c r="R74" s="1">
        <v>63.073</v>
      </c>
      <c r="T74">
        <v>20120312</v>
      </c>
      <c r="U74" s="1">
        <v>87</v>
      </c>
      <c r="V74" s="2">
        <f t="shared" si="7"/>
        <v>212853.22559999998</v>
      </c>
      <c r="W74" s="1">
        <v>1120.9000000000001</v>
      </c>
      <c r="X74" s="1">
        <v>37.164000000000001</v>
      </c>
    </row>
    <row r="75" spans="2:24" hidden="1" x14ac:dyDescent="0.25">
      <c r="B75">
        <v>20120313</v>
      </c>
      <c r="C75" s="1">
        <v>2310</v>
      </c>
      <c r="D75" s="2">
        <f t="shared" si="4"/>
        <v>5651620.1279999986</v>
      </c>
      <c r="E75" s="1">
        <v>11532</v>
      </c>
      <c r="F75" s="1">
        <v>566.42999999999995</v>
      </c>
      <c r="H75">
        <v>20120313</v>
      </c>
      <c r="I75" s="1">
        <v>552</v>
      </c>
      <c r="J75" s="2">
        <f t="shared" si="5"/>
        <v>1350517.0175999999</v>
      </c>
      <c r="K75" s="1">
        <v>1338.7</v>
      </c>
      <c r="L75" s="1">
        <v>68.712000000000003</v>
      </c>
      <c r="N75">
        <v>20120313</v>
      </c>
      <c r="O75" s="1">
        <v>139</v>
      </c>
      <c r="P75" s="2">
        <f t="shared" si="6"/>
        <v>340075.8432</v>
      </c>
      <c r="Q75" s="1">
        <v>1835.3</v>
      </c>
      <c r="R75" s="1">
        <v>57.518999999999998</v>
      </c>
      <c r="T75">
        <v>20120313</v>
      </c>
      <c r="U75" s="1">
        <v>112</v>
      </c>
      <c r="V75" s="2">
        <f t="shared" si="7"/>
        <v>274017.94559999998</v>
      </c>
      <c r="W75" s="1">
        <v>1441.2</v>
      </c>
      <c r="X75" s="1">
        <v>49.503</v>
      </c>
    </row>
    <row r="76" spans="2:24" hidden="1" x14ac:dyDescent="0.25">
      <c r="B76">
        <v>20120314</v>
      </c>
      <c r="C76" s="1">
        <v>2100</v>
      </c>
      <c r="D76" s="2">
        <f t="shared" si="4"/>
        <v>5137836.4799999995</v>
      </c>
      <c r="E76" s="1">
        <v>10367</v>
      </c>
      <c r="F76" s="1">
        <v>506.66</v>
      </c>
      <c r="H76">
        <v>20120314</v>
      </c>
      <c r="I76" s="1">
        <v>607</v>
      </c>
      <c r="J76" s="2">
        <f t="shared" si="5"/>
        <v>1485079.4016</v>
      </c>
      <c r="K76" s="1">
        <v>1447.9</v>
      </c>
      <c r="L76" s="1">
        <v>79.477999999999994</v>
      </c>
      <c r="N76">
        <v>20120314</v>
      </c>
      <c r="O76" s="1">
        <v>124</v>
      </c>
      <c r="P76" s="2">
        <f t="shared" si="6"/>
        <v>303377.01119999995</v>
      </c>
      <c r="Q76" s="1">
        <v>1696.1</v>
      </c>
      <c r="R76" s="1">
        <v>39.433</v>
      </c>
      <c r="T76">
        <v>20120314</v>
      </c>
      <c r="U76" s="1">
        <v>75</v>
      </c>
      <c r="V76" s="2">
        <f t="shared" si="7"/>
        <v>183494.15999999997</v>
      </c>
      <c r="W76" s="1">
        <v>966.07</v>
      </c>
      <c r="X76" s="1">
        <v>32.08</v>
      </c>
    </row>
    <row r="77" spans="2:24" hidden="1" x14ac:dyDescent="0.25">
      <c r="B77">
        <v>20120315</v>
      </c>
      <c r="C77" s="1">
        <v>1700</v>
      </c>
      <c r="D77" s="2">
        <f t="shared" si="4"/>
        <v>4159200.9599999995</v>
      </c>
      <c r="E77" s="1">
        <v>8206</v>
      </c>
      <c r="F77" s="1">
        <v>392.65</v>
      </c>
      <c r="H77">
        <v>20120315</v>
      </c>
      <c r="I77" s="1">
        <v>725</v>
      </c>
      <c r="J77" s="2">
        <f t="shared" si="5"/>
        <v>1773776.88</v>
      </c>
      <c r="K77" s="1">
        <v>1678.9</v>
      </c>
      <c r="L77" s="1">
        <v>105.15</v>
      </c>
      <c r="N77">
        <v>20120315</v>
      </c>
      <c r="O77" s="1">
        <v>121</v>
      </c>
      <c r="P77" s="2">
        <f t="shared" si="6"/>
        <v>296037.24479999999</v>
      </c>
      <c r="Q77" s="1">
        <v>1669.4</v>
      </c>
      <c r="R77" s="1">
        <v>36.271000000000001</v>
      </c>
      <c r="T77">
        <v>20120315</v>
      </c>
      <c r="U77" s="1">
        <v>99</v>
      </c>
      <c r="V77" s="2">
        <f t="shared" si="7"/>
        <v>242212.29119999998</v>
      </c>
      <c r="W77" s="1">
        <v>1273.5999999999999</v>
      </c>
      <c r="X77" s="1">
        <v>43.948999999999998</v>
      </c>
    </row>
    <row r="78" spans="2:24" hidden="1" x14ac:dyDescent="0.25">
      <c r="B78">
        <v>20120316</v>
      </c>
      <c r="C78" s="1">
        <v>1500</v>
      </c>
      <c r="D78" s="2">
        <f t="shared" si="4"/>
        <v>3669883.1999999997</v>
      </c>
      <c r="E78" s="1">
        <v>7138.5</v>
      </c>
      <c r="F78" s="1">
        <v>338.23</v>
      </c>
      <c r="H78">
        <v>20120316</v>
      </c>
      <c r="I78" s="1">
        <v>717</v>
      </c>
      <c r="J78" s="2">
        <f t="shared" si="5"/>
        <v>1754204.1696000001</v>
      </c>
      <c r="K78" s="1">
        <v>1659.9</v>
      </c>
      <c r="L78" s="1">
        <v>103.97</v>
      </c>
      <c r="N78">
        <v>20120316</v>
      </c>
      <c r="O78" s="1">
        <v>117</v>
      </c>
      <c r="P78" s="2">
        <f t="shared" si="6"/>
        <v>286250.88959999999</v>
      </c>
      <c r="Q78" s="1">
        <v>1633.2</v>
      </c>
      <c r="R78" s="1">
        <v>32.314</v>
      </c>
      <c r="T78">
        <v>20120316</v>
      </c>
      <c r="U78" s="1">
        <v>70</v>
      </c>
      <c r="V78" s="2">
        <f t="shared" si="7"/>
        <v>171261.21600000001</v>
      </c>
      <c r="W78" s="1">
        <v>901.21</v>
      </c>
      <c r="X78" s="1">
        <v>30.213999999999999</v>
      </c>
    </row>
    <row r="79" spans="2:24" hidden="1" x14ac:dyDescent="0.25">
      <c r="B79">
        <v>20120317</v>
      </c>
      <c r="C79" s="1">
        <v>1360</v>
      </c>
      <c r="D79" s="2">
        <f t="shared" si="4"/>
        <v>3327360.7680000002</v>
      </c>
      <c r="E79" s="1">
        <v>6397.2</v>
      </c>
      <c r="F79" s="1">
        <v>301.25</v>
      </c>
      <c r="H79">
        <v>20120317</v>
      </c>
      <c r="I79" s="1">
        <v>653</v>
      </c>
      <c r="J79" s="2">
        <f t="shared" si="5"/>
        <v>1597622.4864000001</v>
      </c>
      <c r="K79" s="1">
        <v>1530.8</v>
      </c>
      <c r="L79" s="1">
        <v>90.463999999999999</v>
      </c>
      <c r="N79">
        <v>20120317</v>
      </c>
      <c r="O79" s="1">
        <v>118</v>
      </c>
      <c r="P79" s="2">
        <f t="shared" si="6"/>
        <v>288697.47839999996</v>
      </c>
      <c r="Q79" s="1">
        <v>1643.9</v>
      </c>
      <c r="R79" s="1">
        <v>33.241</v>
      </c>
      <c r="T79">
        <v>20120317</v>
      </c>
      <c r="U79" s="1">
        <v>74</v>
      </c>
      <c r="V79" s="2">
        <f t="shared" si="7"/>
        <v>181047.57119999998</v>
      </c>
      <c r="W79" s="1">
        <v>952.18</v>
      </c>
      <c r="X79" s="1">
        <v>32.390999999999998</v>
      </c>
    </row>
    <row r="80" spans="2:24" hidden="1" x14ac:dyDescent="0.25">
      <c r="B80">
        <v>20120318</v>
      </c>
      <c r="C80" s="1">
        <v>1220</v>
      </c>
      <c r="D80" s="2">
        <f t="shared" si="4"/>
        <v>2984838.3360000001</v>
      </c>
      <c r="E80" s="1">
        <v>5666</v>
      </c>
      <c r="F80" s="1">
        <v>264.73</v>
      </c>
      <c r="H80">
        <v>20120318</v>
      </c>
      <c r="I80" s="1">
        <v>645</v>
      </c>
      <c r="J80" s="2">
        <f t="shared" si="5"/>
        <v>1578049.7759999998</v>
      </c>
      <c r="K80" s="1">
        <v>1511.8</v>
      </c>
      <c r="L80" s="1">
        <v>89.341999999999999</v>
      </c>
      <c r="N80">
        <v>20120318</v>
      </c>
      <c r="O80" s="1">
        <v>119</v>
      </c>
      <c r="P80" s="2">
        <f t="shared" si="6"/>
        <v>291144.06719999999</v>
      </c>
      <c r="Q80" s="1">
        <v>1654.7</v>
      </c>
      <c r="R80" s="1">
        <v>34.182000000000002</v>
      </c>
      <c r="T80">
        <v>20120318</v>
      </c>
      <c r="U80" s="1">
        <v>70</v>
      </c>
      <c r="V80" s="2">
        <f t="shared" si="7"/>
        <v>171261.21600000001</v>
      </c>
      <c r="W80" s="1">
        <v>900.54</v>
      </c>
      <c r="X80" s="1">
        <v>30.7</v>
      </c>
    </row>
    <row r="81" spans="2:24" hidden="1" x14ac:dyDescent="0.25">
      <c r="B81">
        <v>20120319</v>
      </c>
      <c r="C81" s="1">
        <v>1100</v>
      </c>
      <c r="D81" s="2">
        <f t="shared" si="4"/>
        <v>2691247.6799999997</v>
      </c>
      <c r="E81" s="1">
        <v>5046.2</v>
      </c>
      <c r="F81" s="1">
        <v>234.07</v>
      </c>
      <c r="H81">
        <v>20120319</v>
      </c>
      <c r="I81" s="1">
        <v>564</v>
      </c>
      <c r="J81" s="2">
        <f t="shared" si="5"/>
        <v>1379876.0832</v>
      </c>
      <c r="K81" s="1">
        <v>1346.8</v>
      </c>
      <c r="L81" s="1">
        <v>73.63</v>
      </c>
      <c r="N81">
        <v>20120319</v>
      </c>
      <c r="O81" s="1">
        <v>119</v>
      </c>
      <c r="P81" s="2">
        <f t="shared" si="6"/>
        <v>291144.06719999999</v>
      </c>
      <c r="Q81" s="1">
        <v>1656.2</v>
      </c>
      <c r="R81" s="1">
        <v>34.152000000000001</v>
      </c>
      <c r="T81">
        <v>20120319</v>
      </c>
      <c r="U81" s="1">
        <v>76</v>
      </c>
      <c r="V81" s="2">
        <f t="shared" si="7"/>
        <v>185940.7488</v>
      </c>
      <c r="W81" s="1">
        <v>977.09</v>
      </c>
      <c r="X81" s="1">
        <v>33.890999999999998</v>
      </c>
    </row>
    <row r="82" spans="2:24" hidden="1" x14ac:dyDescent="0.25">
      <c r="B82">
        <v>20120320</v>
      </c>
      <c r="C82" s="1">
        <v>1010</v>
      </c>
      <c r="D82" s="2">
        <f t="shared" si="4"/>
        <v>2471054.6880000001</v>
      </c>
      <c r="E82" s="1">
        <v>4584.3999999999996</v>
      </c>
      <c r="F82" s="1">
        <v>211.67</v>
      </c>
      <c r="H82">
        <v>20120320</v>
      </c>
      <c r="I82" s="1">
        <v>665</v>
      </c>
      <c r="J82" s="2">
        <f t="shared" si="5"/>
        <v>1626981.5519999997</v>
      </c>
      <c r="K82" s="1">
        <v>1544.8</v>
      </c>
      <c r="L82" s="1">
        <v>94.825999999999993</v>
      </c>
      <c r="N82">
        <v>20120320</v>
      </c>
      <c r="O82" s="1">
        <v>128</v>
      </c>
      <c r="P82" s="2">
        <f t="shared" si="6"/>
        <v>313163.3664</v>
      </c>
      <c r="Q82" s="1">
        <v>1742.3</v>
      </c>
      <c r="R82" s="1">
        <v>43.621000000000002</v>
      </c>
      <c r="T82">
        <v>20120320</v>
      </c>
      <c r="U82" s="1">
        <v>56</v>
      </c>
      <c r="V82" s="2">
        <f t="shared" si="7"/>
        <v>137008.97279999999</v>
      </c>
      <c r="W82" s="1">
        <v>720.41</v>
      </c>
      <c r="X82" s="1">
        <v>24.337</v>
      </c>
    </row>
    <row r="83" spans="2:24" hidden="1" x14ac:dyDescent="0.25">
      <c r="B83">
        <v>20120321</v>
      </c>
      <c r="C83" s="1">
        <v>924</v>
      </c>
      <c r="D83" s="2">
        <f t="shared" si="4"/>
        <v>2260648.0512000001</v>
      </c>
      <c r="E83" s="1">
        <v>4148</v>
      </c>
      <c r="F83" s="1">
        <v>190.53</v>
      </c>
      <c r="H83">
        <v>20120321</v>
      </c>
      <c r="I83" s="1">
        <v>612</v>
      </c>
      <c r="J83" s="2">
        <f t="shared" si="5"/>
        <v>1497312.3456000001</v>
      </c>
      <c r="K83" s="1">
        <v>1436.9</v>
      </c>
      <c r="L83" s="1">
        <v>84.119</v>
      </c>
      <c r="N83">
        <v>20120321</v>
      </c>
      <c r="O83" s="1">
        <v>119</v>
      </c>
      <c r="P83" s="2">
        <f t="shared" si="6"/>
        <v>291144.06719999999</v>
      </c>
      <c r="Q83" s="1">
        <v>1659.1</v>
      </c>
      <c r="R83" s="1">
        <v>34.091999999999999</v>
      </c>
      <c r="T83">
        <v>20120321</v>
      </c>
      <c r="U83" s="1">
        <v>79</v>
      </c>
      <c r="V83" s="2">
        <f t="shared" si="7"/>
        <v>193280.51519999997</v>
      </c>
      <c r="W83" s="1">
        <v>1014.8</v>
      </c>
      <c r="X83" s="1">
        <v>35.918999999999997</v>
      </c>
    </row>
    <row r="84" spans="2:24" hidden="1" x14ac:dyDescent="0.25">
      <c r="B84">
        <v>20120322</v>
      </c>
      <c r="C84" s="1">
        <v>860</v>
      </c>
      <c r="D84" s="2">
        <f t="shared" si="4"/>
        <v>2104066.3679999998</v>
      </c>
      <c r="E84" s="1">
        <v>3824.5</v>
      </c>
      <c r="F84" s="1">
        <v>175.2</v>
      </c>
      <c r="H84">
        <v>20120322</v>
      </c>
      <c r="I84" s="1">
        <v>511</v>
      </c>
      <c r="J84" s="2">
        <f t="shared" si="5"/>
        <v>1250206.8768</v>
      </c>
      <c r="K84" s="1">
        <v>1230.7</v>
      </c>
      <c r="L84" s="1">
        <v>65.203999999999994</v>
      </c>
      <c r="N84">
        <v>20120322</v>
      </c>
      <c r="O84" s="1">
        <v>118</v>
      </c>
      <c r="P84" s="2">
        <f t="shared" si="6"/>
        <v>288697.47839999996</v>
      </c>
      <c r="Q84" s="1">
        <v>1651.2</v>
      </c>
      <c r="R84" s="1">
        <v>33.094999999999999</v>
      </c>
      <c r="T84">
        <v>20120322</v>
      </c>
      <c r="U84" s="1">
        <v>79</v>
      </c>
      <c r="V84" s="2">
        <f t="shared" si="7"/>
        <v>193280.51519999997</v>
      </c>
      <c r="W84" s="1">
        <v>1014.4</v>
      </c>
      <c r="X84" s="1">
        <v>36.188000000000002</v>
      </c>
    </row>
    <row r="85" spans="2:24" hidden="1" x14ac:dyDescent="0.25">
      <c r="B85">
        <v>20120323</v>
      </c>
      <c r="C85" s="1">
        <v>1440</v>
      </c>
      <c r="D85" s="2">
        <f t="shared" si="4"/>
        <v>3523087.8720000004</v>
      </c>
      <c r="E85" s="1">
        <v>6713.8</v>
      </c>
      <c r="F85" s="1">
        <v>334.72</v>
      </c>
      <c r="H85">
        <v>20120323</v>
      </c>
      <c r="I85" s="1">
        <v>620</v>
      </c>
      <c r="J85" s="2">
        <f t="shared" si="5"/>
        <v>1516885.0559999999</v>
      </c>
      <c r="K85" s="1">
        <v>1446.4</v>
      </c>
      <c r="L85" s="1">
        <v>86.875</v>
      </c>
      <c r="N85">
        <v>20120323</v>
      </c>
      <c r="O85" s="1">
        <v>118</v>
      </c>
      <c r="P85" s="2">
        <f t="shared" si="6"/>
        <v>288697.47839999996</v>
      </c>
      <c r="Q85" s="1">
        <v>1652.8</v>
      </c>
      <c r="R85" s="1">
        <v>33.066000000000003</v>
      </c>
      <c r="T85">
        <v>20120323</v>
      </c>
      <c r="U85" s="1">
        <v>76</v>
      </c>
      <c r="V85" s="2">
        <f t="shared" si="7"/>
        <v>185940.7488</v>
      </c>
      <c r="W85" s="1">
        <v>975.59</v>
      </c>
      <c r="X85" s="1">
        <v>34.924999999999997</v>
      </c>
    </row>
    <row r="86" spans="2:24" hidden="1" x14ac:dyDescent="0.25">
      <c r="B86">
        <v>20120324</v>
      </c>
      <c r="C86" s="1">
        <v>1500</v>
      </c>
      <c r="D86" s="2">
        <f t="shared" si="4"/>
        <v>3669883.1999999997</v>
      </c>
      <c r="E86" s="1">
        <v>7003</v>
      </c>
      <c r="F86" s="1">
        <v>354.14</v>
      </c>
      <c r="H86">
        <v>20120324</v>
      </c>
      <c r="I86" s="1">
        <v>580</v>
      </c>
      <c r="J86" s="2">
        <f t="shared" si="5"/>
        <v>1419021.5039999997</v>
      </c>
      <c r="K86" s="1">
        <v>1364</v>
      </c>
      <c r="L86" s="1">
        <v>79.182000000000002</v>
      </c>
      <c r="N86">
        <v>20120324</v>
      </c>
      <c r="O86" s="1">
        <v>112</v>
      </c>
      <c r="P86" s="2">
        <f t="shared" si="6"/>
        <v>274017.94559999998</v>
      </c>
      <c r="Q86" s="1">
        <v>1597.7</v>
      </c>
      <c r="R86" s="1">
        <v>27.594000000000001</v>
      </c>
      <c r="T86">
        <v>20120324</v>
      </c>
      <c r="U86" s="1">
        <v>72</v>
      </c>
      <c r="V86" s="2">
        <f t="shared" si="7"/>
        <v>176154.39360000001</v>
      </c>
      <c r="W86" s="1">
        <v>924.05</v>
      </c>
      <c r="X86" s="1">
        <v>33.133000000000003</v>
      </c>
    </row>
    <row r="87" spans="2:24" hidden="1" x14ac:dyDescent="0.25">
      <c r="B87">
        <v>20120325</v>
      </c>
      <c r="C87" s="1">
        <v>1430</v>
      </c>
      <c r="D87" s="2">
        <f t="shared" si="4"/>
        <v>3498621.9840000006</v>
      </c>
      <c r="E87" s="1">
        <v>6628</v>
      </c>
      <c r="F87" s="1">
        <v>335.71</v>
      </c>
      <c r="H87">
        <v>20120325</v>
      </c>
      <c r="I87" s="1">
        <v>532</v>
      </c>
      <c r="J87" s="2">
        <f t="shared" si="5"/>
        <v>1301585.2415999998</v>
      </c>
      <c r="K87" s="1">
        <v>1264.9000000000001</v>
      </c>
      <c r="L87" s="1">
        <v>70.341999999999999</v>
      </c>
      <c r="N87">
        <v>20120325</v>
      </c>
      <c r="O87" s="1">
        <v>110</v>
      </c>
      <c r="P87" s="2">
        <f t="shared" si="6"/>
        <v>269124.76799999998</v>
      </c>
      <c r="Q87" s="1">
        <v>1580.4</v>
      </c>
      <c r="R87" s="1">
        <v>25.888999999999999</v>
      </c>
      <c r="T87">
        <v>20120325</v>
      </c>
      <c r="U87" s="1">
        <v>76</v>
      </c>
      <c r="V87" s="2">
        <f t="shared" si="7"/>
        <v>185940.7488</v>
      </c>
      <c r="W87" s="1">
        <v>974.83</v>
      </c>
      <c r="X87" s="1">
        <v>35.427</v>
      </c>
    </row>
    <row r="88" spans="2:24" hidden="1" x14ac:dyDescent="0.25">
      <c r="B88">
        <v>20120326</v>
      </c>
      <c r="C88" s="1">
        <v>1210</v>
      </c>
      <c r="D88" s="2">
        <f t="shared" si="4"/>
        <v>2960372.4480000003</v>
      </c>
      <c r="E88" s="1">
        <v>5503.7</v>
      </c>
      <c r="F88" s="1">
        <v>274.42</v>
      </c>
      <c r="H88">
        <v>20120326</v>
      </c>
      <c r="I88" s="1">
        <v>538</v>
      </c>
      <c r="J88" s="2">
        <f t="shared" si="5"/>
        <v>1316264.7744</v>
      </c>
      <c r="K88" s="1">
        <v>1274</v>
      </c>
      <c r="L88" s="1">
        <v>71.930000000000007</v>
      </c>
      <c r="N88">
        <v>20120326</v>
      </c>
      <c r="O88" s="1">
        <v>108</v>
      </c>
      <c r="P88" s="2">
        <f t="shared" si="6"/>
        <v>264231.59039999999</v>
      </c>
      <c r="Q88" s="1">
        <v>1563</v>
      </c>
      <c r="R88" s="1">
        <v>24.251999999999999</v>
      </c>
      <c r="T88">
        <v>20120326</v>
      </c>
      <c r="U88" s="1">
        <v>53</v>
      </c>
      <c r="V88" s="2">
        <f t="shared" si="7"/>
        <v>129669.20639999998</v>
      </c>
      <c r="W88" s="1">
        <v>680.35</v>
      </c>
      <c r="X88" s="1">
        <v>23.905999999999999</v>
      </c>
    </row>
    <row r="89" spans="2:24" hidden="1" x14ac:dyDescent="0.25">
      <c r="B89">
        <v>20120327</v>
      </c>
      <c r="C89" s="1">
        <v>1100</v>
      </c>
      <c r="D89" s="2">
        <f t="shared" si="4"/>
        <v>2691247.6799999997</v>
      </c>
      <c r="E89" s="1">
        <v>4944</v>
      </c>
      <c r="F89" s="1">
        <v>245.16</v>
      </c>
      <c r="H89">
        <v>20120327</v>
      </c>
      <c r="I89" s="1">
        <v>483</v>
      </c>
      <c r="J89" s="2">
        <f t="shared" si="5"/>
        <v>1181702.3903999999</v>
      </c>
      <c r="K89" s="1">
        <v>1160</v>
      </c>
      <c r="L89" s="1">
        <v>62.265999999999998</v>
      </c>
      <c r="N89">
        <v>20120327</v>
      </c>
      <c r="O89" s="1">
        <v>108</v>
      </c>
      <c r="P89" s="2">
        <f t="shared" si="6"/>
        <v>264231.59039999999</v>
      </c>
      <c r="Q89" s="1">
        <v>1564.6</v>
      </c>
      <c r="R89" s="1">
        <v>24.231000000000002</v>
      </c>
      <c r="T89">
        <v>20120327</v>
      </c>
      <c r="U89" s="1">
        <v>18</v>
      </c>
      <c r="V89" s="2">
        <f t="shared" si="7"/>
        <v>44038.598400000003</v>
      </c>
      <c r="W89" s="1">
        <v>231.74</v>
      </c>
      <c r="X89" s="1">
        <v>7.1492000000000004</v>
      </c>
    </row>
    <row r="90" spans="2:24" hidden="1" x14ac:dyDescent="0.25">
      <c r="B90">
        <v>20120328</v>
      </c>
      <c r="C90" s="1">
        <v>1030</v>
      </c>
      <c r="D90" s="2">
        <f t="shared" si="4"/>
        <v>2519986.4639999997</v>
      </c>
      <c r="E90" s="1">
        <v>4587.2</v>
      </c>
      <c r="F90" s="1">
        <v>227.2</v>
      </c>
      <c r="H90">
        <v>20120328</v>
      </c>
      <c r="I90" s="1">
        <v>341</v>
      </c>
      <c r="J90" s="2">
        <f t="shared" si="5"/>
        <v>834286.78080000007</v>
      </c>
      <c r="K90" s="1">
        <v>860.75</v>
      </c>
      <c r="L90" s="1">
        <v>40.284999999999997</v>
      </c>
      <c r="N90">
        <v>20120328</v>
      </c>
      <c r="O90" s="1">
        <v>107</v>
      </c>
      <c r="P90" s="2">
        <f t="shared" si="6"/>
        <v>261785.00159999999</v>
      </c>
      <c r="Q90" s="1">
        <v>1556.8</v>
      </c>
      <c r="R90" s="1">
        <v>23.428000000000001</v>
      </c>
      <c r="T90">
        <v>20120328</v>
      </c>
      <c r="U90" s="1">
        <v>93</v>
      </c>
      <c r="V90" s="2">
        <f t="shared" si="7"/>
        <v>227532.75839999996</v>
      </c>
      <c r="W90" s="1">
        <v>1190.7</v>
      </c>
      <c r="X90" s="1">
        <v>45.194000000000003</v>
      </c>
    </row>
    <row r="91" spans="2:24" hidden="1" x14ac:dyDescent="0.25">
      <c r="B91">
        <v>20120329</v>
      </c>
      <c r="C91" s="1">
        <v>931</v>
      </c>
      <c r="D91" s="2">
        <f t="shared" si="4"/>
        <v>2277774.1727999998</v>
      </c>
      <c r="E91" s="1">
        <v>4094.3</v>
      </c>
      <c r="F91" s="1">
        <v>201.48</v>
      </c>
      <c r="H91">
        <v>20120329</v>
      </c>
      <c r="I91" s="1">
        <v>272</v>
      </c>
      <c r="J91" s="2">
        <f t="shared" si="5"/>
        <v>665472.15359999996</v>
      </c>
      <c r="K91" s="1">
        <v>708.09</v>
      </c>
      <c r="L91" s="1">
        <v>31.561</v>
      </c>
      <c r="N91">
        <v>20120329</v>
      </c>
      <c r="O91" s="1">
        <v>105</v>
      </c>
      <c r="P91" s="2">
        <f t="shared" si="6"/>
        <v>256891.82399999996</v>
      </c>
      <c r="Q91" s="1">
        <v>1539.4</v>
      </c>
      <c r="R91" s="1">
        <v>21.893000000000001</v>
      </c>
      <c r="T91">
        <v>20120329</v>
      </c>
      <c r="U91" s="1">
        <v>68</v>
      </c>
      <c r="V91" s="2">
        <f t="shared" si="7"/>
        <v>166368.03839999999</v>
      </c>
      <c r="W91" s="1">
        <v>871.16</v>
      </c>
      <c r="X91" s="1">
        <v>32.170999999999999</v>
      </c>
    </row>
    <row r="92" spans="2:24" hidden="1" x14ac:dyDescent="0.25">
      <c r="B92">
        <v>20120330</v>
      </c>
      <c r="C92" s="1">
        <v>1480</v>
      </c>
      <c r="D92" s="2">
        <f t="shared" si="4"/>
        <v>3620951.4239999996</v>
      </c>
      <c r="E92" s="1">
        <v>6787.1</v>
      </c>
      <c r="F92" s="1">
        <v>360.72</v>
      </c>
      <c r="H92">
        <v>20120330</v>
      </c>
      <c r="I92" s="1">
        <v>372</v>
      </c>
      <c r="J92" s="2">
        <f t="shared" si="5"/>
        <v>910131.03359999985</v>
      </c>
      <c r="K92" s="1">
        <v>922.48</v>
      </c>
      <c r="L92" s="1">
        <v>45.268000000000001</v>
      </c>
      <c r="N92">
        <v>20120330</v>
      </c>
      <c r="O92" s="1">
        <v>111</v>
      </c>
      <c r="P92" s="2">
        <f t="shared" si="6"/>
        <v>271571.35680000001</v>
      </c>
      <c r="Q92" s="1">
        <v>1598.1</v>
      </c>
      <c r="R92" s="1">
        <v>26.603999999999999</v>
      </c>
      <c r="T92">
        <v>20120330</v>
      </c>
      <c r="U92" s="1">
        <v>80</v>
      </c>
      <c r="V92" s="2">
        <f t="shared" si="7"/>
        <v>195727.10399999999</v>
      </c>
      <c r="W92" s="1">
        <v>1023.9</v>
      </c>
      <c r="X92" s="1">
        <v>38.764000000000003</v>
      </c>
    </row>
    <row r="93" spans="2:24" hidden="1" x14ac:dyDescent="0.25">
      <c r="B93">
        <v>20120331</v>
      </c>
      <c r="C93" s="1">
        <v>1660</v>
      </c>
      <c r="D93" s="2">
        <f t="shared" si="4"/>
        <v>4061337.4079999998</v>
      </c>
      <c r="E93" s="1">
        <v>7674.7</v>
      </c>
      <c r="F93" s="1">
        <v>418.26</v>
      </c>
      <c r="H93">
        <v>20120331</v>
      </c>
      <c r="I93" s="1">
        <v>298</v>
      </c>
      <c r="J93" s="2">
        <f t="shared" si="5"/>
        <v>729083.46239999996</v>
      </c>
      <c r="K93" s="1">
        <v>761.73</v>
      </c>
      <c r="L93" s="1">
        <v>35.238</v>
      </c>
      <c r="N93">
        <v>20120331</v>
      </c>
      <c r="O93" s="1">
        <v>108</v>
      </c>
      <c r="P93" s="2">
        <f t="shared" si="6"/>
        <v>264231.59039999999</v>
      </c>
      <c r="Q93" s="1">
        <v>1571.3</v>
      </c>
      <c r="R93" s="1">
        <v>24.145</v>
      </c>
      <c r="T93">
        <v>20120331</v>
      </c>
      <c r="U93" s="1">
        <v>80</v>
      </c>
      <c r="V93" s="2">
        <f t="shared" si="7"/>
        <v>195727.10399999999</v>
      </c>
      <c r="W93" s="1">
        <v>1023.5</v>
      </c>
      <c r="X93" s="1">
        <v>39.006</v>
      </c>
    </row>
    <row r="94" spans="2:24" hidden="1" x14ac:dyDescent="0.25">
      <c r="B94">
        <v>20120401</v>
      </c>
      <c r="C94" s="1">
        <v>1570</v>
      </c>
      <c r="D94" s="2">
        <f t="shared" si="4"/>
        <v>3841144.4160000002</v>
      </c>
      <c r="E94" s="1">
        <v>7198.2</v>
      </c>
      <c r="F94" s="1">
        <v>392.68</v>
      </c>
      <c r="H94">
        <v>20120401</v>
      </c>
      <c r="I94" s="1">
        <v>223</v>
      </c>
      <c r="J94" s="2">
        <f t="shared" si="5"/>
        <v>545589.30240000004</v>
      </c>
      <c r="K94" s="1">
        <v>593.07000000000005</v>
      </c>
      <c r="L94" s="1">
        <v>26.42</v>
      </c>
      <c r="N94">
        <v>20120401</v>
      </c>
      <c r="O94" s="1">
        <v>106</v>
      </c>
      <c r="P94" s="2">
        <f t="shared" si="6"/>
        <v>259338.41279999996</v>
      </c>
      <c r="Q94" s="1">
        <v>1553.9</v>
      </c>
      <c r="R94" s="1">
        <v>22.582000000000001</v>
      </c>
      <c r="T94">
        <v>20120401</v>
      </c>
      <c r="U94" s="1">
        <v>81</v>
      </c>
      <c r="V94" s="2">
        <f t="shared" si="7"/>
        <v>198173.69279999996</v>
      </c>
      <c r="W94" s="1">
        <v>1035.9000000000001</v>
      </c>
      <c r="X94" s="1">
        <v>39.787999999999997</v>
      </c>
    </row>
    <row r="95" spans="2:24" hidden="1" x14ac:dyDescent="0.25">
      <c r="B95">
        <v>20120402</v>
      </c>
      <c r="C95" s="1">
        <v>1370</v>
      </c>
      <c r="D95" s="2">
        <f t="shared" si="4"/>
        <v>3351826.6559999995</v>
      </c>
      <c r="E95" s="1">
        <v>6180.5</v>
      </c>
      <c r="F95" s="1">
        <v>333.6</v>
      </c>
      <c r="H95">
        <v>20120402</v>
      </c>
      <c r="I95" s="1">
        <v>245</v>
      </c>
      <c r="J95" s="2">
        <f t="shared" si="5"/>
        <v>599414.25600000005</v>
      </c>
      <c r="K95" s="1">
        <v>641.16999999999996</v>
      </c>
      <c r="L95" s="1">
        <v>29.100999999999999</v>
      </c>
      <c r="N95">
        <v>20120402</v>
      </c>
      <c r="O95" s="1">
        <v>105</v>
      </c>
      <c r="P95" s="2">
        <f t="shared" si="6"/>
        <v>256891.82399999996</v>
      </c>
      <c r="Q95" s="1">
        <v>1546.1</v>
      </c>
      <c r="R95" s="1">
        <v>21.815999999999999</v>
      </c>
      <c r="T95">
        <v>20120402</v>
      </c>
      <c r="U95" s="1">
        <v>62</v>
      </c>
      <c r="V95" s="2">
        <f t="shared" si="7"/>
        <v>151688.50559999997</v>
      </c>
      <c r="W95" s="1">
        <v>793.26</v>
      </c>
      <c r="X95" s="1">
        <v>29.757999999999999</v>
      </c>
    </row>
    <row r="96" spans="2:24" hidden="1" x14ac:dyDescent="0.25">
      <c r="B96">
        <v>20120403</v>
      </c>
      <c r="C96" s="1">
        <v>1220</v>
      </c>
      <c r="D96" s="2">
        <f t="shared" si="4"/>
        <v>2984838.3360000001</v>
      </c>
      <c r="E96" s="1">
        <v>5425.8</v>
      </c>
      <c r="F96" s="1">
        <v>290.55</v>
      </c>
      <c r="H96">
        <v>20120403</v>
      </c>
      <c r="I96" s="1">
        <v>236</v>
      </c>
      <c r="J96" s="2">
        <f t="shared" si="5"/>
        <v>577394.95679999993</v>
      </c>
      <c r="K96" s="1">
        <v>619.4</v>
      </c>
      <c r="L96" s="1">
        <v>28.231000000000002</v>
      </c>
      <c r="N96">
        <v>20120403</v>
      </c>
      <c r="O96" s="1">
        <v>113</v>
      </c>
      <c r="P96" s="2">
        <f t="shared" si="6"/>
        <v>276464.5344</v>
      </c>
      <c r="Q96" s="1">
        <v>1624.3</v>
      </c>
      <c r="R96" s="1">
        <v>28.21</v>
      </c>
      <c r="T96">
        <v>20120403</v>
      </c>
      <c r="U96" s="1">
        <v>61</v>
      </c>
      <c r="V96" s="2">
        <f t="shared" si="7"/>
        <v>149241.91680000001</v>
      </c>
      <c r="W96" s="1">
        <v>780.19</v>
      </c>
      <c r="X96" s="1">
        <v>29.393999999999998</v>
      </c>
    </row>
    <row r="97" spans="2:24" hidden="1" x14ac:dyDescent="0.25">
      <c r="B97">
        <v>20120404</v>
      </c>
      <c r="C97" s="1">
        <v>1090</v>
      </c>
      <c r="D97" s="2">
        <f t="shared" si="4"/>
        <v>2666781.7920000004</v>
      </c>
      <c r="E97" s="1">
        <v>4780.2</v>
      </c>
      <c r="F97" s="1">
        <v>254.03</v>
      </c>
      <c r="H97">
        <v>20120404</v>
      </c>
      <c r="I97" s="1">
        <v>271</v>
      </c>
      <c r="J97" s="2">
        <f t="shared" si="5"/>
        <v>663025.56480000005</v>
      </c>
      <c r="K97" s="1">
        <v>695.38</v>
      </c>
      <c r="L97" s="1">
        <v>32.637999999999998</v>
      </c>
      <c r="N97">
        <v>20120404</v>
      </c>
      <c r="O97" s="1">
        <v>106</v>
      </c>
      <c r="P97" s="2">
        <f t="shared" si="6"/>
        <v>259338.41279999996</v>
      </c>
      <c r="Q97" s="1">
        <v>1559.2</v>
      </c>
      <c r="R97" s="1">
        <v>22.521999999999998</v>
      </c>
      <c r="T97">
        <v>20120404</v>
      </c>
      <c r="U97" s="1">
        <v>61</v>
      </c>
      <c r="V97" s="2">
        <f t="shared" si="7"/>
        <v>149241.91680000001</v>
      </c>
      <c r="W97" s="1">
        <v>779.87</v>
      </c>
      <c r="X97" s="1">
        <v>29.56</v>
      </c>
    </row>
    <row r="98" spans="2:24" hidden="1" x14ac:dyDescent="0.25">
      <c r="B98">
        <v>20120405</v>
      </c>
      <c r="C98" s="1">
        <v>970</v>
      </c>
      <c r="D98" s="2">
        <f t="shared" si="4"/>
        <v>2373191.1359999999</v>
      </c>
      <c r="E98" s="1">
        <v>4193</v>
      </c>
      <c r="F98" s="1">
        <v>220.96</v>
      </c>
      <c r="H98">
        <v>20120405</v>
      </c>
      <c r="I98" s="1">
        <v>301</v>
      </c>
      <c r="J98" s="2">
        <f t="shared" si="5"/>
        <v>736423.22880000004</v>
      </c>
      <c r="K98" s="1">
        <v>758.68</v>
      </c>
      <c r="L98" s="1">
        <v>36.752000000000002</v>
      </c>
      <c r="N98">
        <v>20120405</v>
      </c>
      <c r="O98" s="1">
        <v>104</v>
      </c>
      <c r="P98" s="2">
        <f t="shared" si="6"/>
        <v>254445.23519999994</v>
      </c>
      <c r="Q98" s="1">
        <v>1541.9</v>
      </c>
      <c r="R98" s="1">
        <v>21.029</v>
      </c>
      <c r="T98">
        <v>20120405</v>
      </c>
      <c r="U98" s="1">
        <v>56</v>
      </c>
      <c r="V98" s="2">
        <f t="shared" si="7"/>
        <v>137008.97279999999</v>
      </c>
      <c r="W98" s="1">
        <v>715.86</v>
      </c>
      <c r="X98" s="1">
        <v>27.024000000000001</v>
      </c>
    </row>
    <row r="99" spans="2:24" hidden="1" x14ac:dyDescent="0.25">
      <c r="B99">
        <v>20120406</v>
      </c>
      <c r="C99" s="1">
        <v>851</v>
      </c>
      <c r="D99" s="2">
        <f t="shared" si="4"/>
        <v>2082047.0687999998</v>
      </c>
      <c r="E99" s="1">
        <v>3620.7</v>
      </c>
      <c r="F99" s="1">
        <v>188.76</v>
      </c>
      <c r="H99">
        <v>20120406</v>
      </c>
      <c r="I99" s="1">
        <v>295</v>
      </c>
      <c r="J99" s="2">
        <f t="shared" si="5"/>
        <v>721743.696</v>
      </c>
      <c r="K99" s="1">
        <v>743.84</v>
      </c>
      <c r="L99" s="1">
        <v>36.170999999999999</v>
      </c>
      <c r="N99">
        <v>20120406</v>
      </c>
      <c r="O99" s="1">
        <v>103</v>
      </c>
      <c r="P99" s="2">
        <f t="shared" si="6"/>
        <v>251998.64639999997</v>
      </c>
      <c r="Q99" s="1">
        <v>1534.1</v>
      </c>
      <c r="R99" s="1">
        <v>20.297999999999998</v>
      </c>
      <c r="T99">
        <v>20120406</v>
      </c>
      <c r="U99" s="1">
        <v>49</v>
      </c>
      <c r="V99" s="2">
        <f t="shared" si="7"/>
        <v>119882.85119999998</v>
      </c>
      <c r="W99" s="1">
        <v>626.39</v>
      </c>
      <c r="X99" s="1">
        <v>23.411000000000001</v>
      </c>
    </row>
    <row r="100" spans="2:24" hidden="1" x14ac:dyDescent="0.25">
      <c r="B100">
        <v>20120407</v>
      </c>
      <c r="C100" s="1">
        <v>757</v>
      </c>
      <c r="D100" s="2">
        <f t="shared" si="4"/>
        <v>1852067.7216</v>
      </c>
      <c r="E100" s="1">
        <v>3174.2</v>
      </c>
      <c r="F100" s="1">
        <v>164.02</v>
      </c>
      <c r="H100">
        <v>20120407</v>
      </c>
      <c r="I100" s="1">
        <v>214</v>
      </c>
      <c r="J100" s="2">
        <f t="shared" si="5"/>
        <v>523570.00319999998</v>
      </c>
      <c r="K100" s="1">
        <v>563.77</v>
      </c>
      <c r="L100" s="1">
        <v>26.39</v>
      </c>
      <c r="N100">
        <v>20120407</v>
      </c>
      <c r="O100" s="1">
        <v>103</v>
      </c>
      <c r="P100" s="2">
        <f t="shared" si="6"/>
        <v>251998.64639999997</v>
      </c>
      <c r="Q100" s="1">
        <v>1535.9</v>
      </c>
      <c r="R100" s="1">
        <v>20.28</v>
      </c>
      <c r="T100">
        <v>20120407</v>
      </c>
      <c r="U100" s="1">
        <v>40</v>
      </c>
      <c r="V100" s="2">
        <f t="shared" si="7"/>
        <v>97863.551999999996</v>
      </c>
      <c r="W100" s="1">
        <v>511.46</v>
      </c>
      <c r="X100" s="1">
        <v>18.754999999999999</v>
      </c>
    </row>
    <row r="101" spans="2:24" hidden="1" x14ac:dyDescent="0.25">
      <c r="B101">
        <v>20120408</v>
      </c>
      <c r="C101" s="1">
        <v>679</v>
      </c>
      <c r="D101" s="2">
        <f t="shared" si="4"/>
        <v>1661233.7952000001</v>
      </c>
      <c r="E101" s="1">
        <v>2808</v>
      </c>
      <c r="F101" s="1">
        <v>143.99</v>
      </c>
      <c r="H101">
        <v>20120408</v>
      </c>
      <c r="I101" s="1">
        <v>244</v>
      </c>
      <c r="J101" s="2">
        <f t="shared" si="5"/>
        <v>596967.66720000003</v>
      </c>
      <c r="K101" s="1">
        <v>629.16</v>
      </c>
      <c r="L101" s="1">
        <v>30.071000000000002</v>
      </c>
      <c r="N101">
        <v>20120408</v>
      </c>
      <c r="O101" s="1">
        <v>103</v>
      </c>
      <c r="P101" s="2">
        <f t="shared" si="6"/>
        <v>251998.64639999997</v>
      </c>
      <c r="Q101" s="1">
        <v>1537.8</v>
      </c>
      <c r="R101" s="1">
        <v>20.262</v>
      </c>
      <c r="T101">
        <v>20120408</v>
      </c>
      <c r="U101" s="1">
        <v>71</v>
      </c>
      <c r="V101" s="2">
        <f t="shared" si="7"/>
        <v>173707.80480000001</v>
      </c>
      <c r="W101" s="1">
        <v>905.79</v>
      </c>
      <c r="X101" s="1">
        <v>35.728999999999999</v>
      </c>
    </row>
    <row r="102" spans="2:24" hidden="1" x14ac:dyDescent="0.25">
      <c r="B102">
        <v>20120409</v>
      </c>
      <c r="C102" s="1">
        <v>629</v>
      </c>
      <c r="D102" s="2">
        <f t="shared" si="4"/>
        <v>1538904.3551999996</v>
      </c>
      <c r="E102" s="1">
        <v>2573.5</v>
      </c>
      <c r="F102" s="1">
        <v>131.59</v>
      </c>
      <c r="H102">
        <v>20120409</v>
      </c>
      <c r="I102" s="1">
        <v>212</v>
      </c>
      <c r="J102" s="2">
        <f t="shared" si="5"/>
        <v>518676.82559999992</v>
      </c>
      <c r="K102" s="1">
        <v>556.33000000000004</v>
      </c>
      <c r="L102" s="1">
        <v>26.484000000000002</v>
      </c>
      <c r="N102">
        <v>20120409</v>
      </c>
      <c r="O102" s="1">
        <v>103</v>
      </c>
      <c r="P102" s="2">
        <f t="shared" si="6"/>
        <v>251998.64639999997</v>
      </c>
      <c r="Q102" s="1">
        <v>1539.6</v>
      </c>
      <c r="R102" s="1">
        <v>20.244</v>
      </c>
      <c r="T102">
        <v>20120409</v>
      </c>
      <c r="U102" s="1">
        <v>55</v>
      </c>
      <c r="V102" s="2">
        <f t="shared" si="7"/>
        <v>134562.38399999999</v>
      </c>
      <c r="W102" s="1">
        <v>701.97</v>
      </c>
      <c r="X102" s="1">
        <v>27.030999999999999</v>
      </c>
    </row>
    <row r="103" spans="2:24" hidden="1" x14ac:dyDescent="0.25">
      <c r="B103">
        <v>20120410</v>
      </c>
      <c r="C103" s="1">
        <v>580</v>
      </c>
      <c r="D103" s="2">
        <f t="shared" si="4"/>
        <v>1419021.5039999997</v>
      </c>
      <c r="E103" s="1">
        <v>2346.5</v>
      </c>
      <c r="F103" s="1">
        <v>119.56</v>
      </c>
      <c r="H103">
        <v>20120410</v>
      </c>
      <c r="I103" s="1">
        <v>182</v>
      </c>
      <c r="J103" s="2">
        <f t="shared" si="5"/>
        <v>445279.16159999999</v>
      </c>
      <c r="K103" s="1">
        <v>486.78</v>
      </c>
      <c r="L103" s="1">
        <v>23.338999999999999</v>
      </c>
      <c r="N103">
        <v>20120410</v>
      </c>
      <c r="O103" s="1">
        <v>104</v>
      </c>
      <c r="P103" s="2">
        <f t="shared" si="6"/>
        <v>254445.23519999994</v>
      </c>
      <c r="Q103" s="1">
        <v>1551.2</v>
      </c>
      <c r="R103" s="1">
        <v>20.936</v>
      </c>
      <c r="T103">
        <v>20120410</v>
      </c>
      <c r="U103" s="1">
        <v>62</v>
      </c>
      <c r="V103" s="2">
        <f t="shared" si="7"/>
        <v>151688.50559999997</v>
      </c>
      <c r="W103" s="1">
        <v>790.68</v>
      </c>
      <c r="X103" s="1">
        <v>31.030999999999999</v>
      </c>
    </row>
    <row r="104" spans="2:24" hidden="1" x14ac:dyDescent="0.25">
      <c r="B104">
        <v>20120411</v>
      </c>
      <c r="C104" s="1">
        <v>542</v>
      </c>
      <c r="D104" s="2">
        <f t="shared" si="4"/>
        <v>1326051.1296000001</v>
      </c>
      <c r="E104" s="1">
        <v>2171.1</v>
      </c>
      <c r="F104" s="1">
        <v>110.46</v>
      </c>
      <c r="H104">
        <v>20120411</v>
      </c>
      <c r="I104" s="1">
        <v>184</v>
      </c>
      <c r="J104" s="2">
        <f t="shared" si="5"/>
        <v>450172.33919999993</v>
      </c>
      <c r="K104" s="1">
        <v>490.06</v>
      </c>
      <c r="L104" s="1">
        <v>23.692</v>
      </c>
      <c r="N104">
        <v>20120411</v>
      </c>
      <c r="O104" s="1">
        <v>104</v>
      </c>
      <c r="P104" s="2">
        <f t="shared" si="6"/>
        <v>254445.23519999994</v>
      </c>
      <c r="Q104" s="1">
        <v>1553.1</v>
      </c>
      <c r="R104" s="1">
        <v>20.917999999999999</v>
      </c>
      <c r="T104">
        <v>20120411</v>
      </c>
      <c r="U104" s="1">
        <v>51</v>
      </c>
      <c r="V104" s="2">
        <f t="shared" si="7"/>
        <v>124776.0288</v>
      </c>
      <c r="W104" s="1">
        <v>650.54</v>
      </c>
      <c r="X104" s="1">
        <v>25.079000000000001</v>
      </c>
    </row>
    <row r="105" spans="2:24" hidden="1" x14ac:dyDescent="0.25">
      <c r="B105">
        <v>20120412</v>
      </c>
      <c r="C105" s="1">
        <v>512</v>
      </c>
      <c r="D105" s="2">
        <f t="shared" si="4"/>
        <v>1252653.4656</v>
      </c>
      <c r="E105" s="1">
        <v>2032.6</v>
      </c>
      <c r="F105" s="1">
        <v>103.43</v>
      </c>
      <c r="H105">
        <v>20120412</v>
      </c>
      <c r="I105" s="1">
        <v>280</v>
      </c>
      <c r="J105" s="2">
        <f t="shared" si="5"/>
        <v>685044.86400000006</v>
      </c>
      <c r="K105" s="1">
        <v>700.39</v>
      </c>
      <c r="L105" s="1">
        <v>35.457999999999998</v>
      </c>
      <c r="N105">
        <v>20120412</v>
      </c>
      <c r="O105" s="1">
        <v>105</v>
      </c>
      <c r="P105" s="2">
        <f t="shared" si="6"/>
        <v>256891.82399999996</v>
      </c>
      <c r="Q105" s="1">
        <v>1564.8</v>
      </c>
      <c r="R105" s="1">
        <v>21.623999999999999</v>
      </c>
      <c r="T105">
        <v>20120412</v>
      </c>
      <c r="U105" s="1">
        <v>59</v>
      </c>
      <c r="V105" s="2">
        <f t="shared" si="7"/>
        <v>144348.73919999998</v>
      </c>
      <c r="W105" s="1">
        <v>751.93</v>
      </c>
      <c r="X105" s="1">
        <v>29.628</v>
      </c>
    </row>
    <row r="106" spans="2:24" hidden="1" x14ac:dyDescent="0.25">
      <c r="B106">
        <v>20120413</v>
      </c>
      <c r="C106" s="1">
        <v>494</v>
      </c>
      <c r="D106" s="2">
        <f t="shared" si="4"/>
        <v>1208614.8672</v>
      </c>
      <c r="E106" s="1">
        <v>1947.6</v>
      </c>
      <c r="F106" s="1">
        <v>99.460999999999999</v>
      </c>
      <c r="H106">
        <v>20120413</v>
      </c>
      <c r="I106" s="1">
        <v>277</v>
      </c>
      <c r="J106" s="2">
        <f t="shared" si="5"/>
        <v>677705.09759999998</v>
      </c>
      <c r="K106" s="1">
        <v>692.14</v>
      </c>
      <c r="L106" s="1">
        <v>35.264000000000003</v>
      </c>
      <c r="N106">
        <v>20120413</v>
      </c>
      <c r="O106" s="1">
        <v>106</v>
      </c>
      <c r="P106" s="2">
        <f t="shared" si="6"/>
        <v>259338.41279999996</v>
      </c>
      <c r="Q106" s="1">
        <v>1576.5</v>
      </c>
      <c r="R106" s="1">
        <v>22.344000000000001</v>
      </c>
      <c r="T106">
        <v>20120413</v>
      </c>
      <c r="U106" s="1">
        <v>16</v>
      </c>
      <c r="V106" s="2">
        <f t="shared" si="7"/>
        <v>39145.4208</v>
      </c>
      <c r="W106" s="1">
        <v>204.65</v>
      </c>
      <c r="X106" s="1">
        <v>6.8544999999999998</v>
      </c>
    </row>
    <row r="107" spans="2:24" hidden="1" x14ac:dyDescent="0.25">
      <c r="B107">
        <v>20120414</v>
      </c>
      <c r="C107" s="1">
        <v>474</v>
      </c>
      <c r="D107" s="2">
        <f t="shared" si="4"/>
        <v>1159683.0911999999</v>
      </c>
      <c r="E107" s="1">
        <v>1854.8</v>
      </c>
      <c r="F107" s="1">
        <v>94.974999999999994</v>
      </c>
      <c r="H107">
        <v>20120414</v>
      </c>
      <c r="I107" s="1">
        <v>273</v>
      </c>
      <c r="J107" s="2">
        <f t="shared" si="5"/>
        <v>667918.74239999999</v>
      </c>
      <c r="K107" s="1">
        <v>681.78</v>
      </c>
      <c r="L107" s="1">
        <v>34.933</v>
      </c>
      <c r="N107">
        <v>20120414</v>
      </c>
      <c r="O107" s="1">
        <v>109</v>
      </c>
      <c r="P107" s="2">
        <f t="shared" si="6"/>
        <v>266678.17919999996</v>
      </c>
      <c r="Q107" s="1">
        <v>1607.6</v>
      </c>
      <c r="R107" s="1">
        <v>24.634</v>
      </c>
      <c r="T107">
        <v>20120414</v>
      </c>
      <c r="U107" s="1">
        <v>87</v>
      </c>
      <c r="V107" s="2">
        <f t="shared" si="7"/>
        <v>212853.22559999998</v>
      </c>
      <c r="W107" s="1">
        <v>1106.5</v>
      </c>
      <c r="X107" s="1">
        <v>45.957000000000001</v>
      </c>
    </row>
    <row r="108" spans="2:24" hidden="1" x14ac:dyDescent="0.25">
      <c r="B108">
        <v>20120415</v>
      </c>
      <c r="C108" s="1">
        <v>937</v>
      </c>
      <c r="D108" s="2">
        <f t="shared" si="4"/>
        <v>2292453.7056</v>
      </c>
      <c r="E108" s="1">
        <v>3903.2</v>
      </c>
      <c r="F108" s="1">
        <v>224.38</v>
      </c>
      <c r="H108">
        <v>20120415</v>
      </c>
      <c r="I108" s="1">
        <v>293</v>
      </c>
      <c r="J108" s="2">
        <f t="shared" si="5"/>
        <v>716850.51839999994</v>
      </c>
      <c r="K108" s="1">
        <v>722.36</v>
      </c>
      <c r="L108" s="1">
        <v>37.89</v>
      </c>
      <c r="N108">
        <v>20120415</v>
      </c>
      <c r="O108" s="1">
        <v>136</v>
      </c>
      <c r="P108" s="2">
        <f t="shared" si="6"/>
        <v>332736.07679999998</v>
      </c>
      <c r="Q108" s="1">
        <v>1872.5</v>
      </c>
      <c r="R108" s="1">
        <v>52.058</v>
      </c>
      <c r="T108">
        <v>20120415</v>
      </c>
      <c r="U108" s="1">
        <v>131</v>
      </c>
      <c r="V108" s="2">
        <f t="shared" si="7"/>
        <v>320503.1327999999</v>
      </c>
      <c r="W108" s="1">
        <v>1663</v>
      </c>
      <c r="X108" s="1">
        <v>72.421999999999997</v>
      </c>
    </row>
    <row r="109" spans="2:24" hidden="1" x14ac:dyDescent="0.25">
      <c r="B109">
        <v>20120416</v>
      </c>
      <c r="C109" s="1">
        <v>762</v>
      </c>
      <c r="D109" s="2">
        <f t="shared" si="4"/>
        <v>1864300.6655999999</v>
      </c>
      <c r="E109" s="1">
        <v>3100.3</v>
      </c>
      <c r="F109" s="1">
        <v>174.31</v>
      </c>
      <c r="H109">
        <v>20120416</v>
      </c>
      <c r="I109" s="1">
        <v>349</v>
      </c>
      <c r="J109" s="2">
        <f t="shared" si="5"/>
        <v>853859.49120000005</v>
      </c>
      <c r="K109" s="1">
        <v>836.54</v>
      </c>
      <c r="L109" s="1">
        <v>46.485999999999997</v>
      </c>
      <c r="N109">
        <v>20120416</v>
      </c>
      <c r="O109" s="1">
        <v>133</v>
      </c>
      <c r="P109" s="2">
        <f t="shared" si="6"/>
        <v>325396.31039999996</v>
      </c>
      <c r="Q109" s="1">
        <v>1845.7</v>
      </c>
      <c r="R109" s="1">
        <v>48.351999999999997</v>
      </c>
      <c r="T109">
        <v>20120416</v>
      </c>
      <c r="U109" s="1">
        <v>73</v>
      </c>
      <c r="V109" s="2">
        <f t="shared" si="7"/>
        <v>178600.98239999998</v>
      </c>
      <c r="W109" s="1">
        <v>928.19</v>
      </c>
      <c r="X109" s="1">
        <v>38.131999999999998</v>
      </c>
    </row>
    <row r="110" spans="2:24" hidden="1" x14ac:dyDescent="0.25">
      <c r="B110">
        <v>20120417</v>
      </c>
      <c r="C110" s="1">
        <v>897</v>
      </c>
      <c r="D110" s="2">
        <f t="shared" si="4"/>
        <v>2194590.1535999998</v>
      </c>
      <c r="E110" s="1">
        <v>3694.3</v>
      </c>
      <c r="F110" s="1">
        <v>214.97</v>
      </c>
      <c r="H110">
        <v>20120417</v>
      </c>
      <c r="I110" s="1">
        <v>394</v>
      </c>
      <c r="J110" s="2">
        <f t="shared" si="5"/>
        <v>963955.98719999986</v>
      </c>
      <c r="K110" s="1">
        <v>925.26</v>
      </c>
      <c r="L110" s="1">
        <v>54.206000000000003</v>
      </c>
      <c r="N110">
        <v>20120417</v>
      </c>
      <c r="O110" s="1">
        <v>119</v>
      </c>
      <c r="P110" s="2">
        <f t="shared" si="6"/>
        <v>291144.06719999999</v>
      </c>
      <c r="Q110" s="1">
        <v>1711.5</v>
      </c>
      <c r="R110" s="1">
        <v>33.292000000000002</v>
      </c>
      <c r="T110">
        <v>20120417</v>
      </c>
      <c r="U110" s="1">
        <v>54</v>
      </c>
      <c r="V110" s="2">
        <f t="shared" si="7"/>
        <v>132115.79519999999</v>
      </c>
      <c r="W110" s="1">
        <v>687.01</v>
      </c>
      <c r="X110" s="1">
        <v>27.37</v>
      </c>
    </row>
    <row r="111" spans="2:24" hidden="1" x14ac:dyDescent="0.25">
      <c r="B111">
        <v>20120418</v>
      </c>
      <c r="C111" s="1">
        <v>860</v>
      </c>
      <c r="D111" s="2">
        <f t="shared" si="4"/>
        <v>2104066.3679999998</v>
      </c>
      <c r="E111" s="1">
        <v>3514.8</v>
      </c>
      <c r="F111" s="1">
        <v>205.13</v>
      </c>
      <c r="H111">
        <v>20120418</v>
      </c>
      <c r="I111" s="1">
        <v>388</v>
      </c>
      <c r="J111" s="2">
        <f t="shared" si="5"/>
        <v>949276.45439999993</v>
      </c>
      <c r="K111" s="1">
        <v>910.84</v>
      </c>
      <c r="L111" s="1">
        <v>53.481000000000002</v>
      </c>
      <c r="N111">
        <v>20120418</v>
      </c>
      <c r="O111" s="1">
        <v>124</v>
      </c>
      <c r="P111" s="2">
        <f t="shared" si="6"/>
        <v>303377.01119999995</v>
      </c>
      <c r="Q111" s="1">
        <v>1762.6</v>
      </c>
      <c r="R111" s="1">
        <v>38.238</v>
      </c>
      <c r="T111">
        <v>20120418</v>
      </c>
      <c r="U111" s="1">
        <v>96</v>
      </c>
      <c r="V111" s="2">
        <f t="shared" si="7"/>
        <v>234872.52480000001</v>
      </c>
      <c r="W111" s="1">
        <v>1218.5</v>
      </c>
      <c r="X111" s="1">
        <v>51.985999999999997</v>
      </c>
    </row>
    <row r="112" spans="2:24" hidden="1" x14ac:dyDescent="0.25">
      <c r="B112">
        <v>20120419</v>
      </c>
      <c r="C112" s="1">
        <v>1140</v>
      </c>
      <c r="D112" s="2">
        <f t="shared" si="4"/>
        <v>2789111.2319999998</v>
      </c>
      <c r="E112" s="1">
        <v>4770.5</v>
      </c>
      <c r="F112" s="1">
        <v>293.20999999999998</v>
      </c>
      <c r="H112">
        <v>20120419</v>
      </c>
      <c r="I112" s="1">
        <v>527</v>
      </c>
      <c r="J112" s="2">
        <f t="shared" si="5"/>
        <v>1289352.2975999997</v>
      </c>
      <c r="K112" s="1">
        <v>1179</v>
      </c>
      <c r="L112" s="1">
        <v>80.840999999999994</v>
      </c>
      <c r="N112">
        <v>20120419</v>
      </c>
      <c r="O112" s="1">
        <v>118</v>
      </c>
      <c r="P112" s="2">
        <f t="shared" si="6"/>
        <v>288697.47839999996</v>
      </c>
      <c r="Q112" s="1">
        <v>1706.3</v>
      </c>
      <c r="R112" s="1">
        <v>32.289000000000001</v>
      </c>
      <c r="T112">
        <v>20120419</v>
      </c>
      <c r="U112" s="1">
        <v>89</v>
      </c>
      <c r="V112" s="2">
        <f t="shared" si="7"/>
        <v>217746.40320000003</v>
      </c>
      <c r="W112" s="1">
        <v>1129.5</v>
      </c>
      <c r="X112" s="1">
        <v>47.969000000000001</v>
      </c>
    </row>
    <row r="113" spans="2:24" hidden="1" x14ac:dyDescent="0.25">
      <c r="B113">
        <v>20120420</v>
      </c>
      <c r="C113" s="1">
        <v>1550</v>
      </c>
      <c r="D113" s="2">
        <f t="shared" si="4"/>
        <v>3792212.6399999997</v>
      </c>
      <c r="E113" s="1">
        <v>6656.9</v>
      </c>
      <c r="F113" s="1">
        <v>431.88</v>
      </c>
      <c r="H113">
        <v>20120420</v>
      </c>
      <c r="I113" s="1">
        <v>446</v>
      </c>
      <c r="J113" s="2">
        <f t="shared" si="5"/>
        <v>1091178.6048000001</v>
      </c>
      <c r="K113" s="1">
        <v>1020.3</v>
      </c>
      <c r="L113" s="1">
        <v>64.683999999999997</v>
      </c>
      <c r="N113">
        <v>20120420</v>
      </c>
      <c r="O113" s="1">
        <v>115</v>
      </c>
      <c r="P113" s="2">
        <f t="shared" si="6"/>
        <v>281357.712</v>
      </c>
      <c r="Q113" s="1">
        <v>1679.3</v>
      </c>
      <c r="R113" s="1">
        <v>29.529</v>
      </c>
      <c r="T113">
        <v>20120420</v>
      </c>
      <c r="U113" s="1">
        <v>91</v>
      </c>
      <c r="V113" s="2">
        <f t="shared" si="7"/>
        <v>222639.5808</v>
      </c>
      <c r="W113" s="1">
        <v>1154.3</v>
      </c>
      <c r="X113" s="1">
        <v>49.311</v>
      </c>
    </row>
    <row r="114" spans="2:24" hidden="1" x14ac:dyDescent="0.25">
      <c r="B114">
        <v>20120421</v>
      </c>
      <c r="C114" s="1">
        <v>1480</v>
      </c>
      <c r="D114" s="2">
        <f t="shared" si="4"/>
        <v>3620951.4239999996</v>
      </c>
      <c r="E114" s="1">
        <v>6304.7</v>
      </c>
      <c r="F114" s="1">
        <v>410.18</v>
      </c>
      <c r="H114">
        <v>20120421</v>
      </c>
      <c r="I114" s="1">
        <v>494</v>
      </c>
      <c r="J114" s="2">
        <f t="shared" si="5"/>
        <v>1208614.8672</v>
      </c>
      <c r="K114" s="1">
        <v>1110.0999999999999</v>
      </c>
      <c r="L114" s="1">
        <v>74.683000000000007</v>
      </c>
      <c r="N114">
        <v>20120421</v>
      </c>
      <c r="O114" s="1">
        <v>111</v>
      </c>
      <c r="P114" s="2">
        <f t="shared" si="6"/>
        <v>271571.35680000001</v>
      </c>
      <c r="Q114" s="1">
        <v>1642.4</v>
      </c>
      <c r="R114" s="1">
        <v>26.091999999999999</v>
      </c>
      <c r="T114">
        <v>20120421</v>
      </c>
      <c r="U114" s="1">
        <v>67</v>
      </c>
      <c r="V114" s="2">
        <f t="shared" si="7"/>
        <v>163921.44959999999</v>
      </c>
      <c r="W114" s="1">
        <v>850.43</v>
      </c>
      <c r="X114" s="1">
        <v>35.228999999999999</v>
      </c>
    </row>
    <row r="115" spans="2:24" hidden="1" x14ac:dyDescent="0.25">
      <c r="B115">
        <v>20120422</v>
      </c>
      <c r="C115" s="1">
        <v>1390</v>
      </c>
      <c r="D115" s="2">
        <f t="shared" si="4"/>
        <v>3400758.432</v>
      </c>
      <c r="E115" s="1">
        <v>5863.8</v>
      </c>
      <c r="F115" s="1">
        <v>381.64</v>
      </c>
      <c r="H115">
        <v>20120422</v>
      </c>
      <c r="I115" s="1">
        <v>485</v>
      </c>
      <c r="J115" s="2">
        <f t="shared" si="5"/>
        <v>1186595.568</v>
      </c>
      <c r="K115" s="1">
        <v>1090</v>
      </c>
      <c r="L115" s="1">
        <v>73.221000000000004</v>
      </c>
      <c r="N115">
        <v>20120422</v>
      </c>
      <c r="O115" s="1">
        <v>110</v>
      </c>
      <c r="P115" s="2">
        <f t="shared" si="6"/>
        <v>269124.76799999998</v>
      </c>
      <c r="Q115" s="1">
        <v>1634.8</v>
      </c>
      <c r="R115" s="1">
        <v>25.257000000000001</v>
      </c>
      <c r="T115">
        <v>20120422</v>
      </c>
      <c r="U115" s="1">
        <v>64</v>
      </c>
      <c r="V115" s="2">
        <f t="shared" si="7"/>
        <v>156581.6832</v>
      </c>
      <c r="W115" s="1">
        <v>812.15</v>
      </c>
      <c r="X115" s="1">
        <v>33.570999999999998</v>
      </c>
    </row>
    <row r="116" spans="2:24" hidden="1" x14ac:dyDescent="0.25">
      <c r="B116">
        <v>20120423</v>
      </c>
      <c r="C116" s="1">
        <v>1210</v>
      </c>
      <c r="D116" s="2">
        <f t="shared" si="4"/>
        <v>2960372.4480000003</v>
      </c>
      <c r="E116" s="1">
        <v>5017.8</v>
      </c>
      <c r="F116" s="1">
        <v>323.07</v>
      </c>
      <c r="H116">
        <v>20120423</v>
      </c>
      <c r="I116" s="1">
        <v>485</v>
      </c>
      <c r="J116" s="2">
        <f t="shared" si="5"/>
        <v>1186595.568</v>
      </c>
      <c r="K116" s="1">
        <v>1087.2</v>
      </c>
      <c r="L116" s="1">
        <v>73.622</v>
      </c>
      <c r="N116">
        <v>20120423</v>
      </c>
      <c r="O116" s="1">
        <v>108</v>
      </c>
      <c r="P116" s="2">
        <f t="shared" si="6"/>
        <v>264231.59039999999</v>
      </c>
      <c r="Q116" s="1">
        <v>1617.4</v>
      </c>
      <c r="R116" s="1">
        <v>23.66</v>
      </c>
      <c r="T116">
        <v>20120423</v>
      </c>
      <c r="U116" s="1">
        <v>63</v>
      </c>
      <c r="V116" s="2">
        <f t="shared" si="7"/>
        <v>154135.0944</v>
      </c>
      <c r="W116" s="1">
        <v>799.18</v>
      </c>
      <c r="X116" s="1">
        <v>33.070999999999998</v>
      </c>
    </row>
    <row r="117" spans="2:24" hidden="1" x14ac:dyDescent="0.25">
      <c r="B117">
        <v>20120424</v>
      </c>
      <c r="C117" s="1">
        <v>1100</v>
      </c>
      <c r="D117" s="2">
        <f t="shared" si="4"/>
        <v>2691247.6799999997</v>
      </c>
      <c r="E117" s="1">
        <v>4502.8999999999996</v>
      </c>
      <c r="F117" s="1">
        <v>288.56</v>
      </c>
      <c r="H117">
        <v>20120424</v>
      </c>
      <c r="I117" s="1">
        <v>359</v>
      </c>
      <c r="J117" s="2">
        <f t="shared" si="5"/>
        <v>878325.37919999985</v>
      </c>
      <c r="K117" s="1">
        <v>839.07</v>
      </c>
      <c r="L117" s="1">
        <v>50.274000000000001</v>
      </c>
      <c r="N117">
        <v>20120424</v>
      </c>
      <c r="O117" s="1">
        <v>107</v>
      </c>
      <c r="P117" s="2">
        <f t="shared" si="6"/>
        <v>261785.00159999999</v>
      </c>
      <c r="Q117" s="1">
        <v>1609.8</v>
      </c>
      <c r="R117" s="1">
        <v>22.875</v>
      </c>
      <c r="T117">
        <v>20120424</v>
      </c>
      <c r="U117" s="1">
        <v>68</v>
      </c>
      <c r="V117" s="2">
        <f t="shared" si="7"/>
        <v>166368.03839999999</v>
      </c>
      <c r="W117" s="1">
        <v>862.05</v>
      </c>
      <c r="X117" s="1">
        <v>36.084000000000003</v>
      </c>
    </row>
    <row r="118" spans="2:24" hidden="1" x14ac:dyDescent="0.25">
      <c r="B118">
        <v>20120425</v>
      </c>
      <c r="C118" s="1">
        <v>1090</v>
      </c>
      <c r="D118" s="2">
        <f t="shared" si="4"/>
        <v>2666781.7920000004</v>
      </c>
      <c r="E118" s="1">
        <v>4441.2</v>
      </c>
      <c r="F118" s="1">
        <v>286.91000000000003</v>
      </c>
      <c r="H118">
        <v>20120425</v>
      </c>
      <c r="I118" s="1">
        <v>273</v>
      </c>
      <c r="J118" s="2">
        <f t="shared" si="5"/>
        <v>667918.74239999999</v>
      </c>
      <c r="K118" s="1">
        <v>662.15</v>
      </c>
      <c r="L118" s="1">
        <v>37.146000000000001</v>
      </c>
      <c r="N118">
        <v>20120425</v>
      </c>
      <c r="O118" s="1">
        <v>109</v>
      </c>
      <c r="P118" s="2">
        <f t="shared" si="6"/>
        <v>266678.17919999996</v>
      </c>
      <c r="Q118" s="1">
        <v>1631.8</v>
      </c>
      <c r="R118" s="1">
        <v>24.396000000000001</v>
      </c>
      <c r="T118">
        <v>20120425</v>
      </c>
      <c r="U118" s="1">
        <v>60</v>
      </c>
      <c r="V118" s="2">
        <f t="shared" si="7"/>
        <v>146795.32799999998</v>
      </c>
      <c r="W118" s="1">
        <v>760.64</v>
      </c>
      <c r="X118" s="1">
        <v>31.465</v>
      </c>
    </row>
    <row r="119" spans="2:24" hidden="1" x14ac:dyDescent="0.25">
      <c r="B119">
        <v>20120426</v>
      </c>
      <c r="C119" s="1">
        <v>936</v>
      </c>
      <c r="D119" s="2">
        <f t="shared" si="4"/>
        <v>2290007.1168</v>
      </c>
      <c r="E119" s="1">
        <v>3743.8</v>
      </c>
      <c r="F119" s="1">
        <v>238.63</v>
      </c>
      <c r="H119">
        <v>20120426</v>
      </c>
      <c r="I119" s="1">
        <v>380</v>
      </c>
      <c r="J119" s="2">
        <f t="shared" si="5"/>
        <v>929703.74400000006</v>
      </c>
      <c r="K119" s="1">
        <v>876.19</v>
      </c>
      <c r="L119" s="1">
        <v>54.451999999999998</v>
      </c>
      <c r="N119">
        <v>20120426</v>
      </c>
      <c r="O119" s="1">
        <v>107</v>
      </c>
      <c r="P119" s="2">
        <f t="shared" si="6"/>
        <v>261785.00159999999</v>
      </c>
      <c r="Q119" s="1">
        <v>1614.4</v>
      </c>
      <c r="R119" s="1">
        <v>22.835000000000001</v>
      </c>
      <c r="T119">
        <v>20120426</v>
      </c>
      <c r="U119" s="1">
        <v>65</v>
      </c>
      <c r="V119" s="2">
        <f t="shared" si="7"/>
        <v>159028.27199999997</v>
      </c>
      <c r="W119" s="1">
        <v>823.49</v>
      </c>
      <c r="X119" s="1">
        <v>34.462000000000003</v>
      </c>
    </row>
    <row r="120" spans="2:24" hidden="1" x14ac:dyDescent="0.25">
      <c r="B120">
        <v>20120427</v>
      </c>
      <c r="C120" s="1">
        <v>812</v>
      </c>
      <c r="D120" s="2">
        <f t="shared" si="4"/>
        <v>1986630.1055999999</v>
      </c>
      <c r="E120" s="1">
        <v>3191.3</v>
      </c>
      <c r="F120" s="1">
        <v>200.94</v>
      </c>
      <c r="H120">
        <v>20120427</v>
      </c>
      <c r="I120" s="1">
        <v>334</v>
      </c>
      <c r="J120" s="2">
        <f t="shared" si="5"/>
        <v>817160.65919999988</v>
      </c>
      <c r="K120" s="1">
        <v>782.71</v>
      </c>
      <c r="L120" s="1">
        <v>46.902000000000001</v>
      </c>
      <c r="N120">
        <v>20120427</v>
      </c>
      <c r="O120" s="1">
        <v>104</v>
      </c>
      <c r="P120" s="2">
        <f t="shared" si="6"/>
        <v>254445.23519999994</v>
      </c>
      <c r="Q120" s="1">
        <v>1586.9</v>
      </c>
      <c r="R120" s="1">
        <v>20.623000000000001</v>
      </c>
      <c r="T120">
        <v>20120427</v>
      </c>
      <c r="U120" s="1">
        <v>60</v>
      </c>
      <c r="V120" s="2">
        <f t="shared" si="7"/>
        <v>146795.32799999998</v>
      </c>
      <c r="W120" s="1">
        <v>760.04</v>
      </c>
      <c r="X120" s="1">
        <v>31.585000000000001</v>
      </c>
    </row>
    <row r="121" spans="2:24" hidden="1" x14ac:dyDescent="0.25">
      <c r="B121">
        <v>20120428</v>
      </c>
      <c r="C121" s="1">
        <v>803</v>
      </c>
      <c r="D121" s="2">
        <f t="shared" si="4"/>
        <v>1964610.8063999999</v>
      </c>
      <c r="E121" s="1">
        <v>3140.5</v>
      </c>
      <c r="F121" s="1">
        <v>199.26</v>
      </c>
      <c r="H121">
        <v>20120428</v>
      </c>
      <c r="I121" s="1">
        <v>273</v>
      </c>
      <c r="J121" s="2">
        <f t="shared" si="5"/>
        <v>667918.74239999999</v>
      </c>
      <c r="K121" s="1">
        <v>656.94</v>
      </c>
      <c r="L121" s="1">
        <v>37.729999999999997</v>
      </c>
      <c r="N121">
        <v>20120428</v>
      </c>
      <c r="O121" s="1">
        <v>106</v>
      </c>
      <c r="P121" s="2">
        <f t="shared" si="6"/>
        <v>259338.41279999996</v>
      </c>
      <c r="Q121" s="1">
        <v>1609</v>
      </c>
      <c r="R121" s="1">
        <v>22.048999999999999</v>
      </c>
      <c r="T121">
        <v>20120428</v>
      </c>
      <c r="U121" s="1">
        <v>62</v>
      </c>
      <c r="V121" s="2">
        <f t="shared" si="7"/>
        <v>151688.50559999997</v>
      </c>
      <c r="W121" s="1">
        <v>784.99</v>
      </c>
      <c r="X121" s="1">
        <v>32.811</v>
      </c>
    </row>
    <row r="122" spans="2:24" hidden="1" x14ac:dyDescent="0.25">
      <c r="B122">
        <v>20120429</v>
      </c>
      <c r="C122" s="1">
        <v>747</v>
      </c>
      <c r="D122" s="2">
        <f t="shared" si="4"/>
        <v>1827601.8335999998</v>
      </c>
      <c r="E122" s="1">
        <v>2890</v>
      </c>
      <c r="F122" s="1">
        <v>183.05</v>
      </c>
      <c r="H122">
        <v>20120429</v>
      </c>
      <c r="I122" s="1">
        <v>268</v>
      </c>
      <c r="J122" s="2">
        <f t="shared" si="5"/>
        <v>655685.79839999997</v>
      </c>
      <c r="K122" s="1">
        <v>644.91999999999996</v>
      </c>
      <c r="L122" s="1">
        <v>37.197000000000003</v>
      </c>
      <c r="N122">
        <v>20120429</v>
      </c>
      <c r="O122" s="1">
        <v>106</v>
      </c>
      <c r="P122" s="2">
        <f t="shared" si="6"/>
        <v>259338.41279999996</v>
      </c>
      <c r="Q122" s="1">
        <v>1611.3</v>
      </c>
      <c r="R122" s="1">
        <v>22.03</v>
      </c>
      <c r="T122">
        <v>20120429</v>
      </c>
      <c r="U122" s="1">
        <v>85</v>
      </c>
      <c r="V122" s="2">
        <f t="shared" si="7"/>
        <v>207960.04800000001</v>
      </c>
      <c r="W122" s="1">
        <v>1074.7</v>
      </c>
      <c r="X122" s="1">
        <v>46.625999999999998</v>
      </c>
    </row>
    <row r="123" spans="2:24" hidden="1" x14ac:dyDescent="0.25">
      <c r="B123">
        <v>20120430</v>
      </c>
      <c r="C123" s="1">
        <v>790</v>
      </c>
      <c r="D123" s="2">
        <f t="shared" si="4"/>
        <v>1932805.1519999998</v>
      </c>
      <c r="E123" s="1">
        <v>3061.1</v>
      </c>
      <c r="F123" s="1">
        <v>197.4</v>
      </c>
      <c r="H123">
        <v>20120430</v>
      </c>
      <c r="I123" s="1">
        <v>164</v>
      </c>
      <c r="J123" s="2">
        <f t="shared" si="5"/>
        <v>401240.56319999998</v>
      </c>
      <c r="K123" s="1">
        <v>421.81</v>
      </c>
      <c r="L123" s="1">
        <v>23.969000000000001</v>
      </c>
      <c r="N123">
        <v>20120430</v>
      </c>
      <c r="O123" s="1">
        <v>111</v>
      </c>
      <c r="P123" s="2">
        <f t="shared" si="6"/>
        <v>271571.35680000001</v>
      </c>
      <c r="Q123" s="1">
        <v>1663.4</v>
      </c>
      <c r="R123" s="1">
        <v>25.885000000000002</v>
      </c>
      <c r="T123">
        <v>20120430</v>
      </c>
      <c r="U123" s="1">
        <v>76</v>
      </c>
      <c r="V123" s="2">
        <f t="shared" si="7"/>
        <v>185940.7488</v>
      </c>
      <c r="W123" s="1">
        <v>960.86</v>
      </c>
      <c r="X123" s="1">
        <v>41.244999999999997</v>
      </c>
    </row>
    <row r="124" spans="2:24" hidden="1" x14ac:dyDescent="0.25">
      <c r="B124">
        <v>20120501</v>
      </c>
      <c r="C124" s="1">
        <v>737</v>
      </c>
      <c r="D124" s="2">
        <f t="shared" si="4"/>
        <v>1803135.9456000002</v>
      </c>
      <c r="E124" s="1">
        <v>2825.6</v>
      </c>
      <c r="F124" s="1">
        <v>181.97</v>
      </c>
      <c r="H124">
        <v>20120501</v>
      </c>
      <c r="I124" s="1">
        <v>211</v>
      </c>
      <c r="J124" s="2">
        <f t="shared" si="5"/>
        <v>516230.23679999996</v>
      </c>
      <c r="K124" s="1">
        <v>522.54</v>
      </c>
      <c r="L124" s="1">
        <v>29.773</v>
      </c>
      <c r="N124">
        <v>20120501</v>
      </c>
      <c r="O124" s="1">
        <v>107</v>
      </c>
      <c r="P124" s="2">
        <f t="shared" si="6"/>
        <v>261785.00159999999</v>
      </c>
      <c r="Q124" s="1">
        <v>1625.9</v>
      </c>
      <c r="R124" s="1">
        <v>22.734000000000002</v>
      </c>
      <c r="T124">
        <v>20120501</v>
      </c>
      <c r="U124" s="1">
        <v>88</v>
      </c>
      <c r="V124" s="2">
        <f t="shared" si="7"/>
        <v>215299.8144</v>
      </c>
      <c r="W124" s="1">
        <v>1111.5999999999999</v>
      </c>
      <c r="X124" s="1">
        <v>48.564</v>
      </c>
    </row>
    <row r="125" spans="2:24" hidden="1" x14ac:dyDescent="0.25">
      <c r="B125">
        <v>20120502</v>
      </c>
      <c r="C125" s="1">
        <v>871</v>
      </c>
      <c r="D125" s="2">
        <f t="shared" si="4"/>
        <v>2130978.8447999996</v>
      </c>
      <c r="E125" s="1">
        <v>3380.6</v>
      </c>
      <c r="F125" s="1">
        <v>225.46</v>
      </c>
      <c r="H125">
        <v>20120502</v>
      </c>
      <c r="I125" s="1">
        <v>256</v>
      </c>
      <c r="J125" s="2">
        <f t="shared" si="5"/>
        <v>626326.7328</v>
      </c>
      <c r="K125" s="1">
        <v>615.25</v>
      </c>
      <c r="L125" s="1">
        <v>36.020000000000003</v>
      </c>
      <c r="N125">
        <v>20120502</v>
      </c>
      <c r="O125" s="1">
        <v>152</v>
      </c>
      <c r="P125" s="2">
        <f t="shared" si="6"/>
        <v>371881.4976</v>
      </c>
      <c r="Q125" s="1">
        <v>2078.6</v>
      </c>
      <c r="R125" s="1">
        <v>73.19</v>
      </c>
      <c r="T125">
        <v>20120502</v>
      </c>
      <c r="U125" s="1">
        <v>85</v>
      </c>
      <c r="V125" s="2">
        <f t="shared" si="7"/>
        <v>207960.04800000001</v>
      </c>
      <c r="W125" s="1">
        <v>1073.4000000000001</v>
      </c>
      <c r="X125" s="1">
        <v>46.78</v>
      </c>
    </row>
    <row r="126" spans="2:24" hidden="1" x14ac:dyDescent="0.25">
      <c r="B126">
        <v>20120503</v>
      </c>
      <c r="C126" s="1">
        <v>1380</v>
      </c>
      <c r="D126" s="2">
        <f t="shared" si="4"/>
        <v>3376292.5439999998</v>
      </c>
      <c r="E126" s="1">
        <v>5577.8</v>
      </c>
      <c r="F126" s="1">
        <v>402.03</v>
      </c>
      <c r="H126">
        <v>20120503</v>
      </c>
      <c r="I126" s="1">
        <v>327</v>
      </c>
      <c r="J126" s="2">
        <f t="shared" si="5"/>
        <v>800034.53759999992</v>
      </c>
      <c r="K126" s="1">
        <v>756.8</v>
      </c>
      <c r="L126" s="1">
        <v>47.155999999999999</v>
      </c>
      <c r="N126">
        <v>20120503</v>
      </c>
      <c r="O126" s="1">
        <v>133</v>
      </c>
      <c r="P126" s="2">
        <f t="shared" si="6"/>
        <v>325396.31039999996</v>
      </c>
      <c r="Q126" s="1">
        <v>1890.8</v>
      </c>
      <c r="R126" s="1">
        <v>47.634</v>
      </c>
      <c r="T126">
        <v>20120503</v>
      </c>
      <c r="U126" s="1">
        <v>77</v>
      </c>
      <c r="V126" s="2">
        <f t="shared" si="7"/>
        <v>188387.33760000003</v>
      </c>
      <c r="W126" s="1">
        <v>972.35</v>
      </c>
      <c r="X126" s="1">
        <v>41.962000000000003</v>
      </c>
    </row>
    <row r="127" spans="2:24" hidden="1" x14ac:dyDescent="0.25">
      <c r="B127">
        <v>20120504</v>
      </c>
      <c r="C127" s="1">
        <v>1930</v>
      </c>
      <c r="D127" s="2">
        <f t="shared" si="4"/>
        <v>4721916.3839999996</v>
      </c>
      <c r="E127" s="1">
        <v>8025.6</v>
      </c>
      <c r="F127" s="1">
        <v>612.19000000000005</v>
      </c>
      <c r="H127">
        <v>20120504</v>
      </c>
      <c r="I127" s="1">
        <v>429</v>
      </c>
      <c r="J127" s="2">
        <f t="shared" si="5"/>
        <v>1049586.5951999999</v>
      </c>
      <c r="K127" s="1">
        <v>951.9</v>
      </c>
      <c r="L127" s="1">
        <v>66.087000000000003</v>
      </c>
      <c r="N127">
        <v>20120504</v>
      </c>
      <c r="O127" s="1">
        <v>124</v>
      </c>
      <c r="P127" s="2">
        <f t="shared" si="6"/>
        <v>303377.01119999995</v>
      </c>
      <c r="Q127" s="1">
        <v>1803.3</v>
      </c>
      <c r="R127" s="1">
        <v>37.701999999999998</v>
      </c>
      <c r="T127">
        <v>20120504</v>
      </c>
      <c r="U127" s="1">
        <v>60</v>
      </c>
      <c r="V127" s="2">
        <f t="shared" si="7"/>
        <v>146795.32799999998</v>
      </c>
      <c r="W127" s="1">
        <v>758.01</v>
      </c>
      <c r="X127" s="1">
        <v>31.827000000000002</v>
      </c>
    </row>
    <row r="128" spans="2:24" hidden="1" x14ac:dyDescent="0.25">
      <c r="B128">
        <v>20120505</v>
      </c>
      <c r="C128" s="1">
        <v>1980</v>
      </c>
      <c r="D128" s="2">
        <f t="shared" si="4"/>
        <v>4844245.8239999991</v>
      </c>
      <c r="E128" s="1">
        <v>8221.5</v>
      </c>
      <c r="F128" s="1">
        <v>635.19000000000005</v>
      </c>
      <c r="H128">
        <v>20120505</v>
      </c>
      <c r="I128" s="1">
        <v>424</v>
      </c>
      <c r="J128" s="2">
        <f t="shared" si="5"/>
        <v>1037353.6511999998</v>
      </c>
      <c r="K128" s="1">
        <v>940.05</v>
      </c>
      <c r="L128" s="1">
        <v>65.394000000000005</v>
      </c>
      <c r="N128">
        <v>20120505</v>
      </c>
      <c r="O128" s="1">
        <v>146</v>
      </c>
      <c r="P128" s="2">
        <f t="shared" si="6"/>
        <v>357201.96479999996</v>
      </c>
      <c r="Q128" s="1">
        <v>2027.3</v>
      </c>
      <c r="R128" s="1">
        <v>64.278999999999996</v>
      </c>
      <c r="T128">
        <v>20120505</v>
      </c>
      <c r="U128" s="1">
        <v>89</v>
      </c>
      <c r="V128" s="2">
        <f t="shared" si="7"/>
        <v>217746.40320000003</v>
      </c>
      <c r="W128" s="1">
        <v>1122.5</v>
      </c>
      <c r="X128" s="1">
        <v>49.302</v>
      </c>
    </row>
    <row r="129" spans="2:24" hidden="1" x14ac:dyDescent="0.25">
      <c r="B129">
        <v>20120506</v>
      </c>
      <c r="C129" s="1">
        <v>2950</v>
      </c>
      <c r="D129" s="2">
        <f t="shared" si="4"/>
        <v>7217436.9600000009</v>
      </c>
      <c r="E129" s="1">
        <v>12677</v>
      </c>
      <c r="F129" s="1">
        <v>1041.9000000000001</v>
      </c>
      <c r="H129">
        <v>20120506</v>
      </c>
      <c r="I129" s="1">
        <v>416</v>
      </c>
      <c r="J129" s="2">
        <f t="shared" si="5"/>
        <v>1017780.9407999997</v>
      </c>
      <c r="K129" s="1">
        <v>922.58</v>
      </c>
      <c r="L129" s="1">
        <v>64.099999999999994</v>
      </c>
      <c r="N129">
        <v>20120506</v>
      </c>
      <c r="O129" s="1">
        <v>374</v>
      </c>
      <c r="P129" s="2">
        <f t="shared" si="6"/>
        <v>915024.21120000002</v>
      </c>
      <c r="Q129" s="1">
        <v>4477.5</v>
      </c>
      <c r="R129" s="1">
        <v>792.26</v>
      </c>
      <c r="T129">
        <v>20120506</v>
      </c>
      <c r="U129" s="1">
        <v>110</v>
      </c>
      <c r="V129" s="2">
        <f t="shared" si="7"/>
        <v>269124.76799999998</v>
      </c>
      <c r="W129" s="1">
        <v>1385.8</v>
      </c>
      <c r="X129" s="1">
        <v>62.293999999999997</v>
      </c>
    </row>
    <row r="130" spans="2:24" hidden="1" x14ac:dyDescent="0.25">
      <c r="B130">
        <v>20120507</v>
      </c>
      <c r="C130" s="1">
        <v>3040</v>
      </c>
      <c r="D130" s="2">
        <f t="shared" si="4"/>
        <v>7437629.9520000005</v>
      </c>
      <c r="E130" s="1">
        <v>13051</v>
      </c>
      <c r="F130" s="1">
        <v>1086.5</v>
      </c>
      <c r="H130">
        <v>20120507</v>
      </c>
      <c r="I130" s="1">
        <v>446</v>
      </c>
      <c r="J130" s="2">
        <f t="shared" si="5"/>
        <v>1091178.6048000001</v>
      </c>
      <c r="K130" s="1">
        <v>976.61</v>
      </c>
      <c r="L130" s="1">
        <v>70.513000000000005</v>
      </c>
      <c r="N130">
        <v>20120507</v>
      </c>
      <c r="O130" s="1">
        <v>197</v>
      </c>
      <c r="P130" s="2">
        <f t="shared" si="6"/>
        <v>481977.99359999993</v>
      </c>
      <c r="Q130" s="1">
        <v>2555.1999999999998</v>
      </c>
      <c r="R130" s="1">
        <v>158.4</v>
      </c>
      <c r="T130">
        <v>20120507</v>
      </c>
      <c r="U130" s="1">
        <v>82</v>
      </c>
      <c r="V130" s="2">
        <f t="shared" si="7"/>
        <v>200620.28159999999</v>
      </c>
      <c r="W130" s="1">
        <v>1033.7</v>
      </c>
      <c r="X130" s="1">
        <v>45.040999999999997</v>
      </c>
    </row>
    <row r="131" spans="2:24" hidden="1" x14ac:dyDescent="0.25">
      <c r="B131">
        <v>20120508</v>
      </c>
      <c r="C131" s="1">
        <v>2610</v>
      </c>
      <c r="D131" s="2">
        <f t="shared" si="4"/>
        <v>6385596.7680000002</v>
      </c>
      <c r="E131" s="1">
        <v>10999</v>
      </c>
      <c r="F131" s="1">
        <v>906.3</v>
      </c>
      <c r="H131">
        <v>20120508</v>
      </c>
      <c r="I131" s="1">
        <v>470</v>
      </c>
      <c r="J131" s="2">
        <f t="shared" si="5"/>
        <v>1149896.736</v>
      </c>
      <c r="K131" s="1">
        <v>1018.7</v>
      </c>
      <c r="L131" s="1">
        <v>75.974999999999994</v>
      </c>
      <c r="N131">
        <v>20120508</v>
      </c>
      <c r="O131" s="1">
        <v>138</v>
      </c>
      <c r="P131" s="2">
        <f t="shared" si="6"/>
        <v>337629.25439999998</v>
      </c>
      <c r="Q131" s="1">
        <v>1955.4</v>
      </c>
      <c r="R131" s="1">
        <v>53.494999999999997</v>
      </c>
      <c r="T131">
        <v>20120508</v>
      </c>
      <c r="U131" s="1">
        <v>79</v>
      </c>
      <c r="V131" s="2">
        <f t="shared" si="7"/>
        <v>193280.51519999997</v>
      </c>
      <c r="W131" s="1">
        <v>995.68</v>
      </c>
      <c r="X131" s="1">
        <v>43.213000000000001</v>
      </c>
    </row>
    <row r="132" spans="2:24" hidden="1" x14ac:dyDescent="0.25">
      <c r="B132">
        <v>20120509</v>
      </c>
      <c r="C132" s="1">
        <v>2000</v>
      </c>
      <c r="D132" s="2">
        <f t="shared" ref="D132:D195" si="8">C132*0.028317*60*60*24</f>
        <v>4893177.5999999996</v>
      </c>
      <c r="E132" s="1">
        <v>8183</v>
      </c>
      <c r="F132" s="1">
        <v>656.71</v>
      </c>
      <c r="H132">
        <v>20120509</v>
      </c>
      <c r="I132" s="1">
        <v>543</v>
      </c>
      <c r="J132" s="2">
        <f t="shared" ref="J132:J195" si="9">I132*0.028317*60*60*24</f>
        <v>1328497.7184000001</v>
      </c>
      <c r="K132" s="1">
        <v>1149.2</v>
      </c>
      <c r="L132" s="1">
        <v>93.308999999999997</v>
      </c>
      <c r="N132">
        <v>20120509</v>
      </c>
      <c r="O132" s="1">
        <v>128</v>
      </c>
      <c r="P132" s="2">
        <f t="shared" ref="P132:P195" si="10">O132*0.028317*60*60*24</f>
        <v>313163.3664</v>
      </c>
      <c r="Q132" s="1">
        <v>1857.1</v>
      </c>
      <c r="R132" s="1">
        <v>41.744</v>
      </c>
      <c r="T132">
        <v>20120509</v>
      </c>
      <c r="U132" s="1">
        <v>62</v>
      </c>
      <c r="V132" s="2">
        <f t="shared" ref="V132:V195" si="11">U132*0.028317*60*60*24</f>
        <v>151688.50559999997</v>
      </c>
      <c r="W132" s="1">
        <v>781.76</v>
      </c>
      <c r="X132" s="1">
        <v>33.012999999999998</v>
      </c>
    </row>
    <row r="133" spans="2:24" hidden="1" x14ac:dyDescent="0.25">
      <c r="B133">
        <v>20120510</v>
      </c>
      <c r="C133" s="1">
        <v>1450</v>
      </c>
      <c r="D133" s="2">
        <f t="shared" si="8"/>
        <v>3547553.76</v>
      </c>
      <c r="E133" s="1">
        <v>5729.3</v>
      </c>
      <c r="F133" s="1">
        <v>443.49</v>
      </c>
      <c r="H133">
        <v>20120510</v>
      </c>
      <c r="I133" s="1">
        <v>661</v>
      </c>
      <c r="J133" s="2">
        <f t="shared" si="9"/>
        <v>1617195.1968</v>
      </c>
      <c r="K133" s="1">
        <v>1355.1</v>
      </c>
      <c r="L133" s="1">
        <v>125.53</v>
      </c>
      <c r="N133">
        <v>20120510</v>
      </c>
      <c r="O133" s="1">
        <v>120</v>
      </c>
      <c r="P133" s="2">
        <f t="shared" si="10"/>
        <v>293590.65599999996</v>
      </c>
      <c r="Q133" s="1">
        <v>1778.9</v>
      </c>
      <c r="R133" s="1">
        <v>33.564999999999998</v>
      </c>
      <c r="T133">
        <v>20120510</v>
      </c>
      <c r="U133" s="1">
        <v>57</v>
      </c>
      <c r="V133" s="2">
        <f t="shared" si="11"/>
        <v>139455.56160000002</v>
      </c>
      <c r="W133" s="1">
        <v>718.65</v>
      </c>
      <c r="X133" s="1">
        <v>30.048999999999999</v>
      </c>
    </row>
    <row r="134" spans="2:24" hidden="1" x14ac:dyDescent="0.25">
      <c r="B134">
        <v>20120511</v>
      </c>
      <c r="C134" s="1">
        <v>1190</v>
      </c>
      <c r="D134" s="2">
        <f t="shared" si="8"/>
        <v>2911440.6719999998</v>
      </c>
      <c r="E134" s="1">
        <v>4595.1000000000004</v>
      </c>
      <c r="F134" s="1">
        <v>348.75</v>
      </c>
      <c r="H134">
        <v>20120511</v>
      </c>
      <c r="I134" s="1">
        <v>573</v>
      </c>
      <c r="J134" s="2">
        <f t="shared" si="9"/>
        <v>1401895.3824</v>
      </c>
      <c r="K134" s="1">
        <v>1197.2</v>
      </c>
      <c r="L134" s="1">
        <v>101.73</v>
      </c>
      <c r="N134">
        <v>20120511</v>
      </c>
      <c r="O134" s="1">
        <v>117</v>
      </c>
      <c r="P134" s="2">
        <f t="shared" si="10"/>
        <v>286250.88959999999</v>
      </c>
      <c r="Q134" s="1">
        <v>1751.2</v>
      </c>
      <c r="R134" s="1">
        <v>30.757000000000001</v>
      </c>
      <c r="T134">
        <v>20120511</v>
      </c>
      <c r="U134" s="1">
        <v>66</v>
      </c>
      <c r="V134" s="2">
        <f t="shared" si="11"/>
        <v>161474.86079999997</v>
      </c>
      <c r="W134" s="1">
        <v>831.43</v>
      </c>
      <c r="X134" s="1">
        <v>35.345999999999997</v>
      </c>
    </row>
    <row r="135" spans="2:24" hidden="1" x14ac:dyDescent="0.25">
      <c r="B135">
        <v>20120512</v>
      </c>
      <c r="C135" s="1">
        <v>993</v>
      </c>
      <c r="D135" s="2">
        <f t="shared" si="8"/>
        <v>2429462.6783999996</v>
      </c>
      <c r="E135" s="1">
        <v>3753.2</v>
      </c>
      <c r="F135" s="1">
        <v>279.8</v>
      </c>
      <c r="H135">
        <v>20120512</v>
      </c>
      <c r="I135" s="1">
        <v>575</v>
      </c>
      <c r="J135" s="2">
        <f t="shared" si="9"/>
        <v>1406788.5599999998</v>
      </c>
      <c r="K135" s="1">
        <v>1197.9000000000001</v>
      </c>
      <c r="L135" s="1">
        <v>102.67</v>
      </c>
      <c r="N135">
        <v>20120512</v>
      </c>
      <c r="O135" s="1">
        <v>115</v>
      </c>
      <c r="P135" s="2">
        <f t="shared" si="10"/>
        <v>281357.712</v>
      </c>
      <c r="Q135" s="1">
        <v>1733.5</v>
      </c>
      <c r="R135" s="1">
        <v>28.96</v>
      </c>
      <c r="T135">
        <v>20120512</v>
      </c>
      <c r="U135" s="1">
        <v>60</v>
      </c>
      <c r="V135" s="2">
        <f t="shared" si="11"/>
        <v>146795.32799999998</v>
      </c>
      <c r="W135" s="1">
        <v>755.82</v>
      </c>
      <c r="X135" s="1">
        <v>31.763999999999999</v>
      </c>
    </row>
    <row r="136" spans="2:24" hidden="1" x14ac:dyDescent="0.25">
      <c r="B136">
        <v>20120513</v>
      </c>
      <c r="C136" s="1">
        <v>828</v>
      </c>
      <c r="D136" s="2">
        <f t="shared" si="8"/>
        <v>2025775.5263999994</v>
      </c>
      <c r="E136" s="1">
        <v>3063.1</v>
      </c>
      <c r="F136" s="1">
        <v>224.15</v>
      </c>
      <c r="H136">
        <v>20120513</v>
      </c>
      <c r="I136" s="1">
        <v>431</v>
      </c>
      <c r="J136" s="2">
        <f t="shared" si="9"/>
        <v>1054479.7727999999</v>
      </c>
      <c r="K136" s="1">
        <v>934.78</v>
      </c>
      <c r="L136" s="1">
        <v>69.153000000000006</v>
      </c>
      <c r="N136">
        <v>20120513</v>
      </c>
      <c r="O136" s="1">
        <v>112</v>
      </c>
      <c r="P136" s="2">
        <f t="shared" si="10"/>
        <v>274017.94559999998</v>
      </c>
      <c r="Q136" s="1">
        <v>1705.7</v>
      </c>
      <c r="R136" s="1">
        <v>26.401</v>
      </c>
      <c r="T136">
        <v>20120513</v>
      </c>
      <c r="U136" s="1">
        <v>60</v>
      </c>
      <c r="V136" s="2">
        <f t="shared" si="11"/>
        <v>146795.32799999998</v>
      </c>
      <c r="W136" s="1">
        <v>755.56</v>
      </c>
      <c r="X136" s="1">
        <v>31.731000000000002</v>
      </c>
    </row>
    <row r="137" spans="2:24" hidden="1" x14ac:dyDescent="0.25">
      <c r="B137">
        <v>20120514</v>
      </c>
      <c r="C137" s="1">
        <v>708</v>
      </c>
      <c r="D137" s="2">
        <f t="shared" si="8"/>
        <v>1732184.8704000001</v>
      </c>
      <c r="E137" s="1">
        <v>2569.6999999999998</v>
      </c>
      <c r="F137" s="1">
        <v>185.22</v>
      </c>
      <c r="H137">
        <v>20120514</v>
      </c>
      <c r="I137" s="1">
        <v>382</v>
      </c>
      <c r="J137" s="2">
        <f t="shared" si="9"/>
        <v>934596.9216</v>
      </c>
      <c r="K137" s="1">
        <v>841.23</v>
      </c>
      <c r="L137" s="1">
        <v>59.554000000000002</v>
      </c>
      <c r="N137">
        <v>20120514</v>
      </c>
      <c r="O137" s="1">
        <v>111</v>
      </c>
      <c r="P137" s="2">
        <f t="shared" si="10"/>
        <v>271571.35680000001</v>
      </c>
      <c r="Q137" s="1">
        <v>1698</v>
      </c>
      <c r="R137" s="1">
        <v>25.565999999999999</v>
      </c>
      <c r="T137">
        <v>20120514</v>
      </c>
      <c r="U137" s="1">
        <v>63</v>
      </c>
      <c r="V137" s="2">
        <f t="shared" si="11"/>
        <v>154135.0944</v>
      </c>
      <c r="W137" s="1">
        <v>792.94</v>
      </c>
      <c r="X137" s="1">
        <v>33.459000000000003</v>
      </c>
    </row>
    <row r="138" spans="2:24" hidden="1" x14ac:dyDescent="0.25">
      <c r="B138">
        <v>20120515</v>
      </c>
      <c r="C138" s="1">
        <v>686</v>
      </c>
      <c r="D138" s="2">
        <f t="shared" si="8"/>
        <v>1678359.9168000002</v>
      </c>
      <c r="E138" s="1">
        <v>2472.5</v>
      </c>
      <c r="F138" s="1">
        <v>178.92</v>
      </c>
      <c r="H138">
        <v>20120515</v>
      </c>
      <c r="I138" s="1">
        <v>369</v>
      </c>
      <c r="J138" s="2">
        <f t="shared" si="9"/>
        <v>902791.26719999989</v>
      </c>
      <c r="K138" s="1">
        <v>814.78</v>
      </c>
      <c r="L138" s="1">
        <v>57.296999999999997</v>
      </c>
      <c r="N138">
        <v>20120515</v>
      </c>
      <c r="O138" s="1">
        <v>108</v>
      </c>
      <c r="P138" s="2">
        <f t="shared" si="10"/>
        <v>264231.59039999999</v>
      </c>
      <c r="Q138" s="1">
        <v>1670</v>
      </c>
      <c r="R138" s="1">
        <v>23.202000000000002</v>
      </c>
      <c r="T138">
        <v>20120515</v>
      </c>
      <c r="U138" s="1">
        <v>53</v>
      </c>
      <c r="V138" s="2">
        <f t="shared" si="11"/>
        <v>129669.20639999998</v>
      </c>
      <c r="W138" s="1">
        <v>667.22</v>
      </c>
      <c r="X138" s="1">
        <v>27.564</v>
      </c>
    </row>
    <row r="139" spans="2:24" hidden="1" x14ac:dyDescent="0.25">
      <c r="B139">
        <v>20120516</v>
      </c>
      <c r="C139" s="1">
        <v>606</v>
      </c>
      <c r="D139" s="2">
        <f t="shared" si="8"/>
        <v>1482632.8128</v>
      </c>
      <c r="E139" s="1">
        <v>2149.6999999999998</v>
      </c>
      <c r="F139" s="1">
        <v>153.93</v>
      </c>
      <c r="H139">
        <v>20120516</v>
      </c>
      <c r="I139" s="1">
        <v>250</v>
      </c>
      <c r="J139" s="2">
        <f t="shared" si="9"/>
        <v>611647.19999999995</v>
      </c>
      <c r="K139" s="1">
        <v>582.28</v>
      </c>
      <c r="L139" s="1">
        <v>37.35</v>
      </c>
      <c r="N139">
        <v>20120516</v>
      </c>
      <c r="O139" s="1">
        <v>106</v>
      </c>
      <c r="P139" s="2">
        <f t="shared" si="10"/>
        <v>259338.41279999996</v>
      </c>
      <c r="Q139" s="1">
        <v>1652</v>
      </c>
      <c r="R139" s="1">
        <v>21.7</v>
      </c>
      <c r="T139">
        <v>20120516</v>
      </c>
      <c r="U139" s="1">
        <v>55</v>
      </c>
      <c r="V139" s="2">
        <f t="shared" si="11"/>
        <v>134562.38399999999</v>
      </c>
      <c r="W139" s="1">
        <v>692.09</v>
      </c>
      <c r="X139" s="1">
        <v>28.68</v>
      </c>
    </row>
    <row r="140" spans="2:24" hidden="1" x14ac:dyDescent="0.25">
      <c r="B140">
        <v>20120517</v>
      </c>
      <c r="C140" s="1">
        <v>490</v>
      </c>
      <c r="D140" s="2">
        <f t="shared" si="8"/>
        <v>1198828.5120000001</v>
      </c>
      <c r="E140" s="1">
        <v>1696.1</v>
      </c>
      <c r="F140" s="1">
        <v>118.48</v>
      </c>
      <c r="H140">
        <v>20120517</v>
      </c>
      <c r="I140" s="1">
        <v>287</v>
      </c>
      <c r="J140" s="2">
        <f t="shared" si="9"/>
        <v>702170.98560000001</v>
      </c>
      <c r="K140" s="1">
        <v>653.98</v>
      </c>
      <c r="L140" s="1">
        <v>43.267000000000003</v>
      </c>
      <c r="N140">
        <v>20120517</v>
      </c>
      <c r="O140" s="1">
        <v>105</v>
      </c>
      <c r="P140" s="2">
        <f t="shared" si="10"/>
        <v>256891.82399999996</v>
      </c>
      <c r="Q140" s="1">
        <v>1644.2</v>
      </c>
      <c r="R140" s="1">
        <v>20.963000000000001</v>
      </c>
      <c r="T140">
        <v>20120517</v>
      </c>
      <c r="U140" s="1">
        <v>61</v>
      </c>
      <c r="V140" s="2">
        <f t="shared" si="11"/>
        <v>149241.91680000001</v>
      </c>
      <c r="W140" s="1">
        <v>767.08</v>
      </c>
      <c r="X140" s="1">
        <v>32.127000000000002</v>
      </c>
    </row>
    <row r="141" spans="2:24" hidden="1" x14ac:dyDescent="0.25">
      <c r="B141">
        <v>20120518</v>
      </c>
      <c r="C141" s="1">
        <v>444</v>
      </c>
      <c r="D141" s="2">
        <f t="shared" si="8"/>
        <v>1086285.4272</v>
      </c>
      <c r="E141" s="1">
        <v>1516.4</v>
      </c>
      <c r="F141" s="1">
        <v>105.17</v>
      </c>
      <c r="H141">
        <v>20120518</v>
      </c>
      <c r="I141" s="1">
        <v>204</v>
      </c>
      <c r="J141" s="2">
        <f t="shared" si="9"/>
        <v>499104.1152</v>
      </c>
      <c r="K141" s="1">
        <v>486.63</v>
      </c>
      <c r="L141" s="1">
        <v>31.042000000000002</v>
      </c>
      <c r="N141">
        <v>20120518</v>
      </c>
      <c r="O141" s="1">
        <v>104</v>
      </c>
      <c r="P141" s="2">
        <f t="shared" si="10"/>
        <v>254445.23519999994</v>
      </c>
      <c r="Q141" s="1">
        <v>1636.4</v>
      </c>
      <c r="R141" s="1">
        <v>20.242000000000001</v>
      </c>
      <c r="T141">
        <v>20120518</v>
      </c>
      <c r="U141" s="1">
        <v>54</v>
      </c>
      <c r="V141" s="2">
        <f t="shared" si="11"/>
        <v>132115.79519999999</v>
      </c>
      <c r="W141" s="1">
        <v>679.1</v>
      </c>
      <c r="X141" s="1">
        <v>27.995999999999999</v>
      </c>
    </row>
    <row r="142" spans="2:24" hidden="1" x14ac:dyDescent="0.25">
      <c r="B142">
        <v>20120519</v>
      </c>
      <c r="C142" s="1">
        <v>400</v>
      </c>
      <c r="D142" s="2">
        <f t="shared" si="8"/>
        <v>978635.5199999999</v>
      </c>
      <c r="E142" s="1">
        <v>1347.1</v>
      </c>
      <c r="F142" s="1">
        <v>92.668000000000006</v>
      </c>
      <c r="H142">
        <v>20120519</v>
      </c>
      <c r="I142" s="1">
        <v>195</v>
      </c>
      <c r="J142" s="2">
        <f t="shared" si="9"/>
        <v>477084.81599999988</v>
      </c>
      <c r="K142" s="1">
        <v>467.02</v>
      </c>
      <c r="L142" s="1">
        <v>29.94</v>
      </c>
      <c r="N142">
        <v>20120519</v>
      </c>
      <c r="O142" s="1">
        <v>102</v>
      </c>
      <c r="P142" s="2">
        <f t="shared" si="10"/>
        <v>249552.0576</v>
      </c>
      <c r="Q142" s="1">
        <v>1618.3</v>
      </c>
      <c r="R142" s="1">
        <v>18.866</v>
      </c>
      <c r="T142">
        <v>20120519</v>
      </c>
      <c r="U142" s="1">
        <v>35</v>
      </c>
      <c r="V142" s="2">
        <f t="shared" si="11"/>
        <v>85630.608000000007</v>
      </c>
      <c r="W142" s="1">
        <v>440.62</v>
      </c>
      <c r="X142" s="1">
        <v>17.202000000000002</v>
      </c>
    </row>
    <row r="143" spans="2:24" hidden="1" x14ac:dyDescent="0.25">
      <c r="B143">
        <v>20120520</v>
      </c>
      <c r="C143" s="1">
        <v>365</v>
      </c>
      <c r="D143" s="2">
        <f t="shared" si="8"/>
        <v>893004.91200000001</v>
      </c>
      <c r="E143" s="1">
        <v>1213.5999999999999</v>
      </c>
      <c r="F143" s="1">
        <v>82.959000000000003</v>
      </c>
      <c r="H143">
        <v>20120520</v>
      </c>
      <c r="I143" s="1">
        <v>242</v>
      </c>
      <c r="J143" s="2">
        <f t="shared" si="9"/>
        <v>592074.48959999997</v>
      </c>
      <c r="K143" s="1">
        <v>561.09</v>
      </c>
      <c r="L143" s="1">
        <v>36.680999999999997</v>
      </c>
      <c r="N143">
        <v>20120520</v>
      </c>
      <c r="O143" s="1">
        <v>102</v>
      </c>
      <c r="P143" s="2">
        <f t="shared" si="10"/>
        <v>249552.0576</v>
      </c>
      <c r="Q143" s="1">
        <v>1620.7</v>
      </c>
      <c r="R143" s="1">
        <v>18.850000000000001</v>
      </c>
      <c r="T143">
        <v>20120520</v>
      </c>
      <c r="U143" s="1">
        <v>62</v>
      </c>
      <c r="V143" s="2">
        <f t="shared" si="11"/>
        <v>151688.50559999997</v>
      </c>
      <c r="W143" s="1">
        <v>778.86</v>
      </c>
      <c r="X143" s="1">
        <v>32.506</v>
      </c>
    </row>
    <row r="144" spans="2:24" hidden="1" x14ac:dyDescent="0.25">
      <c r="B144">
        <v>20120521</v>
      </c>
      <c r="C144" s="1">
        <v>342</v>
      </c>
      <c r="D144" s="2">
        <f t="shared" si="8"/>
        <v>836733.36960000009</v>
      </c>
      <c r="E144" s="1">
        <v>1125.5999999999999</v>
      </c>
      <c r="F144" s="1">
        <v>76.778000000000006</v>
      </c>
      <c r="H144">
        <v>20120521</v>
      </c>
      <c r="I144" s="1">
        <v>205</v>
      </c>
      <c r="J144" s="2">
        <f t="shared" si="9"/>
        <v>501550.70399999991</v>
      </c>
      <c r="K144" s="1">
        <v>485.39</v>
      </c>
      <c r="L144" s="1">
        <v>31.497</v>
      </c>
      <c r="N144">
        <v>20120521</v>
      </c>
      <c r="O144" s="1">
        <v>102</v>
      </c>
      <c r="P144" s="2">
        <f t="shared" si="10"/>
        <v>249552.0576</v>
      </c>
      <c r="Q144" s="1">
        <v>1623.1</v>
      </c>
      <c r="R144" s="1">
        <v>18.832999999999998</v>
      </c>
      <c r="T144">
        <v>20120521</v>
      </c>
      <c r="U144" s="1">
        <v>47</v>
      </c>
      <c r="V144" s="2">
        <f t="shared" si="11"/>
        <v>114989.67359999999</v>
      </c>
      <c r="W144" s="1">
        <v>590.77</v>
      </c>
      <c r="X144" s="1">
        <v>23.815999999999999</v>
      </c>
    </row>
    <row r="145" spans="2:24" hidden="1" x14ac:dyDescent="0.25">
      <c r="B145">
        <v>20120522</v>
      </c>
      <c r="C145" s="1">
        <v>323</v>
      </c>
      <c r="D145" s="2">
        <f t="shared" si="8"/>
        <v>790248.18239999993</v>
      </c>
      <c r="E145" s="1">
        <v>1053.0999999999999</v>
      </c>
      <c r="F145" s="1">
        <v>71.765000000000001</v>
      </c>
      <c r="H145">
        <v>20120522</v>
      </c>
      <c r="I145" s="1">
        <v>175</v>
      </c>
      <c r="J145" s="2">
        <f t="shared" si="9"/>
        <v>428153.04</v>
      </c>
      <c r="K145" s="1">
        <v>422.6</v>
      </c>
      <c r="L145" s="1">
        <v>27.614000000000001</v>
      </c>
      <c r="N145">
        <v>20120522</v>
      </c>
      <c r="O145" s="1">
        <v>101</v>
      </c>
      <c r="P145" s="2">
        <f t="shared" si="10"/>
        <v>247105.4688</v>
      </c>
      <c r="Q145" s="1">
        <v>1615.2</v>
      </c>
      <c r="R145" s="1">
        <v>18.161000000000001</v>
      </c>
      <c r="T145">
        <v>20120522</v>
      </c>
      <c r="U145" s="1">
        <v>39</v>
      </c>
      <c r="V145" s="2">
        <f t="shared" si="11"/>
        <v>95416.963199999998</v>
      </c>
      <c r="W145" s="1">
        <v>490.35</v>
      </c>
      <c r="X145" s="1">
        <v>19.279</v>
      </c>
    </row>
    <row r="146" spans="2:24" hidden="1" x14ac:dyDescent="0.25">
      <c r="B146">
        <v>20120523</v>
      </c>
      <c r="C146" s="1">
        <v>306</v>
      </c>
      <c r="D146" s="2">
        <f t="shared" si="8"/>
        <v>748656.17280000006</v>
      </c>
      <c r="E146" s="1">
        <v>988.68</v>
      </c>
      <c r="F146" s="1">
        <v>67.334000000000003</v>
      </c>
      <c r="H146">
        <v>20120523</v>
      </c>
      <c r="I146" s="1">
        <v>186</v>
      </c>
      <c r="J146" s="2">
        <f t="shared" si="9"/>
        <v>455065.51679999992</v>
      </c>
      <c r="K146" s="1">
        <v>444.43</v>
      </c>
      <c r="L146" s="1">
        <v>29.131</v>
      </c>
      <c r="N146">
        <v>20120523</v>
      </c>
      <c r="O146" s="1">
        <v>100</v>
      </c>
      <c r="P146" s="2">
        <f t="shared" si="10"/>
        <v>244658.87999999998</v>
      </c>
      <c r="Q146" s="1">
        <v>1607.2</v>
      </c>
      <c r="R146" s="1">
        <v>17.504999999999999</v>
      </c>
      <c r="T146">
        <v>20120523</v>
      </c>
      <c r="U146" s="1">
        <v>99</v>
      </c>
      <c r="V146" s="2">
        <f t="shared" si="11"/>
        <v>242212.29119999998</v>
      </c>
      <c r="W146" s="1">
        <v>1240.5999999999999</v>
      </c>
      <c r="X146" s="1">
        <v>54.140999999999998</v>
      </c>
    </row>
    <row r="147" spans="2:24" hidden="1" x14ac:dyDescent="0.25">
      <c r="B147">
        <v>20120524</v>
      </c>
      <c r="C147" s="1">
        <v>284</v>
      </c>
      <c r="D147" s="2">
        <f t="shared" si="8"/>
        <v>694831.21920000005</v>
      </c>
      <c r="E147" s="1">
        <v>907.5</v>
      </c>
      <c r="F147" s="1">
        <v>61.55</v>
      </c>
      <c r="H147">
        <v>20120524</v>
      </c>
      <c r="I147" s="1">
        <v>184</v>
      </c>
      <c r="J147" s="2">
        <f t="shared" si="9"/>
        <v>450172.33919999993</v>
      </c>
      <c r="K147" s="1">
        <v>439.37</v>
      </c>
      <c r="L147" s="1">
        <v>28.954999999999998</v>
      </c>
      <c r="N147">
        <v>20120524</v>
      </c>
      <c r="O147" s="1">
        <v>125</v>
      </c>
      <c r="P147" s="2">
        <f t="shared" si="10"/>
        <v>305823.59999999998</v>
      </c>
      <c r="Q147" s="1">
        <v>1868</v>
      </c>
      <c r="R147" s="1">
        <v>38.055</v>
      </c>
      <c r="T147">
        <v>20120524</v>
      </c>
      <c r="U147" s="1">
        <v>57</v>
      </c>
      <c r="V147" s="2">
        <f t="shared" si="11"/>
        <v>139455.56160000002</v>
      </c>
      <c r="W147" s="1">
        <v>715.36</v>
      </c>
      <c r="X147" s="1">
        <v>29.282</v>
      </c>
    </row>
    <row r="148" spans="2:24" hidden="1" x14ac:dyDescent="0.25">
      <c r="B148">
        <v>20120525</v>
      </c>
      <c r="C148" s="1">
        <v>282</v>
      </c>
      <c r="D148" s="2">
        <f t="shared" si="8"/>
        <v>689938.0416</v>
      </c>
      <c r="E148" s="1">
        <v>897.07</v>
      </c>
      <c r="F148" s="1">
        <v>61.274999999999999</v>
      </c>
      <c r="H148">
        <v>20120525</v>
      </c>
      <c r="I148" s="1">
        <v>283</v>
      </c>
      <c r="J148" s="2">
        <f t="shared" si="9"/>
        <v>692384.63039999991</v>
      </c>
      <c r="K148" s="1">
        <v>634.91</v>
      </c>
      <c r="L148" s="1">
        <v>43.752000000000002</v>
      </c>
      <c r="N148">
        <v>20120525</v>
      </c>
      <c r="O148" s="1">
        <v>123</v>
      </c>
      <c r="P148" s="2">
        <f t="shared" si="10"/>
        <v>300930.42239999998</v>
      </c>
      <c r="Q148" s="1">
        <v>1850</v>
      </c>
      <c r="R148" s="1">
        <v>36.012999999999998</v>
      </c>
      <c r="T148">
        <v>20120525</v>
      </c>
      <c r="U148" s="1">
        <v>40</v>
      </c>
      <c r="V148" s="2">
        <f t="shared" si="11"/>
        <v>97863.551999999996</v>
      </c>
      <c r="W148" s="1">
        <v>502.43</v>
      </c>
      <c r="X148" s="1">
        <v>19.658000000000001</v>
      </c>
    </row>
    <row r="149" spans="2:24" hidden="1" x14ac:dyDescent="0.25">
      <c r="B149">
        <v>20120526</v>
      </c>
      <c r="C149" s="1">
        <v>649</v>
      </c>
      <c r="D149" s="2">
        <f t="shared" si="8"/>
        <v>1587836.1311999999</v>
      </c>
      <c r="E149" s="1">
        <v>2229.9</v>
      </c>
      <c r="F149" s="1">
        <v>175.67</v>
      </c>
      <c r="H149">
        <v>20120526</v>
      </c>
      <c r="I149" s="1">
        <v>430</v>
      </c>
      <c r="J149" s="2">
        <f t="shared" si="9"/>
        <v>1052033.1839999999</v>
      </c>
      <c r="K149" s="1">
        <v>906.53</v>
      </c>
      <c r="L149" s="1">
        <v>72.076999999999998</v>
      </c>
      <c r="N149">
        <v>20120526</v>
      </c>
      <c r="O149" s="1">
        <v>119</v>
      </c>
      <c r="P149" s="2">
        <f t="shared" si="10"/>
        <v>291144.06719999999</v>
      </c>
      <c r="Q149" s="1">
        <v>1811.3</v>
      </c>
      <c r="R149" s="1">
        <v>32.162999999999997</v>
      </c>
      <c r="T149">
        <v>20120526</v>
      </c>
      <c r="U149" s="1">
        <v>55</v>
      </c>
      <c r="V149" s="2">
        <f t="shared" si="11"/>
        <v>134562.38399999999</v>
      </c>
      <c r="W149" s="1">
        <v>689.94</v>
      </c>
      <c r="X149" s="1">
        <v>27.959</v>
      </c>
    </row>
    <row r="150" spans="2:24" hidden="1" x14ac:dyDescent="0.25">
      <c r="B150">
        <v>20120527</v>
      </c>
      <c r="C150" s="1">
        <v>389</v>
      </c>
      <c r="D150" s="2">
        <f t="shared" si="8"/>
        <v>951723.04319999996</v>
      </c>
      <c r="E150" s="1">
        <v>1267.0999999999999</v>
      </c>
      <c r="F150" s="1">
        <v>92.775000000000006</v>
      </c>
      <c r="H150">
        <v>20120527</v>
      </c>
      <c r="I150" s="1">
        <v>434</v>
      </c>
      <c r="J150" s="2">
        <f t="shared" si="9"/>
        <v>1061819.5391999998</v>
      </c>
      <c r="K150" s="1">
        <v>911.9</v>
      </c>
      <c r="L150" s="1">
        <v>73.156000000000006</v>
      </c>
      <c r="N150">
        <v>20120527</v>
      </c>
      <c r="O150" s="1">
        <v>118</v>
      </c>
      <c r="P150" s="2">
        <f t="shared" si="10"/>
        <v>288697.47839999996</v>
      </c>
      <c r="Q150" s="1">
        <v>1803.5</v>
      </c>
      <c r="R150" s="1">
        <v>31.221</v>
      </c>
      <c r="T150">
        <v>20120527</v>
      </c>
      <c r="U150" s="1">
        <v>54</v>
      </c>
      <c r="V150" s="2">
        <f t="shared" si="11"/>
        <v>132115.79519999999</v>
      </c>
      <c r="W150" s="1">
        <v>677.24</v>
      </c>
      <c r="X150" s="1">
        <v>27.297999999999998</v>
      </c>
    </row>
    <row r="151" spans="2:24" hidden="1" x14ac:dyDescent="0.25">
      <c r="B151">
        <v>20120528</v>
      </c>
      <c r="C151" s="1">
        <v>497</v>
      </c>
      <c r="D151" s="2">
        <f t="shared" si="8"/>
        <v>1215954.6335999998</v>
      </c>
      <c r="E151" s="1">
        <v>1651.6</v>
      </c>
      <c r="F151" s="1">
        <v>126.8</v>
      </c>
      <c r="H151">
        <v>20120528</v>
      </c>
      <c r="I151" s="1">
        <v>526</v>
      </c>
      <c r="J151" s="2">
        <f t="shared" si="9"/>
        <v>1286905.7087999997</v>
      </c>
      <c r="K151" s="1">
        <v>1072.4000000000001</v>
      </c>
      <c r="L151" s="1">
        <v>95.314999999999998</v>
      </c>
      <c r="N151">
        <v>20120528</v>
      </c>
      <c r="O151" s="1">
        <v>113</v>
      </c>
      <c r="P151" s="2">
        <f t="shared" si="10"/>
        <v>276464.5344</v>
      </c>
      <c r="Q151" s="1">
        <v>1754.1</v>
      </c>
      <c r="R151" s="1">
        <v>26.87</v>
      </c>
      <c r="T151">
        <v>20120528</v>
      </c>
      <c r="U151" s="1">
        <v>55</v>
      </c>
      <c r="V151" s="2">
        <f t="shared" si="11"/>
        <v>134562.38399999999</v>
      </c>
      <c r="W151" s="1">
        <v>689.55</v>
      </c>
      <c r="X151" s="1">
        <v>27.76</v>
      </c>
    </row>
    <row r="152" spans="2:24" hidden="1" x14ac:dyDescent="0.25">
      <c r="B152">
        <v>20120529</v>
      </c>
      <c r="C152" s="1">
        <v>477</v>
      </c>
      <c r="D152" s="2">
        <f t="shared" si="8"/>
        <v>1167022.8576</v>
      </c>
      <c r="E152" s="1">
        <v>1573</v>
      </c>
      <c r="F152" s="1">
        <v>120.93</v>
      </c>
      <c r="H152">
        <v>20120529</v>
      </c>
      <c r="I152" s="1">
        <v>470</v>
      </c>
      <c r="J152" s="2">
        <f t="shared" si="9"/>
        <v>1149896.736</v>
      </c>
      <c r="K152" s="1">
        <v>972.31</v>
      </c>
      <c r="L152" s="1">
        <v>81.769000000000005</v>
      </c>
      <c r="N152">
        <v>20120529</v>
      </c>
      <c r="O152" s="1">
        <v>104</v>
      </c>
      <c r="P152" s="2">
        <f t="shared" si="10"/>
        <v>254445.23519999994</v>
      </c>
      <c r="Q152" s="1">
        <v>1662.9</v>
      </c>
      <c r="R152" s="1">
        <v>20.045000000000002</v>
      </c>
      <c r="T152">
        <v>20120529</v>
      </c>
      <c r="U152" s="1">
        <v>54</v>
      </c>
      <c r="V152" s="2">
        <f t="shared" si="11"/>
        <v>132115.79519999999</v>
      </c>
      <c r="W152" s="1">
        <v>676.87</v>
      </c>
      <c r="X152" s="1">
        <v>27.094999999999999</v>
      </c>
    </row>
    <row r="153" spans="2:24" hidden="1" x14ac:dyDescent="0.25">
      <c r="B153">
        <v>20120530</v>
      </c>
      <c r="C153" s="1">
        <v>343</v>
      </c>
      <c r="D153" s="2">
        <f t="shared" si="8"/>
        <v>839179.95840000012</v>
      </c>
      <c r="E153" s="1">
        <v>1091.5</v>
      </c>
      <c r="F153" s="1">
        <v>80.179000000000002</v>
      </c>
      <c r="H153">
        <v>20120530</v>
      </c>
      <c r="I153" s="1">
        <v>447</v>
      </c>
      <c r="J153" s="2">
        <f t="shared" si="9"/>
        <v>1093625.1935999999</v>
      </c>
      <c r="K153" s="1">
        <v>929.76</v>
      </c>
      <c r="L153" s="1">
        <v>76.643000000000001</v>
      </c>
      <c r="N153">
        <v>20120530</v>
      </c>
      <c r="O153" s="1">
        <v>101</v>
      </c>
      <c r="P153" s="2">
        <f t="shared" si="10"/>
        <v>247105.4688</v>
      </c>
      <c r="Q153" s="1">
        <v>1633.9</v>
      </c>
      <c r="R153" s="1">
        <v>18.032</v>
      </c>
      <c r="T153">
        <v>20120530</v>
      </c>
      <c r="U153" s="1">
        <v>42</v>
      </c>
      <c r="V153" s="2">
        <f t="shared" si="11"/>
        <v>102756.72959999999</v>
      </c>
      <c r="W153" s="1">
        <v>526.73</v>
      </c>
      <c r="X153" s="1">
        <v>20.387</v>
      </c>
    </row>
    <row r="154" spans="2:24" hidden="1" x14ac:dyDescent="0.25">
      <c r="B154">
        <v>20120531</v>
      </c>
      <c r="C154" s="1">
        <v>329</v>
      </c>
      <c r="D154" s="2">
        <f t="shared" si="8"/>
        <v>804927.71519999998</v>
      </c>
      <c r="E154" s="1">
        <v>1038.9000000000001</v>
      </c>
      <c r="F154" s="1">
        <v>76.385999999999996</v>
      </c>
      <c r="H154">
        <v>20120531</v>
      </c>
      <c r="I154" s="1">
        <v>683</v>
      </c>
      <c r="J154" s="2">
        <f t="shared" si="9"/>
        <v>1671020.1504000002</v>
      </c>
      <c r="K154" s="1">
        <v>1331.9</v>
      </c>
      <c r="L154" s="1">
        <v>141.58000000000001</v>
      </c>
      <c r="N154">
        <v>20120531</v>
      </c>
      <c r="O154" s="1">
        <v>99</v>
      </c>
      <c r="P154" s="2">
        <f t="shared" si="10"/>
        <v>242212.29119999998</v>
      </c>
      <c r="Q154" s="1">
        <v>1615.4</v>
      </c>
      <c r="R154" s="1">
        <v>16.759</v>
      </c>
      <c r="T154">
        <v>20120531</v>
      </c>
      <c r="U154" s="1">
        <v>50</v>
      </c>
      <c r="V154" s="2">
        <f t="shared" si="11"/>
        <v>122329.43999999999</v>
      </c>
      <c r="W154" s="1">
        <v>626.54999999999995</v>
      </c>
      <c r="X154" s="1">
        <v>24.666</v>
      </c>
    </row>
    <row r="155" spans="2:24" hidden="1" x14ac:dyDescent="0.25">
      <c r="B155">
        <v>20120601</v>
      </c>
      <c r="C155" s="1">
        <v>342</v>
      </c>
      <c r="D155" s="2">
        <f t="shared" si="8"/>
        <v>836733.36960000009</v>
      </c>
      <c r="E155" s="1">
        <v>1080</v>
      </c>
      <c r="F155" s="1">
        <v>80.540000000000006</v>
      </c>
      <c r="H155">
        <v>20120601</v>
      </c>
      <c r="I155" s="1">
        <v>417</v>
      </c>
      <c r="J155" s="2">
        <f t="shared" si="9"/>
        <v>1020227.5295999998</v>
      </c>
      <c r="K155" s="1">
        <v>872.94</v>
      </c>
      <c r="L155" s="1">
        <v>70.319999999999993</v>
      </c>
      <c r="N155">
        <v>20120601</v>
      </c>
      <c r="O155" s="1">
        <v>98</v>
      </c>
      <c r="P155" s="2">
        <f t="shared" si="10"/>
        <v>239765.70239999995</v>
      </c>
      <c r="Q155" s="1">
        <v>1607.2</v>
      </c>
      <c r="R155" s="1">
        <v>16.138000000000002</v>
      </c>
      <c r="T155">
        <v>20120601</v>
      </c>
      <c r="U155" s="1">
        <v>47</v>
      </c>
      <c r="V155" s="2">
        <f t="shared" si="11"/>
        <v>114989.67359999999</v>
      </c>
      <c r="W155" s="1">
        <v>588.91999999999996</v>
      </c>
      <c r="X155" s="1">
        <v>22.922000000000001</v>
      </c>
    </row>
    <row r="156" spans="2:24" hidden="1" x14ac:dyDescent="0.25">
      <c r="B156">
        <v>20120602</v>
      </c>
      <c r="C156" s="1">
        <v>282</v>
      </c>
      <c r="D156" s="2">
        <f t="shared" si="8"/>
        <v>689938.0416</v>
      </c>
      <c r="E156" s="1">
        <v>870.85</v>
      </c>
      <c r="F156" s="1">
        <v>63.378</v>
      </c>
      <c r="H156">
        <v>20120602</v>
      </c>
      <c r="I156" s="1">
        <v>287</v>
      </c>
      <c r="J156" s="2">
        <f t="shared" si="9"/>
        <v>702170.98560000001</v>
      </c>
      <c r="K156" s="1">
        <v>632.72</v>
      </c>
      <c r="L156" s="1">
        <v>45.314999999999998</v>
      </c>
      <c r="N156">
        <v>20120602</v>
      </c>
      <c r="O156" s="1">
        <v>97</v>
      </c>
      <c r="P156" s="2">
        <f t="shared" si="10"/>
        <v>237319.11359999998</v>
      </c>
      <c r="Q156" s="1">
        <v>1598.9</v>
      </c>
      <c r="R156" s="1">
        <v>15.532</v>
      </c>
      <c r="T156">
        <v>20120602</v>
      </c>
      <c r="U156" s="1">
        <v>50</v>
      </c>
      <c r="V156" s="2">
        <f t="shared" si="11"/>
        <v>122329.43999999999</v>
      </c>
      <c r="W156" s="1">
        <v>626.23</v>
      </c>
      <c r="X156" s="1">
        <v>24.45</v>
      </c>
    </row>
    <row r="157" spans="2:24" hidden="1" x14ac:dyDescent="0.25">
      <c r="B157">
        <v>20120603</v>
      </c>
      <c r="C157" s="1">
        <v>262</v>
      </c>
      <c r="D157" s="2">
        <f t="shared" si="8"/>
        <v>641006.26559999981</v>
      </c>
      <c r="E157" s="1">
        <v>800.44</v>
      </c>
      <c r="F157" s="1">
        <v>57.972000000000001</v>
      </c>
      <c r="H157">
        <v>20120603</v>
      </c>
      <c r="I157" s="1">
        <v>217</v>
      </c>
      <c r="J157" s="2">
        <f t="shared" si="9"/>
        <v>530909.76959999988</v>
      </c>
      <c r="K157" s="1">
        <v>496.66</v>
      </c>
      <c r="L157" s="1">
        <v>34.325000000000003</v>
      </c>
      <c r="N157">
        <v>20120603</v>
      </c>
      <c r="O157" s="1">
        <v>97</v>
      </c>
      <c r="P157" s="2">
        <f t="shared" si="10"/>
        <v>237319.11359999998</v>
      </c>
      <c r="Q157" s="1">
        <v>1601.1</v>
      </c>
      <c r="R157" s="1">
        <v>15.518000000000001</v>
      </c>
      <c r="T157">
        <v>20120603</v>
      </c>
      <c r="U157" s="1">
        <v>44</v>
      </c>
      <c r="V157" s="2">
        <f t="shared" si="11"/>
        <v>107649.9072</v>
      </c>
      <c r="W157" s="1">
        <v>551.16999999999996</v>
      </c>
      <c r="X157" s="1">
        <v>21.100999999999999</v>
      </c>
    </row>
    <row r="158" spans="2:24" hidden="1" x14ac:dyDescent="0.25">
      <c r="B158">
        <v>20120604</v>
      </c>
      <c r="C158" s="1">
        <v>244</v>
      </c>
      <c r="D158" s="2">
        <f t="shared" si="8"/>
        <v>596967.66720000003</v>
      </c>
      <c r="E158" s="1">
        <v>737.67</v>
      </c>
      <c r="F158" s="1">
        <v>53.18</v>
      </c>
      <c r="H158">
        <v>20120604</v>
      </c>
      <c r="I158" s="1">
        <v>249</v>
      </c>
      <c r="J158" s="2">
        <f t="shared" si="9"/>
        <v>609200.61119999993</v>
      </c>
      <c r="K158" s="1">
        <v>558.08000000000004</v>
      </c>
      <c r="L158" s="1">
        <v>39.258000000000003</v>
      </c>
      <c r="N158">
        <v>20120604</v>
      </c>
      <c r="O158" s="1">
        <v>138</v>
      </c>
      <c r="P158" s="2">
        <f t="shared" si="10"/>
        <v>337629.25439999998</v>
      </c>
      <c r="Q158" s="1">
        <v>2034.7</v>
      </c>
      <c r="R158" s="1">
        <v>52.234999999999999</v>
      </c>
      <c r="T158">
        <v>20120604</v>
      </c>
      <c r="U158" s="1">
        <v>45</v>
      </c>
      <c r="V158" s="2">
        <f t="shared" si="11"/>
        <v>110096.49600000001</v>
      </c>
      <c r="W158" s="1">
        <v>563.52</v>
      </c>
      <c r="X158" s="1">
        <v>21.533999999999999</v>
      </c>
    </row>
    <row r="159" spans="2:24" hidden="1" x14ac:dyDescent="0.25">
      <c r="B159">
        <v>20120605</v>
      </c>
      <c r="C159" s="1">
        <v>227</v>
      </c>
      <c r="D159" s="2">
        <f t="shared" si="8"/>
        <v>555375.65760000004</v>
      </c>
      <c r="E159" s="1">
        <v>679.07</v>
      </c>
      <c r="F159" s="1">
        <v>48.710999999999999</v>
      </c>
      <c r="H159">
        <v>20120605</v>
      </c>
      <c r="I159" s="1">
        <v>195</v>
      </c>
      <c r="J159" s="2">
        <f t="shared" si="9"/>
        <v>477084.81599999988</v>
      </c>
      <c r="K159" s="1">
        <v>451.41</v>
      </c>
      <c r="L159" s="1">
        <v>31.306999999999999</v>
      </c>
      <c r="N159">
        <v>20120605</v>
      </c>
      <c r="O159" s="1">
        <v>97</v>
      </c>
      <c r="P159" s="2">
        <f t="shared" si="10"/>
        <v>237319.11359999998</v>
      </c>
      <c r="Q159" s="1">
        <v>1605.6</v>
      </c>
      <c r="R159" s="1">
        <v>15.49</v>
      </c>
      <c r="T159">
        <v>20120605</v>
      </c>
      <c r="U159" s="1">
        <v>45</v>
      </c>
      <c r="V159" s="2">
        <f t="shared" si="11"/>
        <v>110096.49600000001</v>
      </c>
      <c r="W159" s="1">
        <v>563.39</v>
      </c>
      <c r="X159" s="1">
        <v>21.428000000000001</v>
      </c>
    </row>
    <row r="160" spans="2:24" hidden="1" x14ac:dyDescent="0.25">
      <c r="B160">
        <v>20120606</v>
      </c>
      <c r="C160" s="1">
        <v>213</v>
      </c>
      <c r="D160" s="2">
        <f t="shared" si="8"/>
        <v>521123.41439999995</v>
      </c>
      <c r="E160" s="1">
        <v>631.04</v>
      </c>
      <c r="F160" s="1">
        <v>45.097999999999999</v>
      </c>
      <c r="H160">
        <v>20120606</v>
      </c>
      <c r="I160" s="1">
        <v>189</v>
      </c>
      <c r="J160" s="2">
        <f t="shared" si="9"/>
        <v>462405.28320000001</v>
      </c>
      <c r="K160" s="1">
        <v>438.68</v>
      </c>
      <c r="L160" s="1">
        <v>30.53</v>
      </c>
      <c r="N160">
        <v>20120606</v>
      </c>
      <c r="O160" s="1">
        <v>96</v>
      </c>
      <c r="P160" s="2">
        <f t="shared" si="10"/>
        <v>234872.52480000001</v>
      </c>
      <c r="Q160" s="1">
        <v>1597.2</v>
      </c>
      <c r="R160" s="1">
        <v>14.901</v>
      </c>
      <c r="T160">
        <v>20120606</v>
      </c>
      <c r="U160" s="1">
        <v>32</v>
      </c>
      <c r="V160" s="2">
        <f t="shared" si="11"/>
        <v>78290.8416</v>
      </c>
      <c r="W160" s="1">
        <v>400.97</v>
      </c>
      <c r="X160" s="1">
        <v>14.553000000000001</v>
      </c>
    </row>
    <row r="161" spans="2:24" hidden="1" x14ac:dyDescent="0.25">
      <c r="B161">
        <v>20120607</v>
      </c>
      <c r="C161" s="1">
        <v>200</v>
      </c>
      <c r="D161" s="2">
        <f t="shared" si="8"/>
        <v>489317.75999999995</v>
      </c>
      <c r="E161" s="1">
        <v>586.86</v>
      </c>
      <c r="F161" s="1">
        <v>41.783000000000001</v>
      </c>
      <c r="H161">
        <v>20120607</v>
      </c>
      <c r="I161" s="1">
        <v>178</v>
      </c>
      <c r="J161" s="2">
        <f t="shared" si="9"/>
        <v>435492.80640000006</v>
      </c>
      <c r="K161" s="1">
        <v>415.89</v>
      </c>
      <c r="L161" s="1">
        <v>29.084</v>
      </c>
      <c r="N161">
        <v>20120607</v>
      </c>
      <c r="O161" s="1">
        <v>95</v>
      </c>
      <c r="P161" s="2">
        <f t="shared" si="10"/>
        <v>232425.93600000002</v>
      </c>
      <c r="Q161" s="1">
        <v>1588.8</v>
      </c>
      <c r="R161" s="1">
        <v>14.326000000000001</v>
      </c>
      <c r="T161">
        <v>20120607</v>
      </c>
      <c r="U161" s="1">
        <v>47</v>
      </c>
      <c r="V161" s="2">
        <f t="shared" si="11"/>
        <v>114989.67359999999</v>
      </c>
      <c r="W161" s="1">
        <v>588.08000000000004</v>
      </c>
      <c r="X161" s="1">
        <v>22.260999999999999</v>
      </c>
    </row>
    <row r="162" spans="2:24" hidden="1" x14ac:dyDescent="0.25">
      <c r="B162">
        <v>20120608</v>
      </c>
      <c r="C162" s="1">
        <v>192</v>
      </c>
      <c r="D162" s="2">
        <f t="shared" si="8"/>
        <v>469745.04960000003</v>
      </c>
      <c r="E162" s="1">
        <v>559.22</v>
      </c>
      <c r="F162" s="1">
        <v>39.811999999999998</v>
      </c>
      <c r="H162">
        <v>20120608</v>
      </c>
      <c r="I162" s="1">
        <v>178</v>
      </c>
      <c r="J162" s="2">
        <f t="shared" si="9"/>
        <v>435492.80640000006</v>
      </c>
      <c r="K162" s="1">
        <v>415.23</v>
      </c>
      <c r="L162" s="1">
        <v>29.128</v>
      </c>
      <c r="N162">
        <v>20120608</v>
      </c>
      <c r="O162" s="1">
        <v>94</v>
      </c>
      <c r="P162" s="2">
        <f t="shared" si="10"/>
        <v>229979.34719999999</v>
      </c>
      <c r="Q162" s="1">
        <v>1580.4</v>
      </c>
      <c r="R162" s="1">
        <v>13.766999999999999</v>
      </c>
      <c r="T162">
        <v>20120608</v>
      </c>
      <c r="U162" s="1">
        <v>25</v>
      </c>
      <c r="V162" s="2">
        <f t="shared" si="11"/>
        <v>61164.719999999994</v>
      </c>
      <c r="W162" s="1">
        <v>313.35000000000002</v>
      </c>
      <c r="X162" s="1">
        <v>10.907</v>
      </c>
    </row>
    <row r="163" spans="2:24" hidden="1" x14ac:dyDescent="0.25">
      <c r="B163">
        <v>20120609</v>
      </c>
      <c r="C163" s="1">
        <v>186</v>
      </c>
      <c r="D163" s="2">
        <f t="shared" si="8"/>
        <v>455065.51679999992</v>
      </c>
      <c r="E163" s="1">
        <v>538.24</v>
      </c>
      <c r="F163" s="1">
        <v>38.372</v>
      </c>
      <c r="H163">
        <v>20120609</v>
      </c>
      <c r="I163" s="1">
        <v>178</v>
      </c>
      <c r="J163" s="2">
        <f t="shared" si="9"/>
        <v>435492.80640000006</v>
      </c>
      <c r="K163" s="1">
        <v>414.59</v>
      </c>
      <c r="L163" s="1">
        <v>29.169</v>
      </c>
      <c r="N163">
        <v>20120609</v>
      </c>
      <c r="O163" s="1">
        <v>93</v>
      </c>
      <c r="P163" s="2">
        <f t="shared" si="10"/>
        <v>227532.75839999996</v>
      </c>
      <c r="Q163" s="1">
        <v>1571.9</v>
      </c>
      <c r="R163" s="1">
        <v>13.221</v>
      </c>
      <c r="T163">
        <v>20120609</v>
      </c>
      <c r="U163" s="1">
        <v>57</v>
      </c>
      <c r="V163" s="2">
        <f t="shared" si="11"/>
        <v>139455.56160000002</v>
      </c>
      <c r="W163" s="1">
        <v>712.45</v>
      </c>
      <c r="X163" s="1">
        <v>27.295000000000002</v>
      </c>
    </row>
    <row r="164" spans="2:24" hidden="1" x14ac:dyDescent="0.25">
      <c r="B164">
        <v>20120610</v>
      </c>
      <c r="C164" s="1">
        <v>170</v>
      </c>
      <c r="D164" s="2">
        <f t="shared" si="8"/>
        <v>415920.09600000002</v>
      </c>
      <c r="E164" s="1">
        <v>486.01</v>
      </c>
      <c r="F164" s="1">
        <v>34.335000000000001</v>
      </c>
      <c r="H164">
        <v>20120610</v>
      </c>
      <c r="I164" s="1">
        <v>172</v>
      </c>
      <c r="J164" s="2">
        <f t="shared" si="9"/>
        <v>420813.27359999996</v>
      </c>
      <c r="K164" s="1">
        <v>401.89</v>
      </c>
      <c r="L164" s="1">
        <v>28.405999999999999</v>
      </c>
      <c r="N164">
        <v>20120610</v>
      </c>
      <c r="O164" s="1">
        <v>92</v>
      </c>
      <c r="P164" s="2">
        <f t="shared" si="10"/>
        <v>225086.16959999996</v>
      </c>
      <c r="Q164" s="1">
        <v>1563.3</v>
      </c>
      <c r="R164" s="1">
        <v>12.69</v>
      </c>
      <c r="T164">
        <v>20120610</v>
      </c>
      <c r="U164" s="1">
        <v>52</v>
      </c>
      <c r="V164" s="2">
        <f t="shared" si="11"/>
        <v>127222.61759999997</v>
      </c>
      <c r="W164" s="1">
        <v>650.01</v>
      </c>
      <c r="X164" s="1">
        <v>24.504000000000001</v>
      </c>
    </row>
    <row r="165" spans="2:24" hidden="1" x14ac:dyDescent="0.25">
      <c r="B165">
        <v>20120611</v>
      </c>
      <c r="C165" s="1">
        <v>159</v>
      </c>
      <c r="D165" s="2">
        <f t="shared" si="8"/>
        <v>389007.61919999996</v>
      </c>
      <c r="E165" s="1">
        <v>450.1</v>
      </c>
      <c r="F165" s="1">
        <v>31.632000000000001</v>
      </c>
      <c r="H165">
        <v>20120611</v>
      </c>
      <c r="I165" s="1">
        <v>193</v>
      </c>
      <c r="J165" s="2">
        <f t="shared" si="9"/>
        <v>472191.63839999994</v>
      </c>
      <c r="K165" s="1">
        <v>443.24</v>
      </c>
      <c r="L165" s="1">
        <v>31.303000000000001</v>
      </c>
      <c r="N165">
        <v>20120611</v>
      </c>
      <c r="O165" s="1">
        <v>91</v>
      </c>
      <c r="P165" s="2">
        <f t="shared" si="10"/>
        <v>222639.5808</v>
      </c>
      <c r="Q165" s="1">
        <v>1554.7</v>
      </c>
      <c r="R165" s="1">
        <v>12.173999999999999</v>
      </c>
      <c r="T165">
        <v>20120611</v>
      </c>
      <c r="U165" s="1">
        <v>36</v>
      </c>
      <c r="V165" s="2">
        <f t="shared" si="11"/>
        <v>88077.196800000005</v>
      </c>
      <c r="W165" s="1">
        <v>450.44</v>
      </c>
      <c r="X165" s="1">
        <v>16.155000000000001</v>
      </c>
    </row>
    <row r="166" spans="2:24" hidden="1" x14ac:dyDescent="0.25">
      <c r="B166">
        <v>20120612</v>
      </c>
      <c r="C166" s="1">
        <v>151</v>
      </c>
      <c r="D166" s="2">
        <f t="shared" si="8"/>
        <v>369434.90879999998</v>
      </c>
      <c r="E166" s="1">
        <v>423.91</v>
      </c>
      <c r="F166" s="1">
        <v>29.710999999999999</v>
      </c>
      <c r="H166">
        <v>20120612</v>
      </c>
      <c r="I166" s="1">
        <v>191</v>
      </c>
      <c r="J166" s="2">
        <f t="shared" si="9"/>
        <v>467298.4608</v>
      </c>
      <c r="K166" s="1">
        <v>438.66</v>
      </c>
      <c r="L166" s="1">
        <v>31.058</v>
      </c>
      <c r="N166">
        <v>20120612</v>
      </c>
      <c r="O166" s="1">
        <v>91</v>
      </c>
      <c r="P166" s="2">
        <f t="shared" si="10"/>
        <v>222639.5808</v>
      </c>
      <c r="Q166" s="1">
        <v>1556.7</v>
      </c>
      <c r="R166" s="1">
        <v>12.163</v>
      </c>
      <c r="T166">
        <v>20120612</v>
      </c>
      <c r="U166" s="1">
        <v>47</v>
      </c>
      <c r="V166" s="2">
        <f t="shared" si="11"/>
        <v>114989.67359999999</v>
      </c>
      <c r="W166" s="1">
        <v>587.47</v>
      </c>
      <c r="X166" s="1">
        <v>21.634</v>
      </c>
    </row>
    <row r="167" spans="2:24" hidden="1" x14ac:dyDescent="0.25">
      <c r="B167">
        <v>20120613</v>
      </c>
      <c r="C167" s="1">
        <v>144</v>
      </c>
      <c r="D167" s="2">
        <f t="shared" si="8"/>
        <v>352308.78720000002</v>
      </c>
      <c r="E167" s="1">
        <v>401.09</v>
      </c>
      <c r="F167" s="1">
        <v>28.052</v>
      </c>
      <c r="H167">
        <v>20120613</v>
      </c>
      <c r="I167" s="1">
        <v>239</v>
      </c>
      <c r="J167" s="2">
        <f t="shared" si="9"/>
        <v>584734.72319999989</v>
      </c>
      <c r="K167" s="1">
        <v>531.37</v>
      </c>
      <c r="L167" s="1">
        <v>38.183999999999997</v>
      </c>
      <c r="N167">
        <v>20120613</v>
      </c>
      <c r="O167" s="1">
        <v>90</v>
      </c>
      <c r="P167" s="2">
        <f t="shared" si="10"/>
        <v>220192.99200000003</v>
      </c>
      <c r="Q167" s="1">
        <v>1548.1</v>
      </c>
      <c r="R167" s="1">
        <v>11.661</v>
      </c>
      <c r="T167">
        <v>20120613</v>
      </c>
      <c r="U167" s="1">
        <v>40</v>
      </c>
      <c r="V167" s="2">
        <f t="shared" si="11"/>
        <v>97863.551999999996</v>
      </c>
      <c r="W167" s="1">
        <v>500.14</v>
      </c>
      <c r="X167" s="1">
        <v>17.957000000000001</v>
      </c>
    </row>
    <row r="168" spans="2:24" hidden="1" x14ac:dyDescent="0.25">
      <c r="B168">
        <v>20120614</v>
      </c>
      <c r="C168" s="1">
        <v>133</v>
      </c>
      <c r="D168" s="2">
        <f t="shared" si="8"/>
        <v>325396.31039999996</v>
      </c>
      <c r="E168" s="1">
        <v>366.41</v>
      </c>
      <c r="F168" s="1">
        <v>25.417000000000002</v>
      </c>
      <c r="H168">
        <v>20120614</v>
      </c>
      <c r="I168" s="1">
        <v>217</v>
      </c>
      <c r="J168" s="2">
        <f t="shared" si="9"/>
        <v>530909.76959999988</v>
      </c>
      <c r="K168" s="1">
        <v>488.35</v>
      </c>
      <c r="L168" s="1">
        <v>34.863999999999997</v>
      </c>
      <c r="N168">
        <v>20120614</v>
      </c>
      <c r="O168" s="1">
        <v>121</v>
      </c>
      <c r="P168" s="2">
        <f t="shared" si="10"/>
        <v>296037.24479999999</v>
      </c>
      <c r="Q168" s="1">
        <v>1880.8</v>
      </c>
      <c r="R168" s="1">
        <v>33.47</v>
      </c>
      <c r="T168">
        <v>20120614</v>
      </c>
      <c r="U168" s="1">
        <v>39</v>
      </c>
      <c r="V168" s="2">
        <f t="shared" si="11"/>
        <v>95416.963199999998</v>
      </c>
      <c r="W168" s="1">
        <v>487.58</v>
      </c>
      <c r="X168" s="1">
        <v>17.346</v>
      </c>
    </row>
    <row r="169" spans="2:24" hidden="1" x14ac:dyDescent="0.25">
      <c r="B169">
        <v>20120615</v>
      </c>
      <c r="C169" s="1">
        <v>130</v>
      </c>
      <c r="D169" s="2">
        <f t="shared" si="8"/>
        <v>318056.54399999994</v>
      </c>
      <c r="E169" s="1">
        <v>356.21</v>
      </c>
      <c r="F169" s="1">
        <v>24.762</v>
      </c>
      <c r="H169">
        <v>20120615</v>
      </c>
      <c r="I169" s="1">
        <v>179</v>
      </c>
      <c r="J169" s="2">
        <f t="shared" si="9"/>
        <v>437939.39520000003</v>
      </c>
      <c r="K169" s="1">
        <v>413.14</v>
      </c>
      <c r="L169" s="1">
        <v>29.486999999999998</v>
      </c>
      <c r="N169">
        <v>20120615</v>
      </c>
      <c r="O169" s="1">
        <v>117</v>
      </c>
      <c r="P169" s="2">
        <f t="shared" si="10"/>
        <v>286250.88959999999</v>
      </c>
      <c r="Q169" s="1">
        <v>1840.5</v>
      </c>
      <c r="R169" s="1">
        <v>29.815999999999999</v>
      </c>
      <c r="T169">
        <v>20120615</v>
      </c>
      <c r="U169" s="1">
        <v>39</v>
      </c>
      <c r="V169" s="2">
        <f t="shared" si="11"/>
        <v>95416.963199999998</v>
      </c>
      <c r="W169" s="1">
        <v>487.5</v>
      </c>
      <c r="X169" s="1">
        <v>17.234999999999999</v>
      </c>
    </row>
    <row r="170" spans="2:24" hidden="1" x14ac:dyDescent="0.25">
      <c r="B170">
        <v>20120616</v>
      </c>
      <c r="C170" s="1">
        <v>148</v>
      </c>
      <c r="D170" s="2">
        <f t="shared" si="8"/>
        <v>362095.14239999995</v>
      </c>
      <c r="E170" s="1">
        <v>409.41</v>
      </c>
      <c r="F170" s="1">
        <v>29.334</v>
      </c>
      <c r="H170">
        <v>20120616</v>
      </c>
      <c r="I170" s="1">
        <v>161</v>
      </c>
      <c r="J170" s="2">
        <f t="shared" si="9"/>
        <v>393900.79679999995</v>
      </c>
      <c r="K170" s="1">
        <v>376.55</v>
      </c>
      <c r="L170" s="1">
        <v>27.117000000000001</v>
      </c>
      <c r="N170">
        <v>20120616</v>
      </c>
      <c r="O170" s="1">
        <v>99</v>
      </c>
      <c r="P170" s="2">
        <f t="shared" si="10"/>
        <v>242212.29119999998</v>
      </c>
      <c r="Q170" s="1">
        <v>1650.4</v>
      </c>
      <c r="R170" s="1">
        <v>16.521000000000001</v>
      </c>
      <c r="T170">
        <v>20120616</v>
      </c>
      <c r="U170" s="1">
        <v>40</v>
      </c>
      <c r="V170" s="2">
        <f t="shared" si="11"/>
        <v>97863.551999999996</v>
      </c>
      <c r="W170" s="1">
        <v>499.87</v>
      </c>
      <c r="X170" s="1">
        <v>17.614000000000001</v>
      </c>
    </row>
    <row r="171" spans="2:24" hidden="1" x14ac:dyDescent="0.25">
      <c r="B171">
        <v>20120617</v>
      </c>
      <c r="C171" s="1">
        <v>679</v>
      </c>
      <c r="D171" s="2">
        <f t="shared" si="8"/>
        <v>1661233.7952000001</v>
      </c>
      <c r="E171" s="1">
        <v>2170.6</v>
      </c>
      <c r="F171" s="1">
        <v>201.51</v>
      </c>
      <c r="H171">
        <v>20120617</v>
      </c>
      <c r="I171" s="1">
        <v>166</v>
      </c>
      <c r="J171" s="2">
        <f t="shared" si="9"/>
        <v>406133.74080000003</v>
      </c>
      <c r="K171" s="1">
        <v>386.17</v>
      </c>
      <c r="L171" s="1">
        <v>27.786000000000001</v>
      </c>
      <c r="N171">
        <v>20120617</v>
      </c>
      <c r="O171" s="1">
        <v>100</v>
      </c>
      <c r="P171" s="2">
        <f t="shared" si="10"/>
        <v>244658.87999999998</v>
      </c>
      <c r="Q171" s="1">
        <v>1663.2</v>
      </c>
      <c r="R171" s="1">
        <v>17.117999999999999</v>
      </c>
      <c r="T171">
        <v>20120617</v>
      </c>
      <c r="U171" s="1">
        <v>41</v>
      </c>
      <c r="V171" s="2">
        <f t="shared" si="11"/>
        <v>100310.14079999999</v>
      </c>
      <c r="W171" s="1">
        <v>512.24</v>
      </c>
      <c r="X171" s="1">
        <v>17.986000000000001</v>
      </c>
    </row>
    <row r="172" spans="2:24" hidden="1" x14ac:dyDescent="0.25">
      <c r="B172">
        <v>20120618</v>
      </c>
      <c r="C172" s="1">
        <v>175</v>
      </c>
      <c r="D172" s="2">
        <f t="shared" si="8"/>
        <v>428153.04</v>
      </c>
      <c r="E172" s="1">
        <v>489.05</v>
      </c>
      <c r="F172" s="1">
        <v>36.557000000000002</v>
      </c>
      <c r="H172">
        <v>20120618</v>
      </c>
      <c r="I172" s="1">
        <v>172</v>
      </c>
      <c r="J172" s="2">
        <f t="shared" si="9"/>
        <v>420813.27359999996</v>
      </c>
      <c r="K172" s="1">
        <v>397.74</v>
      </c>
      <c r="L172" s="1">
        <v>28.593</v>
      </c>
      <c r="N172">
        <v>20120618</v>
      </c>
      <c r="O172" s="1">
        <v>126</v>
      </c>
      <c r="P172" s="2">
        <f t="shared" si="10"/>
        <v>308270.1888</v>
      </c>
      <c r="Q172" s="1">
        <v>1943.9</v>
      </c>
      <c r="R172" s="1">
        <v>38.226999999999997</v>
      </c>
      <c r="T172">
        <v>20120618</v>
      </c>
      <c r="U172" s="1">
        <v>38</v>
      </c>
      <c r="V172" s="2">
        <f t="shared" si="11"/>
        <v>92970.374400000001</v>
      </c>
      <c r="W172" s="1">
        <v>474.8</v>
      </c>
      <c r="X172" s="1">
        <v>16.408000000000001</v>
      </c>
    </row>
    <row r="173" spans="2:24" hidden="1" x14ac:dyDescent="0.25">
      <c r="B173">
        <v>20120619</v>
      </c>
      <c r="C173" s="1">
        <v>154</v>
      </c>
      <c r="D173" s="2">
        <f t="shared" si="8"/>
        <v>376774.67520000006</v>
      </c>
      <c r="E173" s="1">
        <v>423.77</v>
      </c>
      <c r="F173" s="1">
        <v>31.141999999999999</v>
      </c>
      <c r="H173">
        <v>20120619</v>
      </c>
      <c r="I173" s="1">
        <v>350</v>
      </c>
      <c r="J173" s="2">
        <f t="shared" si="9"/>
        <v>856306.08</v>
      </c>
      <c r="K173" s="1">
        <v>732.06</v>
      </c>
      <c r="L173" s="1">
        <v>57.921999999999997</v>
      </c>
      <c r="N173">
        <v>20120619</v>
      </c>
      <c r="O173" s="1">
        <v>134</v>
      </c>
      <c r="P173" s="2">
        <f t="shared" si="10"/>
        <v>327842.89919999999</v>
      </c>
      <c r="Q173" s="1">
        <v>2032.2</v>
      </c>
      <c r="R173" s="1">
        <v>46.831000000000003</v>
      </c>
      <c r="T173">
        <v>20120619</v>
      </c>
      <c r="U173" s="1">
        <v>36</v>
      </c>
      <c r="V173" s="2">
        <f t="shared" si="11"/>
        <v>88077.196800000005</v>
      </c>
      <c r="W173" s="1">
        <v>449.82</v>
      </c>
      <c r="X173" s="1">
        <v>15.337</v>
      </c>
    </row>
    <row r="174" spans="2:24" hidden="1" x14ac:dyDescent="0.25">
      <c r="B174">
        <v>20120620</v>
      </c>
      <c r="C174" s="1">
        <v>149</v>
      </c>
      <c r="D174" s="2">
        <f t="shared" si="8"/>
        <v>364541.73119999998</v>
      </c>
      <c r="E174" s="1">
        <v>407.49</v>
      </c>
      <c r="F174" s="1">
        <v>29.939</v>
      </c>
      <c r="H174">
        <v>20120620</v>
      </c>
      <c r="I174" s="1">
        <v>428</v>
      </c>
      <c r="J174" s="2">
        <f t="shared" si="9"/>
        <v>1047140.0064</v>
      </c>
      <c r="K174" s="1">
        <v>868.77</v>
      </c>
      <c r="L174" s="1">
        <v>74.424000000000007</v>
      </c>
      <c r="N174">
        <v>20120620</v>
      </c>
      <c r="O174" s="1">
        <v>247</v>
      </c>
      <c r="P174" s="2">
        <f t="shared" si="10"/>
        <v>604307.43359999999</v>
      </c>
      <c r="Q174" s="1">
        <v>3280.5</v>
      </c>
      <c r="R174" s="1">
        <v>282.73</v>
      </c>
      <c r="T174">
        <v>20120620</v>
      </c>
      <c r="U174" s="1">
        <v>36</v>
      </c>
      <c r="V174" s="2">
        <f t="shared" si="11"/>
        <v>88077.196800000005</v>
      </c>
      <c r="W174" s="1">
        <v>449.76</v>
      </c>
      <c r="X174" s="1">
        <v>15.228999999999999</v>
      </c>
    </row>
    <row r="175" spans="2:24" hidden="1" x14ac:dyDescent="0.25">
      <c r="B175">
        <v>20120621</v>
      </c>
      <c r="C175" s="1">
        <v>135</v>
      </c>
      <c r="D175" s="2">
        <f t="shared" si="8"/>
        <v>330289.48800000001</v>
      </c>
      <c r="E175" s="1">
        <v>364.6</v>
      </c>
      <c r="F175" s="1">
        <v>26.456</v>
      </c>
      <c r="H175">
        <v>20120621</v>
      </c>
      <c r="I175" s="1">
        <v>485</v>
      </c>
      <c r="J175" s="2">
        <f t="shared" si="9"/>
        <v>1186595.568</v>
      </c>
      <c r="K175" s="1">
        <v>965.8</v>
      </c>
      <c r="L175" s="1">
        <v>87.963999999999999</v>
      </c>
      <c r="N175">
        <v>20120621</v>
      </c>
      <c r="O175" s="1">
        <v>310</v>
      </c>
      <c r="P175" s="2">
        <f t="shared" si="10"/>
        <v>758442.52799999993</v>
      </c>
      <c r="Q175" s="1">
        <v>4013.6</v>
      </c>
      <c r="R175" s="1">
        <v>497.33</v>
      </c>
      <c r="T175">
        <v>20120621</v>
      </c>
      <c r="U175" s="1">
        <v>34</v>
      </c>
      <c r="V175" s="2">
        <f t="shared" si="11"/>
        <v>83184.019199999995</v>
      </c>
      <c r="W175" s="1">
        <v>424.79</v>
      </c>
      <c r="X175" s="1">
        <v>14.182</v>
      </c>
    </row>
    <row r="176" spans="2:24" hidden="1" x14ac:dyDescent="0.25">
      <c r="B176">
        <v>20120622</v>
      </c>
      <c r="C176" s="1">
        <v>131</v>
      </c>
      <c r="D176" s="2">
        <f t="shared" si="8"/>
        <v>320503.1327999999</v>
      </c>
      <c r="E176" s="1">
        <v>351.76</v>
      </c>
      <c r="F176" s="1">
        <v>25.523</v>
      </c>
      <c r="H176">
        <v>20120622</v>
      </c>
      <c r="I176" s="1">
        <v>583</v>
      </c>
      <c r="J176" s="2">
        <f t="shared" si="9"/>
        <v>1426361.2703999998</v>
      </c>
      <c r="K176" s="1">
        <v>1129</v>
      </c>
      <c r="L176" s="1">
        <v>114.26</v>
      </c>
      <c r="N176">
        <v>20120622</v>
      </c>
      <c r="O176" s="1">
        <v>137</v>
      </c>
      <c r="P176" s="2">
        <f t="shared" si="10"/>
        <v>335182.66559999995</v>
      </c>
      <c r="Q176" s="1">
        <v>2071.9</v>
      </c>
      <c r="R176" s="1">
        <v>50.207999999999998</v>
      </c>
      <c r="T176">
        <v>20120622</v>
      </c>
      <c r="U176" s="1">
        <v>34</v>
      </c>
      <c r="V176" s="2">
        <f t="shared" si="11"/>
        <v>83184.019199999995</v>
      </c>
      <c r="W176" s="1">
        <v>424.73</v>
      </c>
      <c r="X176" s="1">
        <v>14.077999999999999</v>
      </c>
    </row>
    <row r="177" spans="2:24" hidden="1" x14ac:dyDescent="0.25">
      <c r="B177">
        <v>20120623</v>
      </c>
      <c r="C177" s="1">
        <v>126</v>
      </c>
      <c r="D177" s="2">
        <f t="shared" si="8"/>
        <v>308270.1888</v>
      </c>
      <c r="E177" s="1">
        <v>336.1</v>
      </c>
      <c r="F177" s="1">
        <v>24.343</v>
      </c>
      <c r="H177">
        <v>20120623</v>
      </c>
      <c r="I177" s="1">
        <v>465</v>
      </c>
      <c r="J177" s="2">
        <f t="shared" si="9"/>
        <v>1137663.7919999999</v>
      </c>
      <c r="K177" s="1">
        <v>930</v>
      </c>
      <c r="L177" s="1">
        <v>83.066999999999993</v>
      </c>
      <c r="N177">
        <v>20120623</v>
      </c>
      <c r="O177" s="1">
        <v>117</v>
      </c>
      <c r="P177" s="2">
        <f t="shared" si="10"/>
        <v>286250.88959999999</v>
      </c>
      <c r="Q177" s="1">
        <v>1858.5</v>
      </c>
      <c r="R177" s="1">
        <v>29.605</v>
      </c>
      <c r="T177">
        <v>20120623</v>
      </c>
      <c r="U177" s="1">
        <v>32</v>
      </c>
      <c r="V177" s="2">
        <f t="shared" si="11"/>
        <v>78290.8416</v>
      </c>
      <c r="W177" s="1">
        <v>399.78</v>
      </c>
      <c r="X177" s="1">
        <v>13.055</v>
      </c>
    </row>
    <row r="178" spans="2:24" hidden="1" x14ac:dyDescent="0.25">
      <c r="B178">
        <v>20120624</v>
      </c>
      <c r="C178" s="1">
        <v>119</v>
      </c>
      <c r="D178" s="2">
        <f t="shared" si="8"/>
        <v>291144.06719999999</v>
      </c>
      <c r="E178" s="1">
        <v>314.79000000000002</v>
      </c>
      <c r="F178" s="1">
        <v>22.675000000000001</v>
      </c>
      <c r="H178">
        <v>20120624</v>
      </c>
      <c r="I178" s="1">
        <v>313</v>
      </c>
      <c r="J178" s="2">
        <f t="shared" si="9"/>
        <v>765782.29439999978</v>
      </c>
      <c r="K178" s="1">
        <v>662.1</v>
      </c>
      <c r="L178" s="1">
        <v>50.904000000000003</v>
      </c>
      <c r="N178">
        <v>20120624</v>
      </c>
      <c r="O178" s="1">
        <v>113</v>
      </c>
      <c r="P178" s="2">
        <f t="shared" si="10"/>
        <v>276464.5344</v>
      </c>
      <c r="Q178" s="1">
        <v>1817.5</v>
      </c>
      <c r="R178" s="1">
        <v>26.231000000000002</v>
      </c>
      <c r="T178">
        <v>20120624</v>
      </c>
      <c r="U178" s="1">
        <v>32</v>
      </c>
      <c r="V178" s="2">
        <f t="shared" si="11"/>
        <v>78290.8416</v>
      </c>
      <c r="W178" s="1">
        <v>399.73</v>
      </c>
      <c r="X178" s="1">
        <v>12.956</v>
      </c>
    </row>
    <row r="179" spans="2:24" hidden="1" x14ac:dyDescent="0.25">
      <c r="B179">
        <v>20120625</v>
      </c>
      <c r="C179" s="1">
        <v>130</v>
      </c>
      <c r="D179" s="2">
        <f t="shared" si="8"/>
        <v>318056.54399999994</v>
      </c>
      <c r="E179" s="1">
        <v>345.93</v>
      </c>
      <c r="F179" s="1">
        <v>25.468</v>
      </c>
      <c r="H179">
        <v>20120625</v>
      </c>
      <c r="I179" s="1">
        <v>284</v>
      </c>
      <c r="J179" s="2">
        <f t="shared" si="9"/>
        <v>694831.21920000005</v>
      </c>
      <c r="K179" s="1">
        <v>608.6</v>
      </c>
      <c r="L179" s="1">
        <v>45.731000000000002</v>
      </c>
      <c r="N179">
        <v>20120625</v>
      </c>
      <c r="O179" s="1">
        <v>108</v>
      </c>
      <c r="P179" s="2">
        <f t="shared" si="10"/>
        <v>264231.59039999999</v>
      </c>
      <c r="Q179" s="1">
        <v>1765.5</v>
      </c>
      <c r="R179" s="1">
        <v>22.37</v>
      </c>
      <c r="T179">
        <v>20120625</v>
      </c>
      <c r="U179" s="1">
        <v>31</v>
      </c>
      <c r="V179" s="2">
        <f t="shared" si="11"/>
        <v>75844.252799999987</v>
      </c>
      <c r="W179" s="1">
        <v>387.23</v>
      </c>
      <c r="X179" s="1">
        <v>12.407</v>
      </c>
    </row>
    <row r="180" spans="2:24" hidden="1" x14ac:dyDescent="0.25">
      <c r="B180">
        <v>20120626</v>
      </c>
      <c r="C180" s="1">
        <v>123</v>
      </c>
      <c r="D180" s="2">
        <f t="shared" si="8"/>
        <v>300930.42239999998</v>
      </c>
      <c r="E180" s="1">
        <v>324.67</v>
      </c>
      <c r="F180" s="1">
        <v>23.776</v>
      </c>
      <c r="H180">
        <v>20120626</v>
      </c>
      <c r="I180" s="1">
        <v>477</v>
      </c>
      <c r="J180" s="2">
        <f t="shared" si="9"/>
        <v>1167022.8576</v>
      </c>
      <c r="K180" s="1">
        <v>948.26</v>
      </c>
      <c r="L180" s="1">
        <v>85.906000000000006</v>
      </c>
      <c r="N180">
        <v>20120626</v>
      </c>
      <c r="O180" s="1">
        <v>99</v>
      </c>
      <c r="P180" s="2">
        <f t="shared" si="10"/>
        <v>242212.29119999998</v>
      </c>
      <c r="Q180" s="1">
        <v>1670.1</v>
      </c>
      <c r="R180" s="1">
        <v>16.373999999999999</v>
      </c>
      <c r="T180">
        <v>20120626</v>
      </c>
      <c r="U180" s="1">
        <v>30</v>
      </c>
      <c r="V180" s="2">
        <f t="shared" si="11"/>
        <v>73397.66399999999</v>
      </c>
      <c r="W180" s="1">
        <v>374.74</v>
      </c>
      <c r="X180" s="1">
        <v>11.865</v>
      </c>
    </row>
    <row r="181" spans="2:24" hidden="1" x14ac:dyDescent="0.25">
      <c r="B181">
        <v>20120627</v>
      </c>
      <c r="C181" s="1">
        <v>122</v>
      </c>
      <c r="D181" s="2">
        <f t="shared" si="8"/>
        <v>298483.83360000001</v>
      </c>
      <c r="E181" s="1">
        <v>320.94</v>
      </c>
      <c r="F181" s="1">
        <v>23.582999999999998</v>
      </c>
      <c r="H181">
        <v>20120627</v>
      </c>
      <c r="I181" s="1">
        <v>349</v>
      </c>
      <c r="J181" s="2">
        <f t="shared" si="9"/>
        <v>853859.49120000005</v>
      </c>
      <c r="K181" s="1">
        <v>725.32</v>
      </c>
      <c r="L181" s="1">
        <v>57.664999999999999</v>
      </c>
      <c r="N181">
        <v>20120627</v>
      </c>
      <c r="O181" s="1">
        <v>108</v>
      </c>
      <c r="P181" s="2">
        <f t="shared" si="10"/>
        <v>264231.59039999999</v>
      </c>
      <c r="Q181" s="1">
        <v>1769.4</v>
      </c>
      <c r="R181" s="1">
        <v>22.331</v>
      </c>
      <c r="T181">
        <v>20120627</v>
      </c>
      <c r="U181" s="1">
        <v>29</v>
      </c>
      <c r="V181" s="2">
        <f t="shared" si="11"/>
        <v>70951.075200000007</v>
      </c>
      <c r="W181" s="1">
        <v>362.25</v>
      </c>
      <c r="X181" s="1">
        <v>11.332000000000001</v>
      </c>
    </row>
    <row r="182" spans="2:24" hidden="1" x14ac:dyDescent="0.25">
      <c r="B182">
        <v>20120628</v>
      </c>
      <c r="C182" s="1">
        <v>107</v>
      </c>
      <c r="D182" s="2">
        <f t="shared" si="8"/>
        <v>261785.00159999999</v>
      </c>
      <c r="E182" s="1">
        <v>277.19</v>
      </c>
      <c r="F182" s="1">
        <v>19.96</v>
      </c>
      <c r="H182">
        <v>20120628</v>
      </c>
      <c r="I182" s="1">
        <v>247</v>
      </c>
      <c r="J182" s="2">
        <f t="shared" si="9"/>
        <v>604307.43359999999</v>
      </c>
      <c r="K182" s="1">
        <v>538.70000000000005</v>
      </c>
      <c r="L182" s="1">
        <v>39.526000000000003</v>
      </c>
      <c r="N182">
        <v>20120628</v>
      </c>
      <c r="O182" s="1">
        <v>105</v>
      </c>
      <c r="P182" s="2">
        <f t="shared" si="10"/>
        <v>256891.82399999996</v>
      </c>
      <c r="Q182" s="1">
        <v>1738.8</v>
      </c>
      <c r="R182" s="1">
        <v>20.192</v>
      </c>
      <c r="T182">
        <v>20120628</v>
      </c>
      <c r="U182" s="1">
        <v>37</v>
      </c>
      <c r="V182" s="2">
        <f t="shared" si="11"/>
        <v>90523.785599999988</v>
      </c>
      <c r="W182" s="1">
        <v>461.79</v>
      </c>
      <c r="X182" s="1">
        <v>14.769</v>
      </c>
    </row>
    <row r="183" spans="2:24" hidden="1" x14ac:dyDescent="0.25">
      <c r="B183">
        <v>20120629</v>
      </c>
      <c r="C183" s="1">
        <v>106</v>
      </c>
      <c r="D183" s="2">
        <f t="shared" si="8"/>
        <v>259338.41279999996</v>
      </c>
      <c r="E183" s="1">
        <v>273.66000000000003</v>
      </c>
      <c r="F183" s="1">
        <v>19.762</v>
      </c>
      <c r="H183">
        <v>20120629</v>
      </c>
      <c r="I183" s="1">
        <v>239</v>
      </c>
      <c r="J183" s="2">
        <f t="shared" si="9"/>
        <v>584734.72319999989</v>
      </c>
      <c r="K183" s="1">
        <v>523.36</v>
      </c>
      <c r="L183" s="1">
        <v>38.234999999999999</v>
      </c>
      <c r="N183">
        <v>20120629</v>
      </c>
      <c r="O183" s="1">
        <v>101</v>
      </c>
      <c r="P183" s="2">
        <f t="shared" si="10"/>
        <v>247105.4688</v>
      </c>
      <c r="Q183" s="1">
        <v>1697.2</v>
      </c>
      <c r="R183" s="1">
        <v>17.555</v>
      </c>
      <c r="T183">
        <v>20120629</v>
      </c>
      <c r="U183" s="1">
        <v>32</v>
      </c>
      <c r="V183" s="2">
        <f t="shared" si="11"/>
        <v>78290.8416</v>
      </c>
      <c r="W183" s="1">
        <v>399.54</v>
      </c>
      <c r="X183" s="1">
        <v>12.451000000000001</v>
      </c>
    </row>
    <row r="184" spans="2:24" hidden="1" x14ac:dyDescent="0.25">
      <c r="B184">
        <v>20120630</v>
      </c>
      <c r="C184" s="1">
        <v>102</v>
      </c>
      <c r="D184" s="2">
        <f t="shared" si="8"/>
        <v>249552.0576</v>
      </c>
      <c r="E184" s="1">
        <v>261.70999999999998</v>
      </c>
      <c r="F184" s="1">
        <v>18.844000000000001</v>
      </c>
      <c r="H184">
        <v>20120630</v>
      </c>
      <c r="I184" s="1">
        <v>238</v>
      </c>
      <c r="J184" s="2">
        <f t="shared" si="9"/>
        <v>582288.13439999998</v>
      </c>
      <c r="K184" s="1">
        <v>521.20000000000005</v>
      </c>
      <c r="L184" s="1">
        <v>38.046999999999997</v>
      </c>
      <c r="N184">
        <v>20120630</v>
      </c>
      <c r="O184" s="1">
        <v>100</v>
      </c>
      <c r="P184" s="2">
        <f t="shared" si="10"/>
        <v>244658.87999999998</v>
      </c>
      <c r="Q184" s="1">
        <v>1688.1</v>
      </c>
      <c r="R184" s="1">
        <v>16.920000000000002</v>
      </c>
      <c r="T184">
        <v>20120630</v>
      </c>
      <c r="U184" s="1">
        <v>26</v>
      </c>
      <c r="V184" s="2">
        <f t="shared" si="11"/>
        <v>63611.308799999984</v>
      </c>
      <c r="W184" s="1">
        <v>324.81</v>
      </c>
      <c r="X184" s="1">
        <v>9.7806999999999995</v>
      </c>
    </row>
    <row r="185" spans="2:24" hidden="1" x14ac:dyDescent="0.25">
      <c r="B185">
        <v>20120701</v>
      </c>
      <c r="C185" s="1">
        <v>94</v>
      </c>
      <c r="D185" s="2">
        <f t="shared" si="8"/>
        <v>229979.34719999999</v>
      </c>
      <c r="E185" s="1">
        <v>238.69</v>
      </c>
      <c r="F185" s="1">
        <v>16.986999999999998</v>
      </c>
      <c r="H185">
        <v>20120701</v>
      </c>
      <c r="I185" s="1">
        <v>192</v>
      </c>
      <c r="J185" s="2">
        <f t="shared" si="9"/>
        <v>469745.04960000003</v>
      </c>
      <c r="K185" s="1">
        <v>432.95</v>
      </c>
      <c r="L185" s="1">
        <v>31.210999999999999</v>
      </c>
      <c r="N185">
        <v>20120701</v>
      </c>
      <c r="O185" s="1">
        <v>98</v>
      </c>
      <c r="P185" s="2">
        <f t="shared" si="10"/>
        <v>239765.70239999995</v>
      </c>
      <c r="Q185" s="1">
        <v>1668.1</v>
      </c>
      <c r="R185" s="1">
        <v>15.711</v>
      </c>
      <c r="T185">
        <v>20120701</v>
      </c>
      <c r="U185" s="1">
        <v>27</v>
      </c>
      <c r="V185" s="2">
        <f t="shared" si="11"/>
        <v>66057.897599999997</v>
      </c>
      <c r="W185" s="1">
        <v>337.24</v>
      </c>
      <c r="X185" s="1">
        <v>10.119999999999999</v>
      </c>
    </row>
    <row r="186" spans="2:24" hidden="1" x14ac:dyDescent="0.25">
      <c r="B186">
        <v>20120702</v>
      </c>
      <c r="C186" s="1">
        <v>90</v>
      </c>
      <c r="D186" s="2">
        <f t="shared" si="8"/>
        <v>220192.99200000003</v>
      </c>
      <c r="E186" s="1">
        <v>227.04</v>
      </c>
      <c r="F186" s="1">
        <v>16.087</v>
      </c>
      <c r="H186">
        <v>20120702</v>
      </c>
      <c r="I186" s="1">
        <v>173</v>
      </c>
      <c r="J186" s="2">
        <f t="shared" si="9"/>
        <v>423259.86239999998</v>
      </c>
      <c r="K186" s="1">
        <v>395.56</v>
      </c>
      <c r="L186" s="1">
        <v>28.584</v>
      </c>
      <c r="N186">
        <v>20120702</v>
      </c>
      <c r="O186" s="1">
        <v>98</v>
      </c>
      <c r="P186" s="2">
        <f t="shared" si="10"/>
        <v>239765.70239999995</v>
      </c>
      <c r="Q186" s="1">
        <v>1669.7</v>
      </c>
      <c r="R186" s="1">
        <v>15.696999999999999</v>
      </c>
      <c r="T186">
        <v>20120702</v>
      </c>
      <c r="U186" s="1">
        <v>37</v>
      </c>
      <c r="V186" s="2">
        <f t="shared" si="11"/>
        <v>90523.785599999988</v>
      </c>
      <c r="W186" s="1">
        <v>461.66</v>
      </c>
      <c r="X186" s="1">
        <v>14.284000000000001</v>
      </c>
    </row>
    <row r="187" spans="2:24" hidden="1" x14ac:dyDescent="0.25">
      <c r="B187">
        <v>20120703</v>
      </c>
      <c r="C187" s="1">
        <v>94</v>
      </c>
      <c r="D187" s="2">
        <f t="shared" si="8"/>
        <v>229979.34719999999</v>
      </c>
      <c r="E187" s="1">
        <v>237.59</v>
      </c>
      <c r="F187" s="1">
        <v>17.053000000000001</v>
      </c>
      <c r="H187">
        <v>20120703</v>
      </c>
      <c r="I187" s="1">
        <v>194</v>
      </c>
      <c r="J187" s="2">
        <f t="shared" si="9"/>
        <v>474638.22719999996</v>
      </c>
      <c r="K187" s="1">
        <v>436.51</v>
      </c>
      <c r="L187" s="1">
        <v>31.422999999999998</v>
      </c>
      <c r="N187">
        <v>20120703</v>
      </c>
      <c r="O187" s="1">
        <v>101</v>
      </c>
      <c r="P187" s="2">
        <f t="shared" si="10"/>
        <v>247105.4688</v>
      </c>
      <c r="Q187" s="1">
        <v>1704.1</v>
      </c>
      <c r="R187" s="1">
        <v>17.492000000000001</v>
      </c>
      <c r="T187">
        <v>20120703</v>
      </c>
      <c r="U187" s="1">
        <v>35</v>
      </c>
      <c r="V187" s="2">
        <f t="shared" si="11"/>
        <v>85630.608000000007</v>
      </c>
      <c r="W187" s="1">
        <v>436.75</v>
      </c>
      <c r="X187" s="1">
        <v>13.308999999999999</v>
      </c>
    </row>
    <row r="188" spans="2:24" hidden="1" x14ac:dyDescent="0.25">
      <c r="B188">
        <v>20120704</v>
      </c>
      <c r="C188" s="1">
        <v>87</v>
      </c>
      <c r="D188" s="2">
        <f t="shared" si="8"/>
        <v>212853.22559999998</v>
      </c>
      <c r="E188" s="1">
        <v>217.76</v>
      </c>
      <c r="F188" s="1">
        <v>15.451000000000001</v>
      </c>
      <c r="H188">
        <v>20120704</v>
      </c>
      <c r="I188" s="1">
        <v>235</v>
      </c>
      <c r="J188" s="2">
        <f t="shared" si="9"/>
        <v>574948.36800000002</v>
      </c>
      <c r="K188" s="1">
        <v>514.75</v>
      </c>
      <c r="L188" s="1">
        <v>37.415999999999997</v>
      </c>
      <c r="N188">
        <v>20120704</v>
      </c>
      <c r="O188" s="1">
        <v>99</v>
      </c>
      <c r="P188" s="2">
        <f t="shared" si="10"/>
        <v>242212.29119999998</v>
      </c>
      <c r="Q188" s="1">
        <v>1683.9</v>
      </c>
      <c r="R188" s="1">
        <v>16.257000000000001</v>
      </c>
      <c r="T188">
        <v>20120704</v>
      </c>
      <c r="U188" s="1">
        <v>31</v>
      </c>
      <c r="V188" s="2">
        <f t="shared" si="11"/>
        <v>75844.252799999987</v>
      </c>
      <c r="W188" s="1">
        <v>386.97</v>
      </c>
      <c r="X188" s="1">
        <v>11.516999999999999</v>
      </c>
    </row>
    <row r="189" spans="2:24" hidden="1" x14ac:dyDescent="0.25">
      <c r="B189">
        <v>20120705</v>
      </c>
      <c r="C189" s="1">
        <v>82</v>
      </c>
      <c r="D189" s="2">
        <f t="shared" si="8"/>
        <v>200620.28159999999</v>
      </c>
      <c r="E189" s="1">
        <v>203.62</v>
      </c>
      <c r="F189" s="1">
        <v>14.33</v>
      </c>
      <c r="H189">
        <v>20120705</v>
      </c>
      <c r="I189" s="1">
        <v>201</v>
      </c>
      <c r="J189" s="2">
        <f t="shared" si="9"/>
        <v>491764.34879999998</v>
      </c>
      <c r="K189" s="1">
        <v>449.81</v>
      </c>
      <c r="L189" s="1">
        <v>32.328000000000003</v>
      </c>
      <c r="N189">
        <v>20120705</v>
      </c>
      <c r="O189" s="1">
        <v>97</v>
      </c>
      <c r="P189" s="2">
        <f t="shared" si="10"/>
        <v>237319.11359999998</v>
      </c>
      <c r="Q189" s="1">
        <v>1663.7</v>
      </c>
      <c r="R189" s="1">
        <v>15.08</v>
      </c>
      <c r="T189">
        <v>20120705</v>
      </c>
      <c r="U189" s="1">
        <v>42</v>
      </c>
      <c r="V189" s="2">
        <f t="shared" si="11"/>
        <v>102756.72959999999</v>
      </c>
      <c r="W189" s="1">
        <v>523.75</v>
      </c>
      <c r="X189" s="1">
        <v>16.030999999999999</v>
      </c>
    </row>
    <row r="190" spans="2:24" hidden="1" x14ac:dyDescent="0.25">
      <c r="B190">
        <v>20120706</v>
      </c>
      <c r="C190" s="1">
        <v>87</v>
      </c>
      <c r="D190" s="2">
        <f t="shared" si="8"/>
        <v>212853.22559999998</v>
      </c>
      <c r="E190" s="1">
        <v>216.83</v>
      </c>
      <c r="F190" s="1">
        <v>15.504</v>
      </c>
      <c r="H190">
        <v>20120706</v>
      </c>
      <c r="I190" s="1">
        <v>172</v>
      </c>
      <c r="J190" s="2">
        <f t="shared" si="9"/>
        <v>420813.27359999996</v>
      </c>
      <c r="K190" s="1">
        <v>393.15</v>
      </c>
      <c r="L190" s="1">
        <v>28.300999999999998</v>
      </c>
      <c r="N190">
        <v>20120706</v>
      </c>
      <c r="O190" s="1">
        <v>96</v>
      </c>
      <c r="P190" s="2">
        <f t="shared" si="10"/>
        <v>234872.52480000001</v>
      </c>
      <c r="Q190" s="1">
        <v>1654.3</v>
      </c>
      <c r="R190" s="1">
        <v>14.506</v>
      </c>
      <c r="T190">
        <v>20120706</v>
      </c>
      <c r="U190" s="1">
        <v>24</v>
      </c>
      <c r="V190" s="2">
        <f t="shared" si="11"/>
        <v>58718.131200000003</v>
      </c>
      <c r="W190" s="1">
        <v>299.8</v>
      </c>
      <c r="X190" s="1">
        <v>8.4882000000000009</v>
      </c>
    </row>
    <row r="191" spans="2:24" hidden="1" x14ac:dyDescent="0.25">
      <c r="B191">
        <v>20120707</v>
      </c>
      <c r="C191" s="1">
        <v>81</v>
      </c>
      <c r="D191" s="2">
        <f t="shared" si="8"/>
        <v>198173.69279999996</v>
      </c>
      <c r="E191" s="1">
        <v>200.06</v>
      </c>
      <c r="F191" s="1">
        <v>14.148999999999999</v>
      </c>
      <c r="H191">
        <v>20120707</v>
      </c>
      <c r="I191" s="1">
        <v>207</v>
      </c>
      <c r="J191" s="2">
        <f t="shared" si="9"/>
        <v>506443.88159999985</v>
      </c>
      <c r="K191" s="1">
        <v>461.2</v>
      </c>
      <c r="L191" s="1">
        <v>33.087000000000003</v>
      </c>
      <c r="N191">
        <v>20120707</v>
      </c>
      <c r="O191" s="1">
        <v>101</v>
      </c>
      <c r="P191" s="2">
        <f t="shared" si="10"/>
        <v>247105.4688</v>
      </c>
      <c r="Q191" s="1">
        <v>1710.6</v>
      </c>
      <c r="R191" s="1">
        <v>17.428999999999998</v>
      </c>
      <c r="T191">
        <v>20120707</v>
      </c>
      <c r="U191" s="1">
        <v>35</v>
      </c>
      <c r="V191" s="2">
        <f t="shared" si="11"/>
        <v>85630.608000000007</v>
      </c>
      <c r="W191" s="1">
        <v>436.69</v>
      </c>
      <c r="X191" s="1">
        <v>12.846</v>
      </c>
    </row>
    <row r="192" spans="2:24" hidden="1" x14ac:dyDescent="0.25">
      <c r="B192">
        <v>20120708</v>
      </c>
      <c r="C192" s="1">
        <v>74</v>
      </c>
      <c r="D192" s="2">
        <f t="shared" si="8"/>
        <v>181047.57119999998</v>
      </c>
      <c r="E192" s="1">
        <v>180.81</v>
      </c>
      <c r="F192" s="1">
        <v>12.593</v>
      </c>
      <c r="H192">
        <v>20120708</v>
      </c>
      <c r="I192" s="1">
        <v>209</v>
      </c>
      <c r="J192" s="2">
        <f t="shared" si="9"/>
        <v>511337.05920000002</v>
      </c>
      <c r="K192" s="1">
        <v>465</v>
      </c>
      <c r="L192" s="1">
        <v>33.32</v>
      </c>
      <c r="N192">
        <v>20120708</v>
      </c>
      <c r="O192" s="1">
        <v>96</v>
      </c>
      <c r="P192" s="2">
        <f t="shared" si="10"/>
        <v>234872.52480000001</v>
      </c>
      <c r="Q192" s="1">
        <v>1657.3</v>
      </c>
      <c r="R192" s="1">
        <v>14.48</v>
      </c>
      <c r="T192">
        <v>20120708</v>
      </c>
      <c r="U192" s="1">
        <v>33</v>
      </c>
      <c r="V192" s="2">
        <f t="shared" si="11"/>
        <v>80737.430399999983</v>
      </c>
      <c r="W192" s="1">
        <v>411.8</v>
      </c>
      <c r="X192" s="1">
        <v>11.919</v>
      </c>
    </row>
    <row r="193" spans="2:24" hidden="1" x14ac:dyDescent="0.25">
      <c r="B193">
        <v>20120709</v>
      </c>
      <c r="C193" s="1">
        <v>72</v>
      </c>
      <c r="D193" s="2">
        <f t="shared" si="8"/>
        <v>176154.39360000001</v>
      </c>
      <c r="E193" s="1">
        <v>175.11</v>
      </c>
      <c r="F193" s="1">
        <v>12.167</v>
      </c>
      <c r="H193">
        <v>20120709</v>
      </c>
      <c r="I193" s="1">
        <v>167</v>
      </c>
      <c r="J193" s="2">
        <f t="shared" si="9"/>
        <v>408580.32959999994</v>
      </c>
      <c r="K193" s="1">
        <v>383.17</v>
      </c>
      <c r="L193" s="1">
        <v>27.504999999999999</v>
      </c>
      <c r="N193">
        <v>20120709</v>
      </c>
      <c r="O193" s="1">
        <v>95</v>
      </c>
      <c r="P193" s="2">
        <f t="shared" si="10"/>
        <v>232425.93600000002</v>
      </c>
      <c r="Q193" s="1">
        <v>1647.7</v>
      </c>
      <c r="R193" s="1">
        <v>13.920999999999999</v>
      </c>
      <c r="T193">
        <v>20120709</v>
      </c>
      <c r="U193" s="1">
        <v>32</v>
      </c>
      <c r="V193" s="2">
        <f t="shared" si="11"/>
        <v>78290.8416</v>
      </c>
      <c r="W193" s="1">
        <v>399.36</v>
      </c>
      <c r="X193" s="1">
        <v>11.41</v>
      </c>
    </row>
    <row r="194" spans="2:24" hidden="1" x14ac:dyDescent="0.25">
      <c r="B194">
        <v>20120710</v>
      </c>
      <c r="C194" s="1">
        <v>69</v>
      </c>
      <c r="D194" s="2">
        <f t="shared" si="8"/>
        <v>168814.62719999999</v>
      </c>
      <c r="E194" s="1">
        <v>166.81</v>
      </c>
      <c r="F194" s="1">
        <v>11.522</v>
      </c>
      <c r="H194">
        <v>20120710</v>
      </c>
      <c r="I194" s="1">
        <v>217</v>
      </c>
      <c r="J194" s="2">
        <f t="shared" si="9"/>
        <v>530909.76959999988</v>
      </c>
      <c r="K194" s="1">
        <v>480.3</v>
      </c>
      <c r="L194" s="1">
        <v>34.359000000000002</v>
      </c>
      <c r="N194">
        <v>20120710</v>
      </c>
      <c r="O194" s="1">
        <v>94</v>
      </c>
      <c r="P194" s="2">
        <f t="shared" si="10"/>
        <v>229979.34719999999</v>
      </c>
      <c r="Q194" s="1">
        <v>1638.2</v>
      </c>
      <c r="R194" s="1">
        <v>13.377000000000001</v>
      </c>
      <c r="T194">
        <v>20120710</v>
      </c>
      <c r="U194" s="1">
        <v>31</v>
      </c>
      <c r="V194" s="2">
        <f t="shared" si="11"/>
        <v>75844.252799999987</v>
      </c>
      <c r="W194" s="1">
        <v>386.91</v>
      </c>
      <c r="X194" s="1">
        <v>10.911</v>
      </c>
    </row>
    <row r="195" spans="2:24" hidden="1" x14ac:dyDescent="0.25">
      <c r="B195">
        <v>20120711</v>
      </c>
      <c r="C195" s="1">
        <v>70</v>
      </c>
      <c r="D195" s="2">
        <f t="shared" si="8"/>
        <v>171261.21600000001</v>
      </c>
      <c r="E195" s="1">
        <v>169.16</v>
      </c>
      <c r="F195" s="1">
        <v>11.757</v>
      </c>
      <c r="H195">
        <v>20120711</v>
      </c>
      <c r="I195" s="1">
        <v>209</v>
      </c>
      <c r="J195" s="2">
        <f t="shared" si="9"/>
        <v>511337.05920000002</v>
      </c>
      <c r="K195" s="1">
        <v>465.04</v>
      </c>
      <c r="L195" s="1">
        <v>33.131999999999998</v>
      </c>
      <c r="N195">
        <v>20120711</v>
      </c>
      <c r="O195" s="1">
        <v>94</v>
      </c>
      <c r="P195" s="2">
        <f t="shared" si="10"/>
        <v>229979.34719999999</v>
      </c>
      <c r="Q195" s="1">
        <v>1639.5</v>
      </c>
      <c r="R195" s="1">
        <v>13.365</v>
      </c>
      <c r="T195">
        <v>20120711</v>
      </c>
      <c r="U195" s="1">
        <v>23</v>
      </c>
      <c r="V195" s="2">
        <f t="shared" si="11"/>
        <v>56271.542399999991</v>
      </c>
      <c r="W195" s="1">
        <v>287.33</v>
      </c>
      <c r="X195" s="1">
        <v>7.7308000000000003</v>
      </c>
    </row>
    <row r="196" spans="2:24" hidden="1" x14ac:dyDescent="0.25">
      <c r="B196">
        <v>20120712</v>
      </c>
      <c r="C196" s="1">
        <v>68</v>
      </c>
      <c r="D196" s="2">
        <f t="shared" ref="D196:D259" si="12">C196*0.028317*60*60*24</f>
        <v>166368.03839999999</v>
      </c>
      <c r="E196" s="1">
        <v>163.58000000000001</v>
      </c>
      <c r="F196" s="1">
        <v>11.332000000000001</v>
      </c>
      <c r="H196">
        <v>20120712</v>
      </c>
      <c r="I196" s="1">
        <v>206</v>
      </c>
      <c r="J196" s="2">
        <f t="shared" ref="J196:J259" si="13">I196*0.028317*60*60*24</f>
        <v>503997.29279999994</v>
      </c>
      <c r="K196" s="1">
        <v>459.35</v>
      </c>
      <c r="L196" s="1">
        <v>32.634</v>
      </c>
      <c r="N196">
        <v>20120712</v>
      </c>
      <c r="O196" s="1">
        <v>94</v>
      </c>
      <c r="P196" s="2">
        <f t="shared" ref="P196:P259" si="14">O196*0.028317*60*60*24</f>
        <v>229979.34719999999</v>
      </c>
      <c r="Q196" s="1">
        <v>1640.9</v>
      </c>
      <c r="R196" s="1">
        <v>13.353</v>
      </c>
      <c r="T196">
        <v>20120712</v>
      </c>
      <c r="U196" s="1">
        <v>45</v>
      </c>
      <c r="V196" s="2">
        <f t="shared" ref="V196:V259" si="15">U196*0.028317*60*60*24</f>
        <v>110096.49600000001</v>
      </c>
      <c r="W196" s="1">
        <v>560.99</v>
      </c>
      <c r="X196" s="1">
        <v>16.234999999999999</v>
      </c>
    </row>
    <row r="197" spans="2:24" hidden="1" x14ac:dyDescent="0.25">
      <c r="B197">
        <v>20120713</v>
      </c>
      <c r="C197" s="1">
        <v>238</v>
      </c>
      <c r="D197" s="2">
        <f t="shared" si="12"/>
        <v>582288.13439999998</v>
      </c>
      <c r="E197" s="1">
        <v>645.66</v>
      </c>
      <c r="F197" s="1">
        <v>56.813000000000002</v>
      </c>
      <c r="H197">
        <v>20120713</v>
      </c>
      <c r="I197" s="1">
        <v>195</v>
      </c>
      <c r="J197" s="2">
        <f t="shared" si="13"/>
        <v>477084.81599999988</v>
      </c>
      <c r="K197" s="1">
        <v>438.21</v>
      </c>
      <c r="L197" s="1">
        <v>31.021999999999998</v>
      </c>
      <c r="N197">
        <v>20120713</v>
      </c>
      <c r="O197" s="1">
        <v>99</v>
      </c>
      <c r="P197" s="2">
        <f t="shared" si="14"/>
        <v>242212.29119999998</v>
      </c>
      <c r="Q197" s="1">
        <v>1697.2</v>
      </c>
      <c r="R197" s="1">
        <v>16.126000000000001</v>
      </c>
      <c r="T197">
        <v>20120713</v>
      </c>
      <c r="U197" s="1">
        <v>36</v>
      </c>
      <c r="V197" s="2">
        <f t="shared" si="15"/>
        <v>88077.196800000005</v>
      </c>
      <c r="W197" s="1">
        <v>449.12</v>
      </c>
      <c r="X197" s="1">
        <v>12.539</v>
      </c>
    </row>
    <row r="198" spans="2:24" hidden="1" x14ac:dyDescent="0.25">
      <c r="B198">
        <v>20120714</v>
      </c>
      <c r="C198" s="1">
        <v>159</v>
      </c>
      <c r="D198" s="2">
        <f t="shared" si="12"/>
        <v>389007.61919999996</v>
      </c>
      <c r="E198" s="1">
        <v>414.12</v>
      </c>
      <c r="F198" s="1">
        <v>34.058</v>
      </c>
      <c r="H198">
        <v>20120714</v>
      </c>
      <c r="I198" s="1">
        <v>215</v>
      </c>
      <c r="J198" s="2">
        <f t="shared" si="13"/>
        <v>526016.59199999995</v>
      </c>
      <c r="K198" s="1">
        <v>476.8</v>
      </c>
      <c r="L198" s="1">
        <v>33.776000000000003</v>
      </c>
      <c r="N198">
        <v>20120714</v>
      </c>
      <c r="O198" s="1">
        <v>113</v>
      </c>
      <c r="P198" s="2">
        <f t="shared" si="14"/>
        <v>276464.5344</v>
      </c>
      <c r="Q198" s="1">
        <v>1852.6</v>
      </c>
      <c r="R198" s="1">
        <v>25.766999999999999</v>
      </c>
      <c r="T198">
        <v>20120714</v>
      </c>
      <c r="U198" s="1">
        <v>16</v>
      </c>
      <c r="V198" s="2">
        <f t="shared" si="15"/>
        <v>39145.4208</v>
      </c>
      <c r="W198" s="1">
        <v>200.11</v>
      </c>
      <c r="X198" s="1">
        <v>4.9892000000000003</v>
      </c>
    </row>
    <row r="199" spans="2:24" hidden="1" x14ac:dyDescent="0.25">
      <c r="B199">
        <v>20120715</v>
      </c>
      <c r="C199" s="1">
        <v>91</v>
      </c>
      <c r="D199" s="2">
        <f t="shared" si="12"/>
        <v>222639.5808</v>
      </c>
      <c r="E199" s="1">
        <v>224.14</v>
      </c>
      <c r="F199" s="1">
        <v>16.629000000000001</v>
      </c>
      <c r="H199">
        <v>20120715</v>
      </c>
      <c r="I199" s="1">
        <v>220</v>
      </c>
      <c r="J199" s="2">
        <f t="shared" si="13"/>
        <v>538249.53599999996</v>
      </c>
      <c r="K199" s="1">
        <v>486.49</v>
      </c>
      <c r="L199" s="1">
        <v>34.420999999999999</v>
      </c>
      <c r="N199">
        <v>20120715</v>
      </c>
      <c r="O199" s="1">
        <v>97</v>
      </c>
      <c r="P199" s="2">
        <f t="shared" si="14"/>
        <v>237319.11359999998</v>
      </c>
      <c r="Q199" s="1">
        <v>1677.8</v>
      </c>
      <c r="R199" s="1">
        <v>14.945</v>
      </c>
      <c r="T199">
        <v>20120715</v>
      </c>
      <c r="U199" s="1">
        <v>49</v>
      </c>
      <c r="V199" s="2">
        <f t="shared" si="15"/>
        <v>119882.85119999998</v>
      </c>
      <c r="W199" s="1">
        <v>610.72</v>
      </c>
      <c r="X199" s="1">
        <v>17.341999999999999</v>
      </c>
    </row>
    <row r="200" spans="2:24" hidden="1" x14ac:dyDescent="0.25">
      <c r="B200">
        <v>20120716</v>
      </c>
      <c r="C200" s="1">
        <v>87</v>
      </c>
      <c r="D200" s="2">
        <f t="shared" si="12"/>
        <v>212853.22559999998</v>
      </c>
      <c r="E200" s="1">
        <v>213.03</v>
      </c>
      <c r="F200" s="1">
        <v>15.7</v>
      </c>
      <c r="H200">
        <v>20120716</v>
      </c>
      <c r="I200" s="1">
        <v>185</v>
      </c>
      <c r="J200" s="2">
        <f t="shared" si="13"/>
        <v>452618.92799999996</v>
      </c>
      <c r="K200" s="1">
        <v>419.15</v>
      </c>
      <c r="L200" s="1">
        <v>29.443999999999999</v>
      </c>
      <c r="N200">
        <v>20120716</v>
      </c>
      <c r="O200" s="1">
        <v>95</v>
      </c>
      <c r="P200" s="2">
        <f t="shared" si="14"/>
        <v>232425.93600000002</v>
      </c>
      <c r="Q200" s="1">
        <v>1656.9</v>
      </c>
      <c r="R200" s="1">
        <v>13.834</v>
      </c>
      <c r="T200">
        <v>20120716</v>
      </c>
      <c r="U200" s="1">
        <v>16</v>
      </c>
      <c r="V200" s="2">
        <f t="shared" si="15"/>
        <v>39145.4208</v>
      </c>
      <c r="W200" s="1">
        <v>200.12</v>
      </c>
      <c r="X200" s="1">
        <v>4.8947000000000003</v>
      </c>
    </row>
    <row r="201" spans="2:24" hidden="1" x14ac:dyDescent="0.25">
      <c r="B201">
        <v>20120717</v>
      </c>
      <c r="C201" s="1">
        <v>92</v>
      </c>
      <c r="D201" s="2">
        <f t="shared" si="12"/>
        <v>225086.16959999996</v>
      </c>
      <c r="E201" s="1">
        <v>226.18</v>
      </c>
      <c r="F201" s="1">
        <v>16.896000000000001</v>
      </c>
      <c r="H201">
        <v>20120717</v>
      </c>
      <c r="I201" s="1">
        <v>161</v>
      </c>
      <c r="J201" s="2">
        <f t="shared" si="13"/>
        <v>393900.79679999995</v>
      </c>
      <c r="K201" s="1">
        <v>371.93</v>
      </c>
      <c r="L201" s="1">
        <v>26.256</v>
      </c>
      <c r="N201">
        <v>20120717</v>
      </c>
      <c r="O201" s="1">
        <v>92</v>
      </c>
      <c r="P201" s="2">
        <f t="shared" si="14"/>
        <v>225086.16959999996</v>
      </c>
      <c r="Q201" s="1">
        <v>1624.9</v>
      </c>
      <c r="R201" s="1">
        <v>12.276</v>
      </c>
      <c r="T201">
        <v>20120717</v>
      </c>
      <c r="U201" s="1">
        <v>73</v>
      </c>
      <c r="V201" s="2">
        <f t="shared" si="15"/>
        <v>178600.98239999998</v>
      </c>
      <c r="W201" s="1">
        <v>908.71</v>
      </c>
      <c r="X201" s="1">
        <v>26.443999999999999</v>
      </c>
    </row>
    <row r="202" spans="2:24" hidden="1" x14ac:dyDescent="0.25">
      <c r="B202">
        <v>20120718</v>
      </c>
      <c r="C202" s="1">
        <v>171</v>
      </c>
      <c r="D202" s="2">
        <f t="shared" si="12"/>
        <v>418366.68480000005</v>
      </c>
      <c r="E202" s="1">
        <v>445.93</v>
      </c>
      <c r="F202" s="1">
        <v>37.497999999999998</v>
      </c>
      <c r="H202">
        <v>20120718</v>
      </c>
      <c r="I202" s="1">
        <v>173</v>
      </c>
      <c r="J202" s="2">
        <f t="shared" si="13"/>
        <v>423259.86239999998</v>
      </c>
      <c r="K202" s="1">
        <v>395.94</v>
      </c>
      <c r="L202" s="1">
        <v>27.713000000000001</v>
      </c>
      <c r="N202">
        <v>20120718</v>
      </c>
      <c r="O202" s="1">
        <v>91</v>
      </c>
      <c r="P202" s="2">
        <f t="shared" si="14"/>
        <v>222639.5808</v>
      </c>
      <c r="Q202" s="1">
        <v>1614.9</v>
      </c>
      <c r="R202" s="1">
        <v>11.776</v>
      </c>
      <c r="T202">
        <v>20120718</v>
      </c>
      <c r="U202" s="1">
        <v>30</v>
      </c>
      <c r="V202" s="2">
        <f t="shared" si="15"/>
        <v>73397.66399999999</v>
      </c>
      <c r="W202" s="1">
        <v>374.55</v>
      </c>
      <c r="X202" s="1">
        <v>9.7430000000000003</v>
      </c>
    </row>
    <row r="203" spans="2:24" hidden="1" x14ac:dyDescent="0.25">
      <c r="B203">
        <v>20120719</v>
      </c>
      <c r="C203" s="1">
        <v>331</v>
      </c>
      <c r="D203" s="2">
        <f t="shared" si="12"/>
        <v>809820.8927999998</v>
      </c>
      <c r="E203" s="1">
        <v>919</v>
      </c>
      <c r="F203" s="1">
        <v>86.594999999999999</v>
      </c>
      <c r="H203">
        <v>20120719</v>
      </c>
      <c r="I203" s="1">
        <v>287</v>
      </c>
      <c r="J203" s="2">
        <f t="shared" si="13"/>
        <v>702170.98560000001</v>
      </c>
      <c r="K203" s="1">
        <v>612.51</v>
      </c>
      <c r="L203" s="1">
        <v>44.491</v>
      </c>
      <c r="N203">
        <v>20120719</v>
      </c>
      <c r="O203" s="1">
        <v>94</v>
      </c>
      <c r="P203" s="2">
        <f t="shared" si="14"/>
        <v>229979.34719999999</v>
      </c>
      <c r="Q203" s="1">
        <v>1649.2</v>
      </c>
      <c r="R203" s="1">
        <v>13.269</v>
      </c>
      <c r="T203">
        <v>20120719</v>
      </c>
      <c r="U203" s="1">
        <v>37</v>
      </c>
      <c r="V203" s="2">
        <f t="shared" si="15"/>
        <v>90523.785599999988</v>
      </c>
      <c r="W203" s="1">
        <v>461.66</v>
      </c>
      <c r="X203" s="1">
        <v>12.196999999999999</v>
      </c>
    </row>
    <row r="204" spans="2:24" hidden="1" x14ac:dyDescent="0.25">
      <c r="B204">
        <v>20120720</v>
      </c>
      <c r="C204" s="1">
        <v>126</v>
      </c>
      <c r="D204" s="2">
        <f t="shared" si="12"/>
        <v>308270.1888</v>
      </c>
      <c r="E204" s="1">
        <v>318.17</v>
      </c>
      <c r="F204" s="1">
        <v>25.405000000000001</v>
      </c>
      <c r="H204">
        <v>20120720</v>
      </c>
      <c r="I204" s="1">
        <v>356</v>
      </c>
      <c r="J204" s="2">
        <f t="shared" si="13"/>
        <v>870985.61280000012</v>
      </c>
      <c r="K204" s="1">
        <v>737.24</v>
      </c>
      <c r="L204" s="1">
        <v>56.683</v>
      </c>
      <c r="N204">
        <v>20120720</v>
      </c>
      <c r="O204" s="1">
        <v>92</v>
      </c>
      <c r="P204" s="2">
        <f t="shared" si="14"/>
        <v>225086.16959999996</v>
      </c>
      <c r="Q204" s="1">
        <v>1628.1</v>
      </c>
      <c r="R204" s="1">
        <v>12.242000000000001</v>
      </c>
      <c r="T204">
        <v>20120720</v>
      </c>
      <c r="U204" s="1">
        <v>33</v>
      </c>
      <c r="V204" s="2">
        <f t="shared" si="15"/>
        <v>80737.430399999983</v>
      </c>
      <c r="W204" s="1">
        <v>411.93</v>
      </c>
      <c r="X204" s="1">
        <v>10.627000000000001</v>
      </c>
    </row>
    <row r="205" spans="2:24" hidden="1" x14ac:dyDescent="0.25">
      <c r="B205">
        <v>20120721</v>
      </c>
      <c r="C205" s="1">
        <v>91</v>
      </c>
      <c r="D205" s="2">
        <f t="shared" si="12"/>
        <v>222639.5808</v>
      </c>
      <c r="E205" s="1">
        <v>222.37</v>
      </c>
      <c r="F205" s="1">
        <v>16.701000000000001</v>
      </c>
      <c r="H205">
        <v>20120721</v>
      </c>
      <c r="I205" s="1">
        <v>247</v>
      </c>
      <c r="J205" s="2">
        <f t="shared" si="13"/>
        <v>604307.43359999999</v>
      </c>
      <c r="K205" s="1">
        <v>539.05999999999995</v>
      </c>
      <c r="L205" s="1">
        <v>37.857999999999997</v>
      </c>
      <c r="N205">
        <v>20120721</v>
      </c>
      <c r="O205" s="1">
        <v>118</v>
      </c>
      <c r="P205" s="2">
        <f t="shared" si="14"/>
        <v>288697.47839999996</v>
      </c>
      <c r="Q205" s="1">
        <v>1916.6</v>
      </c>
      <c r="R205" s="1">
        <v>29.728000000000002</v>
      </c>
      <c r="T205">
        <v>20120721</v>
      </c>
      <c r="U205" s="1">
        <v>45</v>
      </c>
      <c r="V205" s="2">
        <f t="shared" si="15"/>
        <v>110096.49600000001</v>
      </c>
      <c r="W205" s="1">
        <v>561.20000000000005</v>
      </c>
      <c r="X205" s="1">
        <v>14.869</v>
      </c>
    </row>
    <row r="206" spans="2:24" hidden="1" x14ac:dyDescent="0.25">
      <c r="B206">
        <v>20120722</v>
      </c>
      <c r="C206" s="1">
        <v>92</v>
      </c>
      <c r="D206" s="2">
        <f t="shared" si="12"/>
        <v>225086.16959999996</v>
      </c>
      <c r="E206" s="1">
        <v>224.81</v>
      </c>
      <c r="F206" s="1">
        <v>16.948</v>
      </c>
      <c r="H206">
        <v>20120722</v>
      </c>
      <c r="I206" s="1">
        <v>188</v>
      </c>
      <c r="J206" s="2">
        <f t="shared" si="13"/>
        <v>459958.69439999998</v>
      </c>
      <c r="K206" s="1">
        <v>426.45</v>
      </c>
      <c r="L206" s="1">
        <v>29.344000000000001</v>
      </c>
      <c r="N206">
        <v>20120722</v>
      </c>
      <c r="O206" s="1">
        <v>100</v>
      </c>
      <c r="P206" s="2">
        <f t="shared" si="14"/>
        <v>244658.87999999998</v>
      </c>
      <c r="Q206" s="1">
        <v>1718.7</v>
      </c>
      <c r="R206" s="1">
        <v>16.59</v>
      </c>
      <c r="T206">
        <v>20120722</v>
      </c>
      <c r="U206" s="1">
        <v>43</v>
      </c>
      <c r="V206" s="2">
        <f t="shared" si="15"/>
        <v>105203.31839999999</v>
      </c>
      <c r="W206" s="1">
        <v>536.38</v>
      </c>
      <c r="X206" s="1">
        <v>13.994999999999999</v>
      </c>
    </row>
    <row r="207" spans="2:24" hidden="1" x14ac:dyDescent="0.25">
      <c r="B207">
        <v>20120723</v>
      </c>
      <c r="C207" s="1">
        <v>88</v>
      </c>
      <c r="D207" s="2">
        <f t="shared" si="12"/>
        <v>215299.8144</v>
      </c>
      <c r="E207" s="1">
        <v>213.89</v>
      </c>
      <c r="F207" s="1">
        <v>16.003</v>
      </c>
      <c r="H207">
        <v>20120723</v>
      </c>
      <c r="I207" s="1">
        <v>200</v>
      </c>
      <c r="J207" s="2">
        <f t="shared" si="13"/>
        <v>489317.75999999995</v>
      </c>
      <c r="K207" s="1">
        <v>450.16</v>
      </c>
      <c r="L207" s="1">
        <v>30.861000000000001</v>
      </c>
      <c r="N207">
        <v>20120723</v>
      </c>
      <c r="O207" s="1">
        <v>94</v>
      </c>
      <c r="P207" s="2">
        <f t="shared" si="14"/>
        <v>229979.34719999999</v>
      </c>
      <c r="Q207" s="1">
        <v>1653.2</v>
      </c>
      <c r="R207" s="1">
        <v>13.221</v>
      </c>
      <c r="T207">
        <v>20120723</v>
      </c>
      <c r="U207" s="1">
        <v>24</v>
      </c>
      <c r="V207" s="2">
        <f t="shared" si="15"/>
        <v>58718.131200000003</v>
      </c>
      <c r="W207" s="1">
        <v>299.95</v>
      </c>
      <c r="X207" s="1">
        <v>7.2176999999999998</v>
      </c>
    </row>
    <row r="208" spans="2:24" hidden="1" x14ac:dyDescent="0.25">
      <c r="B208">
        <v>20120724</v>
      </c>
      <c r="C208" s="1">
        <v>114</v>
      </c>
      <c r="D208" s="2">
        <f t="shared" si="12"/>
        <v>278911.12320000003</v>
      </c>
      <c r="E208" s="1">
        <v>283.89</v>
      </c>
      <c r="F208" s="1">
        <v>22.373999999999999</v>
      </c>
      <c r="H208">
        <v>20120724</v>
      </c>
      <c r="I208" s="1">
        <v>185</v>
      </c>
      <c r="J208" s="2">
        <f t="shared" si="13"/>
        <v>452618.92799999996</v>
      </c>
      <c r="K208" s="1">
        <v>421.24</v>
      </c>
      <c r="L208" s="1">
        <v>28.762</v>
      </c>
      <c r="N208">
        <v>20120724</v>
      </c>
      <c r="O208" s="1">
        <v>104</v>
      </c>
      <c r="P208" s="2">
        <f t="shared" si="14"/>
        <v>254445.23519999994</v>
      </c>
      <c r="Q208" s="1">
        <v>1764.9</v>
      </c>
      <c r="R208" s="1">
        <v>19.065999999999999</v>
      </c>
      <c r="T208">
        <v>20120724</v>
      </c>
      <c r="U208" s="1">
        <v>88</v>
      </c>
      <c r="V208" s="2">
        <f t="shared" si="15"/>
        <v>215299.8144</v>
      </c>
      <c r="W208" s="1">
        <v>1095.3</v>
      </c>
      <c r="X208" s="1">
        <v>30.277999999999999</v>
      </c>
    </row>
    <row r="209" spans="2:24" hidden="1" x14ac:dyDescent="0.25">
      <c r="B209">
        <v>20120725</v>
      </c>
      <c r="C209" s="1">
        <v>126</v>
      </c>
      <c r="D209" s="2">
        <f t="shared" si="12"/>
        <v>308270.1888</v>
      </c>
      <c r="E209" s="1">
        <v>316.56</v>
      </c>
      <c r="F209" s="1">
        <v>25.452999999999999</v>
      </c>
      <c r="H209">
        <v>20120725</v>
      </c>
      <c r="I209" s="1">
        <v>181</v>
      </c>
      <c r="J209" s="2">
        <f t="shared" si="13"/>
        <v>442832.57279999997</v>
      </c>
      <c r="K209" s="1">
        <v>413.73</v>
      </c>
      <c r="L209" s="1">
        <v>28.146999999999998</v>
      </c>
      <c r="N209">
        <v>20120725</v>
      </c>
      <c r="O209" s="1">
        <v>96</v>
      </c>
      <c r="P209" s="2">
        <f t="shared" si="14"/>
        <v>234872.52480000001</v>
      </c>
      <c r="Q209" s="1">
        <v>1677.2</v>
      </c>
      <c r="R209" s="1">
        <v>14.26</v>
      </c>
      <c r="T209">
        <v>20120725</v>
      </c>
      <c r="U209" s="1">
        <v>62</v>
      </c>
      <c r="V209" s="2">
        <f t="shared" si="15"/>
        <v>151688.50559999997</v>
      </c>
      <c r="W209" s="1">
        <v>772.65</v>
      </c>
      <c r="X209" s="1">
        <v>20.370999999999999</v>
      </c>
    </row>
    <row r="210" spans="2:24" hidden="1" x14ac:dyDescent="0.25">
      <c r="B210">
        <v>20120726</v>
      </c>
      <c r="C210" s="1">
        <v>594</v>
      </c>
      <c r="D210" s="2">
        <f t="shared" si="12"/>
        <v>1453273.7471999996</v>
      </c>
      <c r="E210" s="1">
        <v>1732.4</v>
      </c>
      <c r="F210" s="1">
        <v>180.77</v>
      </c>
      <c r="H210">
        <v>20120726</v>
      </c>
      <c r="I210" s="1">
        <v>196</v>
      </c>
      <c r="J210" s="2">
        <f t="shared" si="13"/>
        <v>479531.4047999999</v>
      </c>
      <c r="K210" s="1">
        <v>443.54</v>
      </c>
      <c r="L210" s="1">
        <v>30.015999999999998</v>
      </c>
      <c r="N210">
        <v>20120726</v>
      </c>
      <c r="O210" s="1">
        <v>94</v>
      </c>
      <c r="P210" s="2">
        <f t="shared" si="14"/>
        <v>229979.34719999999</v>
      </c>
      <c r="Q210" s="1">
        <v>1655.8</v>
      </c>
      <c r="R210" s="1">
        <v>13.186</v>
      </c>
      <c r="T210">
        <v>20120726</v>
      </c>
      <c r="U210" s="1">
        <v>36</v>
      </c>
      <c r="V210" s="2">
        <f t="shared" si="15"/>
        <v>88077.196800000005</v>
      </c>
      <c r="W210" s="1">
        <v>449.48</v>
      </c>
      <c r="X210" s="1">
        <v>11.025</v>
      </c>
    </row>
    <row r="211" spans="2:24" hidden="1" x14ac:dyDescent="0.25">
      <c r="B211">
        <v>20120727</v>
      </c>
      <c r="C211" s="1">
        <v>268</v>
      </c>
      <c r="D211" s="2">
        <f t="shared" si="12"/>
        <v>655685.79839999997</v>
      </c>
      <c r="E211" s="1">
        <v>723.31</v>
      </c>
      <c r="F211" s="1">
        <v>66.518000000000001</v>
      </c>
      <c r="H211">
        <v>20120727</v>
      </c>
      <c r="I211" s="1">
        <v>201</v>
      </c>
      <c r="J211" s="2">
        <f t="shared" si="13"/>
        <v>491764.34879999998</v>
      </c>
      <c r="K211" s="1">
        <v>453.72</v>
      </c>
      <c r="L211" s="1">
        <v>30.579000000000001</v>
      </c>
      <c r="N211">
        <v>20120727</v>
      </c>
      <c r="O211" s="1">
        <v>94</v>
      </c>
      <c r="P211" s="2">
        <f t="shared" si="14"/>
        <v>229979.34719999999</v>
      </c>
      <c r="Q211" s="1">
        <v>1656.6</v>
      </c>
      <c r="R211" s="1">
        <v>13.173999999999999</v>
      </c>
      <c r="T211">
        <v>20120727</v>
      </c>
      <c r="U211" s="1">
        <v>44</v>
      </c>
      <c r="V211" s="2">
        <f t="shared" si="15"/>
        <v>107649.9072</v>
      </c>
      <c r="W211" s="1">
        <v>549.08000000000004</v>
      </c>
      <c r="X211" s="1">
        <v>13.645</v>
      </c>
    </row>
    <row r="212" spans="2:24" hidden="1" x14ac:dyDescent="0.25">
      <c r="B212">
        <v>20120728</v>
      </c>
      <c r="C212" s="1">
        <v>273</v>
      </c>
      <c r="D212" s="2">
        <f t="shared" si="12"/>
        <v>667918.74239999999</v>
      </c>
      <c r="E212" s="1">
        <v>737.63</v>
      </c>
      <c r="F212" s="1">
        <v>68.087999999999994</v>
      </c>
      <c r="H212">
        <v>20120728</v>
      </c>
      <c r="I212" s="1">
        <v>224</v>
      </c>
      <c r="J212" s="2">
        <f t="shared" si="13"/>
        <v>548035.89119999995</v>
      </c>
      <c r="K212" s="1">
        <v>498.6</v>
      </c>
      <c r="L212" s="1">
        <v>33.639000000000003</v>
      </c>
      <c r="N212">
        <v>20120728</v>
      </c>
      <c r="O212" s="1">
        <v>94</v>
      </c>
      <c r="P212" s="2">
        <f t="shared" si="14"/>
        <v>229979.34719999999</v>
      </c>
      <c r="Q212" s="1">
        <v>1657.4</v>
      </c>
      <c r="R212" s="1">
        <v>13.162000000000001</v>
      </c>
      <c r="T212">
        <v>20120728</v>
      </c>
      <c r="U212" s="1">
        <v>35</v>
      </c>
      <c r="V212" s="2">
        <f t="shared" si="15"/>
        <v>85630.608000000007</v>
      </c>
      <c r="W212" s="1">
        <v>437.14</v>
      </c>
      <c r="X212" s="1">
        <v>10.467000000000001</v>
      </c>
    </row>
    <row r="213" spans="2:24" hidden="1" x14ac:dyDescent="0.25">
      <c r="B213">
        <v>20120729</v>
      </c>
      <c r="C213" s="1">
        <v>211</v>
      </c>
      <c r="D213" s="2">
        <f t="shared" si="12"/>
        <v>516230.23679999996</v>
      </c>
      <c r="E213" s="1">
        <v>555.74</v>
      </c>
      <c r="F213" s="1">
        <v>49.143000000000001</v>
      </c>
      <c r="H213">
        <v>20120729</v>
      </c>
      <c r="I213" s="1">
        <v>196</v>
      </c>
      <c r="J213" s="2">
        <f t="shared" si="13"/>
        <v>479531.4047999999</v>
      </c>
      <c r="K213" s="1">
        <v>444.93</v>
      </c>
      <c r="L213" s="1">
        <v>29.692</v>
      </c>
      <c r="N213">
        <v>20120729</v>
      </c>
      <c r="O213" s="1">
        <v>100</v>
      </c>
      <c r="P213" s="2">
        <f t="shared" si="14"/>
        <v>244658.87999999998</v>
      </c>
      <c r="Q213" s="1">
        <v>1724.7</v>
      </c>
      <c r="R213" s="1">
        <v>16.484999999999999</v>
      </c>
      <c r="T213">
        <v>20120729</v>
      </c>
      <c r="U213" s="1">
        <v>48</v>
      </c>
      <c r="V213" s="2">
        <f t="shared" si="15"/>
        <v>117436.26240000001</v>
      </c>
      <c r="W213" s="1">
        <v>598.96</v>
      </c>
      <c r="X213" s="1">
        <v>14.724</v>
      </c>
    </row>
    <row r="214" spans="2:24" hidden="1" x14ac:dyDescent="0.25">
      <c r="B214">
        <v>20120730</v>
      </c>
      <c r="C214" s="1">
        <v>179</v>
      </c>
      <c r="D214" s="2">
        <f t="shared" si="12"/>
        <v>437939.39520000003</v>
      </c>
      <c r="E214" s="1">
        <v>463.75</v>
      </c>
      <c r="F214" s="1">
        <v>39.871000000000002</v>
      </c>
      <c r="H214">
        <v>20120730</v>
      </c>
      <c r="I214" s="1">
        <v>196</v>
      </c>
      <c r="J214" s="2">
        <f t="shared" si="13"/>
        <v>479531.4047999999</v>
      </c>
      <c r="K214" s="1">
        <v>445.44</v>
      </c>
      <c r="L214" s="1">
        <v>29.58</v>
      </c>
      <c r="N214">
        <v>20120730</v>
      </c>
      <c r="O214" s="1">
        <v>95</v>
      </c>
      <c r="P214" s="2">
        <f t="shared" si="14"/>
        <v>232425.93600000002</v>
      </c>
      <c r="Q214" s="1">
        <v>1669.9</v>
      </c>
      <c r="R214" s="1">
        <v>13.661</v>
      </c>
      <c r="T214">
        <v>20120730</v>
      </c>
      <c r="U214" s="1">
        <v>36</v>
      </c>
      <c r="V214" s="2">
        <f t="shared" si="15"/>
        <v>88077.196800000005</v>
      </c>
      <c r="W214" s="1">
        <v>449.7</v>
      </c>
      <c r="X214" s="1">
        <v>10.581</v>
      </c>
    </row>
    <row r="215" spans="2:24" hidden="1" x14ac:dyDescent="0.25">
      <c r="B215">
        <v>20120731</v>
      </c>
      <c r="C215" s="1">
        <v>275</v>
      </c>
      <c r="D215" s="2">
        <f t="shared" si="12"/>
        <v>672811.91999999993</v>
      </c>
      <c r="E215" s="1">
        <v>742.36</v>
      </c>
      <c r="F215" s="1">
        <v>68.686999999999998</v>
      </c>
      <c r="H215">
        <v>20120731</v>
      </c>
      <c r="I215" s="1">
        <v>191</v>
      </c>
      <c r="J215" s="2">
        <f t="shared" si="13"/>
        <v>467298.4608</v>
      </c>
      <c r="K215" s="1">
        <v>436.16</v>
      </c>
      <c r="L215" s="1">
        <v>28.814</v>
      </c>
      <c r="N215">
        <v>20120731</v>
      </c>
      <c r="O215" s="1">
        <v>91</v>
      </c>
      <c r="P215" s="2">
        <f t="shared" si="14"/>
        <v>222639.5808</v>
      </c>
      <c r="Q215" s="1">
        <v>1626</v>
      </c>
      <c r="R215" s="1">
        <v>11.638</v>
      </c>
      <c r="T215">
        <v>20120731</v>
      </c>
      <c r="U215" s="1">
        <v>45</v>
      </c>
      <c r="V215" s="2">
        <f t="shared" si="15"/>
        <v>110096.49600000001</v>
      </c>
      <c r="W215" s="1">
        <v>561.79999999999995</v>
      </c>
      <c r="X215" s="1">
        <v>13.425000000000001</v>
      </c>
    </row>
    <row r="216" spans="2:24" hidden="1" x14ac:dyDescent="0.25">
      <c r="B216">
        <v>20120801</v>
      </c>
      <c r="C216" s="1">
        <v>175</v>
      </c>
      <c r="D216" s="2">
        <f t="shared" si="12"/>
        <v>428153.04</v>
      </c>
      <c r="E216" s="1">
        <v>452.01</v>
      </c>
      <c r="F216" s="1">
        <v>38.720999999999997</v>
      </c>
      <c r="H216">
        <v>20120801</v>
      </c>
      <c r="I216" s="1">
        <v>162</v>
      </c>
      <c r="J216" s="2">
        <f t="shared" si="13"/>
        <v>396347.38559999992</v>
      </c>
      <c r="K216" s="1">
        <v>378.88</v>
      </c>
      <c r="L216" s="1">
        <v>25.091999999999999</v>
      </c>
      <c r="N216">
        <v>20120801</v>
      </c>
      <c r="O216" s="1">
        <v>90</v>
      </c>
      <c r="P216" s="2">
        <f t="shared" si="14"/>
        <v>220192.99200000003</v>
      </c>
      <c r="Q216" s="1">
        <v>1615.4</v>
      </c>
      <c r="R216" s="1">
        <v>11.157</v>
      </c>
      <c r="T216">
        <v>20120801</v>
      </c>
      <c r="U216" s="1">
        <v>37</v>
      </c>
      <c r="V216" s="2">
        <f t="shared" si="15"/>
        <v>90523.785599999988</v>
      </c>
      <c r="W216" s="1">
        <v>462.28</v>
      </c>
      <c r="X216" s="1">
        <v>10.686</v>
      </c>
    </row>
    <row r="217" spans="2:24" hidden="1" x14ac:dyDescent="0.25">
      <c r="B217">
        <v>20120802</v>
      </c>
      <c r="C217" s="1">
        <v>175</v>
      </c>
      <c r="D217" s="2">
        <f t="shared" si="12"/>
        <v>428153.04</v>
      </c>
      <c r="E217" s="1">
        <v>451.87</v>
      </c>
      <c r="F217" s="1">
        <v>38.707000000000001</v>
      </c>
      <c r="H217">
        <v>20120802</v>
      </c>
      <c r="I217" s="1">
        <v>140</v>
      </c>
      <c r="J217" s="2">
        <f t="shared" si="13"/>
        <v>342522.43200000003</v>
      </c>
      <c r="K217" s="1">
        <v>334.44</v>
      </c>
      <c r="L217" s="1">
        <v>22.439</v>
      </c>
      <c r="N217">
        <v>20120802</v>
      </c>
      <c r="O217" s="1">
        <v>89</v>
      </c>
      <c r="P217" s="2">
        <f t="shared" si="14"/>
        <v>217746.40320000003</v>
      </c>
      <c r="Q217" s="1">
        <v>1604.8</v>
      </c>
      <c r="R217" s="1">
        <v>10.69</v>
      </c>
      <c r="T217">
        <v>20120802</v>
      </c>
      <c r="U217" s="1">
        <v>38</v>
      </c>
      <c r="V217" s="2">
        <f t="shared" si="15"/>
        <v>92970.374400000001</v>
      </c>
      <c r="W217" s="1">
        <v>474.81</v>
      </c>
      <c r="X217" s="1">
        <v>10.895</v>
      </c>
    </row>
    <row r="218" spans="2:24" hidden="1" x14ac:dyDescent="0.25">
      <c r="B218">
        <v>20120803</v>
      </c>
      <c r="C218" s="1">
        <v>147</v>
      </c>
      <c r="D218" s="2">
        <f t="shared" si="12"/>
        <v>359648.55359999998</v>
      </c>
      <c r="E218" s="1">
        <v>373.12</v>
      </c>
      <c r="F218" s="1">
        <v>30.975000000000001</v>
      </c>
      <c r="H218">
        <v>20120803</v>
      </c>
      <c r="I218" s="1">
        <v>123</v>
      </c>
      <c r="J218" s="2">
        <f t="shared" si="13"/>
        <v>300930.42239999998</v>
      </c>
      <c r="K218" s="1">
        <v>299.42</v>
      </c>
      <c r="L218" s="1">
        <v>20.484999999999999</v>
      </c>
      <c r="N218">
        <v>20120803</v>
      </c>
      <c r="O218" s="1">
        <v>88</v>
      </c>
      <c r="P218" s="2">
        <f t="shared" si="14"/>
        <v>215299.8144</v>
      </c>
      <c r="Q218" s="1">
        <v>1594.2</v>
      </c>
      <c r="R218" s="1">
        <v>10.236000000000001</v>
      </c>
      <c r="T218">
        <v>20120803</v>
      </c>
      <c r="U218" s="1">
        <v>45</v>
      </c>
      <c r="V218" s="2">
        <f t="shared" si="15"/>
        <v>110096.49600000001</v>
      </c>
      <c r="W218" s="1">
        <v>562.04999999999995</v>
      </c>
      <c r="X218" s="1">
        <v>13.012</v>
      </c>
    </row>
    <row r="219" spans="2:24" hidden="1" x14ac:dyDescent="0.25">
      <c r="B219">
        <v>20120804</v>
      </c>
      <c r="C219" s="1">
        <v>139</v>
      </c>
      <c r="D219" s="2">
        <f t="shared" si="12"/>
        <v>340075.8432</v>
      </c>
      <c r="E219" s="1">
        <v>350.84</v>
      </c>
      <c r="F219" s="1">
        <v>28.821000000000002</v>
      </c>
      <c r="H219">
        <v>20120804</v>
      </c>
      <c r="I219" s="1">
        <v>153</v>
      </c>
      <c r="J219" s="2">
        <f t="shared" si="13"/>
        <v>374328.08640000003</v>
      </c>
      <c r="K219" s="1">
        <v>362.13</v>
      </c>
      <c r="L219" s="1">
        <v>23.73</v>
      </c>
      <c r="N219">
        <v>20120804</v>
      </c>
      <c r="O219" s="1">
        <v>110</v>
      </c>
      <c r="P219" s="2">
        <f t="shared" si="14"/>
        <v>269124.76799999998</v>
      </c>
      <c r="Q219" s="1">
        <v>1839.3</v>
      </c>
      <c r="R219" s="1">
        <v>23.021000000000001</v>
      </c>
      <c r="T219">
        <v>20120804</v>
      </c>
      <c r="U219" s="1">
        <v>38</v>
      </c>
      <c r="V219" s="2">
        <f t="shared" si="15"/>
        <v>92970.374400000001</v>
      </c>
      <c r="W219" s="1">
        <v>474.96</v>
      </c>
      <c r="X219" s="1">
        <v>10.67</v>
      </c>
    </row>
    <row r="220" spans="2:24" hidden="1" x14ac:dyDescent="0.25">
      <c r="B220">
        <v>20120805</v>
      </c>
      <c r="C220" s="1">
        <v>145</v>
      </c>
      <c r="D220" s="2">
        <f t="shared" si="12"/>
        <v>354755.37599999993</v>
      </c>
      <c r="E220" s="1">
        <v>367.45</v>
      </c>
      <c r="F220" s="1">
        <v>30.405000000000001</v>
      </c>
      <c r="H220">
        <v>20120805</v>
      </c>
      <c r="I220" s="1">
        <v>199</v>
      </c>
      <c r="J220" s="2">
        <f t="shared" si="13"/>
        <v>486871.17119999998</v>
      </c>
      <c r="K220" s="1">
        <v>454.96</v>
      </c>
      <c r="L220" s="1">
        <v>29.248999999999999</v>
      </c>
      <c r="N220">
        <v>20120805</v>
      </c>
      <c r="O220" s="1">
        <v>95</v>
      </c>
      <c r="P220" s="2">
        <f t="shared" si="14"/>
        <v>232425.93600000002</v>
      </c>
      <c r="Q220" s="1">
        <v>1673</v>
      </c>
      <c r="R220" s="1">
        <v>13.587</v>
      </c>
      <c r="T220">
        <v>20120805</v>
      </c>
      <c r="U220" s="1">
        <v>40</v>
      </c>
      <c r="V220" s="2">
        <f t="shared" si="15"/>
        <v>97863.551999999996</v>
      </c>
      <c r="W220" s="1">
        <v>499.96</v>
      </c>
      <c r="X220" s="1">
        <v>11.18</v>
      </c>
    </row>
    <row r="221" spans="2:24" hidden="1" x14ac:dyDescent="0.25">
      <c r="B221">
        <v>20120806</v>
      </c>
      <c r="C221" s="1">
        <v>106</v>
      </c>
      <c r="D221" s="2">
        <f t="shared" si="12"/>
        <v>259338.41279999996</v>
      </c>
      <c r="E221" s="1">
        <v>260.56</v>
      </c>
      <c r="F221" s="1">
        <v>20.318999999999999</v>
      </c>
      <c r="H221">
        <v>20120806</v>
      </c>
      <c r="I221" s="1">
        <v>196</v>
      </c>
      <c r="J221" s="2">
        <f t="shared" si="13"/>
        <v>479531.4047999999</v>
      </c>
      <c r="K221" s="1">
        <v>449.73</v>
      </c>
      <c r="L221" s="1">
        <v>28.736999999999998</v>
      </c>
      <c r="N221">
        <v>20120806</v>
      </c>
      <c r="O221" s="1">
        <v>91</v>
      </c>
      <c r="P221" s="2">
        <f t="shared" si="14"/>
        <v>222639.5808</v>
      </c>
      <c r="Q221" s="1">
        <v>1628.9</v>
      </c>
      <c r="R221" s="1">
        <v>11.574999999999999</v>
      </c>
      <c r="T221">
        <v>20120806</v>
      </c>
      <c r="U221" s="1">
        <v>37</v>
      </c>
      <c r="V221" s="2">
        <f t="shared" si="15"/>
        <v>90523.785599999988</v>
      </c>
      <c r="W221" s="1">
        <v>462.66</v>
      </c>
      <c r="X221" s="1">
        <v>10.145</v>
      </c>
    </row>
    <row r="222" spans="2:24" hidden="1" x14ac:dyDescent="0.25">
      <c r="B222">
        <v>20120807</v>
      </c>
      <c r="C222" s="1">
        <v>100</v>
      </c>
      <c r="D222" s="2">
        <f t="shared" si="12"/>
        <v>244658.87999999998</v>
      </c>
      <c r="E222" s="1">
        <v>244.44</v>
      </c>
      <c r="F222" s="1">
        <v>18.832999999999998</v>
      </c>
      <c r="H222">
        <v>20120807</v>
      </c>
      <c r="I222" s="1">
        <v>185</v>
      </c>
      <c r="J222" s="2">
        <f t="shared" si="13"/>
        <v>452618.92799999996</v>
      </c>
      <c r="K222" s="1">
        <v>428.58</v>
      </c>
      <c r="L222" s="1">
        <v>27.228999999999999</v>
      </c>
      <c r="N222">
        <v>20120807</v>
      </c>
      <c r="O222" s="1">
        <v>91</v>
      </c>
      <c r="P222" s="2">
        <f t="shared" si="14"/>
        <v>222639.5808</v>
      </c>
      <c r="Q222" s="1">
        <v>1629.2</v>
      </c>
      <c r="R222" s="1">
        <v>11.565</v>
      </c>
      <c r="T222">
        <v>20120807</v>
      </c>
      <c r="U222" s="1">
        <v>48</v>
      </c>
      <c r="V222" s="2">
        <f t="shared" si="15"/>
        <v>117436.26240000001</v>
      </c>
      <c r="W222" s="1">
        <v>599.80999999999995</v>
      </c>
      <c r="X222" s="1">
        <v>13.407999999999999</v>
      </c>
    </row>
    <row r="223" spans="2:24" hidden="1" x14ac:dyDescent="0.25">
      <c r="B223">
        <v>20120808</v>
      </c>
      <c r="C223" s="1">
        <v>96</v>
      </c>
      <c r="D223" s="2">
        <f t="shared" si="12"/>
        <v>234872.52480000001</v>
      </c>
      <c r="E223" s="1">
        <v>233.76</v>
      </c>
      <c r="F223" s="1">
        <v>17.850999999999999</v>
      </c>
      <c r="H223">
        <v>20120808</v>
      </c>
      <c r="I223" s="1">
        <v>134</v>
      </c>
      <c r="J223" s="2">
        <f t="shared" si="13"/>
        <v>327842.89919999999</v>
      </c>
      <c r="K223" s="1">
        <v>324.97000000000003</v>
      </c>
      <c r="L223" s="1">
        <v>21.212</v>
      </c>
      <c r="N223">
        <v>20120808</v>
      </c>
      <c r="O223" s="1">
        <v>90</v>
      </c>
      <c r="P223" s="2">
        <f t="shared" si="14"/>
        <v>220192.99200000003</v>
      </c>
      <c r="Q223" s="1">
        <v>1618.4</v>
      </c>
      <c r="R223" s="1">
        <v>11.087</v>
      </c>
      <c r="T223">
        <v>20120808</v>
      </c>
      <c r="U223" s="1">
        <v>34</v>
      </c>
      <c r="V223" s="2">
        <f t="shared" si="15"/>
        <v>83184.019199999995</v>
      </c>
      <c r="W223" s="1">
        <v>425.42</v>
      </c>
      <c r="X223" s="1">
        <v>9.0425000000000004</v>
      </c>
    </row>
    <row r="224" spans="2:24" hidden="1" x14ac:dyDescent="0.25">
      <c r="B224">
        <v>20120809</v>
      </c>
      <c r="C224" s="1">
        <v>233</v>
      </c>
      <c r="D224" s="2">
        <f t="shared" si="12"/>
        <v>570055.19040000008</v>
      </c>
      <c r="E224" s="1">
        <v>618.4</v>
      </c>
      <c r="F224" s="1">
        <v>55.423000000000002</v>
      </c>
      <c r="H224">
        <v>20120809</v>
      </c>
      <c r="I224" s="1">
        <v>135</v>
      </c>
      <c r="J224" s="2">
        <f t="shared" si="13"/>
        <v>330289.48800000001</v>
      </c>
      <c r="K224" s="1">
        <v>327.62</v>
      </c>
      <c r="L224" s="1">
        <v>21.222000000000001</v>
      </c>
      <c r="N224">
        <v>20120809</v>
      </c>
      <c r="O224" s="1">
        <v>91</v>
      </c>
      <c r="P224" s="2">
        <f t="shared" si="14"/>
        <v>222639.5808</v>
      </c>
      <c r="Q224" s="1">
        <v>1629.8</v>
      </c>
      <c r="R224" s="1">
        <v>11.544</v>
      </c>
      <c r="T224">
        <v>20120809</v>
      </c>
      <c r="U224" s="1">
        <v>40</v>
      </c>
      <c r="V224" s="2">
        <f t="shared" si="15"/>
        <v>97863.551999999996</v>
      </c>
      <c r="W224" s="1">
        <v>500.33</v>
      </c>
      <c r="X224" s="1">
        <v>10.724</v>
      </c>
    </row>
    <row r="225" spans="2:24" hidden="1" x14ac:dyDescent="0.25">
      <c r="B225">
        <v>20120810</v>
      </c>
      <c r="C225" s="1">
        <v>471</v>
      </c>
      <c r="D225" s="2">
        <f t="shared" si="12"/>
        <v>1152343.3247999998</v>
      </c>
      <c r="E225" s="1">
        <v>1338.2</v>
      </c>
      <c r="F225" s="1">
        <v>134.31</v>
      </c>
      <c r="H225">
        <v>20120810</v>
      </c>
      <c r="I225" s="1">
        <v>156</v>
      </c>
      <c r="J225" s="2">
        <f t="shared" si="13"/>
        <v>381667.85279999999</v>
      </c>
      <c r="K225" s="1">
        <v>371.86</v>
      </c>
      <c r="L225" s="1">
        <v>23.440999999999999</v>
      </c>
      <c r="N225">
        <v>20120810</v>
      </c>
      <c r="O225" s="1">
        <v>90</v>
      </c>
      <c r="P225" s="2">
        <f t="shared" si="14"/>
        <v>220192.99200000003</v>
      </c>
      <c r="Q225" s="1">
        <v>1618.8</v>
      </c>
      <c r="R225" s="1">
        <v>11.067</v>
      </c>
      <c r="T225">
        <v>20120810</v>
      </c>
      <c r="U225" s="1">
        <v>39</v>
      </c>
      <c r="V225" s="2">
        <f t="shared" si="15"/>
        <v>95416.963199999998</v>
      </c>
      <c r="W225" s="1">
        <v>487.96</v>
      </c>
      <c r="X225" s="1">
        <v>10.319000000000001</v>
      </c>
    </row>
    <row r="226" spans="2:24" hidden="1" x14ac:dyDescent="0.25">
      <c r="B226">
        <v>20120811</v>
      </c>
      <c r="C226" s="1">
        <v>179</v>
      </c>
      <c r="D226" s="2">
        <f t="shared" si="12"/>
        <v>437939.39520000003</v>
      </c>
      <c r="E226" s="1">
        <v>463.38</v>
      </c>
      <c r="F226" s="1">
        <v>39.591000000000001</v>
      </c>
      <c r="H226">
        <v>20120811</v>
      </c>
      <c r="I226" s="1">
        <v>152</v>
      </c>
      <c r="J226" s="2">
        <f t="shared" si="13"/>
        <v>371881.4976</v>
      </c>
      <c r="K226" s="1">
        <v>364.27</v>
      </c>
      <c r="L226" s="1">
        <v>22.881</v>
      </c>
      <c r="N226">
        <v>20120811</v>
      </c>
      <c r="O226" s="1">
        <v>88</v>
      </c>
      <c r="P226" s="2">
        <f t="shared" si="14"/>
        <v>215299.8144</v>
      </c>
      <c r="Q226" s="1">
        <v>1596.7</v>
      </c>
      <c r="R226" s="1">
        <v>10.162000000000001</v>
      </c>
      <c r="T226">
        <v>20120811</v>
      </c>
      <c r="U226" s="1">
        <v>42</v>
      </c>
      <c r="V226" s="2">
        <f t="shared" si="15"/>
        <v>102756.72959999999</v>
      </c>
      <c r="W226" s="1">
        <v>525.48</v>
      </c>
      <c r="X226" s="1">
        <v>11.089</v>
      </c>
    </row>
    <row r="227" spans="2:24" hidden="1" x14ac:dyDescent="0.25">
      <c r="B227">
        <v>20120812</v>
      </c>
      <c r="C227" s="1">
        <v>180</v>
      </c>
      <c r="D227" s="2">
        <f t="shared" si="12"/>
        <v>440385.98400000005</v>
      </c>
      <c r="E227" s="1">
        <v>466.41</v>
      </c>
      <c r="F227" s="1">
        <v>39.832000000000001</v>
      </c>
      <c r="H227">
        <v>20120812</v>
      </c>
      <c r="I227" s="1">
        <v>107</v>
      </c>
      <c r="J227" s="2">
        <f t="shared" si="13"/>
        <v>261785.00159999999</v>
      </c>
      <c r="K227" s="1">
        <v>269.39</v>
      </c>
      <c r="L227" s="1">
        <v>18.065000000000001</v>
      </c>
      <c r="N227">
        <v>20120812</v>
      </c>
      <c r="O227" s="1">
        <v>89</v>
      </c>
      <c r="P227" s="2">
        <f t="shared" si="14"/>
        <v>217746.40320000003</v>
      </c>
      <c r="Q227" s="1">
        <v>1608</v>
      </c>
      <c r="R227" s="1">
        <v>10.593999999999999</v>
      </c>
      <c r="T227">
        <v>20120812</v>
      </c>
      <c r="U227" s="1">
        <v>41</v>
      </c>
      <c r="V227" s="2">
        <f t="shared" si="15"/>
        <v>100310.14079999999</v>
      </c>
      <c r="W227" s="1">
        <v>513.12</v>
      </c>
      <c r="X227" s="1">
        <v>10.685</v>
      </c>
    </row>
    <row r="228" spans="2:24" hidden="1" x14ac:dyDescent="0.25">
      <c r="B228">
        <v>20120813</v>
      </c>
      <c r="C228" s="1">
        <v>146</v>
      </c>
      <c r="D228" s="2">
        <f t="shared" si="12"/>
        <v>357201.96479999996</v>
      </c>
      <c r="E228" s="1">
        <v>370.89</v>
      </c>
      <c r="F228" s="1">
        <v>30.466000000000001</v>
      </c>
      <c r="H228">
        <v>20120813</v>
      </c>
      <c r="I228" s="1">
        <v>126</v>
      </c>
      <c r="J228" s="2">
        <f t="shared" si="13"/>
        <v>308270.1888</v>
      </c>
      <c r="K228" s="1">
        <v>310.93</v>
      </c>
      <c r="L228" s="1">
        <v>19.882999999999999</v>
      </c>
      <c r="N228">
        <v>20120813</v>
      </c>
      <c r="O228" s="1">
        <v>87</v>
      </c>
      <c r="P228" s="2">
        <f t="shared" si="14"/>
        <v>212853.22559999998</v>
      </c>
      <c r="Q228" s="1">
        <v>1585.8</v>
      </c>
      <c r="R228" s="1">
        <v>9.7149000000000001</v>
      </c>
      <c r="T228">
        <v>20120813</v>
      </c>
      <c r="U228" s="1">
        <v>29</v>
      </c>
      <c r="V228" s="2">
        <f t="shared" si="15"/>
        <v>70951.075200000007</v>
      </c>
      <c r="W228" s="1">
        <v>363.42</v>
      </c>
      <c r="X228" s="1">
        <v>7.1891999999999996</v>
      </c>
    </row>
    <row r="229" spans="2:24" hidden="1" x14ac:dyDescent="0.25">
      <c r="B229">
        <v>20120814</v>
      </c>
      <c r="C229" s="1">
        <v>125</v>
      </c>
      <c r="D229" s="2">
        <f t="shared" si="12"/>
        <v>305823.59999999998</v>
      </c>
      <c r="E229" s="1">
        <v>312.97000000000003</v>
      </c>
      <c r="F229" s="1">
        <v>24.94</v>
      </c>
      <c r="H229">
        <v>20120814</v>
      </c>
      <c r="I229" s="1">
        <v>137</v>
      </c>
      <c r="J229" s="2">
        <f t="shared" si="13"/>
        <v>335182.66559999995</v>
      </c>
      <c r="K229" s="1">
        <v>334.92</v>
      </c>
      <c r="L229" s="1">
        <v>20.93</v>
      </c>
      <c r="N229">
        <v>20120814</v>
      </c>
      <c r="O229" s="1">
        <v>92</v>
      </c>
      <c r="P229" s="2">
        <f t="shared" si="14"/>
        <v>225086.16959999996</v>
      </c>
      <c r="Q229" s="1">
        <v>1641.6</v>
      </c>
      <c r="R229" s="1">
        <v>11.968999999999999</v>
      </c>
      <c r="T229">
        <v>20120814</v>
      </c>
      <c r="U229" s="1">
        <v>50</v>
      </c>
      <c r="V229" s="2">
        <f t="shared" si="15"/>
        <v>122329.43999999999</v>
      </c>
      <c r="W229" s="1">
        <v>625.62</v>
      </c>
      <c r="X229" s="1">
        <v>13.042999999999999</v>
      </c>
    </row>
    <row r="230" spans="2:24" hidden="1" x14ac:dyDescent="0.25">
      <c r="B230">
        <v>20120815</v>
      </c>
      <c r="C230" s="1">
        <v>116</v>
      </c>
      <c r="D230" s="2">
        <f t="shared" si="12"/>
        <v>283804.30080000003</v>
      </c>
      <c r="E230" s="1">
        <v>288.51</v>
      </c>
      <c r="F230" s="1">
        <v>22.629000000000001</v>
      </c>
      <c r="H230">
        <v>20120815</v>
      </c>
      <c r="I230" s="1">
        <v>100</v>
      </c>
      <c r="J230" s="2">
        <f t="shared" si="13"/>
        <v>244658.87999999998</v>
      </c>
      <c r="K230" s="1">
        <v>255.56</v>
      </c>
      <c r="L230" s="1">
        <v>17.131</v>
      </c>
      <c r="N230">
        <v>20120815</v>
      </c>
      <c r="O230" s="1">
        <v>96</v>
      </c>
      <c r="P230" s="2">
        <f t="shared" si="14"/>
        <v>234872.52480000001</v>
      </c>
      <c r="Q230" s="1">
        <v>1686.1</v>
      </c>
      <c r="R230" s="1">
        <v>13.993</v>
      </c>
      <c r="T230">
        <v>20120815</v>
      </c>
      <c r="U230" s="1">
        <v>53</v>
      </c>
      <c r="V230" s="2">
        <f t="shared" si="15"/>
        <v>129669.20639999998</v>
      </c>
      <c r="W230" s="1">
        <v>663.18</v>
      </c>
      <c r="X230" s="1">
        <v>13.769</v>
      </c>
    </row>
    <row r="231" spans="2:24" hidden="1" x14ac:dyDescent="0.25">
      <c r="B231">
        <v>20120816</v>
      </c>
      <c r="C231" s="1">
        <v>716</v>
      </c>
      <c r="D231" s="2">
        <f t="shared" si="12"/>
        <v>1751757.5808000001</v>
      </c>
      <c r="E231" s="1">
        <v>2124.1999999999998</v>
      </c>
      <c r="F231" s="1">
        <v>225.15</v>
      </c>
      <c r="H231">
        <v>20120816</v>
      </c>
      <c r="I231" s="1">
        <v>104</v>
      </c>
      <c r="J231" s="2">
        <f t="shared" si="13"/>
        <v>254445.23519999994</v>
      </c>
      <c r="K231" s="1">
        <v>264.95</v>
      </c>
      <c r="L231" s="1">
        <v>17.422999999999998</v>
      </c>
      <c r="N231">
        <v>20120816</v>
      </c>
      <c r="O231" s="1">
        <v>91</v>
      </c>
      <c r="P231" s="2">
        <f t="shared" si="14"/>
        <v>222639.5808</v>
      </c>
      <c r="Q231" s="1">
        <v>1630.4</v>
      </c>
      <c r="R231" s="1">
        <v>11.471</v>
      </c>
      <c r="T231">
        <v>20120816</v>
      </c>
      <c r="U231" s="1">
        <v>40</v>
      </c>
      <c r="V231" s="2">
        <f t="shared" si="15"/>
        <v>97863.551999999996</v>
      </c>
      <c r="W231" s="1">
        <v>501.1</v>
      </c>
      <c r="X231" s="1">
        <v>9.9751999999999992</v>
      </c>
    </row>
    <row r="232" spans="2:24" hidden="1" x14ac:dyDescent="0.25">
      <c r="B232">
        <v>20120817</v>
      </c>
      <c r="C232" s="1">
        <v>249</v>
      </c>
      <c r="D232" s="2">
        <f t="shared" si="12"/>
        <v>609200.61119999993</v>
      </c>
      <c r="E232" s="1">
        <v>667.83</v>
      </c>
      <c r="F232" s="1">
        <v>59.744999999999997</v>
      </c>
      <c r="H232">
        <v>20120817</v>
      </c>
      <c r="I232" s="1">
        <v>104</v>
      </c>
      <c r="J232" s="2">
        <f t="shared" si="13"/>
        <v>254445.23519999994</v>
      </c>
      <c r="K232" s="1">
        <v>265.52</v>
      </c>
      <c r="L232" s="1">
        <v>17.335000000000001</v>
      </c>
      <c r="N232">
        <v>20120817</v>
      </c>
      <c r="O232" s="1">
        <v>89</v>
      </c>
      <c r="P232" s="2">
        <f t="shared" si="14"/>
        <v>217746.40320000003</v>
      </c>
      <c r="Q232" s="1">
        <v>1608.1</v>
      </c>
      <c r="R232" s="1">
        <v>10.545999999999999</v>
      </c>
      <c r="T232">
        <v>20120817</v>
      </c>
      <c r="U232" s="1">
        <v>30</v>
      </c>
      <c r="V232" s="2">
        <f t="shared" si="15"/>
        <v>73397.66399999999</v>
      </c>
      <c r="W232" s="1">
        <v>376.27</v>
      </c>
      <c r="X232" s="1">
        <v>7.1665000000000001</v>
      </c>
    </row>
    <row r="233" spans="2:24" hidden="1" x14ac:dyDescent="0.25">
      <c r="B233">
        <v>20120818</v>
      </c>
      <c r="C233" s="1">
        <v>175</v>
      </c>
      <c r="D233" s="2">
        <f t="shared" si="12"/>
        <v>428153.04</v>
      </c>
      <c r="E233" s="1">
        <v>454</v>
      </c>
      <c r="F233" s="1">
        <v>38.145000000000003</v>
      </c>
      <c r="H233">
        <v>20120818</v>
      </c>
      <c r="I233" s="1">
        <v>104</v>
      </c>
      <c r="J233" s="2">
        <f t="shared" si="13"/>
        <v>254445.23519999994</v>
      </c>
      <c r="K233" s="1">
        <v>266.10000000000002</v>
      </c>
      <c r="L233" s="1">
        <v>17.245000000000001</v>
      </c>
      <c r="N233">
        <v>20120818</v>
      </c>
      <c r="O233" s="1">
        <v>88</v>
      </c>
      <c r="P233" s="2">
        <f t="shared" si="14"/>
        <v>215299.8144</v>
      </c>
      <c r="Q233" s="1">
        <v>1596.8</v>
      </c>
      <c r="R233" s="1">
        <v>10.098000000000001</v>
      </c>
      <c r="T233">
        <v>20120818</v>
      </c>
      <c r="U233" s="1">
        <v>39</v>
      </c>
      <c r="V233" s="2">
        <f t="shared" si="15"/>
        <v>95416.963199999998</v>
      </c>
      <c r="W233" s="1">
        <v>488.85</v>
      </c>
      <c r="X233" s="1">
        <v>9.5018999999999991</v>
      </c>
    </row>
    <row r="234" spans="2:24" hidden="1" x14ac:dyDescent="0.25">
      <c r="B234">
        <v>20120819</v>
      </c>
      <c r="C234" s="1">
        <v>286</v>
      </c>
      <c r="D234" s="2">
        <f t="shared" si="12"/>
        <v>699724.39679999987</v>
      </c>
      <c r="E234" s="1">
        <v>778.74</v>
      </c>
      <c r="F234" s="1">
        <v>70.962999999999994</v>
      </c>
      <c r="H234">
        <v>20120819</v>
      </c>
      <c r="I234" s="1">
        <v>94</v>
      </c>
      <c r="J234" s="2">
        <f t="shared" si="13"/>
        <v>229979.34719999999</v>
      </c>
      <c r="K234" s="1">
        <v>244.32</v>
      </c>
      <c r="L234" s="1">
        <v>16.231999999999999</v>
      </c>
      <c r="N234">
        <v>20120819</v>
      </c>
      <c r="O234" s="1">
        <v>92</v>
      </c>
      <c r="P234" s="2">
        <f t="shared" si="14"/>
        <v>225086.16959999996</v>
      </c>
      <c r="Q234" s="1">
        <v>1641.2</v>
      </c>
      <c r="R234" s="1">
        <v>11.914999999999999</v>
      </c>
      <c r="T234">
        <v>20120819</v>
      </c>
      <c r="U234" s="1">
        <v>36</v>
      </c>
      <c r="V234" s="2">
        <f t="shared" si="15"/>
        <v>88077.196800000005</v>
      </c>
      <c r="W234" s="1">
        <v>451.48</v>
      </c>
      <c r="X234" s="1">
        <v>8.6045999999999996</v>
      </c>
    </row>
    <row r="235" spans="2:24" hidden="1" x14ac:dyDescent="0.25">
      <c r="B235">
        <v>20120820</v>
      </c>
      <c r="C235" s="1">
        <v>265</v>
      </c>
      <c r="D235" s="2">
        <f t="shared" si="12"/>
        <v>648346.03199999989</v>
      </c>
      <c r="E235" s="1">
        <v>716.96</v>
      </c>
      <c r="F235" s="1">
        <v>64.355000000000004</v>
      </c>
      <c r="H235">
        <v>20120820</v>
      </c>
      <c r="I235" s="1">
        <v>82</v>
      </c>
      <c r="J235" s="2">
        <f t="shared" si="13"/>
        <v>200620.28159999999</v>
      </c>
      <c r="K235" s="1">
        <v>217.51</v>
      </c>
      <c r="L235" s="1">
        <v>15.08</v>
      </c>
      <c r="N235">
        <v>20120820</v>
      </c>
      <c r="O235" s="1">
        <v>89</v>
      </c>
      <c r="P235" s="2">
        <f t="shared" si="14"/>
        <v>217746.40320000003</v>
      </c>
      <c r="Q235" s="1">
        <v>1607.6</v>
      </c>
      <c r="R235" s="1">
        <v>10.516999999999999</v>
      </c>
      <c r="T235">
        <v>20120820</v>
      </c>
      <c r="U235" s="1">
        <v>37</v>
      </c>
      <c r="V235" s="2">
        <f t="shared" si="15"/>
        <v>90523.785599999988</v>
      </c>
      <c r="W235" s="1">
        <v>464.1</v>
      </c>
      <c r="X235" s="1">
        <v>8.7814999999999994</v>
      </c>
    </row>
    <row r="236" spans="2:24" hidden="1" x14ac:dyDescent="0.25">
      <c r="B236">
        <v>20120821</v>
      </c>
      <c r="C236" s="1">
        <v>160</v>
      </c>
      <c r="D236" s="2">
        <f t="shared" si="12"/>
        <v>391454.20799999998</v>
      </c>
      <c r="E236" s="1">
        <v>412.7</v>
      </c>
      <c r="F236" s="1">
        <v>33.875999999999998</v>
      </c>
      <c r="H236">
        <v>20120821</v>
      </c>
      <c r="I236" s="1">
        <v>86</v>
      </c>
      <c r="J236" s="2">
        <f t="shared" si="13"/>
        <v>210406.63679999998</v>
      </c>
      <c r="K236" s="1">
        <v>227.22</v>
      </c>
      <c r="L236" s="1">
        <v>15.349</v>
      </c>
      <c r="N236">
        <v>20120821</v>
      </c>
      <c r="O236" s="1">
        <v>88</v>
      </c>
      <c r="P236" s="2">
        <f t="shared" si="14"/>
        <v>215299.8144</v>
      </c>
      <c r="Q236" s="1">
        <v>1596.2</v>
      </c>
      <c r="R236" s="1">
        <v>10.07</v>
      </c>
      <c r="T236">
        <v>20120821</v>
      </c>
      <c r="U236" s="1">
        <v>38</v>
      </c>
      <c r="V236" s="2">
        <f t="shared" si="15"/>
        <v>92970.374400000001</v>
      </c>
      <c r="W236" s="1">
        <v>476.73</v>
      </c>
      <c r="X236" s="1">
        <v>8.9549000000000003</v>
      </c>
    </row>
    <row r="237" spans="2:24" hidden="1" x14ac:dyDescent="0.25">
      <c r="B237">
        <v>20120822</v>
      </c>
      <c r="C237" s="1">
        <v>129</v>
      </c>
      <c r="D237" s="2">
        <f t="shared" si="12"/>
        <v>315609.95519999997</v>
      </c>
      <c r="E237" s="1">
        <v>326.23</v>
      </c>
      <c r="F237" s="1">
        <v>25.678000000000001</v>
      </c>
      <c r="H237">
        <v>20120822</v>
      </c>
      <c r="I237" s="1">
        <v>92</v>
      </c>
      <c r="J237" s="2">
        <f t="shared" si="13"/>
        <v>225086.16959999996</v>
      </c>
      <c r="K237" s="1">
        <v>241.49</v>
      </c>
      <c r="L237" s="1">
        <v>15.795</v>
      </c>
      <c r="N237">
        <v>20120822</v>
      </c>
      <c r="O237" s="1">
        <v>87</v>
      </c>
      <c r="P237" s="2">
        <f t="shared" si="14"/>
        <v>212853.22559999998</v>
      </c>
      <c r="Q237" s="1">
        <v>1584.8</v>
      </c>
      <c r="R237" s="1">
        <v>9.6358999999999995</v>
      </c>
      <c r="T237">
        <v>20120822</v>
      </c>
      <c r="U237" s="1">
        <v>36</v>
      </c>
      <c r="V237" s="2">
        <f t="shared" si="15"/>
        <v>88077.196800000005</v>
      </c>
      <c r="W237" s="1">
        <v>451.84</v>
      </c>
      <c r="X237" s="1">
        <v>8.3480000000000008</v>
      </c>
    </row>
    <row r="238" spans="2:24" hidden="1" x14ac:dyDescent="0.25">
      <c r="B238">
        <v>20120823</v>
      </c>
      <c r="C238" s="1">
        <v>118</v>
      </c>
      <c r="D238" s="2">
        <f t="shared" si="12"/>
        <v>288697.47839999996</v>
      </c>
      <c r="E238" s="1">
        <v>296.2</v>
      </c>
      <c r="F238" s="1">
        <v>22.861999999999998</v>
      </c>
      <c r="H238">
        <v>20120823</v>
      </c>
      <c r="I238" s="1">
        <v>82</v>
      </c>
      <c r="J238" s="2">
        <f t="shared" si="13"/>
        <v>200620.28159999999</v>
      </c>
      <c r="K238" s="1">
        <v>219.08</v>
      </c>
      <c r="L238" s="1">
        <v>14.837999999999999</v>
      </c>
      <c r="N238">
        <v>20120823</v>
      </c>
      <c r="O238" s="1">
        <v>87</v>
      </c>
      <c r="P238" s="2">
        <f t="shared" si="14"/>
        <v>212853.22559999998</v>
      </c>
      <c r="Q238" s="1">
        <v>1584.5</v>
      </c>
      <c r="R238" s="1">
        <v>9.6272000000000002</v>
      </c>
      <c r="T238">
        <v>20120823</v>
      </c>
      <c r="U238" s="1">
        <v>34</v>
      </c>
      <c r="V238" s="2">
        <f t="shared" si="15"/>
        <v>83184.019199999995</v>
      </c>
      <c r="W238" s="1">
        <v>426.93</v>
      </c>
      <c r="X238" s="1">
        <v>7.7556000000000003</v>
      </c>
    </row>
    <row r="239" spans="2:24" hidden="1" x14ac:dyDescent="0.25">
      <c r="B239">
        <v>20120824</v>
      </c>
      <c r="C239" s="1">
        <v>111</v>
      </c>
      <c r="D239" s="2">
        <f t="shared" si="12"/>
        <v>271571.35680000001</v>
      </c>
      <c r="E239" s="1">
        <v>277.33</v>
      </c>
      <c r="F239" s="1">
        <v>21.094000000000001</v>
      </c>
      <c r="H239">
        <v>20120824</v>
      </c>
      <c r="I239" s="1">
        <v>84</v>
      </c>
      <c r="J239" s="2">
        <f t="shared" si="13"/>
        <v>205513.45919999998</v>
      </c>
      <c r="K239" s="1">
        <v>224.26</v>
      </c>
      <c r="L239" s="1">
        <v>14.928000000000001</v>
      </c>
      <c r="N239">
        <v>20120824</v>
      </c>
      <c r="O239" s="1">
        <v>87</v>
      </c>
      <c r="P239" s="2">
        <f t="shared" si="14"/>
        <v>212853.22559999998</v>
      </c>
      <c r="Q239" s="1">
        <v>1584.2</v>
      </c>
      <c r="R239" s="1">
        <v>9.6184999999999992</v>
      </c>
      <c r="T239">
        <v>20120824</v>
      </c>
      <c r="U239" s="1">
        <v>41</v>
      </c>
      <c r="V239" s="2">
        <f t="shared" si="15"/>
        <v>100310.14079999999</v>
      </c>
      <c r="W239" s="1">
        <v>514.66</v>
      </c>
      <c r="X239" s="1">
        <v>9.4553999999999991</v>
      </c>
    </row>
    <row r="240" spans="2:24" hidden="1" x14ac:dyDescent="0.25">
      <c r="B240">
        <v>20120825</v>
      </c>
      <c r="C240" s="1">
        <v>103</v>
      </c>
      <c r="D240" s="2">
        <f t="shared" si="12"/>
        <v>251998.64639999997</v>
      </c>
      <c r="E240" s="1">
        <v>255.82</v>
      </c>
      <c r="F240" s="1">
        <v>19.12</v>
      </c>
      <c r="H240">
        <v>20120825</v>
      </c>
      <c r="I240" s="1">
        <v>120</v>
      </c>
      <c r="J240" s="2">
        <f t="shared" si="13"/>
        <v>293590.65599999996</v>
      </c>
      <c r="K240" s="1">
        <v>306.22000000000003</v>
      </c>
      <c r="L240" s="1">
        <v>18.09</v>
      </c>
      <c r="N240">
        <v>20120825</v>
      </c>
      <c r="O240" s="1">
        <v>87</v>
      </c>
      <c r="P240" s="2">
        <f t="shared" si="14"/>
        <v>212853.22559999998</v>
      </c>
      <c r="Q240" s="1">
        <v>1583.8</v>
      </c>
      <c r="R240" s="1">
        <v>9.6097999999999999</v>
      </c>
      <c r="T240">
        <v>20120825</v>
      </c>
      <c r="U240" s="1">
        <v>39</v>
      </c>
      <c r="V240" s="2">
        <f t="shared" si="15"/>
        <v>95416.963199999998</v>
      </c>
      <c r="W240" s="1">
        <v>489.77</v>
      </c>
      <c r="X240" s="1">
        <v>8.8565000000000005</v>
      </c>
    </row>
    <row r="241" spans="2:24" hidden="1" x14ac:dyDescent="0.25">
      <c r="B241">
        <v>20120826</v>
      </c>
      <c r="C241" s="1">
        <v>386</v>
      </c>
      <c r="D241" s="2">
        <f t="shared" si="12"/>
        <v>944383.27679999988</v>
      </c>
      <c r="E241" s="1">
        <v>1090.8</v>
      </c>
      <c r="F241" s="1">
        <v>102.28</v>
      </c>
      <c r="H241">
        <v>20120826</v>
      </c>
      <c r="I241" s="1">
        <v>113</v>
      </c>
      <c r="J241" s="2">
        <f t="shared" si="13"/>
        <v>276464.5344</v>
      </c>
      <c r="K241" s="1">
        <v>291.45</v>
      </c>
      <c r="L241" s="1">
        <v>17.334</v>
      </c>
      <c r="N241">
        <v>20120826</v>
      </c>
      <c r="O241" s="1">
        <v>88</v>
      </c>
      <c r="P241" s="2">
        <f t="shared" si="14"/>
        <v>215299.8144</v>
      </c>
      <c r="Q241" s="1">
        <v>1594.5</v>
      </c>
      <c r="R241" s="1">
        <v>10.025</v>
      </c>
      <c r="T241">
        <v>20120826</v>
      </c>
      <c r="U241" s="1">
        <v>36</v>
      </c>
      <c r="V241" s="2">
        <f t="shared" si="15"/>
        <v>88077.196800000005</v>
      </c>
      <c r="W241" s="1">
        <v>452.35</v>
      </c>
      <c r="X241" s="1">
        <v>8.0233000000000008</v>
      </c>
    </row>
    <row r="242" spans="2:24" hidden="1" x14ac:dyDescent="0.25">
      <c r="B242">
        <v>20120827</v>
      </c>
      <c r="C242" s="1">
        <v>269</v>
      </c>
      <c r="D242" s="2">
        <f t="shared" si="12"/>
        <v>658132.3872</v>
      </c>
      <c r="E242" s="1">
        <v>735.27</v>
      </c>
      <c r="F242" s="1">
        <v>64.795000000000002</v>
      </c>
      <c r="H242">
        <v>20120827</v>
      </c>
      <c r="I242" s="1">
        <v>105</v>
      </c>
      <c r="J242" s="2">
        <f t="shared" si="13"/>
        <v>256891.82399999996</v>
      </c>
      <c r="K242" s="1">
        <v>274.22000000000003</v>
      </c>
      <c r="L242" s="1">
        <v>16.509</v>
      </c>
      <c r="N242">
        <v>20120827</v>
      </c>
      <c r="O242" s="1">
        <v>87</v>
      </c>
      <c r="P242" s="2">
        <f t="shared" si="14"/>
        <v>212853.22559999998</v>
      </c>
      <c r="Q242" s="1">
        <v>1582.9</v>
      </c>
      <c r="R242" s="1">
        <v>9.5922999999999998</v>
      </c>
      <c r="T242">
        <v>20120827</v>
      </c>
      <c r="U242" s="1">
        <v>32</v>
      </c>
      <c r="V242" s="2">
        <f t="shared" si="15"/>
        <v>78290.8416</v>
      </c>
      <c r="W242" s="1">
        <v>402.36</v>
      </c>
      <c r="X242" s="1">
        <v>6.9690000000000003</v>
      </c>
    </row>
    <row r="243" spans="2:24" hidden="1" x14ac:dyDescent="0.25">
      <c r="B243">
        <v>20120828</v>
      </c>
      <c r="C243" s="1">
        <v>142</v>
      </c>
      <c r="D243" s="2">
        <f t="shared" si="12"/>
        <v>347415.60960000003</v>
      </c>
      <c r="E243" s="1">
        <v>365.45</v>
      </c>
      <c r="F243" s="1">
        <v>28.725000000000001</v>
      </c>
      <c r="H243">
        <v>20120828</v>
      </c>
      <c r="I243" s="1">
        <v>105</v>
      </c>
      <c r="J243" s="2">
        <f t="shared" si="13"/>
        <v>256891.82399999996</v>
      </c>
      <c r="K243" s="1">
        <v>274.95</v>
      </c>
      <c r="L243" s="1">
        <v>16.414999999999999</v>
      </c>
      <c r="N243">
        <v>20120828</v>
      </c>
      <c r="O243" s="1">
        <v>81</v>
      </c>
      <c r="P243" s="2">
        <f t="shared" si="14"/>
        <v>198173.69279999996</v>
      </c>
      <c r="Q243" s="1">
        <v>1515.5</v>
      </c>
      <c r="R243" s="1">
        <v>7.2893999999999997</v>
      </c>
      <c r="T243">
        <v>20120828</v>
      </c>
      <c r="U243" s="1">
        <v>24</v>
      </c>
      <c r="V243" s="2">
        <f t="shared" si="15"/>
        <v>58718.131200000003</v>
      </c>
      <c r="W243" s="1">
        <v>302.14</v>
      </c>
      <c r="X243" s="1">
        <v>5.0052000000000003</v>
      </c>
    </row>
    <row r="244" spans="2:24" hidden="1" x14ac:dyDescent="0.25">
      <c r="B244">
        <v>20120829</v>
      </c>
      <c r="C244" s="1">
        <v>124</v>
      </c>
      <c r="D244" s="2">
        <f t="shared" si="12"/>
        <v>303377.01119999995</v>
      </c>
      <c r="E244" s="1">
        <v>315.45999999999998</v>
      </c>
      <c r="F244" s="1">
        <v>24.096</v>
      </c>
      <c r="H244">
        <v>20120829</v>
      </c>
      <c r="I244" s="1">
        <v>112</v>
      </c>
      <c r="J244" s="2">
        <f t="shared" si="13"/>
        <v>274017.94559999998</v>
      </c>
      <c r="K244" s="1">
        <v>291.52</v>
      </c>
      <c r="L244" s="1">
        <v>16.949000000000002</v>
      </c>
      <c r="N244">
        <v>20120829</v>
      </c>
      <c r="O244" s="1">
        <v>86</v>
      </c>
      <c r="P244" s="2">
        <f t="shared" si="14"/>
        <v>210406.63679999998</v>
      </c>
      <c r="Q244" s="1">
        <v>1570.7</v>
      </c>
      <c r="R244" s="1">
        <v>9.1641999999999992</v>
      </c>
      <c r="T244">
        <v>20120829</v>
      </c>
      <c r="U244" s="1">
        <v>56</v>
      </c>
      <c r="V244" s="2">
        <f t="shared" si="15"/>
        <v>137008.97279999999</v>
      </c>
      <c r="W244" s="1">
        <v>703.25</v>
      </c>
      <c r="X244" s="1">
        <v>12.712999999999999</v>
      </c>
    </row>
    <row r="245" spans="2:24" hidden="1" x14ac:dyDescent="0.25">
      <c r="B245">
        <v>20120830</v>
      </c>
      <c r="C245" s="1">
        <v>110</v>
      </c>
      <c r="D245" s="2">
        <f t="shared" si="12"/>
        <v>269124.76799999998</v>
      </c>
      <c r="E245" s="1">
        <v>277.08</v>
      </c>
      <c r="F245" s="1">
        <v>20.611999999999998</v>
      </c>
      <c r="H245">
        <v>20120830</v>
      </c>
      <c r="I245" s="1">
        <v>135</v>
      </c>
      <c r="J245" s="2">
        <f t="shared" si="13"/>
        <v>330289.48800000001</v>
      </c>
      <c r="K245" s="1">
        <v>343.51</v>
      </c>
      <c r="L245" s="1">
        <v>18.995999999999999</v>
      </c>
      <c r="N245">
        <v>20120830</v>
      </c>
      <c r="O245" s="1">
        <v>90</v>
      </c>
      <c r="P245" s="2">
        <f t="shared" si="14"/>
        <v>220192.99200000003</v>
      </c>
      <c r="Q245" s="1">
        <v>1614.6</v>
      </c>
      <c r="R245" s="1">
        <v>10.868</v>
      </c>
      <c r="T245">
        <v>20120830</v>
      </c>
      <c r="U245" s="1">
        <v>39</v>
      </c>
      <c r="V245" s="2">
        <f t="shared" si="15"/>
        <v>95416.963199999998</v>
      </c>
      <c r="W245" s="1">
        <v>490.51</v>
      </c>
      <c r="X245" s="1">
        <v>8.4364000000000008</v>
      </c>
    </row>
    <row r="246" spans="2:24" hidden="1" x14ac:dyDescent="0.25">
      <c r="B246">
        <v>20120831</v>
      </c>
      <c r="C246" s="1">
        <v>98</v>
      </c>
      <c r="D246" s="2">
        <f t="shared" si="12"/>
        <v>239765.70239999995</v>
      </c>
      <c r="E246" s="1">
        <v>244.52</v>
      </c>
      <c r="F246" s="1">
        <v>17.718</v>
      </c>
      <c r="H246">
        <v>20120831</v>
      </c>
      <c r="I246" s="1">
        <v>118</v>
      </c>
      <c r="J246" s="2">
        <f t="shared" si="13"/>
        <v>288697.47839999996</v>
      </c>
      <c r="K246" s="1">
        <v>306.66000000000003</v>
      </c>
      <c r="L246" s="1">
        <v>17.295999999999999</v>
      </c>
      <c r="N246">
        <v>20120831</v>
      </c>
      <c r="O246" s="1">
        <v>84</v>
      </c>
      <c r="P246" s="2">
        <f t="shared" si="14"/>
        <v>205513.45919999998</v>
      </c>
      <c r="Q246" s="1">
        <v>1547.3</v>
      </c>
      <c r="R246" s="1">
        <v>8.3623999999999992</v>
      </c>
      <c r="T246">
        <v>20120831</v>
      </c>
      <c r="U246" s="1">
        <v>27</v>
      </c>
      <c r="V246" s="2">
        <f t="shared" si="15"/>
        <v>66057.897599999997</v>
      </c>
      <c r="W246" s="1">
        <v>340.09</v>
      </c>
      <c r="X246" s="1">
        <v>5.5486000000000004</v>
      </c>
    </row>
    <row r="247" spans="2:24" hidden="1" x14ac:dyDescent="0.25">
      <c r="B247">
        <v>20120901</v>
      </c>
      <c r="C247" s="1">
        <v>89</v>
      </c>
      <c r="D247" s="2">
        <f t="shared" si="12"/>
        <v>217746.40320000003</v>
      </c>
      <c r="E247" s="1">
        <v>220.4</v>
      </c>
      <c r="F247" s="1">
        <v>15.605</v>
      </c>
      <c r="H247">
        <v>20120901</v>
      </c>
      <c r="I247" s="1">
        <v>112</v>
      </c>
      <c r="J247" s="2">
        <f t="shared" si="13"/>
        <v>274017.94559999998</v>
      </c>
      <c r="K247" s="1">
        <v>293.95999999999998</v>
      </c>
      <c r="L247" s="1">
        <v>16.655000000000001</v>
      </c>
      <c r="N247">
        <v>20120901</v>
      </c>
      <c r="O247" s="1">
        <v>83</v>
      </c>
      <c r="P247" s="2">
        <f t="shared" si="14"/>
        <v>203066.87040000001</v>
      </c>
      <c r="Q247" s="1">
        <v>1535.6</v>
      </c>
      <c r="R247" s="1">
        <v>7.9797000000000002</v>
      </c>
      <c r="T247">
        <v>20120901</v>
      </c>
      <c r="U247" s="1">
        <v>35</v>
      </c>
      <c r="V247" s="2">
        <f t="shared" si="15"/>
        <v>85630.608000000007</v>
      </c>
      <c r="W247" s="1">
        <v>440.63</v>
      </c>
      <c r="X247" s="1">
        <v>7.3402000000000003</v>
      </c>
    </row>
    <row r="248" spans="2:24" hidden="1" x14ac:dyDescent="0.25">
      <c r="B248">
        <v>20120902</v>
      </c>
      <c r="C248" s="1">
        <v>83</v>
      </c>
      <c r="D248" s="2">
        <f t="shared" si="12"/>
        <v>203066.87040000001</v>
      </c>
      <c r="E248" s="1">
        <v>204.53</v>
      </c>
      <c r="F248" s="1">
        <v>14.22</v>
      </c>
      <c r="H248">
        <v>20120902</v>
      </c>
      <c r="I248" s="1">
        <v>105</v>
      </c>
      <c r="J248" s="2">
        <f t="shared" si="13"/>
        <v>256891.82399999996</v>
      </c>
      <c r="K248" s="1">
        <v>278.79000000000002</v>
      </c>
      <c r="L248" s="1">
        <v>15.944000000000001</v>
      </c>
      <c r="N248">
        <v>20120902</v>
      </c>
      <c r="O248" s="1">
        <v>84</v>
      </c>
      <c r="P248" s="2">
        <f t="shared" si="14"/>
        <v>205513.45919999998</v>
      </c>
      <c r="Q248" s="1">
        <v>1546</v>
      </c>
      <c r="R248" s="1">
        <v>8.3472000000000008</v>
      </c>
      <c r="T248">
        <v>20120902</v>
      </c>
      <c r="U248" s="1">
        <v>30</v>
      </c>
      <c r="V248" s="2">
        <f t="shared" si="15"/>
        <v>73397.66399999999</v>
      </c>
      <c r="W248" s="1">
        <v>378</v>
      </c>
      <c r="X248" s="1">
        <v>6.125</v>
      </c>
    </row>
    <row r="249" spans="2:24" hidden="1" x14ac:dyDescent="0.25">
      <c r="B249">
        <v>20120903</v>
      </c>
      <c r="C249" s="1">
        <v>78</v>
      </c>
      <c r="D249" s="2">
        <f t="shared" si="12"/>
        <v>190833.9264</v>
      </c>
      <c r="E249" s="1">
        <v>191.43</v>
      </c>
      <c r="F249" s="1">
        <v>13.084</v>
      </c>
      <c r="H249">
        <v>20120903</v>
      </c>
      <c r="I249" s="1">
        <v>97</v>
      </c>
      <c r="J249" s="2">
        <f t="shared" si="13"/>
        <v>237319.11359999998</v>
      </c>
      <c r="K249" s="1">
        <v>261.06</v>
      </c>
      <c r="L249" s="1">
        <v>15.167</v>
      </c>
      <c r="N249">
        <v>20120903</v>
      </c>
      <c r="O249" s="1">
        <v>87</v>
      </c>
      <c r="P249" s="2">
        <f t="shared" si="14"/>
        <v>212853.22559999998</v>
      </c>
      <c r="Q249" s="1">
        <v>1578.5</v>
      </c>
      <c r="R249" s="1">
        <v>9.5314999999999994</v>
      </c>
      <c r="T249">
        <v>20120903</v>
      </c>
      <c r="U249" s="1">
        <v>35</v>
      </c>
      <c r="V249" s="2">
        <f t="shared" si="15"/>
        <v>85630.608000000007</v>
      </c>
      <c r="W249" s="1">
        <v>440.92</v>
      </c>
      <c r="X249" s="1">
        <v>7.2046000000000001</v>
      </c>
    </row>
    <row r="250" spans="2:24" hidden="1" x14ac:dyDescent="0.25">
      <c r="B250">
        <v>20120904</v>
      </c>
      <c r="C250" s="1">
        <v>305</v>
      </c>
      <c r="D250" s="2">
        <f t="shared" si="12"/>
        <v>746209.58400000003</v>
      </c>
      <c r="E250" s="1">
        <v>855.88</v>
      </c>
      <c r="F250" s="1">
        <v>74.646000000000001</v>
      </c>
      <c r="H250">
        <v>20120904</v>
      </c>
      <c r="I250" s="1">
        <v>96</v>
      </c>
      <c r="J250" s="2">
        <f t="shared" si="13"/>
        <v>234872.52480000001</v>
      </c>
      <c r="K250" s="1">
        <v>259.49</v>
      </c>
      <c r="L250" s="1">
        <v>14.994</v>
      </c>
      <c r="N250">
        <v>20120904</v>
      </c>
      <c r="O250" s="1">
        <v>86</v>
      </c>
      <c r="P250" s="2">
        <f t="shared" si="14"/>
        <v>210406.63679999998</v>
      </c>
      <c r="Q250" s="1">
        <v>1566.7</v>
      </c>
      <c r="R250" s="1">
        <v>9.1143999999999998</v>
      </c>
      <c r="T250">
        <v>20120904</v>
      </c>
      <c r="U250" s="1">
        <v>38</v>
      </c>
      <c r="V250" s="2">
        <f t="shared" si="15"/>
        <v>92970.374400000001</v>
      </c>
      <c r="W250" s="1">
        <v>478.74</v>
      </c>
      <c r="X250" s="1">
        <v>7.8216000000000001</v>
      </c>
    </row>
    <row r="251" spans="2:24" hidden="1" x14ac:dyDescent="0.25">
      <c r="B251">
        <v>20120905</v>
      </c>
      <c r="C251" s="1">
        <v>368</v>
      </c>
      <c r="D251" s="2">
        <f t="shared" si="12"/>
        <v>900344.67839999986</v>
      </c>
      <c r="E251" s="1">
        <v>1053.7</v>
      </c>
      <c r="F251" s="1">
        <v>94.317999999999998</v>
      </c>
      <c r="H251">
        <v>20120905</v>
      </c>
      <c r="I251" s="1">
        <v>93</v>
      </c>
      <c r="J251" s="2">
        <f t="shared" si="13"/>
        <v>227532.75839999996</v>
      </c>
      <c r="K251" s="1">
        <v>253.21</v>
      </c>
      <c r="L251" s="1">
        <v>14.656000000000001</v>
      </c>
      <c r="N251">
        <v>20120905</v>
      </c>
      <c r="O251" s="1">
        <v>85</v>
      </c>
      <c r="P251" s="2">
        <f t="shared" si="14"/>
        <v>207960.04800000001</v>
      </c>
      <c r="Q251" s="1">
        <v>1554.8</v>
      </c>
      <c r="R251" s="1">
        <v>8.7096</v>
      </c>
      <c r="T251">
        <v>20120905</v>
      </c>
      <c r="U251" s="1">
        <v>39</v>
      </c>
      <c r="V251" s="2">
        <f t="shared" si="15"/>
        <v>95416.963199999998</v>
      </c>
      <c r="W251" s="1">
        <v>491.46</v>
      </c>
      <c r="X251" s="1">
        <v>7.9772999999999996</v>
      </c>
    </row>
    <row r="252" spans="2:24" hidden="1" x14ac:dyDescent="0.25">
      <c r="B252">
        <v>20120906</v>
      </c>
      <c r="C252" s="1">
        <v>124</v>
      </c>
      <c r="D252" s="2">
        <f t="shared" si="12"/>
        <v>303377.01119999995</v>
      </c>
      <c r="E252" s="1">
        <v>320.32</v>
      </c>
      <c r="F252" s="1">
        <v>23.675000000000001</v>
      </c>
      <c r="H252">
        <v>20120906</v>
      </c>
      <c r="I252" s="1">
        <v>85</v>
      </c>
      <c r="J252" s="2">
        <f t="shared" si="13"/>
        <v>207960.04800000001</v>
      </c>
      <c r="K252" s="1">
        <v>234.93</v>
      </c>
      <c r="L252" s="1">
        <v>13.923</v>
      </c>
      <c r="N252">
        <v>20120906</v>
      </c>
      <c r="O252" s="1">
        <v>85</v>
      </c>
      <c r="P252" s="2">
        <f t="shared" si="14"/>
        <v>207960.04800000001</v>
      </c>
      <c r="Q252" s="1">
        <v>1554</v>
      </c>
      <c r="R252" s="1">
        <v>8.7015999999999991</v>
      </c>
      <c r="T252">
        <v>20120906</v>
      </c>
      <c r="U252" s="1">
        <v>37</v>
      </c>
      <c r="V252" s="2">
        <f t="shared" si="15"/>
        <v>90523.785599999988</v>
      </c>
      <c r="W252" s="1">
        <v>466.5</v>
      </c>
      <c r="X252" s="1">
        <v>7.4569000000000001</v>
      </c>
    </row>
    <row r="253" spans="2:24" hidden="1" x14ac:dyDescent="0.25">
      <c r="B253">
        <v>20120907</v>
      </c>
      <c r="C253" s="1">
        <v>141</v>
      </c>
      <c r="D253" s="2">
        <f t="shared" si="12"/>
        <v>344969.0208</v>
      </c>
      <c r="E253" s="1">
        <v>369.61</v>
      </c>
      <c r="F253" s="1">
        <v>27.847999999999999</v>
      </c>
      <c r="H253">
        <v>20120907</v>
      </c>
      <c r="I253" s="1">
        <v>95</v>
      </c>
      <c r="J253" s="2">
        <f t="shared" si="13"/>
        <v>232425.93600000002</v>
      </c>
      <c r="K253" s="1">
        <v>259.49</v>
      </c>
      <c r="L253" s="1">
        <v>14.643000000000001</v>
      </c>
      <c r="N253">
        <v>20120907</v>
      </c>
      <c r="O253" s="1">
        <v>86</v>
      </c>
      <c r="P253" s="2">
        <f t="shared" si="14"/>
        <v>210406.63679999998</v>
      </c>
      <c r="Q253" s="1">
        <v>1564.2</v>
      </c>
      <c r="R253" s="1">
        <v>9.0896000000000008</v>
      </c>
      <c r="T253">
        <v>20120907</v>
      </c>
      <c r="U253" s="1">
        <v>46</v>
      </c>
      <c r="V253" s="2">
        <f t="shared" si="15"/>
        <v>112543.08479999998</v>
      </c>
      <c r="W253" s="1">
        <v>579.75</v>
      </c>
      <c r="X253" s="1">
        <v>9.4076000000000004</v>
      </c>
    </row>
    <row r="254" spans="2:24" hidden="1" x14ac:dyDescent="0.25">
      <c r="B254">
        <v>20120908</v>
      </c>
      <c r="C254" s="1">
        <v>129</v>
      </c>
      <c r="D254" s="2">
        <f t="shared" si="12"/>
        <v>315609.95519999997</v>
      </c>
      <c r="E254" s="1">
        <v>336.01</v>
      </c>
      <c r="F254" s="1">
        <v>24.786999999999999</v>
      </c>
      <c r="H254">
        <v>20120908</v>
      </c>
      <c r="I254" s="1">
        <v>116</v>
      </c>
      <c r="J254" s="2">
        <f t="shared" si="13"/>
        <v>283804.30080000003</v>
      </c>
      <c r="K254" s="1">
        <v>309.36</v>
      </c>
      <c r="L254" s="1">
        <v>16.314</v>
      </c>
      <c r="N254">
        <v>20120908</v>
      </c>
      <c r="O254" s="1">
        <v>86</v>
      </c>
      <c r="P254" s="2">
        <f t="shared" si="14"/>
        <v>210406.63679999998</v>
      </c>
      <c r="Q254" s="1">
        <v>1563.3</v>
      </c>
      <c r="R254" s="1">
        <v>9.0813000000000006</v>
      </c>
      <c r="T254">
        <v>20120908</v>
      </c>
      <c r="U254" s="1">
        <v>21</v>
      </c>
      <c r="V254" s="2">
        <f t="shared" si="15"/>
        <v>51378.364799999996</v>
      </c>
      <c r="W254" s="1">
        <v>265.43</v>
      </c>
      <c r="X254" s="1">
        <v>3.8940999999999999</v>
      </c>
    </row>
    <row r="255" spans="2:24" hidden="1" x14ac:dyDescent="0.25">
      <c r="B255">
        <v>20120909</v>
      </c>
      <c r="C255" s="1">
        <v>207</v>
      </c>
      <c r="D255" s="2">
        <f t="shared" si="12"/>
        <v>506443.88159999985</v>
      </c>
      <c r="E255" s="1">
        <v>565.74</v>
      </c>
      <c r="F255" s="1">
        <v>45.192999999999998</v>
      </c>
      <c r="H255">
        <v>20120909</v>
      </c>
      <c r="I255" s="1">
        <v>133</v>
      </c>
      <c r="J255" s="2">
        <f t="shared" si="13"/>
        <v>325396.31039999996</v>
      </c>
      <c r="K255" s="1">
        <v>349.2</v>
      </c>
      <c r="L255" s="1">
        <v>17.710999999999999</v>
      </c>
      <c r="N255">
        <v>20120909</v>
      </c>
      <c r="O255" s="1">
        <v>86</v>
      </c>
      <c r="P255" s="2">
        <f t="shared" si="14"/>
        <v>210406.63679999998</v>
      </c>
      <c r="Q255" s="1">
        <v>1562.3</v>
      </c>
      <c r="R255" s="1">
        <v>9.0730000000000004</v>
      </c>
      <c r="T255">
        <v>20120909</v>
      </c>
      <c r="U255" s="1">
        <v>32</v>
      </c>
      <c r="V255" s="2">
        <f t="shared" si="15"/>
        <v>78290.8416</v>
      </c>
      <c r="W255" s="1">
        <v>404.07</v>
      </c>
      <c r="X255" s="1">
        <v>6.1792999999999996</v>
      </c>
    </row>
    <row r="256" spans="2:24" hidden="1" x14ac:dyDescent="0.25">
      <c r="B256">
        <v>20120910</v>
      </c>
      <c r="C256" s="1">
        <v>96</v>
      </c>
      <c r="D256" s="2">
        <f t="shared" si="12"/>
        <v>234872.52480000001</v>
      </c>
      <c r="E256" s="1">
        <v>244.14</v>
      </c>
      <c r="F256" s="1">
        <v>16.853000000000002</v>
      </c>
      <c r="H256">
        <v>20120910</v>
      </c>
      <c r="I256" s="1">
        <v>130</v>
      </c>
      <c r="J256" s="2">
        <f t="shared" si="13"/>
        <v>318056.54399999994</v>
      </c>
      <c r="K256" s="1">
        <v>343.47</v>
      </c>
      <c r="L256" s="1">
        <v>17.335000000000001</v>
      </c>
      <c r="N256">
        <v>20120910</v>
      </c>
      <c r="O256" s="1">
        <v>88</v>
      </c>
      <c r="P256" s="2">
        <f t="shared" si="14"/>
        <v>215299.8144</v>
      </c>
      <c r="Q256" s="1">
        <v>1583.4</v>
      </c>
      <c r="R256" s="1">
        <v>9.8890999999999991</v>
      </c>
      <c r="T256">
        <v>20120910</v>
      </c>
      <c r="U256" s="1">
        <v>59</v>
      </c>
      <c r="V256" s="2">
        <f t="shared" si="15"/>
        <v>144348.73919999998</v>
      </c>
      <c r="W256" s="1">
        <v>743.75</v>
      </c>
      <c r="X256" s="1">
        <v>12.06</v>
      </c>
    </row>
    <row r="257" spans="2:24" hidden="1" x14ac:dyDescent="0.25">
      <c r="B257">
        <v>20120911</v>
      </c>
      <c r="C257" s="1">
        <v>86</v>
      </c>
      <c r="D257" s="2">
        <f t="shared" si="12"/>
        <v>210406.63679999998</v>
      </c>
      <c r="E257" s="1">
        <v>216.92</v>
      </c>
      <c r="F257" s="1">
        <v>14.573</v>
      </c>
      <c r="H257">
        <v>20120911</v>
      </c>
      <c r="I257" s="1">
        <v>121</v>
      </c>
      <c r="J257" s="2">
        <f t="shared" si="13"/>
        <v>296037.24479999999</v>
      </c>
      <c r="K257" s="1">
        <v>323.88</v>
      </c>
      <c r="L257" s="1">
        <v>16.443999999999999</v>
      </c>
      <c r="N257">
        <v>20120911</v>
      </c>
      <c r="O257" s="1">
        <v>85</v>
      </c>
      <c r="P257" s="2">
        <f t="shared" si="14"/>
        <v>207960.04800000001</v>
      </c>
      <c r="Q257" s="1">
        <v>1549.3</v>
      </c>
      <c r="R257" s="1">
        <v>8.6621000000000006</v>
      </c>
      <c r="T257">
        <v>20120911</v>
      </c>
      <c r="U257" s="1">
        <v>33</v>
      </c>
      <c r="V257" s="2">
        <f t="shared" si="15"/>
        <v>80737.430399999983</v>
      </c>
      <c r="W257" s="1">
        <v>416.95</v>
      </c>
      <c r="X257" s="1">
        <v>6.2855999999999996</v>
      </c>
    </row>
    <row r="258" spans="2:24" hidden="1" x14ac:dyDescent="0.25">
      <c r="B258">
        <v>20120912</v>
      </c>
      <c r="C258" s="1">
        <v>84</v>
      </c>
      <c r="D258" s="2">
        <f t="shared" si="12"/>
        <v>205513.45919999998</v>
      </c>
      <c r="E258" s="1">
        <v>211.92</v>
      </c>
      <c r="F258" s="1">
        <v>14.097</v>
      </c>
      <c r="H258">
        <v>20120912</v>
      </c>
      <c r="I258" s="1">
        <v>102</v>
      </c>
      <c r="J258" s="2">
        <f t="shared" si="13"/>
        <v>249552.0576</v>
      </c>
      <c r="K258" s="1">
        <v>280.33999999999997</v>
      </c>
      <c r="L258" s="1">
        <v>14.762</v>
      </c>
      <c r="N258">
        <v>20120912</v>
      </c>
      <c r="O258" s="1">
        <v>85</v>
      </c>
      <c r="P258" s="2">
        <f t="shared" si="14"/>
        <v>207960.04800000001</v>
      </c>
      <c r="Q258" s="1">
        <v>1548.2</v>
      </c>
      <c r="R258" s="1">
        <v>8.6542999999999992</v>
      </c>
      <c r="T258">
        <v>20120912</v>
      </c>
      <c r="U258" s="1">
        <v>39</v>
      </c>
      <c r="V258" s="2">
        <f t="shared" si="15"/>
        <v>95416.963199999998</v>
      </c>
      <c r="W258" s="1">
        <v>492.67</v>
      </c>
      <c r="X258" s="1">
        <v>7.5033000000000003</v>
      </c>
    </row>
    <row r="259" spans="2:24" hidden="1" x14ac:dyDescent="0.25">
      <c r="B259">
        <v>20120913</v>
      </c>
      <c r="C259" s="1">
        <v>99</v>
      </c>
      <c r="D259" s="2">
        <f t="shared" si="12"/>
        <v>242212.29119999998</v>
      </c>
      <c r="E259" s="1">
        <v>254.44</v>
      </c>
      <c r="F259" s="1">
        <v>17.402000000000001</v>
      </c>
      <c r="H259">
        <v>20120913</v>
      </c>
      <c r="I259" s="1">
        <v>95</v>
      </c>
      <c r="J259" s="2">
        <f t="shared" si="13"/>
        <v>232425.93600000002</v>
      </c>
      <c r="K259" s="1">
        <v>264.48</v>
      </c>
      <c r="L259" s="1">
        <v>14.115</v>
      </c>
      <c r="N259">
        <v>20120913</v>
      </c>
      <c r="O259" s="1">
        <v>89</v>
      </c>
      <c r="P259" s="2">
        <f t="shared" si="14"/>
        <v>217746.40320000003</v>
      </c>
      <c r="Q259" s="1">
        <v>1591.1</v>
      </c>
      <c r="R259" s="1">
        <v>10.291</v>
      </c>
      <c r="T259">
        <v>20120913</v>
      </c>
      <c r="U259" s="1">
        <v>32</v>
      </c>
      <c r="V259" s="2">
        <f t="shared" si="15"/>
        <v>78290.8416</v>
      </c>
      <c r="W259" s="1">
        <v>404.65</v>
      </c>
      <c r="X259" s="1">
        <v>5.9730999999999996</v>
      </c>
    </row>
    <row r="260" spans="2:24" hidden="1" x14ac:dyDescent="0.25">
      <c r="B260">
        <v>20120914</v>
      </c>
      <c r="C260" s="1">
        <v>94</v>
      </c>
      <c r="D260" s="2">
        <f t="shared" ref="D260:D323" si="16">C260*0.028317*60*60*24</f>
        <v>229979.34719999999</v>
      </c>
      <c r="E260" s="1">
        <v>241.01</v>
      </c>
      <c r="F260" s="1">
        <v>16.228999999999999</v>
      </c>
      <c r="H260">
        <v>20120914</v>
      </c>
      <c r="I260" s="1">
        <v>90</v>
      </c>
      <c r="J260" s="2">
        <f t="shared" ref="J260:J323" si="17">I260*0.028317*60*60*24</f>
        <v>220192.99200000003</v>
      </c>
      <c r="K260" s="1">
        <v>253.22</v>
      </c>
      <c r="L260" s="1">
        <v>13.64</v>
      </c>
      <c r="N260">
        <v>20120914</v>
      </c>
      <c r="O260" s="1">
        <v>87</v>
      </c>
      <c r="P260" s="2">
        <f t="shared" ref="P260:P323" si="18">O260*0.028317*60*60*24</f>
        <v>212853.22559999998</v>
      </c>
      <c r="Q260" s="1">
        <v>1568</v>
      </c>
      <c r="R260" s="1">
        <v>9.4367000000000001</v>
      </c>
      <c r="T260">
        <v>20120914</v>
      </c>
      <c r="U260" s="1">
        <v>33</v>
      </c>
      <c r="V260" s="2">
        <f t="shared" ref="V260:V323" si="19">U260*0.028317*60*60*24</f>
        <v>80737.430399999983</v>
      </c>
      <c r="W260" s="1">
        <v>417.41</v>
      </c>
      <c r="X260" s="1">
        <v>6.1303999999999998</v>
      </c>
    </row>
    <row r="261" spans="2:24" hidden="1" x14ac:dyDescent="0.25">
      <c r="B261">
        <v>20120915</v>
      </c>
      <c r="C261" s="1">
        <v>81</v>
      </c>
      <c r="D261" s="2">
        <f t="shared" si="16"/>
        <v>198173.69279999996</v>
      </c>
      <c r="E261" s="1">
        <v>205.25</v>
      </c>
      <c r="F261" s="1">
        <v>13.337999999999999</v>
      </c>
      <c r="H261">
        <v>20120915</v>
      </c>
      <c r="I261" s="1">
        <v>90</v>
      </c>
      <c r="J261" s="2">
        <f t="shared" si="17"/>
        <v>220192.99200000003</v>
      </c>
      <c r="K261" s="1">
        <v>254.06</v>
      </c>
      <c r="L261" s="1">
        <v>13.555999999999999</v>
      </c>
      <c r="N261">
        <v>20120915</v>
      </c>
      <c r="O261" s="1">
        <v>87</v>
      </c>
      <c r="P261" s="2">
        <f t="shared" si="18"/>
        <v>212853.22559999998</v>
      </c>
      <c r="Q261" s="1">
        <v>1566.8</v>
      </c>
      <c r="R261" s="1">
        <v>9.4281000000000006</v>
      </c>
      <c r="T261">
        <v>20120915</v>
      </c>
      <c r="U261" s="1">
        <v>51</v>
      </c>
      <c r="V261" s="2">
        <f t="shared" si="19"/>
        <v>124776.0288</v>
      </c>
      <c r="W261" s="1">
        <v>644.39</v>
      </c>
      <c r="X261" s="1">
        <v>9.8491999999999997</v>
      </c>
    </row>
    <row r="262" spans="2:24" hidden="1" x14ac:dyDescent="0.25">
      <c r="B262">
        <v>20120916</v>
      </c>
      <c r="C262" s="1">
        <v>77</v>
      </c>
      <c r="D262" s="2">
        <f t="shared" si="16"/>
        <v>188387.33760000003</v>
      </c>
      <c r="E262" s="1">
        <v>194.69</v>
      </c>
      <c r="F262" s="1">
        <v>12.451000000000001</v>
      </c>
      <c r="H262">
        <v>20120916</v>
      </c>
      <c r="I262" s="1">
        <v>87</v>
      </c>
      <c r="J262" s="2">
        <f t="shared" si="17"/>
        <v>212853.22559999998</v>
      </c>
      <c r="K262" s="1">
        <v>247.54</v>
      </c>
      <c r="L262" s="1">
        <v>13.244999999999999</v>
      </c>
      <c r="N262">
        <v>20120916</v>
      </c>
      <c r="O262" s="1">
        <v>86</v>
      </c>
      <c r="P262" s="2">
        <f t="shared" si="18"/>
        <v>210406.63679999998</v>
      </c>
      <c r="Q262" s="1">
        <v>1554.7</v>
      </c>
      <c r="R262" s="1">
        <v>9.0153999999999996</v>
      </c>
      <c r="T262">
        <v>20120916</v>
      </c>
      <c r="U262" s="1">
        <v>34</v>
      </c>
      <c r="V262" s="2">
        <f t="shared" si="19"/>
        <v>83184.019199999995</v>
      </c>
      <c r="W262" s="1">
        <v>430.33</v>
      </c>
      <c r="X262" s="1">
        <v>6.2359</v>
      </c>
    </row>
    <row r="263" spans="2:24" hidden="1" x14ac:dyDescent="0.25">
      <c r="B263">
        <v>20120917</v>
      </c>
      <c r="C263" s="1">
        <v>348</v>
      </c>
      <c r="D263" s="2">
        <f t="shared" si="16"/>
        <v>851412.9023999999</v>
      </c>
      <c r="E263" s="1">
        <v>1021</v>
      </c>
      <c r="F263" s="1">
        <v>85.266000000000005</v>
      </c>
      <c r="H263">
        <v>20120917</v>
      </c>
      <c r="I263" s="1">
        <v>90</v>
      </c>
      <c r="J263" s="2">
        <f t="shared" si="17"/>
        <v>220192.99200000003</v>
      </c>
      <c r="K263" s="1">
        <v>255.77</v>
      </c>
      <c r="L263" s="1">
        <v>13.388</v>
      </c>
      <c r="N263">
        <v>20120917</v>
      </c>
      <c r="O263" s="1">
        <v>91</v>
      </c>
      <c r="P263" s="2">
        <f t="shared" si="18"/>
        <v>222639.5808</v>
      </c>
      <c r="Q263" s="1">
        <v>1608.1</v>
      </c>
      <c r="R263" s="1">
        <v>11.143000000000001</v>
      </c>
      <c r="T263">
        <v>20120917</v>
      </c>
      <c r="U263" s="1">
        <v>71</v>
      </c>
      <c r="V263" s="2">
        <f t="shared" si="19"/>
        <v>173707.80480000001</v>
      </c>
      <c r="W263" s="1">
        <v>896.74</v>
      </c>
      <c r="X263" s="1">
        <v>13.951000000000001</v>
      </c>
    </row>
    <row r="264" spans="2:24" hidden="1" x14ac:dyDescent="0.25">
      <c r="B264">
        <v>20120918</v>
      </c>
      <c r="C264" s="1">
        <v>113</v>
      </c>
      <c r="D264" s="2">
        <f t="shared" si="16"/>
        <v>276464.5344</v>
      </c>
      <c r="E264" s="1">
        <v>298.25</v>
      </c>
      <c r="F264" s="1">
        <v>20.361999999999998</v>
      </c>
      <c r="H264">
        <v>20120918</v>
      </c>
      <c r="I264" s="1">
        <v>146</v>
      </c>
      <c r="J264" s="2">
        <f t="shared" si="17"/>
        <v>357201.96479999996</v>
      </c>
      <c r="K264" s="1">
        <v>389.67</v>
      </c>
      <c r="L264" s="1">
        <v>17.875</v>
      </c>
      <c r="N264">
        <v>20120918</v>
      </c>
      <c r="O264" s="1">
        <v>89</v>
      </c>
      <c r="P264" s="2">
        <f t="shared" si="18"/>
        <v>217746.40320000003</v>
      </c>
      <c r="Q264" s="1">
        <v>1585</v>
      </c>
      <c r="R264" s="1">
        <v>10.244</v>
      </c>
      <c r="T264">
        <v>20120918</v>
      </c>
      <c r="U264" s="1">
        <v>35</v>
      </c>
      <c r="V264" s="2">
        <f t="shared" si="19"/>
        <v>85630.608000000007</v>
      </c>
      <c r="W264" s="1">
        <v>443.28</v>
      </c>
      <c r="X264" s="1">
        <v>6.3399000000000001</v>
      </c>
    </row>
    <row r="265" spans="2:24" hidden="1" x14ac:dyDescent="0.25">
      <c r="B265">
        <v>20120919</v>
      </c>
      <c r="C265" s="1">
        <v>77</v>
      </c>
      <c r="D265" s="2">
        <f t="shared" si="16"/>
        <v>188387.33760000003</v>
      </c>
      <c r="E265" s="1">
        <v>196.38</v>
      </c>
      <c r="F265" s="1">
        <v>12.346</v>
      </c>
      <c r="H265">
        <v>20120919</v>
      </c>
      <c r="I265" s="1">
        <v>131</v>
      </c>
      <c r="J265" s="2">
        <f t="shared" si="17"/>
        <v>320503.1327999999</v>
      </c>
      <c r="K265" s="1">
        <v>356.13</v>
      </c>
      <c r="L265" s="1">
        <v>16.475000000000001</v>
      </c>
      <c r="N265">
        <v>20120919</v>
      </c>
      <c r="O265" s="1">
        <v>87</v>
      </c>
      <c r="P265" s="2">
        <f t="shared" si="18"/>
        <v>212853.22559999998</v>
      </c>
      <c r="Q265" s="1">
        <v>1561.8</v>
      </c>
      <c r="R265" s="1">
        <v>9.3938000000000006</v>
      </c>
      <c r="T265">
        <v>20120919</v>
      </c>
      <c r="U265" s="1">
        <v>46</v>
      </c>
      <c r="V265" s="2">
        <f t="shared" si="19"/>
        <v>112543.08479999998</v>
      </c>
      <c r="W265" s="1">
        <v>582.29</v>
      </c>
      <c r="X265" s="1">
        <v>8.5162999999999993</v>
      </c>
    </row>
    <row r="266" spans="2:24" hidden="1" x14ac:dyDescent="0.25">
      <c r="B266">
        <v>20120920</v>
      </c>
      <c r="C266" s="1">
        <v>72</v>
      </c>
      <c r="D266" s="2">
        <f t="shared" si="16"/>
        <v>176154.39360000001</v>
      </c>
      <c r="E266" s="1">
        <v>182.97</v>
      </c>
      <c r="F266" s="1">
        <v>11.276</v>
      </c>
      <c r="H266">
        <v>20120920</v>
      </c>
      <c r="I266" s="1">
        <v>135</v>
      </c>
      <c r="J266" s="2">
        <f t="shared" si="17"/>
        <v>330289.48800000001</v>
      </c>
      <c r="K266" s="1">
        <v>366.74</v>
      </c>
      <c r="L266" s="1">
        <v>16.707999999999998</v>
      </c>
      <c r="N266">
        <v>20120920</v>
      </c>
      <c r="O266" s="1">
        <v>90</v>
      </c>
      <c r="P266" s="2">
        <f t="shared" si="18"/>
        <v>220192.99200000003</v>
      </c>
      <c r="Q266" s="1">
        <v>1593.2</v>
      </c>
      <c r="R266" s="1">
        <v>10.663</v>
      </c>
      <c r="T266">
        <v>20120920</v>
      </c>
      <c r="U266" s="1">
        <v>41</v>
      </c>
      <c r="V266" s="2">
        <f t="shared" si="19"/>
        <v>100310.14079999999</v>
      </c>
      <c r="W266" s="1">
        <v>519.4</v>
      </c>
      <c r="X266" s="1">
        <v>7.4419000000000004</v>
      </c>
    </row>
    <row r="267" spans="2:24" hidden="1" x14ac:dyDescent="0.25">
      <c r="B267">
        <v>20120921</v>
      </c>
      <c r="C267" s="1">
        <v>75</v>
      </c>
      <c r="D267" s="2">
        <f t="shared" si="16"/>
        <v>183494.15999999997</v>
      </c>
      <c r="E267" s="1">
        <v>191.94</v>
      </c>
      <c r="F267" s="1">
        <v>11.861000000000001</v>
      </c>
      <c r="H267">
        <v>20120921</v>
      </c>
      <c r="I267" s="1">
        <v>122</v>
      </c>
      <c r="J267" s="2">
        <f t="shared" si="17"/>
        <v>298483.83360000001</v>
      </c>
      <c r="K267" s="1">
        <v>337.25</v>
      </c>
      <c r="L267" s="1">
        <v>15.531000000000001</v>
      </c>
      <c r="N267">
        <v>20120921</v>
      </c>
      <c r="O267" s="1">
        <v>86</v>
      </c>
      <c r="P267" s="2">
        <f t="shared" si="18"/>
        <v>210406.63679999998</v>
      </c>
      <c r="Q267" s="1">
        <v>1548.2</v>
      </c>
      <c r="R267" s="1">
        <v>8.9745000000000008</v>
      </c>
      <c r="T267">
        <v>20120921</v>
      </c>
      <c r="U267" s="1">
        <v>4.9000000000000004</v>
      </c>
      <c r="V267" s="2">
        <f t="shared" si="19"/>
        <v>11988.28512</v>
      </c>
      <c r="W267" s="1">
        <v>62.497999999999998</v>
      </c>
      <c r="X267" s="1">
        <v>0.67373000000000005</v>
      </c>
    </row>
    <row r="268" spans="2:24" hidden="1" x14ac:dyDescent="0.25">
      <c r="B268">
        <v>20120922</v>
      </c>
      <c r="C268" s="1">
        <v>125</v>
      </c>
      <c r="D268" s="2">
        <f t="shared" si="16"/>
        <v>305823.59999999998</v>
      </c>
      <c r="E268" s="1">
        <v>337.2</v>
      </c>
      <c r="F268" s="1">
        <v>22.922999999999998</v>
      </c>
      <c r="H268">
        <v>20120922</v>
      </c>
      <c r="I268" s="1">
        <v>114</v>
      </c>
      <c r="J268" s="2">
        <f t="shared" si="17"/>
        <v>278911.12320000003</v>
      </c>
      <c r="K268" s="1">
        <v>319.2</v>
      </c>
      <c r="L268" s="1">
        <v>14.798</v>
      </c>
      <c r="N268">
        <v>20120922</v>
      </c>
      <c r="O268" s="1">
        <v>89</v>
      </c>
      <c r="P268" s="2">
        <f t="shared" si="18"/>
        <v>217746.40320000003</v>
      </c>
      <c r="Q268" s="1">
        <v>1579.5</v>
      </c>
      <c r="R268" s="1">
        <v>10.207000000000001</v>
      </c>
      <c r="T268">
        <v>20120922</v>
      </c>
      <c r="U268" s="1">
        <v>67</v>
      </c>
      <c r="V268" s="2">
        <f t="shared" si="19"/>
        <v>163921.44959999999</v>
      </c>
      <c r="W268" s="1">
        <v>848.01</v>
      </c>
      <c r="X268" s="1">
        <v>12.603</v>
      </c>
    </row>
    <row r="269" spans="2:24" hidden="1" x14ac:dyDescent="0.25">
      <c r="B269">
        <v>20120923</v>
      </c>
      <c r="C269" s="1">
        <v>91</v>
      </c>
      <c r="D269" s="2">
        <f t="shared" si="16"/>
        <v>222639.5808</v>
      </c>
      <c r="E269" s="1">
        <v>238.79</v>
      </c>
      <c r="F269" s="1">
        <v>15.17</v>
      </c>
      <c r="H269">
        <v>20120923</v>
      </c>
      <c r="I269" s="1">
        <v>109</v>
      </c>
      <c r="J269" s="2">
        <f t="shared" si="17"/>
        <v>266678.17919999996</v>
      </c>
      <c r="K269" s="1">
        <v>308.16000000000003</v>
      </c>
      <c r="L269" s="1">
        <v>14.318</v>
      </c>
      <c r="N269">
        <v>20120923</v>
      </c>
      <c r="O269" s="1">
        <v>89</v>
      </c>
      <c r="P269" s="2">
        <f t="shared" si="18"/>
        <v>217746.40320000003</v>
      </c>
      <c r="Q269" s="1">
        <v>1578</v>
      </c>
      <c r="R269" s="1">
        <v>10.198</v>
      </c>
      <c r="T269">
        <v>20120923</v>
      </c>
      <c r="U269" s="1">
        <v>39</v>
      </c>
      <c r="V269" s="2">
        <f t="shared" si="19"/>
        <v>95416.963199999998</v>
      </c>
      <c r="W269" s="1">
        <v>494.72</v>
      </c>
      <c r="X269" s="1">
        <v>6.8884999999999996</v>
      </c>
    </row>
    <row r="270" spans="2:24" hidden="1" x14ac:dyDescent="0.25">
      <c r="B270">
        <v>20120924</v>
      </c>
      <c r="C270" s="1">
        <v>74</v>
      </c>
      <c r="D270" s="2">
        <f t="shared" si="16"/>
        <v>181047.57119999998</v>
      </c>
      <c r="E270" s="1">
        <v>190.92</v>
      </c>
      <c r="F270" s="1">
        <v>11.552</v>
      </c>
      <c r="H270">
        <v>20120924</v>
      </c>
      <c r="I270" s="1">
        <v>131</v>
      </c>
      <c r="J270" s="2">
        <f t="shared" si="17"/>
        <v>320503.1327999999</v>
      </c>
      <c r="K270" s="1">
        <v>362.38</v>
      </c>
      <c r="L270" s="1">
        <v>15.967000000000001</v>
      </c>
      <c r="N270">
        <v>20120924</v>
      </c>
      <c r="O270" s="1">
        <v>90</v>
      </c>
      <c r="P270" s="2">
        <f t="shared" si="18"/>
        <v>220192.99200000003</v>
      </c>
      <c r="Q270" s="1">
        <v>1587.4</v>
      </c>
      <c r="R270" s="1">
        <v>10.624000000000001</v>
      </c>
      <c r="T270">
        <v>20120924</v>
      </c>
      <c r="U270" s="1">
        <v>36</v>
      </c>
      <c r="V270" s="2">
        <f t="shared" si="19"/>
        <v>88077.196800000005</v>
      </c>
      <c r="W270" s="1">
        <v>456.96</v>
      </c>
      <c r="X270" s="1">
        <v>6.2592999999999996</v>
      </c>
    </row>
    <row r="271" spans="2:24" hidden="1" x14ac:dyDescent="0.25">
      <c r="B271">
        <v>20120925</v>
      </c>
      <c r="C271" s="1">
        <v>80</v>
      </c>
      <c r="D271" s="2">
        <f t="shared" si="16"/>
        <v>195727.10399999999</v>
      </c>
      <c r="E271" s="1">
        <v>208.65</v>
      </c>
      <c r="F271" s="1">
        <v>12.753</v>
      </c>
      <c r="H271">
        <v>20120925</v>
      </c>
      <c r="I271" s="1">
        <v>124</v>
      </c>
      <c r="J271" s="2">
        <f t="shared" si="17"/>
        <v>303377.01119999995</v>
      </c>
      <c r="K271" s="1">
        <v>346.86</v>
      </c>
      <c r="L271" s="1">
        <v>15.305999999999999</v>
      </c>
      <c r="N271">
        <v>20120925</v>
      </c>
      <c r="O271" s="1">
        <v>92</v>
      </c>
      <c r="P271" s="2">
        <f t="shared" si="18"/>
        <v>225086.16959999996</v>
      </c>
      <c r="Q271" s="1">
        <v>1607.5</v>
      </c>
      <c r="R271" s="1">
        <v>11.522</v>
      </c>
      <c r="T271">
        <v>20120925</v>
      </c>
      <c r="U271" s="1">
        <v>34</v>
      </c>
      <c r="V271" s="2">
        <f t="shared" si="19"/>
        <v>83184.019199999995</v>
      </c>
      <c r="W271" s="1">
        <v>431.83</v>
      </c>
      <c r="X271" s="1">
        <v>5.8341000000000003</v>
      </c>
    </row>
    <row r="272" spans="2:24" hidden="1" x14ac:dyDescent="0.25">
      <c r="B272">
        <v>20120926</v>
      </c>
      <c r="C272" s="1">
        <v>81</v>
      </c>
      <c r="D272" s="2">
        <f t="shared" si="16"/>
        <v>198173.69279999996</v>
      </c>
      <c r="E272" s="1">
        <v>212.21</v>
      </c>
      <c r="F272" s="1">
        <v>12.923</v>
      </c>
      <c r="H272">
        <v>20120926</v>
      </c>
      <c r="I272" s="1">
        <v>113</v>
      </c>
      <c r="J272" s="2">
        <f t="shared" si="17"/>
        <v>276464.5344</v>
      </c>
      <c r="K272" s="1">
        <v>321.3</v>
      </c>
      <c r="L272" s="1">
        <v>14.356</v>
      </c>
      <c r="N272">
        <v>20120926</v>
      </c>
      <c r="O272" s="1">
        <v>90</v>
      </c>
      <c r="P272" s="2">
        <f t="shared" si="18"/>
        <v>220192.99200000003</v>
      </c>
      <c r="Q272" s="1">
        <v>1584.3</v>
      </c>
      <c r="R272" s="1">
        <v>10.605</v>
      </c>
      <c r="T272">
        <v>20120926</v>
      </c>
      <c r="U272" s="1">
        <v>37</v>
      </c>
      <c r="V272" s="2">
        <f t="shared" si="19"/>
        <v>90523.785599999988</v>
      </c>
      <c r="W272" s="1">
        <v>469.98</v>
      </c>
      <c r="X272" s="1">
        <v>6.3648999999999996</v>
      </c>
    </row>
    <row r="273" spans="2:24" hidden="1" x14ac:dyDescent="0.25">
      <c r="B273">
        <v>20120927</v>
      </c>
      <c r="C273" s="1">
        <v>75</v>
      </c>
      <c r="D273" s="2">
        <f t="shared" si="16"/>
        <v>183494.15999999997</v>
      </c>
      <c r="E273" s="1">
        <v>195.68</v>
      </c>
      <c r="F273" s="1">
        <v>11.651999999999999</v>
      </c>
      <c r="H273">
        <v>20120927</v>
      </c>
      <c r="I273" s="1">
        <v>134</v>
      </c>
      <c r="J273" s="2">
        <f t="shared" si="17"/>
        <v>327842.89919999999</v>
      </c>
      <c r="K273" s="1">
        <v>373.48</v>
      </c>
      <c r="L273" s="1">
        <v>15.911</v>
      </c>
      <c r="N273">
        <v>20120927</v>
      </c>
      <c r="O273" s="1">
        <v>90</v>
      </c>
      <c r="P273" s="2">
        <f t="shared" si="18"/>
        <v>220192.99200000003</v>
      </c>
      <c r="Q273" s="1">
        <v>1582.7</v>
      </c>
      <c r="R273" s="1">
        <v>10.595000000000001</v>
      </c>
      <c r="T273">
        <v>20120927</v>
      </c>
      <c r="U273" s="1">
        <v>35</v>
      </c>
      <c r="V273" s="2">
        <f t="shared" si="19"/>
        <v>85630.608000000007</v>
      </c>
      <c r="W273" s="1">
        <v>444.84</v>
      </c>
      <c r="X273" s="1">
        <v>5.9448999999999996</v>
      </c>
    </row>
    <row r="274" spans="2:24" hidden="1" x14ac:dyDescent="0.25">
      <c r="B274">
        <v>20120928</v>
      </c>
      <c r="C274" s="1">
        <v>75</v>
      </c>
      <c r="D274" s="2">
        <f t="shared" si="16"/>
        <v>183494.15999999997</v>
      </c>
      <c r="E274" s="1">
        <v>196.35</v>
      </c>
      <c r="F274" s="1">
        <v>11.616</v>
      </c>
      <c r="H274">
        <v>20120928</v>
      </c>
      <c r="I274" s="1">
        <v>135</v>
      </c>
      <c r="J274" s="2">
        <f t="shared" si="17"/>
        <v>330289.48800000001</v>
      </c>
      <c r="K274" s="1">
        <v>377.24</v>
      </c>
      <c r="L274" s="1">
        <v>15.891999999999999</v>
      </c>
      <c r="N274">
        <v>20120928</v>
      </c>
      <c r="O274" s="1">
        <v>91</v>
      </c>
      <c r="P274" s="2">
        <f t="shared" si="18"/>
        <v>222639.5808</v>
      </c>
      <c r="Q274" s="1">
        <v>1591.9</v>
      </c>
      <c r="R274" s="1">
        <v>11.032</v>
      </c>
      <c r="T274">
        <v>20120928</v>
      </c>
      <c r="U274" s="1">
        <v>36</v>
      </c>
      <c r="V274" s="2">
        <f t="shared" si="19"/>
        <v>88077.196800000005</v>
      </c>
      <c r="W274" s="1">
        <v>457.69</v>
      </c>
      <c r="X274" s="1">
        <v>6.0940000000000003</v>
      </c>
    </row>
    <row r="275" spans="2:24" hidden="1" x14ac:dyDescent="0.25">
      <c r="B275">
        <v>20120929</v>
      </c>
      <c r="C275" s="1">
        <v>74</v>
      </c>
      <c r="D275" s="2">
        <f t="shared" si="16"/>
        <v>181047.57119999998</v>
      </c>
      <c r="E275" s="1">
        <v>194.15</v>
      </c>
      <c r="F275" s="1">
        <v>11.379</v>
      </c>
      <c r="H275">
        <v>20120929</v>
      </c>
      <c r="I275" s="1">
        <v>120</v>
      </c>
      <c r="J275" s="2">
        <f t="shared" si="17"/>
        <v>293590.65599999996</v>
      </c>
      <c r="K275" s="1">
        <v>342.08</v>
      </c>
      <c r="L275" s="1">
        <v>14.621</v>
      </c>
      <c r="N275">
        <v>20120929</v>
      </c>
      <c r="O275" s="1">
        <v>90</v>
      </c>
      <c r="P275" s="2">
        <f t="shared" si="18"/>
        <v>220192.99200000003</v>
      </c>
      <c r="Q275" s="1">
        <v>1579.5</v>
      </c>
      <c r="R275" s="1">
        <v>10.576000000000001</v>
      </c>
      <c r="T275">
        <v>20120929</v>
      </c>
      <c r="U275" s="1">
        <v>37</v>
      </c>
      <c r="V275" s="2">
        <f t="shared" si="19"/>
        <v>90523.785599999988</v>
      </c>
      <c r="W275" s="1">
        <v>470.55</v>
      </c>
      <c r="X275" s="1">
        <v>6.2423000000000002</v>
      </c>
    </row>
    <row r="276" spans="2:24" hidden="1" x14ac:dyDescent="0.25">
      <c r="B276">
        <v>20120930</v>
      </c>
      <c r="C276" s="1">
        <v>71</v>
      </c>
      <c r="D276" s="2">
        <f t="shared" si="16"/>
        <v>173707.80480000001</v>
      </c>
      <c r="E276" s="1">
        <v>186.18</v>
      </c>
      <c r="F276" s="1">
        <v>10.746</v>
      </c>
      <c r="H276">
        <v>20120930</v>
      </c>
      <c r="I276" s="1">
        <v>110</v>
      </c>
      <c r="J276" s="2">
        <f t="shared" si="17"/>
        <v>269124.76799999998</v>
      </c>
      <c r="K276" s="1">
        <v>318.52</v>
      </c>
      <c r="L276" s="1">
        <v>13.781000000000001</v>
      </c>
      <c r="N276">
        <v>20120930</v>
      </c>
      <c r="O276" s="1">
        <v>90</v>
      </c>
      <c r="P276" s="2">
        <f t="shared" si="18"/>
        <v>220192.99200000003</v>
      </c>
      <c r="Q276" s="1">
        <v>1577.8</v>
      </c>
      <c r="R276" s="1">
        <v>10.566000000000001</v>
      </c>
      <c r="T276">
        <v>20120930</v>
      </c>
      <c r="U276" s="1">
        <v>31</v>
      </c>
      <c r="V276" s="2">
        <f t="shared" si="19"/>
        <v>75844.252799999987</v>
      </c>
      <c r="W276" s="1">
        <v>394.63</v>
      </c>
      <c r="X276" s="1">
        <v>5.0972</v>
      </c>
    </row>
    <row r="277" spans="2:24" hidden="1" x14ac:dyDescent="0.25">
      <c r="B277">
        <v>20121001</v>
      </c>
      <c r="C277" s="1">
        <v>74</v>
      </c>
      <c r="D277" s="2">
        <f t="shared" si="16"/>
        <v>181047.57119999998</v>
      </c>
      <c r="E277" s="1">
        <v>195.51</v>
      </c>
      <c r="F277" s="1">
        <v>11.31</v>
      </c>
      <c r="H277">
        <v>20121001</v>
      </c>
      <c r="I277" s="1">
        <v>126</v>
      </c>
      <c r="J277" s="2">
        <f t="shared" si="17"/>
        <v>308270.1888</v>
      </c>
      <c r="K277" s="1">
        <v>359.38</v>
      </c>
      <c r="L277" s="1">
        <v>14.898</v>
      </c>
      <c r="N277">
        <v>20121001</v>
      </c>
      <c r="O277" s="1">
        <v>91</v>
      </c>
      <c r="P277" s="2">
        <f t="shared" si="18"/>
        <v>222639.5808</v>
      </c>
      <c r="Q277" s="1">
        <v>1586.8</v>
      </c>
      <c r="R277" s="1">
        <v>11.002000000000001</v>
      </c>
      <c r="T277">
        <v>20121001</v>
      </c>
      <c r="U277" s="1">
        <v>23</v>
      </c>
      <c r="V277" s="2">
        <f t="shared" si="19"/>
        <v>56271.542399999991</v>
      </c>
      <c r="W277" s="1">
        <v>293.19</v>
      </c>
      <c r="X277" s="1">
        <v>3.6324000000000001</v>
      </c>
    </row>
    <row r="278" spans="2:24" hidden="1" x14ac:dyDescent="0.25">
      <c r="B278">
        <v>20121002</v>
      </c>
      <c r="C278" s="1">
        <v>71</v>
      </c>
      <c r="D278" s="2">
        <f t="shared" si="16"/>
        <v>173707.80480000001</v>
      </c>
      <c r="E278" s="1">
        <v>187.51</v>
      </c>
      <c r="F278" s="1">
        <v>10.68</v>
      </c>
      <c r="H278">
        <v>20121002</v>
      </c>
      <c r="I278" s="1">
        <v>109</v>
      </c>
      <c r="J278" s="2">
        <f t="shared" si="17"/>
        <v>266678.17919999996</v>
      </c>
      <c r="K278" s="1">
        <v>318.35000000000002</v>
      </c>
      <c r="L278" s="1">
        <v>13.54</v>
      </c>
      <c r="N278">
        <v>20121002</v>
      </c>
      <c r="O278" s="1">
        <v>91</v>
      </c>
      <c r="P278" s="2">
        <f t="shared" si="18"/>
        <v>222639.5808</v>
      </c>
      <c r="Q278" s="1">
        <v>1585.1</v>
      </c>
      <c r="R278" s="1">
        <v>10.992000000000001</v>
      </c>
      <c r="T278">
        <v>20121002</v>
      </c>
      <c r="U278" s="1">
        <v>40</v>
      </c>
      <c r="V278" s="2">
        <f t="shared" si="19"/>
        <v>97863.551999999996</v>
      </c>
      <c r="W278" s="1">
        <v>509.18</v>
      </c>
      <c r="X278" s="1">
        <v>6.6829000000000001</v>
      </c>
    </row>
    <row r="279" spans="2:24" hidden="1" x14ac:dyDescent="0.25">
      <c r="B279">
        <v>20121003</v>
      </c>
      <c r="C279" s="1">
        <v>75</v>
      </c>
      <c r="D279" s="2">
        <f t="shared" si="16"/>
        <v>183494.15999999997</v>
      </c>
      <c r="E279" s="1">
        <v>199.85</v>
      </c>
      <c r="F279" s="1">
        <v>11.439</v>
      </c>
      <c r="H279">
        <v>20121003</v>
      </c>
      <c r="I279" s="1">
        <v>109</v>
      </c>
      <c r="J279" s="2">
        <f t="shared" si="17"/>
        <v>266678.17919999996</v>
      </c>
      <c r="K279" s="1">
        <v>319.52999999999997</v>
      </c>
      <c r="L279" s="1">
        <v>13.457000000000001</v>
      </c>
      <c r="N279">
        <v>20121003</v>
      </c>
      <c r="O279" s="1">
        <v>91</v>
      </c>
      <c r="P279" s="2">
        <f t="shared" si="18"/>
        <v>222639.5808</v>
      </c>
      <c r="Q279" s="1">
        <v>1583.3</v>
      </c>
      <c r="R279" s="1">
        <v>10.981999999999999</v>
      </c>
      <c r="T279">
        <v>20121003</v>
      </c>
      <c r="U279" s="1">
        <v>50</v>
      </c>
      <c r="V279" s="2">
        <f t="shared" si="19"/>
        <v>122329.43999999999</v>
      </c>
      <c r="W279" s="1">
        <v>636.26</v>
      </c>
      <c r="X279" s="1">
        <v>8.5024999999999995</v>
      </c>
    </row>
    <row r="280" spans="2:24" hidden="1" x14ac:dyDescent="0.25">
      <c r="B280">
        <v>20121004</v>
      </c>
      <c r="C280" s="1">
        <v>76</v>
      </c>
      <c r="D280" s="2">
        <f t="shared" si="16"/>
        <v>185940.7488</v>
      </c>
      <c r="E280" s="1">
        <v>203.52</v>
      </c>
      <c r="F280" s="1">
        <v>11.603</v>
      </c>
      <c r="H280">
        <v>20121004</v>
      </c>
      <c r="I280" s="1">
        <v>109</v>
      </c>
      <c r="J280" s="2">
        <f t="shared" si="17"/>
        <v>266678.17919999996</v>
      </c>
      <c r="K280" s="1">
        <v>320.72000000000003</v>
      </c>
      <c r="L280" s="1">
        <v>13.375</v>
      </c>
      <c r="N280">
        <v>20121004</v>
      </c>
      <c r="O280" s="1">
        <v>93</v>
      </c>
      <c r="P280" s="2">
        <f t="shared" si="18"/>
        <v>227532.75839999996</v>
      </c>
      <c r="Q280" s="1">
        <v>1603</v>
      </c>
      <c r="R280" s="1">
        <v>11.896000000000001</v>
      </c>
      <c r="T280">
        <v>20121004</v>
      </c>
      <c r="U280" s="1">
        <v>32</v>
      </c>
      <c r="V280" s="2">
        <f t="shared" si="19"/>
        <v>78290.8416</v>
      </c>
      <c r="W280" s="1">
        <v>407.98</v>
      </c>
      <c r="X280" s="1">
        <v>5.1586999999999996</v>
      </c>
    </row>
    <row r="281" spans="2:24" hidden="1" x14ac:dyDescent="0.25">
      <c r="B281">
        <v>20121005</v>
      </c>
      <c r="C281" s="1">
        <v>73</v>
      </c>
      <c r="D281" s="2">
        <f t="shared" si="16"/>
        <v>178600.98239999998</v>
      </c>
      <c r="E281" s="1">
        <v>195.45</v>
      </c>
      <c r="F281" s="1">
        <v>10.973000000000001</v>
      </c>
      <c r="H281">
        <v>20121005</v>
      </c>
      <c r="I281" s="1">
        <v>109</v>
      </c>
      <c r="J281" s="2">
        <f t="shared" si="17"/>
        <v>266678.17919999996</v>
      </c>
      <c r="K281" s="1">
        <v>321.91000000000003</v>
      </c>
      <c r="L281" s="1">
        <v>13.294</v>
      </c>
      <c r="N281">
        <v>20121005</v>
      </c>
      <c r="O281" s="1">
        <v>92</v>
      </c>
      <c r="P281" s="2">
        <f t="shared" si="18"/>
        <v>225086.16959999996</v>
      </c>
      <c r="Q281" s="1">
        <v>1590.4</v>
      </c>
      <c r="R281" s="1">
        <v>11.417999999999999</v>
      </c>
      <c r="T281">
        <v>20121005</v>
      </c>
      <c r="U281" s="1">
        <v>82</v>
      </c>
      <c r="V281" s="2">
        <f t="shared" si="19"/>
        <v>200620.28159999999</v>
      </c>
      <c r="W281" s="1">
        <v>1042.5</v>
      </c>
      <c r="X281" s="1">
        <v>14.477</v>
      </c>
    </row>
    <row r="282" spans="2:24" hidden="1" x14ac:dyDescent="0.25">
      <c r="B282">
        <v>20121006</v>
      </c>
      <c r="C282" s="1">
        <v>74</v>
      </c>
      <c r="D282" s="2">
        <f t="shared" si="16"/>
        <v>181047.57119999998</v>
      </c>
      <c r="E282" s="1">
        <v>199.13</v>
      </c>
      <c r="F282" s="1">
        <v>11.135</v>
      </c>
      <c r="H282">
        <v>20121006</v>
      </c>
      <c r="I282" s="1">
        <v>117</v>
      </c>
      <c r="J282" s="2">
        <f t="shared" si="17"/>
        <v>286250.88959999999</v>
      </c>
      <c r="K282" s="1">
        <v>343.45</v>
      </c>
      <c r="L282" s="1">
        <v>13.787000000000001</v>
      </c>
      <c r="N282">
        <v>20121006</v>
      </c>
      <c r="O282" s="1">
        <v>93</v>
      </c>
      <c r="P282" s="2">
        <f t="shared" si="18"/>
        <v>227532.75839999996</v>
      </c>
      <c r="Q282" s="1">
        <v>1599.2</v>
      </c>
      <c r="R282" s="1">
        <v>11.874000000000001</v>
      </c>
      <c r="T282">
        <v>20121006</v>
      </c>
      <c r="U282" s="1">
        <v>43</v>
      </c>
      <c r="V282" s="2">
        <f t="shared" si="19"/>
        <v>105203.31839999999</v>
      </c>
      <c r="W282" s="1">
        <v>548.13</v>
      </c>
      <c r="X282" s="1">
        <v>7.0808999999999997</v>
      </c>
    </row>
    <row r="283" spans="2:24" hidden="1" x14ac:dyDescent="0.25">
      <c r="B283">
        <v>20121007</v>
      </c>
      <c r="C283" s="1">
        <v>71</v>
      </c>
      <c r="D283" s="2">
        <f t="shared" si="16"/>
        <v>173707.80480000001</v>
      </c>
      <c r="E283" s="1">
        <v>191.01</v>
      </c>
      <c r="F283" s="1">
        <v>10.513999999999999</v>
      </c>
      <c r="H283">
        <v>20121007</v>
      </c>
      <c r="I283" s="1">
        <v>135</v>
      </c>
      <c r="J283" s="2">
        <f t="shared" si="17"/>
        <v>330289.48800000001</v>
      </c>
      <c r="K283" s="1">
        <v>389.93</v>
      </c>
      <c r="L283" s="1">
        <v>15.036</v>
      </c>
      <c r="N283">
        <v>20121007</v>
      </c>
      <c r="O283" s="1">
        <v>93</v>
      </c>
      <c r="P283" s="2">
        <f t="shared" si="18"/>
        <v>227532.75839999996</v>
      </c>
      <c r="Q283" s="1">
        <v>1597.4</v>
      </c>
      <c r="R283" s="1">
        <v>11.863</v>
      </c>
      <c r="T283">
        <v>20121007</v>
      </c>
      <c r="U283" s="1">
        <v>43</v>
      </c>
      <c r="V283" s="2">
        <f t="shared" si="19"/>
        <v>105203.31839999999</v>
      </c>
      <c r="W283" s="1">
        <v>548.35</v>
      </c>
      <c r="X283" s="1">
        <v>7.0445000000000002</v>
      </c>
    </row>
    <row r="284" spans="2:24" hidden="1" x14ac:dyDescent="0.25">
      <c r="B284">
        <v>20121008</v>
      </c>
      <c r="C284" s="1">
        <v>72</v>
      </c>
      <c r="D284" s="2">
        <f t="shared" si="16"/>
        <v>176154.39360000001</v>
      </c>
      <c r="E284" s="1">
        <v>194.71</v>
      </c>
      <c r="F284" s="1">
        <v>10.675000000000001</v>
      </c>
      <c r="H284">
        <v>20121008</v>
      </c>
      <c r="I284" s="1">
        <v>134</v>
      </c>
      <c r="J284" s="2">
        <f t="shared" si="17"/>
        <v>327842.89919999999</v>
      </c>
      <c r="K284" s="1">
        <v>388.89</v>
      </c>
      <c r="L284" s="1">
        <v>14.87</v>
      </c>
      <c r="N284">
        <v>20121008</v>
      </c>
      <c r="O284" s="1">
        <v>94</v>
      </c>
      <c r="P284" s="2">
        <f t="shared" si="18"/>
        <v>229979.34719999999</v>
      </c>
      <c r="Q284" s="1">
        <v>1606.1</v>
      </c>
      <c r="R284" s="1">
        <v>12.331</v>
      </c>
      <c r="T284">
        <v>20121008</v>
      </c>
      <c r="U284" s="1">
        <v>36</v>
      </c>
      <c r="V284" s="2">
        <f t="shared" si="19"/>
        <v>88077.196800000005</v>
      </c>
      <c r="W284" s="1">
        <v>459.54</v>
      </c>
      <c r="X284" s="1">
        <v>5.7576000000000001</v>
      </c>
    </row>
    <row r="285" spans="2:24" hidden="1" x14ac:dyDescent="0.25">
      <c r="B285">
        <v>20121009</v>
      </c>
      <c r="C285" s="1">
        <v>74</v>
      </c>
      <c r="D285" s="2">
        <f t="shared" si="16"/>
        <v>181047.57119999998</v>
      </c>
      <c r="E285" s="1">
        <v>201.43</v>
      </c>
      <c r="F285" s="1">
        <v>11.031000000000001</v>
      </c>
      <c r="H285">
        <v>20121009</v>
      </c>
      <c r="I285" s="1">
        <v>124</v>
      </c>
      <c r="J285" s="2">
        <f t="shared" si="17"/>
        <v>303377.01119999995</v>
      </c>
      <c r="K285" s="1">
        <v>365.15</v>
      </c>
      <c r="L285" s="1">
        <v>14.044</v>
      </c>
      <c r="N285">
        <v>20121009</v>
      </c>
      <c r="O285" s="1">
        <v>95</v>
      </c>
      <c r="P285" s="2">
        <f t="shared" si="18"/>
        <v>232425.93600000002</v>
      </c>
      <c r="Q285" s="1">
        <v>1614.8</v>
      </c>
      <c r="R285" s="1">
        <v>12.81</v>
      </c>
      <c r="T285">
        <v>20121009</v>
      </c>
      <c r="U285" s="1">
        <v>41</v>
      </c>
      <c r="V285" s="2">
        <f t="shared" si="19"/>
        <v>100310.14079999999</v>
      </c>
      <c r="W285" s="1">
        <v>523.35</v>
      </c>
      <c r="X285" s="1">
        <v>6.6176000000000004</v>
      </c>
    </row>
    <row r="286" spans="2:24" hidden="1" x14ac:dyDescent="0.25">
      <c r="B286">
        <v>20121010</v>
      </c>
      <c r="C286" s="1">
        <v>89</v>
      </c>
      <c r="D286" s="2">
        <f t="shared" si="16"/>
        <v>217746.40320000003</v>
      </c>
      <c r="E286" s="1">
        <v>247.61</v>
      </c>
      <c r="F286" s="1">
        <v>13.99</v>
      </c>
      <c r="H286">
        <v>20121010</v>
      </c>
      <c r="I286" s="1">
        <v>123</v>
      </c>
      <c r="J286" s="2">
        <f t="shared" si="17"/>
        <v>300930.42239999998</v>
      </c>
      <c r="K286" s="1">
        <v>363.98</v>
      </c>
      <c r="L286" s="1">
        <v>13.888</v>
      </c>
      <c r="N286">
        <v>20121010</v>
      </c>
      <c r="O286" s="1">
        <v>94</v>
      </c>
      <c r="P286" s="2">
        <f t="shared" si="18"/>
        <v>229979.34719999999</v>
      </c>
      <c r="Q286" s="1">
        <v>1602.2</v>
      </c>
      <c r="R286" s="1">
        <v>12.308</v>
      </c>
      <c r="T286">
        <v>20121010</v>
      </c>
      <c r="U286" s="1">
        <v>72</v>
      </c>
      <c r="V286" s="2">
        <f t="shared" si="19"/>
        <v>176154.39360000001</v>
      </c>
      <c r="W286" s="1">
        <v>917.66</v>
      </c>
      <c r="X286" s="1">
        <v>12.244</v>
      </c>
    </row>
    <row r="287" spans="2:24" hidden="1" x14ac:dyDescent="0.25">
      <c r="B287">
        <v>20121011</v>
      </c>
      <c r="C287" s="1">
        <v>77</v>
      </c>
      <c r="D287" s="2">
        <f t="shared" si="16"/>
        <v>188387.33760000003</v>
      </c>
      <c r="E287" s="1">
        <v>212.07</v>
      </c>
      <c r="F287" s="1">
        <v>11.547000000000001</v>
      </c>
      <c r="H287">
        <v>20121011</v>
      </c>
      <c r="I287" s="1">
        <v>110</v>
      </c>
      <c r="J287" s="2">
        <f t="shared" si="17"/>
        <v>269124.76799999998</v>
      </c>
      <c r="K287" s="1">
        <v>331.85</v>
      </c>
      <c r="L287" s="1">
        <v>12.893000000000001</v>
      </c>
      <c r="N287">
        <v>20121011</v>
      </c>
      <c r="O287" s="1">
        <v>90</v>
      </c>
      <c r="P287" s="2">
        <f t="shared" si="18"/>
        <v>220192.99200000003</v>
      </c>
      <c r="Q287" s="1">
        <v>1557.7</v>
      </c>
      <c r="R287" s="1">
        <v>10.461</v>
      </c>
      <c r="T287">
        <v>20121011</v>
      </c>
      <c r="U287" s="1">
        <v>92</v>
      </c>
      <c r="V287" s="2">
        <f t="shared" si="19"/>
        <v>225086.16959999996</v>
      </c>
      <c r="W287" s="1">
        <v>1172</v>
      </c>
      <c r="X287" s="1">
        <v>15.935</v>
      </c>
    </row>
    <row r="288" spans="2:24" hidden="1" x14ac:dyDescent="0.25">
      <c r="B288">
        <v>20121012</v>
      </c>
      <c r="C288" s="1">
        <v>78</v>
      </c>
      <c r="D288" s="2">
        <f t="shared" si="16"/>
        <v>190833.9264</v>
      </c>
      <c r="E288" s="1">
        <v>215.95</v>
      </c>
      <c r="F288" s="1">
        <v>11.706</v>
      </c>
      <c r="H288">
        <v>20121012</v>
      </c>
      <c r="I288" s="1">
        <v>125</v>
      </c>
      <c r="J288" s="2">
        <f t="shared" si="17"/>
        <v>305823.59999999998</v>
      </c>
      <c r="K288" s="1">
        <v>371.86</v>
      </c>
      <c r="L288" s="1">
        <v>13.868</v>
      </c>
      <c r="N288">
        <v>20121012</v>
      </c>
      <c r="O288" s="1">
        <v>93</v>
      </c>
      <c r="P288" s="2">
        <f t="shared" si="18"/>
        <v>227532.75839999996</v>
      </c>
      <c r="Q288" s="1">
        <v>1587.6</v>
      </c>
      <c r="R288" s="1">
        <v>11.808999999999999</v>
      </c>
      <c r="T288">
        <v>20121012</v>
      </c>
      <c r="U288" s="1">
        <v>49</v>
      </c>
      <c r="V288" s="2">
        <f t="shared" si="19"/>
        <v>119882.85119999998</v>
      </c>
      <c r="W288" s="1">
        <v>625.86</v>
      </c>
      <c r="X288" s="1">
        <v>7.9489999999999998</v>
      </c>
    </row>
    <row r="289" spans="2:24" hidden="1" x14ac:dyDescent="0.25">
      <c r="B289">
        <v>20121013</v>
      </c>
      <c r="C289" s="1">
        <v>636</v>
      </c>
      <c r="D289" s="2">
        <f t="shared" si="16"/>
        <v>1556030.4767999998</v>
      </c>
      <c r="E289" s="1">
        <v>2165</v>
      </c>
      <c r="F289" s="1">
        <v>167.92</v>
      </c>
      <c r="H289">
        <v>20121013</v>
      </c>
      <c r="I289" s="1">
        <v>132</v>
      </c>
      <c r="J289" s="2">
        <f t="shared" si="17"/>
        <v>322949.72159999993</v>
      </c>
      <c r="K289" s="1">
        <v>391.18</v>
      </c>
      <c r="L289" s="1">
        <v>14.29</v>
      </c>
      <c r="N289">
        <v>20121013</v>
      </c>
      <c r="O289" s="1">
        <v>95</v>
      </c>
      <c r="P289" s="2">
        <f t="shared" si="18"/>
        <v>232425.93600000002</v>
      </c>
      <c r="Q289" s="1">
        <v>1606.7</v>
      </c>
      <c r="R289" s="1">
        <v>12.763</v>
      </c>
      <c r="T289">
        <v>20121013</v>
      </c>
      <c r="U289" s="1">
        <v>43</v>
      </c>
      <c r="V289" s="2">
        <f t="shared" si="19"/>
        <v>105203.31839999999</v>
      </c>
      <c r="W289" s="1">
        <v>549.69000000000005</v>
      </c>
      <c r="X289" s="1">
        <v>6.8525999999999998</v>
      </c>
    </row>
    <row r="290" spans="2:24" hidden="1" x14ac:dyDescent="0.25">
      <c r="B290">
        <v>20121014</v>
      </c>
      <c r="C290" s="1">
        <v>966</v>
      </c>
      <c r="D290" s="2">
        <f t="shared" si="16"/>
        <v>2363404.7807999998</v>
      </c>
      <c r="E290" s="1">
        <v>3436.5</v>
      </c>
      <c r="F290" s="1">
        <v>281.66000000000003</v>
      </c>
      <c r="H290">
        <v>20121014</v>
      </c>
      <c r="I290" s="1">
        <v>150</v>
      </c>
      <c r="J290" s="2">
        <f t="shared" si="17"/>
        <v>366988.31999999995</v>
      </c>
      <c r="K290" s="1">
        <v>438.24</v>
      </c>
      <c r="L290" s="1">
        <v>15.538</v>
      </c>
      <c r="N290">
        <v>20121014</v>
      </c>
      <c r="O290" s="1">
        <v>95</v>
      </c>
      <c r="P290" s="2">
        <f t="shared" si="18"/>
        <v>232425.93600000002</v>
      </c>
      <c r="Q290" s="1">
        <v>1604.6</v>
      </c>
      <c r="R290" s="1">
        <v>12.750999999999999</v>
      </c>
      <c r="T290">
        <v>20121014</v>
      </c>
      <c r="U290" s="1">
        <v>53</v>
      </c>
      <c r="V290" s="2">
        <f t="shared" si="19"/>
        <v>129669.20639999998</v>
      </c>
      <c r="W290" s="1">
        <v>677.32</v>
      </c>
      <c r="X290" s="1">
        <v>8.5959000000000003</v>
      </c>
    </row>
    <row r="291" spans="2:24" hidden="1" x14ac:dyDescent="0.25">
      <c r="B291">
        <v>20121015</v>
      </c>
      <c r="C291" s="1">
        <v>449</v>
      </c>
      <c r="D291" s="2">
        <f t="shared" si="16"/>
        <v>1098518.3711999999</v>
      </c>
      <c r="E291" s="1">
        <v>1490.2</v>
      </c>
      <c r="F291" s="1">
        <v>107.98</v>
      </c>
      <c r="H291">
        <v>20121015</v>
      </c>
      <c r="I291" s="1">
        <v>152</v>
      </c>
      <c r="J291" s="2">
        <f t="shared" si="17"/>
        <v>371881.4976</v>
      </c>
      <c r="K291" s="1">
        <v>444.93</v>
      </c>
      <c r="L291" s="1">
        <v>15.6</v>
      </c>
      <c r="N291">
        <v>20121015</v>
      </c>
      <c r="O291" s="1">
        <v>95</v>
      </c>
      <c r="P291" s="2">
        <f t="shared" si="18"/>
        <v>232425.93600000002</v>
      </c>
      <c r="Q291" s="1">
        <v>1602.5</v>
      </c>
      <c r="R291" s="1">
        <v>12.74</v>
      </c>
      <c r="T291">
        <v>20121015</v>
      </c>
      <c r="U291" s="1">
        <v>70</v>
      </c>
      <c r="V291" s="2">
        <f t="shared" si="19"/>
        <v>171261.21600000001</v>
      </c>
      <c r="W291" s="1">
        <v>894.08</v>
      </c>
      <c r="X291" s="1">
        <v>11.624000000000001</v>
      </c>
    </row>
    <row r="292" spans="2:24" hidden="1" x14ac:dyDescent="0.25">
      <c r="B292">
        <v>20121016</v>
      </c>
      <c r="C292" s="1">
        <v>407</v>
      </c>
      <c r="D292" s="2">
        <f t="shared" si="16"/>
        <v>995761.64159999997</v>
      </c>
      <c r="E292" s="1">
        <v>1343.6</v>
      </c>
      <c r="F292" s="1">
        <v>95.17</v>
      </c>
      <c r="H292">
        <v>20121016</v>
      </c>
      <c r="I292" s="1">
        <v>147</v>
      </c>
      <c r="J292" s="2">
        <f t="shared" si="17"/>
        <v>359648.55359999998</v>
      </c>
      <c r="K292" s="1">
        <v>433.97</v>
      </c>
      <c r="L292" s="1">
        <v>15.135999999999999</v>
      </c>
      <c r="N292">
        <v>20121016</v>
      </c>
      <c r="O292" s="1">
        <v>95</v>
      </c>
      <c r="P292" s="2">
        <f t="shared" si="18"/>
        <v>232425.93600000002</v>
      </c>
      <c r="Q292" s="1">
        <v>1600.4</v>
      </c>
      <c r="R292" s="1">
        <v>12.728</v>
      </c>
      <c r="T292">
        <v>20121016</v>
      </c>
      <c r="U292" s="1">
        <v>50</v>
      </c>
      <c r="V292" s="2">
        <f t="shared" si="19"/>
        <v>122329.43999999999</v>
      </c>
      <c r="W292" s="1">
        <v>639.63</v>
      </c>
      <c r="X292" s="1">
        <v>8.0005000000000006</v>
      </c>
    </row>
    <row r="293" spans="2:24" hidden="1" x14ac:dyDescent="0.25">
      <c r="B293">
        <v>20121017</v>
      </c>
      <c r="C293" s="1">
        <v>445</v>
      </c>
      <c r="D293" s="2">
        <f t="shared" si="16"/>
        <v>1088732.0160000001</v>
      </c>
      <c r="E293" s="1">
        <v>1487.9</v>
      </c>
      <c r="F293" s="1">
        <v>106.12</v>
      </c>
      <c r="H293">
        <v>20121017</v>
      </c>
      <c r="I293" s="1">
        <v>97</v>
      </c>
      <c r="J293" s="2">
        <f t="shared" si="17"/>
        <v>237319.11359999998</v>
      </c>
      <c r="K293" s="1">
        <v>304.60000000000002</v>
      </c>
      <c r="L293" s="1">
        <v>11.605</v>
      </c>
      <c r="N293">
        <v>20121017</v>
      </c>
      <c r="O293" s="1">
        <v>96</v>
      </c>
      <c r="P293" s="2">
        <f t="shared" si="18"/>
        <v>234872.52480000001</v>
      </c>
      <c r="Q293" s="1">
        <v>1608.8</v>
      </c>
      <c r="R293" s="1">
        <v>13.215</v>
      </c>
      <c r="T293">
        <v>20121017</v>
      </c>
      <c r="U293" s="1">
        <v>44</v>
      </c>
      <c r="V293" s="2">
        <f t="shared" si="19"/>
        <v>107649.9072</v>
      </c>
      <c r="W293" s="1">
        <v>563.35</v>
      </c>
      <c r="X293" s="1">
        <v>6.9233000000000002</v>
      </c>
    </row>
    <row r="294" spans="2:24" hidden="1" x14ac:dyDescent="0.25">
      <c r="B294">
        <v>20121018</v>
      </c>
      <c r="C294" s="1">
        <v>791</v>
      </c>
      <c r="D294" s="2">
        <f t="shared" si="16"/>
        <v>1935251.7407999998</v>
      </c>
      <c r="E294" s="1">
        <v>2806.5</v>
      </c>
      <c r="F294" s="1">
        <v>217.03</v>
      </c>
      <c r="H294">
        <v>20121018</v>
      </c>
      <c r="I294" s="1">
        <v>100</v>
      </c>
      <c r="J294" s="2">
        <f t="shared" si="17"/>
        <v>244658.87999999998</v>
      </c>
      <c r="K294" s="1">
        <v>313.89999999999998</v>
      </c>
      <c r="L294" s="1">
        <v>11.731999999999999</v>
      </c>
      <c r="N294">
        <v>20121018</v>
      </c>
      <c r="O294" s="1">
        <v>96</v>
      </c>
      <c r="P294" s="2">
        <f t="shared" si="18"/>
        <v>234872.52480000001</v>
      </c>
      <c r="Q294" s="1">
        <v>1606.6</v>
      </c>
      <c r="R294" s="1">
        <v>13.202999999999999</v>
      </c>
      <c r="T294">
        <v>20121018</v>
      </c>
      <c r="U294" s="1">
        <v>46</v>
      </c>
      <c r="V294" s="2">
        <f t="shared" si="19"/>
        <v>112543.08479999998</v>
      </c>
      <c r="W294" s="1">
        <v>589.1</v>
      </c>
      <c r="X294" s="1">
        <v>7.2472000000000003</v>
      </c>
    </row>
    <row r="295" spans="2:24" hidden="1" x14ac:dyDescent="0.25">
      <c r="B295">
        <v>20121019</v>
      </c>
      <c r="C295" s="1">
        <v>405</v>
      </c>
      <c r="D295" s="2">
        <f t="shared" si="16"/>
        <v>990868.46399999992</v>
      </c>
      <c r="E295" s="1">
        <v>1353.2</v>
      </c>
      <c r="F295" s="1">
        <v>93.721000000000004</v>
      </c>
      <c r="H295">
        <v>20121019</v>
      </c>
      <c r="I295" s="1">
        <v>139</v>
      </c>
      <c r="J295" s="2">
        <f t="shared" si="17"/>
        <v>340075.8432</v>
      </c>
      <c r="K295" s="1">
        <v>418.31</v>
      </c>
      <c r="L295" s="1">
        <v>14.304</v>
      </c>
      <c r="N295">
        <v>20121019</v>
      </c>
      <c r="O295" s="1">
        <v>99</v>
      </c>
      <c r="P295" s="2">
        <f t="shared" si="18"/>
        <v>242212.29119999998</v>
      </c>
      <c r="Q295" s="1">
        <v>1635.8</v>
      </c>
      <c r="R295" s="1">
        <v>14.759</v>
      </c>
      <c r="T295">
        <v>20121019</v>
      </c>
      <c r="U295" s="1">
        <v>48</v>
      </c>
      <c r="V295" s="2">
        <f t="shared" si="19"/>
        <v>117436.26240000001</v>
      </c>
      <c r="W295" s="1">
        <v>614.88</v>
      </c>
      <c r="X295" s="1">
        <v>7.5713999999999997</v>
      </c>
    </row>
    <row r="296" spans="2:24" hidden="1" x14ac:dyDescent="0.25">
      <c r="B296">
        <v>20121020</v>
      </c>
      <c r="C296" s="1">
        <v>370</v>
      </c>
      <c r="D296" s="2">
        <f t="shared" si="16"/>
        <v>905237.85599999991</v>
      </c>
      <c r="E296" s="1">
        <v>1230.7</v>
      </c>
      <c r="F296" s="1">
        <v>83.409000000000006</v>
      </c>
      <c r="H296">
        <v>20121020</v>
      </c>
      <c r="I296" s="1">
        <v>107</v>
      </c>
      <c r="J296" s="2">
        <f t="shared" si="17"/>
        <v>261785.00159999999</v>
      </c>
      <c r="K296" s="1">
        <v>335.28</v>
      </c>
      <c r="L296" s="1">
        <v>12.051</v>
      </c>
      <c r="N296">
        <v>20121020</v>
      </c>
      <c r="O296" s="1">
        <v>96</v>
      </c>
      <c r="P296" s="2">
        <f t="shared" si="18"/>
        <v>234872.52480000001</v>
      </c>
      <c r="Q296" s="1">
        <v>1602.2</v>
      </c>
      <c r="R296" s="1">
        <v>13.179</v>
      </c>
      <c r="T296">
        <v>20121020</v>
      </c>
      <c r="U296" s="1">
        <v>40</v>
      </c>
      <c r="V296" s="2">
        <f t="shared" si="19"/>
        <v>97863.551999999996</v>
      </c>
      <c r="W296" s="1">
        <v>512.91999999999996</v>
      </c>
      <c r="X296" s="1">
        <v>6.1714000000000002</v>
      </c>
    </row>
    <row r="297" spans="2:24" hidden="1" x14ac:dyDescent="0.25">
      <c r="B297">
        <v>20121021</v>
      </c>
      <c r="C297" s="1">
        <v>299</v>
      </c>
      <c r="D297" s="2">
        <f t="shared" si="16"/>
        <v>731530.05119999999</v>
      </c>
      <c r="E297" s="1">
        <v>978.5</v>
      </c>
      <c r="F297" s="1">
        <v>63.593000000000004</v>
      </c>
      <c r="H297">
        <v>20121021</v>
      </c>
      <c r="I297" s="1">
        <v>154</v>
      </c>
      <c r="J297" s="2">
        <f t="shared" si="17"/>
        <v>376774.67520000006</v>
      </c>
      <c r="K297" s="1">
        <v>460.23</v>
      </c>
      <c r="L297" s="1">
        <v>15.228</v>
      </c>
      <c r="N297">
        <v>20121021</v>
      </c>
      <c r="O297" s="1">
        <v>94</v>
      </c>
      <c r="P297" s="2">
        <f t="shared" si="18"/>
        <v>229979.34719999999</v>
      </c>
      <c r="Q297" s="1">
        <v>1579.2</v>
      </c>
      <c r="R297" s="1">
        <v>12.186</v>
      </c>
      <c r="T297">
        <v>20121021</v>
      </c>
      <c r="U297" s="1">
        <v>40</v>
      </c>
      <c r="V297" s="2">
        <f t="shared" si="19"/>
        <v>97863.551999999996</v>
      </c>
      <c r="W297" s="1">
        <v>513.12</v>
      </c>
      <c r="X297" s="1">
        <v>6.1538000000000004</v>
      </c>
    </row>
    <row r="298" spans="2:24" hidden="1" x14ac:dyDescent="0.25">
      <c r="B298">
        <v>20121022</v>
      </c>
      <c r="C298" s="1">
        <v>1010</v>
      </c>
      <c r="D298" s="2">
        <f t="shared" si="16"/>
        <v>2471054.6880000001</v>
      </c>
      <c r="E298" s="1">
        <v>3731</v>
      </c>
      <c r="F298" s="1">
        <v>290.54000000000002</v>
      </c>
      <c r="H298">
        <v>20121022</v>
      </c>
      <c r="I298" s="1">
        <v>219</v>
      </c>
      <c r="J298" s="2">
        <f t="shared" si="17"/>
        <v>535802.94719999994</v>
      </c>
      <c r="K298" s="1">
        <v>624.52</v>
      </c>
      <c r="L298" s="1">
        <v>20.309999999999999</v>
      </c>
      <c r="N298">
        <v>20121022</v>
      </c>
      <c r="O298" s="1">
        <v>94</v>
      </c>
      <c r="P298" s="2">
        <f t="shared" si="18"/>
        <v>229979.34719999999</v>
      </c>
      <c r="Q298" s="1">
        <v>1577</v>
      </c>
      <c r="R298" s="1">
        <v>12.173999999999999</v>
      </c>
      <c r="T298">
        <v>20121022</v>
      </c>
      <c r="U298" s="1">
        <v>66</v>
      </c>
      <c r="V298" s="2">
        <f t="shared" si="19"/>
        <v>161474.86079999997</v>
      </c>
      <c r="W298" s="1">
        <v>845.55</v>
      </c>
      <c r="X298" s="1">
        <v>10.656000000000001</v>
      </c>
    </row>
    <row r="299" spans="2:24" hidden="1" x14ac:dyDescent="0.25">
      <c r="B299">
        <v>20121023</v>
      </c>
      <c r="C299" s="1">
        <v>814</v>
      </c>
      <c r="D299" s="2">
        <f t="shared" si="16"/>
        <v>1991523.2831999999</v>
      </c>
      <c r="E299" s="1">
        <v>2958.2</v>
      </c>
      <c r="F299" s="1">
        <v>221.56</v>
      </c>
      <c r="H299">
        <v>20121023</v>
      </c>
      <c r="I299" s="1">
        <v>224</v>
      </c>
      <c r="J299" s="2">
        <f t="shared" si="17"/>
        <v>548035.89119999995</v>
      </c>
      <c r="K299" s="1">
        <v>639.05999999999995</v>
      </c>
      <c r="L299" s="1">
        <v>20.629000000000001</v>
      </c>
      <c r="N299">
        <v>20121023</v>
      </c>
      <c r="O299" s="1">
        <v>98</v>
      </c>
      <c r="P299" s="2">
        <f t="shared" si="18"/>
        <v>239765.70239999995</v>
      </c>
      <c r="Q299" s="1">
        <v>1616.4</v>
      </c>
      <c r="R299" s="1">
        <v>14.172000000000001</v>
      </c>
      <c r="T299">
        <v>20121023</v>
      </c>
      <c r="U299" s="1">
        <v>53</v>
      </c>
      <c r="V299" s="2">
        <f t="shared" si="19"/>
        <v>129669.20639999998</v>
      </c>
      <c r="W299" s="1">
        <v>679.79</v>
      </c>
      <c r="X299" s="1">
        <v>8.3521000000000001</v>
      </c>
    </row>
    <row r="300" spans="2:24" hidden="1" x14ac:dyDescent="0.25">
      <c r="B300">
        <v>20121024</v>
      </c>
      <c r="C300" s="1">
        <v>527</v>
      </c>
      <c r="D300" s="2">
        <f t="shared" si="16"/>
        <v>1289352.2975999997</v>
      </c>
      <c r="E300" s="1">
        <v>1844.9</v>
      </c>
      <c r="F300" s="1">
        <v>128.41</v>
      </c>
      <c r="H300">
        <v>20121024</v>
      </c>
      <c r="I300" s="1">
        <v>221</v>
      </c>
      <c r="J300" s="2">
        <f t="shared" si="17"/>
        <v>540696.12479999999</v>
      </c>
      <c r="K300" s="1">
        <v>634.09</v>
      </c>
      <c r="L300" s="1">
        <v>20.260999999999999</v>
      </c>
      <c r="N300">
        <v>20121024</v>
      </c>
      <c r="O300" s="1">
        <v>101</v>
      </c>
      <c r="P300" s="2">
        <f t="shared" si="18"/>
        <v>247105.4688</v>
      </c>
      <c r="Q300" s="1">
        <v>1645.2</v>
      </c>
      <c r="R300" s="1">
        <v>15.795</v>
      </c>
      <c r="T300">
        <v>20121024</v>
      </c>
      <c r="U300" s="1">
        <v>47</v>
      </c>
      <c r="V300" s="2">
        <f t="shared" si="19"/>
        <v>114989.67359999999</v>
      </c>
      <c r="W300" s="1">
        <v>603.32000000000005</v>
      </c>
      <c r="X300" s="1">
        <v>7.2991000000000001</v>
      </c>
    </row>
    <row r="301" spans="2:24" hidden="1" x14ac:dyDescent="0.25">
      <c r="B301">
        <v>20121025</v>
      </c>
      <c r="C301" s="1">
        <v>490</v>
      </c>
      <c r="D301" s="2">
        <f t="shared" si="16"/>
        <v>1198828.5120000001</v>
      </c>
      <c r="E301" s="1">
        <v>1710.8</v>
      </c>
      <c r="F301" s="1">
        <v>116.88</v>
      </c>
      <c r="H301">
        <v>20121025</v>
      </c>
      <c r="I301" s="1">
        <v>191</v>
      </c>
      <c r="J301" s="2">
        <f t="shared" si="17"/>
        <v>467298.4608</v>
      </c>
      <c r="K301" s="1">
        <v>561.82000000000005</v>
      </c>
      <c r="L301" s="1">
        <v>17.696999999999999</v>
      </c>
      <c r="N301">
        <v>20121025</v>
      </c>
      <c r="O301" s="1">
        <v>128</v>
      </c>
      <c r="P301" s="2">
        <f t="shared" si="18"/>
        <v>313163.3664</v>
      </c>
      <c r="Q301" s="1">
        <v>1922.5</v>
      </c>
      <c r="R301" s="1">
        <v>35.890999999999998</v>
      </c>
      <c r="T301">
        <v>20121025</v>
      </c>
      <c r="U301" s="1">
        <v>48</v>
      </c>
      <c r="V301" s="2">
        <f t="shared" si="19"/>
        <v>117436.26240000001</v>
      </c>
      <c r="W301" s="1">
        <v>616.35</v>
      </c>
      <c r="X301" s="1">
        <v>7.4545000000000003</v>
      </c>
    </row>
    <row r="302" spans="2:24" hidden="1" x14ac:dyDescent="0.25">
      <c r="B302">
        <v>20121026</v>
      </c>
      <c r="C302" s="1">
        <v>458</v>
      </c>
      <c r="D302" s="2">
        <f t="shared" si="16"/>
        <v>1120537.6703999999</v>
      </c>
      <c r="E302" s="1">
        <v>1595.7</v>
      </c>
      <c r="F302" s="1">
        <v>107.09</v>
      </c>
      <c r="H302">
        <v>20121026</v>
      </c>
      <c r="I302" s="1">
        <v>177</v>
      </c>
      <c r="J302" s="2">
        <f t="shared" si="17"/>
        <v>433046.21760000003</v>
      </c>
      <c r="K302" s="1">
        <v>528.34</v>
      </c>
      <c r="L302" s="1">
        <v>16.521999999999998</v>
      </c>
      <c r="N302">
        <v>20121026</v>
      </c>
      <c r="O302" s="1">
        <v>104</v>
      </c>
      <c r="P302" s="2">
        <f t="shared" si="18"/>
        <v>254445.23519999994</v>
      </c>
      <c r="Q302" s="1">
        <v>1671.6</v>
      </c>
      <c r="R302" s="1">
        <v>17.513000000000002</v>
      </c>
      <c r="T302">
        <v>20121026</v>
      </c>
      <c r="U302" s="1">
        <v>56</v>
      </c>
      <c r="V302" s="2">
        <f t="shared" si="19"/>
        <v>137008.97279999999</v>
      </c>
      <c r="W302" s="1">
        <v>718.98</v>
      </c>
      <c r="X302" s="1">
        <v>8.8167000000000009</v>
      </c>
    </row>
    <row r="303" spans="2:24" hidden="1" x14ac:dyDescent="0.25">
      <c r="B303">
        <v>20121027</v>
      </c>
      <c r="C303" s="1">
        <v>349</v>
      </c>
      <c r="D303" s="2">
        <f t="shared" si="16"/>
        <v>853859.49120000005</v>
      </c>
      <c r="E303" s="1">
        <v>1189.7</v>
      </c>
      <c r="F303" s="1">
        <v>75.897999999999996</v>
      </c>
      <c r="H303">
        <v>20121027</v>
      </c>
      <c r="I303" s="1">
        <v>220</v>
      </c>
      <c r="J303" s="2">
        <f t="shared" si="17"/>
        <v>538249.53599999996</v>
      </c>
      <c r="K303" s="1">
        <v>638.71</v>
      </c>
      <c r="L303" s="1">
        <v>19.86</v>
      </c>
      <c r="N303">
        <v>20121027</v>
      </c>
      <c r="O303" s="1">
        <v>96</v>
      </c>
      <c r="P303" s="2">
        <f t="shared" si="18"/>
        <v>234872.52480000001</v>
      </c>
      <c r="Q303" s="1">
        <v>1586.6</v>
      </c>
      <c r="R303" s="1">
        <v>13.095000000000001</v>
      </c>
      <c r="T303">
        <v>20121027</v>
      </c>
      <c r="U303" s="1">
        <v>35</v>
      </c>
      <c r="V303" s="2">
        <f t="shared" si="19"/>
        <v>85630.608000000007</v>
      </c>
      <c r="W303" s="1">
        <v>450.25</v>
      </c>
      <c r="X303" s="1">
        <v>5.2367999999999997</v>
      </c>
    </row>
    <row r="304" spans="2:24" hidden="1" x14ac:dyDescent="0.25">
      <c r="B304">
        <v>20121028</v>
      </c>
      <c r="C304" s="1">
        <v>309</v>
      </c>
      <c r="D304" s="2">
        <f t="shared" si="16"/>
        <v>755995.93919999991</v>
      </c>
      <c r="E304" s="1">
        <v>1045.5999999999999</v>
      </c>
      <c r="F304" s="1">
        <v>64.921000000000006</v>
      </c>
      <c r="H304">
        <v>20121028</v>
      </c>
      <c r="I304" s="1">
        <v>196</v>
      </c>
      <c r="J304" s="2">
        <f t="shared" si="17"/>
        <v>479531.4047999999</v>
      </c>
      <c r="K304" s="1">
        <v>580.79999999999995</v>
      </c>
      <c r="L304" s="1">
        <v>17.814</v>
      </c>
      <c r="N304">
        <v>20121028</v>
      </c>
      <c r="O304" s="1">
        <v>94</v>
      </c>
      <c r="P304" s="2">
        <f t="shared" si="18"/>
        <v>229979.34719999999</v>
      </c>
      <c r="Q304" s="1">
        <v>1563.6</v>
      </c>
      <c r="R304" s="1">
        <v>12.108000000000001</v>
      </c>
      <c r="T304">
        <v>20121028</v>
      </c>
      <c r="U304" s="1">
        <v>52</v>
      </c>
      <c r="V304" s="2">
        <f t="shared" si="19"/>
        <v>127222.61759999997</v>
      </c>
      <c r="W304" s="1">
        <v>668.32</v>
      </c>
      <c r="X304" s="1">
        <v>8.0981000000000005</v>
      </c>
    </row>
    <row r="305" spans="2:24" hidden="1" x14ac:dyDescent="0.25">
      <c r="B305">
        <v>20121029</v>
      </c>
      <c r="C305" s="1">
        <v>276</v>
      </c>
      <c r="D305" s="2">
        <f t="shared" si="16"/>
        <v>675258.50879999995</v>
      </c>
      <c r="E305" s="1">
        <v>927.9</v>
      </c>
      <c r="F305" s="1">
        <v>56.134999999999998</v>
      </c>
      <c r="H305">
        <v>20121029</v>
      </c>
      <c r="I305" s="1">
        <v>163</v>
      </c>
      <c r="J305" s="2">
        <f t="shared" si="17"/>
        <v>398793.97439999995</v>
      </c>
      <c r="K305" s="1">
        <v>497.84</v>
      </c>
      <c r="L305" s="1">
        <v>15.242000000000001</v>
      </c>
      <c r="N305">
        <v>20121029</v>
      </c>
      <c r="O305" s="1">
        <v>93</v>
      </c>
      <c r="P305" s="2">
        <f t="shared" si="18"/>
        <v>227532.75839999996</v>
      </c>
      <c r="Q305" s="1">
        <v>1551.1</v>
      </c>
      <c r="R305" s="1">
        <v>11.628</v>
      </c>
      <c r="T305">
        <v>20121029</v>
      </c>
      <c r="U305" s="1">
        <v>43</v>
      </c>
      <c r="V305" s="2">
        <f t="shared" si="19"/>
        <v>105203.31839999999</v>
      </c>
      <c r="W305" s="1">
        <v>553.22</v>
      </c>
      <c r="X305" s="1">
        <v>6.5568</v>
      </c>
    </row>
    <row r="306" spans="2:24" hidden="1" x14ac:dyDescent="0.25">
      <c r="B306">
        <v>20121030</v>
      </c>
      <c r="C306" s="1">
        <v>252</v>
      </c>
      <c r="D306" s="2">
        <f t="shared" si="16"/>
        <v>616540.37760000001</v>
      </c>
      <c r="E306" s="1">
        <v>843.52</v>
      </c>
      <c r="F306" s="1">
        <v>49.893000000000001</v>
      </c>
      <c r="H306">
        <v>20121030</v>
      </c>
      <c r="I306" s="1">
        <v>168</v>
      </c>
      <c r="J306" s="2">
        <f t="shared" si="17"/>
        <v>411026.91839999997</v>
      </c>
      <c r="K306" s="1">
        <v>512.78</v>
      </c>
      <c r="L306" s="1">
        <v>15.526999999999999</v>
      </c>
      <c r="N306">
        <v>20121030</v>
      </c>
      <c r="O306" s="1">
        <v>90</v>
      </c>
      <c r="P306" s="2">
        <f t="shared" si="18"/>
        <v>220192.99200000003</v>
      </c>
      <c r="Q306" s="1">
        <v>1517.9</v>
      </c>
      <c r="R306" s="1">
        <v>10.281000000000001</v>
      </c>
      <c r="T306">
        <v>20121030</v>
      </c>
      <c r="U306" s="1">
        <v>49</v>
      </c>
      <c r="V306" s="2">
        <f t="shared" si="19"/>
        <v>119882.85119999998</v>
      </c>
      <c r="W306" s="1">
        <v>630.37</v>
      </c>
      <c r="X306" s="1">
        <v>7.5640999999999998</v>
      </c>
    </row>
    <row r="307" spans="2:24" hidden="1" x14ac:dyDescent="0.25">
      <c r="B307">
        <v>20121031</v>
      </c>
      <c r="C307" s="1">
        <v>232</v>
      </c>
      <c r="D307" s="2">
        <f t="shared" si="16"/>
        <v>567608.60160000005</v>
      </c>
      <c r="E307" s="1">
        <v>773.81</v>
      </c>
      <c r="F307" s="1">
        <v>44.805</v>
      </c>
      <c r="H307">
        <v>20121031</v>
      </c>
      <c r="I307" s="1">
        <v>193</v>
      </c>
      <c r="J307" s="2">
        <f t="shared" si="17"/>
        <v>472191.63839999994</v>
      </c>
      <c r="K307" s="1">
        <v>579.54999999999995</v>
      </c>
      <c r="L307" s="1">
        <v>17.317</v>
      </c>
      <c r="N307">
        <v>20121031</v>
      </c>
      <c r="O307" s="1">
        <v>95</v>
      </c>
      <c r="P307" s="2">
        <f t="shared" si="18"/>
        <v>232425.93600000002</v>
      </c>
      <c r="Q307" s="1">
        <v>1567.1</v>
      </c>
      <c r="R307" s="1">
        <v>12.555</v>
      </c>
      <c r="T307">
        <v>20121031</v>
      </c>
      <c r="U307" s="1">
        <v>46</v>
      </c>
      <c r="V307" s="2">
        <f t="shared" si="19"/>
        <v>112543.08479999998</v>
      </c>
      <c r="W307" s="1">
        <v>592.13</v>
      </c>
      <c r="X307" s="1">
        <v>7.0471000000000004</v>
      </c>
    </row>
    <row r="308" spans="2:24" hidden="1" x14ac:dyDescent="0.25">
      <c r="B308">
        <v>20121101</v>
      </c>
      <c r="C308" s="1">
        <v>212</v>
      </c>
      <c r="D308" s="2">
        <f t="shared" si="16"/>
        <v>518676.82559999992</v>
      </c>
      <c r="E308" s="1">
        <v>704.08</v>
      </c>
      <c r="F308" s="1">
        <v>39.850999999999999</v>
      </c>
      <c r="H308">
        <v>20121101</v>
      </c>
      <c r="I308" s="1">
        <v>185</v>
      </c>
      <c r="J308" s="2">
        <f t="shared" si="17"/>
        <v>452618.92799999996</v>
      </c>
      <c r="K308" s="1">
        <v>560.98</v>
      </c>
      <c r="L308" s="1">
        <v>16.626000000000001</v>
      </c>
      <c r="N308">
        <v>20121101</v>
      </c>
      <c r="O308" s="1">
        <v>92</v>
      </c>
      <c r="P308" s="2">
        <f t="shared" si="18"/>
        <v>225086.16959999996</v>
      </c>
      <c r="Q308" s="1">
        <v>1534</v>
      </c>
      <c r="R308" s="1">
        <v>11.14</v>
      </c>
      <c r="T308">
        <v>20121101</v>
      </c>
      <c r="U308" s="1">
        <v>46</v>
      </c>
      <c r="V308" s="2">
        <f t="shared" si="19"/>
        <v>112543.08479999998</v>
      </c>
      <c r="W308" s="1">
        <v>592.36</v>
      </c>
      <c r="X308" s="1">
        <v>7.0406000000000004</v>
      </c>
    </row>
    <row r="309" spans="2:24" hidden="1" x14ac:dyDescent="0.25">
      <c r="B309">
        <v>20121102</v>
      </c>
      <c r="C309" s="1">
        <v>197</v>
      </c>
      <c r="D309" s="2">
        <f t="shared" si="16"/>
        <v>481977.99359999993</v>
      </c>
      <c r="E309" s="1">
        <v>652.53</v>
      </c>
      <c r="F309" s="1">
        <v>36.201999999999998</v>
      </c>
      <c r="H309">
        <v>20121102</v>
      </c>
      <c r="I309" s="1">
        <v>204</v>
      </c>
      <c r="J309" s="2">
        <f t="shared" si="17"/>
        <v>499104.1152</v>
      </c>
      <c r="K309" s="1">
        <v>612.12</v>
      </c>
      <c r="L309" s="1">
        <v>18</v>
      </c>
      <c r="N309">
        <v>20121102</v>
      </c>
      <c r="O309" s="1">
        <v>90</v>
      </c>
      <c r="P309" s="2">
        <f t="shared" si="18"/>
        <v>220192.99200000003</v>
      </c>
      <c r="Q309" s="1">
        <v>1511.3</v>
      </c>
      <c r="R309" s="1">
        <v>10.253</v>
      </c>
      <c r="T309">
        <v>20121102</v>
      </c>
      <c r="U309" s="1">
        <v>48</v>
      </c>
      <c r="V309" s="2">
        <f t="shared" si="19"/>
        <v>117436.26240000001</v>
      </c>
      <c r="W309" s="1">
        <v>618.26</v>
      </c>
      <c r="X309" s="1">
        <v>7.3737000000000004</v>
      </c>
    </row>
    <row r="310" spans="2:24" hidden="1" x14ac:dyDescent="0.25">
      <c r="B310">
        <v>20121103</v>
      </c>
      <c r="C310" s="1">
        <v>190</v>
      </c>
      <c r="D310" s="2">
        <f t="shared" si="16"/>
        <v>464851.87200000003</v>
      </c>
      <c r="E310" s="1">
        <v>629.94000000000005</v>
      </c>
      <c r="F310" s="1">
        <v>34.476999999999997</v>
      </c>
      <c r="H310">
        <v>20121103</v>
      </c>
      <c r="I310" s="1">
        <v>227</v>
      </c>
      <c r="J310" s="2">
        <f t="shared" si="17"/>
        <v>555375.65760000004</v>
      </c>
      <c r="K310" s="1">
        <v>673.02</v>
      </c>
      <c r="L310" s="1">
        <v>19.754999999999999</v>
      </c>
      <c r="N310">
        <v>20121103</v>
      </c>
      <c r="O310" s="1">
        <v>91</v>
      </c>
      <c r="P310" s="2">
        <f t="shared" si="18"/>
        <v>222639.5808</v>
      </c>
      <c r="Q310" s="1">
        <v>1519.3</v>
      </c>
      <c r="R310" s="1">
        <v>10.676</v>
      </c>
      <c r="T310">
        <v>20121103</v>
      </c>
      <c r="U310" s="1">
        <v>52</v>
      </c>
      <c r="V310" s="2">
        <f t="shared" si="19"/>
        <v>127222.61759999997</v>
      </c>
      <c r="W310" s="1">
        <v>669.85</v>
      </c>
      <c r="X310" s="1">
        <v>8.0494000000000003</v>
      </c>
    </row>
    <row r="311" spans="2:24" hidden="1" x14ac:dyDescent="0.25">
      <c r="B311">
        <v>20121104</v>
      </c>
      <c r="C311" s="1">
        <v>182</v>
      </c>
      <c r="D311" s="2">
        <f t="shared" si="16"/>
        <v>445279.16159999999</v>
      </c>
      <c r="E311" s="1">
        <v>603.59</v>
      </c>
      <c r="F311" s="1">
        <v>32.548999999999999</v>
      </c>
      <c r="H311">
        <v>20121104</v>
      </c>
      <c r="I311" s="1">
        <v>231</v>
      </c>
      <c r="J311" s="2">
        <f t="shared" si="17"/>
        <v>565162.01280000003</v>
      </c>
      <c r="K311" s="1">
        <v>685.59</v>
      </c>
      <c r="L311" s="1">
        <v>19.991</v>
      </c>
      <c r="N311">
        <v>20121104</v>
      </c>
      <c r="O311" s="1">
        <v>93</v>
      </c>
      <c r="P311" s="2">
        <f t="shared" si="18"/>
        <v>227532.75839999996</v>
      </c>
      <c r="Q311" s="1">
        <v>1537.5</v>
      </c>
      <c r="R311" s="1">
        <v>11.564</v>
      </c>
      <c r="T311">
        <v>20121104</v>
      </c>
      <c r="U311" s="1">
        <v>40</v>
      </c>
      <c r="V311" s="2">
        <f t="shared" si="19"/>
        <v>97863.551999999996</v>
      </c>
      <c r="W311" s="1">
        <v>515.91999999999996</v>
      </c>
      <c r="X311" s="1">
        <v>6.0228000000000002</v>
      </c>
    </row>
    <row r="312" spans="2:24" hidden="1" x14ac:dyDescent="0.25">
      <c r="B312">
        <v>20121105</v>
      </c>
      <c r="C312" s="1">
        <v>176</v>
      </c>
      <c r="D312" s="2">
        <f t="shared" si="16"/>
        <v>430599.62880000001</v>
      </c>
      <c r="E312" s="1">
        <v>584.4</v>
      </c>
      <c r="F312" s="1">
        <v>31.102</v>
      </c>
      <c r="H312">
        <v>20121105</v>
      </c>
      <c r="I312" s="1">
        <v>222</v>
      </c>
      <c r="J312" s="2">
        <f t="shared" si="17"/>
        <v>543142.71360000002</v>
      </c>
      <c r="K312" s="1">
        <v>665.11</v>
      </c>
      <c r="L312" s="1">
        <v>19.167999999999999</v>
      </c>
      <c r="N312">
        <v>20121105</v>
      </c>
      <c r="O312" s="1">
        <v>94</v>
      </c>
      <c r="P312" s="2">
        <f t="shared" si="18"/>
        <v>229979.34719999999</v>
      </c>
      <c r="Q312" s="1">
        <v>1545.4</v>
      </c>
      <c r="R312" s="1">
        <v>12.02</v>
      </c>
      <c r="T312">
        <v>20121105</v>
      </c>
      <c r="U312" s="1">
        <v>64</v>
      </c>
      <c r="V312" s="2">
        <f t="shared" si="19"/>
        <v>156581.6832</v>
      </c>
      <c r="W312" s="1">
        <v>824.45</v>
      </c>
      <c r="X312" s="1">
        <v>10.108000000000001</v>
      </c>
    </row>
    <row r="313" spans="2:24" hidden="1" x14ac:dyDescent="0.25">
      <c r="B313">
        <v>20121106</v>
      </c>
      <c r="C313" s="1">
        <v>180</v>
      </c>
      <c r="D313" s="2">
        <f t="shared" si="16"/>
        <v>440385.98400000005</v>
      </c>
      <c r="E313" s="1">
        <v>601.66999999999996</v>
      </c>
      <c r="F313" s="1">
        <v>31.919</v>
      </c>
      <c r="H313">
        <v>20121106</v>
      </c>
      <c r="I313" s="1">
        <v>243</v>
      </c>
      <c r="J313" s="2">
        <f t="shared" si="17"/>
        <v>594521.0784</v>
      </c>
      <c r="K313" s="1">
        <v>720.99</v>
      </c>
      <c r="L313" s="1">
        <v>20.803999999999998</v>
      </c>
      <c r="N313">
        <v>20121106</v>
      </c>
      <c r="O313" s="1">
        <v>102</v>
      </c>
      <c r="P313" s="2">
        <f t="shared" si="18"/>
        <v>249552.0576</v>
      </c>
      <c r="Q313" s="1">
        <v>1624.4</v>
      </c>
      <c r="R313" s="1">
        <v>16.172000000000001</v>
      </c>
      <c r="T313">
        <v>20121106</v>
      </c>
      <c r="U313" s="1">
        <v>1.1000000000000001</v>
      </c>
      <c r="V313" s="2">
        <f t="shared" si="19"/>
        <v>2691.2476799999999</v>
      </c>
      <c r="W313" s="1">
        <v>14.343</v>
      </c>
      <c r="X313" s="1">
        <v>0.10007000000000001</v>
      </c>
    </row>
    <row r="314" spans="2:24" hidden="1" x14ac:dyDescent="0.25">
      <c r="B314">
        <v>20121107</v>
      </c>
      <c r="C314" s="1">
        <v>189</v>
      </c>
      <c r="D314" s="2">
        <f t="shared" si="16"/>
        <v>462405.28320000001</v>
      </c>
      <c r="E314" s="1">
        <v>637.59</v>
      </c>
      <c r="F314" s="1">
        <v>33.874000000000002</v>
      </c>
      <c r="H314">
        <v>20121107</v>
      </c>
      <c r="I314" s="1">
        <v>218</v>
      </c>
      <c r="J314" s="2">
        <f t="shared" si="17"/>
        <v>533356.35839999991</v>
      </c>
      <c r="K314" s="1">
        <v>659.54</v>
      </c>
      <c r="L314" s="1">
        <v>18.68</v>
      </c>
      <c r="N314">
        <v>20121107</v>
      </c>
      <c r="O314" s="1">
        <v>94</v>
      </c>
      <c r="P314" s="2">
        <f t="shared" si="18"/>
        <v>229979.34719999999</v>
      </c>
      <c r="Q314" s="1">
        <v>1540.8</v>
      </c>
      <c r="R314" s="1">
        <v>11.997999999999999</v>
      </c>
      <c r="T314">
        <v>20121107</v>
      </c>
      <c r="U314" s="1">
        <v>62</v>
      </c>
      <c r="V314" s="2">
        <f t="shared" si="19"/>
        <v>151688.50559999997</v>
      </c>
      <c r="W314" s="1">
        <v>799.36</v>
      </c>
      <c r="X314" s="1">
        <v>9.7632999999999992</v>
      </c>
    </row>
    <row r="315" spans="2:24" hidden="1" x14ac:dyDescent="0.25">
      <c r="B315">
        <v>20121108</v>
      </c>
      <c r="C315" s="1">
        <v>186</v>
      </c>
      <c r="D315" s="2">
        <f t="shared" si="16"/>
        <v>455065.51679999992</v>
      </c>
      <c r="E315" s="1">
        <v>629.30999999999995</v>
      </c>
      <c r="F315" s="1">
        <v>33.103000000000002</v>
      </c>
      <c r="H315">
        <v>20121108</v>
      </c>
      <c r="I315" s="1">
        <v>225</v>
      </c>
      <c r="J315" s="2">
        <f t="shared" si="17"/>
        <v>550482.48</v>
      </c>
      <c r="K315" s="1">
        <v>679.97</v>
      </c>
      <c r="L315" s="1">
        <v>19.154</v>
      </c>
      <c r="N315">
        <v>20121108</v>
      </c>
      <c r="O315" s="1">
        <v>92</v>
      </c>
      <c r="P315" s="2">
        <f t="shared" si="18"/>
        <v>225086.16959999996</v>
      </c>
      <c r="Q315" s="1">
        <v>1518.2</v>
      </c>
      <c r="R315" s="1">
        <v>11.069000000000001</v>
      </c>
      <c r="T315">
        <v>20121108</v>
      </c>
      <c r="U315" s="1">
        <v>73</v>
      </c>
      <c r="V315" s="2">
        <f t="shared" si="19"/>
        <v>178600.98239999998</v>
      </c>
      <c r="W315" s="1">
        <v>940.98</v>
      </c>
      <c r="X315" s="1">
        <v>11.683</v>
      </c>
    </row>
    <row r="316" spans="2:24" hidden="1" x14ac:dyDescent="0.25">
      <c r="B316">
        <v>20121109</v>
      </c>
      <c r="C316" s="1">
        <v>181</v>
      </c>
      <c r="D316" s="2">
        <f t="shared" si="16"/>
        <v>442832.57279999997</v>
      </c>
      <c r="E316" s="1">
        <v>613.52</v>
      </c>
      <c r="F316" s="1">
        <v>31.89</v>
      </c>
      <c r="H316">
        <v>20121109</v>
      </c>
      <c r="I316" s="1">
        <v>205</v>
      </c>
      <c r="J316" s="2">
        <f t="shared" si="17"/>
        <v>501550.70399999991</v>
      </c>
      <c r="K316" s="1">
        <v>630.23</v>
      </c>
      <c r="L316" s="1">
        <v>17.516999999999999</v>
      </c>
      <c r="N316">
        <v>20121109</v>
      </c>
      <c r="O316" s="1">
        <v>92</v>
      </c>
      <c r="P316" s="2">
        <f t="shared" si="18"/>
        <v>225086.16959999996</v>
      </c>
      <c r="Q316" s="1">
        <v>1515.9</v>
      </c>
      <c r="R316" s="1">
        <v>11.058</v>
      </c>
      <c r="T316">
        <v>20121109</v>
      </c>
      <c r="U316" s="1">
        <v>73</v>
      </c>
      <c r="V316" s="2">
        <f t="shared" si="19"/>
        <v>178600.98239999998</v>
      </c>
      <c r="W316" s="1">
        <v>941.32</v>
      </c>
      <c r="X316" s="1">
        <v>11.689</v>
      </c>
    </row>
    <row r="317" spans="2:24" hidden="1" x14ac:dyDescent="0.25">
      <c r="B317">
        <v>20121110</v>
      </c>
      <c r="C317" s="1">
        <v>180</v>
      </c>
      <c r="D317" s="2">
        <f t="shared" si="16"/>
        <v>440385.98400000005</v>
      </c>
      <c r="E317" s="1">
        <v>612.54</v>
      </c>
      <c r="F317" s="1">
        <v>31.584</v>
      </c>
      <c r="H317">
        <v>20121110</v>
      </c>
      <c r="I317" s="1">
        <v>191</v>
      </c>
      <c r="J317" s="2">
        <f t="shared" si="17"/>
        <v>467298.4608</v>
      </c>
      <c r="K317" s="1">
        <v>595.35</v>
      </c>
      <c r="L317" s="1">
        <v>16.402000000000001</v>
      </c>
      <c r="N317">
        <v>20121110</v>
      </c>
      <c r="O317" s="1">
        <v>94</v>
      </c>
      <c r="P317" s="2">
        <f t="shared" si="18"/>
        <v>229979.34719999999</v>
      </c>
      <c r="Q317" s="1">
        <v>1533.9</v>
      </c>
      <c r="R317" s="1">
        <v>11.965</v>
      </c>
      <c r="T317">
        <v>20121110</v>
      </c>
      <c r="U317" s="1">
        <v>50</v>
      </c>
      <c r="V317" s="2">
        <f t="shared" si="19"/>
        <v>122329.43999999999</v>
      </c>
      <c r="W317" s="1">
        <v>645.80999999999995</v>
      </c>
      <c r="X317" s="1">
        <v>7.7175000000000002</v>
      </c>
    </row>
    <row r="318" spans="2:24" hidden="1" x14ac:dyDescent="0.25">
      <c r="B318">
        <v>20121111</v>
      </c>
      <c r="C318" s="1">
        <v>213</v>
      </c>
      <c r="D318" s="2">
        <f t="shared" si="16"/>
        <v>521123.41439999995</v>
      </c>
      <c r="E318" s="1">
        <v>740.05</v>
      </c>
      <c r="F318" s="1">
        <v>39.026000000000003</v>
      </c>
      <c r="H318">
        <v>20121111</v>
      </c>
      <c r="I318" s="1">
        <v>246</v>
      </c>
      <c r="J318" s="2">
        <f t="shared" si="17"/>
        <v>601860.84479999996</v>
      </c>
      <c r="K318" s="1">
        <v>741.44</v>
      </c>
      <c r="L318" s="1">
        <v>20.61</v>
      </c>
      <c r="N318">
        <v>20121111</v>
      </c>
      <c r="O318" s="1">
        <v>94</v>
      </c>
      <c r="P318" s="2">
        <f t="shared" si="18"/>
        <v>229979.34719999999</v>
      </c>
      <c r="Q318" s="1">
        <v>1531.6</v>
      </c>
      <c r="R318" s="1">
        <v>11.954000000000001</v>
      </c>
      <c r="T318">
        <v>20121111</v>
      </c>
      <c r="U318" s="1">
        <v>69</v>
      </c>
      <c r="V318" s="2">
        <f t="shared" si="19"/>
        <v>168814.62719999999</v>
      </c>
      <c r="W318" s="1">
        <v>890.54</v>
      </c>
      <c r="X318" s="1">
        <v>11.006</v>
      </c>
    </row>
    <row r="319" spans="2:24" hidden="1" x14ac:dyDescent="0.25">
      <c r="B319">
        <v>20121112</v>
      </c>
      <c r="C319" s="1">
        <v>302</v>
      </c>
      <c r="D319" s="2">
        <f t="shared" si="16"/>
        <v>738869.81759999995</v>
      </c>
      <c r="E319" s="1">
        <v>1090.0999999999999</v>
      </c>
      <c r="F319" s="1">
        <v>60.555999999999997</v>
      </c>
      <c r="H319">
        <v>20121112</v>
      </c>
      <c r="I319" s="1">
        <v>189</v>
      </c>
      <c r="J319" s="2">
        <f t="shared" si="17"/>
        <v>462405.28320000001</v>
      </c>
      <c r="K319" s="1">
        <v>594.12</v>
      </c>
      <c r="L319" s="1">
        <v>16.123999999999999</v>
      </c>
      <c r="N319">
        <v>20121112</v>
      </c>
      <c r="O319" s="1">
        <v>90</v>
      </c>
      <c r="P319" s="2">
        <f t="shared" si="18"/>
        <v>220192.99200000003</v>
      </c>
      <c r="Q319" s="1">
        <v>1488.9</v>
      </c>
      <c r="R319" s="1">
        <v>10.159000000000001</v>
      </c>
      <c r="T319">
        <v>20121112</v>
      </c>
      <c r="U319" s="1">
        <v>54</v>
      </c>
      <c r="V319" s="2">
        <f t="shared" si="19"/>
        <v>132115.79519999999</v>
      </c>
      <c r="W319" s="1">
        <v>697.78</v>
      </c>
      <c r="X319" s="1">
        <v>8.4166000000000007</v>
      </c>
    </row>
    <row r="320" spans="2:24" hidden="1" x14ac:dyDescent="0.25">
      <c r="B320">
        <v>20121113</v>
      </c>
      <c r="C320" s="1">
        <v>225</v>
      </c>
      <c r="D320" s="2">
        <f t="shared" si="16"/>
        <v>550482.48</v>
      </c>
      <c r="E320" s="1">
        <v>792.96</v>
      </c>
      <c r="F320" s="1">
        <v>41.628999999999998</v>
      </c>
      <c r="H320">
        <v>20121113</v>
      </c>
      <c r="I320" s="1">
        <v>187</v>
      </c>
      <c r="J320" s="2">
        <f t="shared" si="17"/>
        <v>457512.10560000001</v>
      </c>
      <c r="K320" s="1">
        <v>590.76</v>
      </c>
      <c r="L320" s="1">
        <v>15.917999999999999</v>
      </c>
      <c r="N320">
        <v>20121113</v>
      </c>
      <c r="O320" s="1">
        <v>90</v>
      </c>
      <c r="P320" s="2">
        <f t="shared" si="18"/>
        <v>220192.99200000003</v>
      </c>
      <c r="Q320" s="1">
        <v>1486.7</v>
      </c>
      <c r="R320" s="1">
        <v>10.15</v>
      </c>
      <c r="T320">
        <v>20121113</v>
      </c>
      <c r="U320" s="1">
        <v>47</v>
      </c>
      <c r="V320" s="2">
        <f t="shared" si="19"/>
        <v>114989.67359999999</v>
      </c>
      <c r="W320" s="1">
        <v>607.82000000000005</v>
      </c>
      <c r="X320" s="1">
        <v>7.2310999999999996</v>
      </c>
    </row>
    <row r="321" spans="2:24" hidden="1" x14ac:dyDescent="0.25">
      <c r="B321">
        <v>20121114</v>
      </c>
      <c r="C321" s="1">
        <v>229</v>
      </c>
      <c r="D321" s="2">
        <f t="shared" si="16"/>
        <v>560268.83519999997</v>
      </c>
      <c r="E321" s="1">
        <v>812.05</v>
      </c>
      <c r="F321" s="1">
        <v>42.466000000000001</v>
      </c>
      <c r="H321">
        <v>20121114</v>
      </c>
      <c r="I321" s="1">
        <v>189</v>
      </c>
      <c r="J321" s="2">
        <f t="shared" si="17"/>
        <v>462405.28320000001</v>
      </c>
      <c r="K321" s="1">
        <v>598.19000000000005</v>
      </c>
      <c r="L321" s="1">
        <v>15.999000000000001</v>
      </c>
      <c r="N321">
        <v>20121114</v>
      </c>
      <c r="O321" s="1">
        <v>90</v>
      </c>
      <c r="P321" s="2">
        <f t="shared" si="18"/>
        <v>220192.99200000003</v>
      </c>
      <c r="Q321" s="1">
        <v>1484.5</v>
      </c>
      <c r="R321" s="1">
        <v>10.141</v>
      </c>
      <c r="T321">
        <v>20121114</v>
      </c>
      <c r="U321" s="1">
        <v>52</v>
      </c>
      <c r="V321" s="2">
        <f t="shared" si="19"/>
        <v>127222.61759999997</v>
      </c>
      <c r="W321" s="1">
        <v>672.48</v>
      </c>
      <c r="X321" s="1">
        <v>8.0952999999999999</v>
      </c>
    </row>
    <row r="322" spans="2:24" hidden="1" x14ac:dyDescent="0.25">
      <c r="B322">
        <v>20121115</v>
      </c>
      <c r="C322" s="1">
        <v>224</v>
      </c>
      <c r="D322" s="2">
        <f t="shared" si="16"/>
        <v>548035.89119999995</v>
      </c>
      <c r="E322" s="1">
        <v>796.17</v>
      </c>
      <c r="F322" s="1">
        <v>41.195</v>
      </c>
      <c r="H322">
        <v>20121115</v>
      </c>
      <c r="I322" s="1">
        <v>222</v>
      </c>
      <c r="J322" s="2">
        <f t="shared" si="17"/>
        <v>543142.71360000002</v>
      </c>
      <c r="K322" s="1">
        <v>688.63</v>
      </c>
      <c r="L322" s="1">
        <v>18.388000000000002</v>
      </c>
      <c r="N322">
        <v>20121115</v>
      </c>
      <c r="O322" s="1">
        <v>89</v>
      </c>
      <c r="P322" s="2">
        <f t="shared" si="18"/>
        <v>217746.40320000003</v>
      </c>
      <c r="Q322" s="1">
        <v>1472.2</v>
      </c>
      <c r="R322" s="1">
        <v>9.7154000000000007</v>
      </c>
      <c r="T322">
        <v>20121115</v>
      </c>
      <c r="U322" s="1">
        <v>54</v>
      </c>
      <c r="V322" s="2">
        <f t="shared" si="19"/>
        <v>132115.79519999999</v>
      </c>
      <c r="W322" s="1">
        <v>698.49</v>
      </c>
      <c r="X322" s="1">
        <v>8.4522999999999993</v>
      </c>
    </row>
    <row r="323" spans="2:24" hidden="1" x14ac:dyDescent="0.25">
      <c r="B323">
        <v>20121116</v>
      </c>
      <c r="C323" s="1">
        <v>210</v>
      </c>
      <c r="D323" s="2">
        <f t="shared" si="16"/>
        <v>513783.64799999993</v>
      </c>
      <c r="E323" s="1">
        <v>745.07</v>
      </c>
      <c r="F323" s="1">
        <v>37.865000000000002</v>
      </c>
      <c r="H323">
        <v>20121116</v>
      </c>
      <c r="I323" s="1">
        <v>222</v>
      </c>
      <c r="J323" s="2">
        <f t="shared" si="17"/>
        <v>543142.71360000002</v>
      </c>
      <c r="K323" s="1">
        <v>690.93</v>
      </c>
      <c r="L323" s="1">
        <v>18.32</v>
      </c>
      <c r="N323">
        <v>20121116</v>
      </c>
      <c r="O323" s="1">
        <v>88</v>
      </c>
      <c r="P323" s="2">
        <f t="shared" si="18"/>
        <v>215299.8144</v>
      </c>
      <c r="Q323" s="1">
        <v>1460</v>
      </c>
      <c r="R323" s="1">
        <v>9.3020999999999994</v>
      </c>
      <c r="T323">
        <v>20121116</v>
      </c>
      <c r="U323" s="1">
        <v>52</v>
      </c>
      <c r="V323" s="2">
        <f t="shared" si="19"/>
        <v>127222.61759999997</v>
      </c>
      <c r="W323" s="1">
        <v>672.93</v>
      </c>
      <c r="X323" s="1">
        <v>8.1225000000000005</v>
      </c>
    </row>
    <row r="324" spans="2:24" hidden="1" x14ac:dyDescent="0.25">
      <c r="B324">
        <v>20121117</v>
      </c>
      <c r="C324" s="1">
        <v>196</v>
      </c>
      <c r="D324" s="2">
        <f t="shared" ref="D324:D388" si="20">C324*0.028317*60*60*24</f>
        <v>479531.4047999999</v>
      </c>
      <c r="E324" s="1">
        <v>693.85</v>
      </c>
      <c r="F324" s="1">
        <v>34.604999999999997</v>
      </c>
      <c r="H324">
        <v>20121117</v>
      </c>
      <c r="I324" s="1">
        <v>222</v>
      </c>
      <c r="J324" s="2">
        <f t="shared" ref="J324:J388" si="21">I324*0.028317*60*60*24</f>
        <v>543142.71360000002</v>
      </c>
      <c r="K324" s="1">
        <v>693.23</v>
      </c>
      <c r="L324" s="1">
        <v>18.254000000000001</v>
      </c>
      <c r="N324">
        <v>20121117</v>
      </c>
      <c r="O324" s="1">
        <v>88</v>
      </c>
      <c r="P324" s="2">
        <f t="shared" ref="P324:P388" si="22">O324*0.028317*60*60*24</f>
        <v>215299.8144</v>
      </c>
      <c r="Q324" s="1">
        <v>1457.8</v>
      </c>
      <c r="R324" s="1">
        <v>9.2934999999999999</v>
      </c>
      <c r="T324">
        <v>20121117</v>
      </c>
      <c r="U324" s="1">
        <v>34</v>
      </c>
      <c r="V324" s="2">
        <f t="shared" ref="V324:V388" si="23">U324*0.028317*60*60*24</f>
        <v>83184.019199999995</v>
      </c>
      <c r="W324" s="1">
        <v>440.76</v>
      </c>
      <c r="X324" s="1">
        <v>5.0871000000000004</v>
      </c>
    </row>
    <row r="325" spans="2:24" hidden="1" x14ac:dyDescent="0.25">
      <c r="B325">
        <v>20121118</v>
      </c>
      <c r="C325" s="1">
        <v>188</v>
      </c>
      <c r="D325" s="2">
        <f t="shared" si="20"/>
        <v>459958.69439999998</v>
      </c>
      <c r="E325" s="1">
        <v>665.79</v>
      </c>
      <c r="F325" s="1">
        <v>32.741999999999997</v>
      </c>
      <c r="H325">
        <v>20121118</v>
      </c>
      <c r="I325" s="1">
        <v>221</v>
      </c>
      <c r="J325" s="2">
        <f t="shared" si="21"/>
        <v>540696.12479999999</v>
      </c>
      <c r="K325" s="1">
        <v>692.85</v>
      </c>
      <c r="L325" s="1">
        <v>18.114000000000001</v>
      </c>
      <c r="N325">
        <v>20121118</v>
      </c>
      <c r="O325" s="1">
        <v>88</v>
      </c>
      <c r="P325" s="2">
        <f t="shared" si="22"/>
        <v>215299.8144</v>
      </c>
      <c r="Q325" s="1">
        <v>1455.6</v>
      </c>
      <c r="R325" s="1">
        <v>9.2850000000000001</v>
      </c>
      <c r="T325">
        <v>20121118</v>
      </c>
      <c r="U325" s="1">
        <v>32</v>
      </c>
      <c r="V325" s="2">
        <f t="shared" si="23"/>
        <v>78290.8416</v>
      </c>
      <c r="W325" s="1">
        <v>415.05</v>
      </c>
      <c r="X325" s="1">
        <v>4.766</v>
      </c>
    </row>
    <row r="326" spans="2:24" hidden="1" x14ac:dyDescent="0.25">
      <c r="B326">
        <v>20121119</v>
      </c>
      <c r="C326" s="1">
        <v>189</v>
      </c>
      <c r="D326" s="2">
        <f t="shared" si="20"/>
        <v>462405.28320000001</v>
      </c>
      <c r="E326" s="1">
        <v>672.64</v>
      </c>
      <c r="F326" s="1">
        <v>32.89</v>
      </c>
      <c r="H326">
        <v>20121119</v>
      </c>
      <c r="I326" s="1">
        <v>198</v>
      </c>
      <c r="J326" s="2">
        <f t="shared" si="21"/>
        <v>484424.58239999996</v>
      </c>
      <c r="K326" s="1">
        <v>632.88</v>
      </c>
      <c r="L326" s="1">
        <v>16.353999999999999</v>
      </c>
      <c r="N326">
        <v>20121119</v>
      </c>
      <c r="O326" s="1">
        <v>89</v>
      </c>
      <c r="P326" s="2">
        <f t="shared" si="22"/>
        <v>217746.40320000003</v>
      </c>
      <c r="Q326" s="1">
        <v>1463.4</v>
      </c>
      <c r="R326" s="1">
        <v>9.6798999999999999</v>
      </c>
      <c r="T326">
        <v>20121119</v>
      </c>
      <c r="U326" s="1">
        <v>87</v>
      </c>
      <c r="V326" s="2">
        <f t="shared" si="23"/>
        <v>212853.22559999998</v>
      </c>
      <c r="W326" s="1">
        <v>1124.9000000000001</v>
      </c>
      <c r="X326" s="1">
        <v>14.378</v>
      </c>
    </row>
    <row r="327" spans="2:24" hidden="1" x14ac:dyDescent="0.25">
      <c r="B327">
        <v>20121120</v>
      </c>
      <c r="C327" s="1">
        <v>200</v>
      </c>
      <c r="D327" s="2">
        <f t="shared" si="20"/>
        <v>489317.75999999995</v>
      </c>
      <c r="E327" s="1">
        <v>718.87</v>
      </c>
      <c r="F327" s="1">
        <v>35.268000000000001</v>
      </c>
      <c r="H327">
        <v>20121120</v>
      </c>
      <c r="I327" s="1">
        <v>197</v>
      </c>
      <c r="J327" s="2">
        <f t="shared" si="21"/>
        <v>481977.99359999993</v>
      </c>
      <c r="K327" s="1">
        <v>632.20000000000005</v>
      </c>
      <c r="L327" s="1">
        <v>16.228000000000002</v>
      </c>
      <c r="N327">
        <v>20121120</v>
      </c>
      <c r="O327" s="1">
        <v>89</v>
      </c>
      <c r="P327" s="2">
        <f t="shared" si="22"/>
        <v>217746.40320000003</v>
      </c>
      <c r="Q327" s="1">
        <v>1461.2</v>
      </c>
      <c r="R327" s="1">
        <v>9.6709999999999994</v>
      </c>
      <c r="T327">
        <v>20121120</v>
      </c>
      <c r="U327" s="1">
        <v>30</v>
      </c>
      <c r="V327" s="2">
        <f t="shared" si="23"/>
        <v>73397.66399999999</v>
      </c>
      <c r="W327" s="1">
        <v>389.44</v>
      </c>
      <c r="X327" s="1">
        <v>4.4569999999999999</v>
      </c>
    </row>
    <row r="328" spans="2:24" hidden="1" x14ac:dyDescent="0.25">
      <c r="B328">
        <v>20121121</v>
      </c>
      <c r="C328" s="1">
        <v>191</v>
      </c>
      <c r="D328" s="2">
        <f t="shared" si="20"/>
        <v>467298.4608</v>
      </c>
      <c r="E328" s="1">
        <v>686.48</v>
      </c>
      <c r="F328" s="1">
        <v>33.19</v>
      </c>
      <c r="H328">
        <v>20121121</v>
      </c>
      <c r="I328" s="1">
        <v>223</v>
      </c>
      <c r="J328" s="2">
        <f t="shared" si="21"/>
        <v>545589.30240000004</v>
      </c>
      <c r="K328" s="1">
        <v>705</v>
      </c>
      <c r="L328" s="1">
        <v>18.085000000000001</v>
      </c>
      <c r="N328">
        <v>20121121</v>
      </c>
      <c r="O328" s="1">
        <v>89</v>
      </c>
      <c r="P328" s="2">
        <f t="shared" si="22"/>
        <v>217746.40320000003</v>
      </c>
      <c r="Q328" s="1">
        <v>1459.1</v>
      </c>
      <c r="R328" s="1">
        <v>9.6621000000000006</v>
      </c>
      <c r="T328">
        <v>20121121</v>
      </c>
      <c r="U328" s="1">
        <v>74</v>
      </c>
      <c r="V328" s="2">
        <f t="shared" si="23"/>
        <v>181047.57119999998</v>
      </c>
      <c r="W328" s="1">
        <v>957.98</v>
      </c>
      <c r="X328" s="1">
        <v>12.106999999999999</v>
      </c>
    </row>
    <row r="329" spans="2:24" hidden="1" x14ac:dyDescent="0.25">
      <c r="B329">
        <v>20121122</v>
      </c>
      <c r="C329" s="1">
        <v>199</v>
      </c>
      <c r="D329" s="2">
        <f t="shared" si="20"/>
        <v>486871.17119999998</v>
      </c>
      <c r="E329" s="1">
        <v>721.23</v>
      </c>
      <c r="F329" s="1">
        <v>34.895000000000003</v>
      </c>
      <c r="H329">
        <v>20121122</v>
      </c>
      <c r="I329" s="1">
        <v>220</v>
      </c>
      <c r="J329" s="2">
        <f t="shared" si="21"/>
        <v>538249.53599999996</v>
      </c>
      <c r="K329" s="1">
        <v>699.12</v>
      </c>
      <c r="L329" s="1">
        <v>17.802</v>
      </c>
      <c r="N329">
        <v>20121122</v>
      </c>
      <c r="O329" s="1">
        <v>91</v>
      </c>
      <c r="P329" s="2">
        <f t="shared" si="22"/>
        <v>222639.5808</v>
      </c>
      <c r="Q329" s="1">
        <v>1476.7</v>
      </c>
      <c r="R329" s="1">
        <v>10.491</v>
      </c>
      <c r="T329">
        <v>20121122</v>
      </c>
      <c r="U329" s="1">
        <v>47</v>
      </c>
      <c r="V329" s="2">
        <f t="shared" si="23"/>
        <v>114989.67359999999</v>
      </c>
      <c r="W329" s="1">
        <v>609.59</v>
      </c>
      <c r="X329" s="1">
        <v>7.3699000000000003</v>
      </c>
    </row>
    <row r="330" spans="2:24" hidden="1" x14ac:dyDescent="0.25">
      <c r="B330">
        <v>20121123</v>
      </c>
      <c r="C330" s="1">
        <v>195</v>
      </c>
      <c r="D330" s="2">
        <f t="shared" si="20"/>
        <v>477084.81599999988</v>
      </c>
      <c r="E330" s="1">
        <v>708.43</v>
      </c>
      <c r="F330" s="1">
        <v>33.935000000000002</v>
      </c>
      <c r="H330">
        <v>20121123</v>
      </c>
      <c r="I330" s="1">
        <v>197</v>
      </c>
      <c r="J330" s="2">
        <f t="shared" si="21"/>
        <v>481977.99359999993</v>
      </c>
      <c r="K330" s="1">
        <v>638.26</v>
      </c>
      <c r="L330" s="1">
        <v>16.076000000000001</v>
      </c>
      <c r="N330">
        <v>20121123</v>
      </c>
      <c r="O330" s="1">
        <v>91</v>
      </c>
      <c r="P330" s="2">
        <f t="shared" si="22"/>
        <v>222639.5808</v>
      </c>
      <c r="Q330" s="1">
        <v>1474.6</v>
      </c>
      <c r="R330" s="1">
        <v>10.481999999999999</v>
      </c>
      <c r="T330">
        <v>20121123</v>
      </c>
      <c r="U330" s="1">
        <v>40</v>
      </c>
      <c r="V330" s="2">
        <f t="shared" si="23"/>
        <v>97863.551999999996</v>
      </c>
      <c r="W330" s="1">
        <v>519.23</v>
      </c>
      <c r="X330" s="1">
        <v>6.1848000000000001</v>
      </c>
    </row>
    <row r="331" spans="2:24" hidden="1" x14ac:dyDescent="0.25">
      <c r="B331">
        <v>20121124</v>
      </c>
      <c r="C331" s="1">
        <v>197</v>
      </c>
      <c r="D331" s="2">
        <f t="shared" si="20"/>
        <v>481977.99359999993</v>
      </c>
      <c r="E331" s="1">
        <v>719.53</v>
      </c>
      <c r="F331" s="1">
        <v>34.31</v>
      </c>
      <c r="H331">
        <v>20121124</v>
      </c>
      <c r="I331" s="1">
        <v>173</v>
      </c>
      <c r="J331" s="2">
        <f t="shared" si="21"/>
        <v>423259.86239999998</v>
      </c>
      <c r="K331" s="1">
        <v>573</v>
      </c>
      <c r="L331" s="1">
        <v>14.385</v>
      </c>
      <c r="N331">
        <v>20121124</v>
      </c>
      <c r="O331" s="1">
        <v>90</v>
      </c>
      <c r="P331" s="2">
        <f t="shared" si="22"/>
        <v>220192.99200000003</v>
      </c>
      <c r="Q331" s="1">
        <v>1462.5</v>
      </c>
      <c r="R331" s="1">
        <v>10.048</v>
      </c>
      <c r="T331">
        <v>20121124</v>
      </c>
      <c r="U331" s="1">
        <v>51</v>
      </c>
      <c r="V331" s="2">
        <f t="shared" si="23"/>
        <v>124776.0288</v>
      </c>
      <c r="W331" s="1">
        <v>661.68</v>
      </c>
      <c r="X331" s="1">
        <v>8.1145999999999994</v>
      </c>
    </row>
    <row r="332" spans="2:24" hidden="1" x14ac:dyDescent="0.25">
      <c r="B332">
        <v>20121125</v>
      </c>
      <c r="C332" s="1">
        <v>186</v>
      </c>
      <c r="D332" s="2">
        <f t="shared" si="20"/>
        <v>455065.51679999992</v>
      </c>
      <c r="E332" s="1">
        <v>678.51</v>
      </c>
      <c r="F332" s="1">
        <v>31.827000000000002</v>
      </c>
      <c r="H332">
        <v>20121125</v>
      </c>
      <c r="I332" s="1">
        <v>153</v>
      </c>
      <c r="J332" s="2">
        <f t="shared" si="21"/>
        <v>374328.08640000003</v>
      </c>
      <c r="K332" s="1">
        <v>517.42999999999995</v>
      </c>
      <c r="L332" s="1">
        <v>13.052</v>
      </c>
      <c r="N332">
        <v>20121125</v>
      </c>
      <c r="O332" s="1">
        <v>88</v>
      </c>
      <c r="P332" s="2">
        <f t="shared" si="22"/>
        <v>215299.8144</v>
      </c>
      <c r="Q332" s="1">
        <v>1440.6</v>
      </c>
      <c r="R332" s="1">
        <v>9.2255000000000003</v>
      </c>
      <c r="T332">
        <v>20121125</v>
      </c>
      <c r="U332" s="1">
        <v>59</v>
      </c>
      <c r="V332" s="2">
        <f t="shared" si="23"/>
        <v>144348.73919999998</v>
      </c>
      <c r="W332" s="1">
        <v>765.31</v>
      </c>
      <c r="X332" s="1">
        <v>9.5587999999999997</v>
      </c>
    </row>
    <row r="333" spans="2:24" hidden="1" x14ac:dyDescent="0.25">
      <c r="B333">
        <v>20121126</v>
      </c>
      <c r="C333" s="1">
        <v>180</v>
      </c>
      <c r="D333" s="2">
        <f t="shared" si="20"/>
        <v>440385.98400000005</v>
      </c>
      <c r="E333" s="1">
        <v>657.37</v>
      </c>
      <c r="F333" s="1">
        <v>30.465</v>
      </c>
      <c r="H333">
        <v>20121126</v>
      </c>
      <c r="I333" s="1">
        <v>187</v>
      </c>
      <c r="J333" s="2">
        <f t="shared" si="21"/>
        <v>457512.10560000001</v>
      </c>
      <c r="K333" s="1">
        <v>616.16999999999996</v>
      </c>
      <c r="L333" s="1">
        <v>15.246</v>
      </c>
      <c r="N333">
        <v>20121126</v>
      </c>
      <c r="O333" s="1">
        <v>87</v>
      </c>
      <c r="P333" s="2">
        <f t="shared" si="22"/>
        <v>212853.22559999998</v>
      </c>
      <c r="Q333" s="1">
        <v>1428.6</v>
      </c>
      <c r="R333" s="1">
        <v>8.8271999999999995</v>
      </c>
      <c r="T333">
        <v>20121126</v>
      </c>
      <c r="U333" s="1">
        <v>53</v>
      </c>
      <c r="V333" s="2">
        <f t="shared" si="23"/>
        <v>129669.20639999998</v>
      </c>
      <c r="W333" s="1">
        <v>687.93</v>
      </c>
      <c r="X333" s="1">
        <v>8.5241000000000007</v>
      </c>
    </row>
    <row r="334" spans="2:24" hidden="1" x14ac:dyDescent="0.25">
      <c r="B334">
        <v>20121127</v>
      </c>
      <c r="C334" s="1">
        <v>166</v>
      </c>
      <c r="D334" s="2">
        <f t="shared" si="20"/>
        <v>406133.74080000003</v>
      </c>
      <c r="E334" s="1">
        <v>604.09</v>
      </c>
      <c r="F334" s="1">
        <v>27.422999999999998</v>
      </c>
      <c r="H334">
        <v>20121127</v>
      </c>
      <c r="I334" s="1">
        <v>270</v>
      </c>
      <c r="J334" s="2">
        <f t="shared" si="21"/>
        <v>660578.97600000002</v>
      </c>
      <c r="K334" s="1">
        <v>845.27</v>
      </c>
      <c r="L334" s="1">
        <v>21.454000000000001</v>
      </c>
      <c r="N334">
        <v>20121127</v>
      </c>
      <c r="O334" s="1">
        <v>89</v>
      </c>
      <c r="P334" s="2">
        <f t="shared" si="22"/>
        <v>217746.40320000003</v>
      </c>
      <c r="Q334" s="1">
        <v>1446.2</v>
      </c>
      <c r="R334" s="1">
        <v>9.609</v>
      </c>
      <c r="T334">
        <v>20121127</v>
      </c>
      <c r="U334" s="1">
        <v>46</v>
      </c>
      <c r="V334" s="2">
        <f t="shared" si="23"/>
        <v>112543.08479999998</v>
      </c>
      <c r="W334" s="1">
        <v>597.52</v>
      </c>
      <c r="X334" s="1">
        <v>7.3175999999999997</v>
      </c>
    </row>
    <row r="335" spans="2:24" hidden="1" x14ac:dyDescent="0.25">
      <c r="B335">
        <v>20121128</v>
      </c>
      <c r="C335" s="1">
        <v>141</v>
      </c>
      <c r="D335" s="2">
        <f t="shared" si="20"/>
        <v>344969.0208</v>
      </c>
      <c r="E335" s="1">
        <v>507.2</v>
      </c>
      <c r="F335" s="1">
        <v>22.21</v>
      </c>
      <c r="H335">
        <v>20121128</v>
      </c>
      <c r="I335" s="1">
        <v>165</v>
      </c>
      <c r="J335" s="2">
        <f t="shared" si="21"/>
        <v>403687.152</v>
      </c>
      <c r="K335" s="1">
        <v>556.99</v>
      </c>
      <c r="L335" s="1">
        <v>13.709</v>
      </c>
      <c r="N335">
        <v>20121128</v>
      </c>
      <c r="O335" s="1">
        <v>89</v>
      </c>
      <c r="P335" s="2">
        <f t="shared" si="22"/>
        <v>217746.40320000003</v>
      </c>
      <c r="Q335" s="1">
        <v>1444.1</v>
      </c>
      <c r="R335" s="1">
        <v>9.6001999999999992</v>
      </c>
      <c r="T335">
        <v>20121128</v>
      </c>
      <c r="U335" s="1">
        <v>55</v>
      </c>
      <c r="V335" s="2">
        <f t="shared" si="23"/>
        <v>134562.38399999999</v>
      </c>
      <c r="W335" s="1">
        <v>714.19</v>
      </c>
      <c r="X335" s="1">
        <v>8.9460999999999995</v>
      </c>
    </row>
    <row r="336" spans="2:24" hidden="1" x14ac:dyDescent="0.25">
      <c r="B336">
        <v>20121129</v>
      </c>
      <c r="C336" s="1">
        <v>162</v>
      </c>
      <c r="D336" s="2">
        <f t="shared" si="20"/>
        <v>396347.38559999992</v>
      </c>
      <c r="E336" s="1">
        <v>593.16999999999996</v>
      </c>
      <c r="F336" s="1">
        <v>26.486000000000001</v>
      </c>
      <c r="H336">
        <v>20121129</v>
      </c>
      <c r="I336" s="1">
        <v>194</v>
      </c>
      <c r="J336" s="2">
        <f t="shared" si="21"/>
        <v>474638.22719999996</v>
      </c>
      <c r="K336" s="1">
        <v>641.53</v>
      </c>
      <c r="L336" s="1">
        <v>15.609</v>
      </c>
      <c r="N336">
        <v>20121129</v>
      </c>
      <c r="O336" s="1">
        <v>90</v>
      </c>
      <c r="P336" s="2">
        <f t="shared" si="22"/>
        <v>220192.99200000003</v>
      </c>
      <c r="Q336" s="1">
        <v>1451.8</v>
      </c>
      <c r="R336" s="1">
        <v>10.002000000000001</v>
      </c>
      <c r="T336">
        <v>20121129</v>
      </c>
      <c r="U336" s="1">
        <v>36</v>
      </c>
      <c r="V336" s="2">
        <f t="shared" si="23"/>
        <v>88077.196800000005</v>
      </c>
      <c r="W336" s="1">
        <v>468.27</v>
      </c>
      <c r="X336" s="1">
        <v>5.6223000000000001</v>
      </c>
    </row>
    <row r="337" spans="2:24" hidden="1" x14ac:dyDescent="0.25">
      <c r="B337">
        <v>20121130</v>
      </c>
      <c r="C337" s="1">
        <v>185</v>
      </c>
      <c r="D337" s="2">
        <f t="shared" si="20"/>
        <v>452618.92799999996</v>
      </c>
      <c r="E337" s="1">
        <v>689.07</v>
      </c>
      <c r="F337" s="1">
        <v>31.323</v>
      </c>
      <c r="H337">
        <v>20121130</v>
      </c>
      <c r="I337" s="1">
        <v>167</v>
      </c>
      <c r="J337" s="2">
        <f t="shared" si="21"/>
        <v>408580.32959999994</v>
      </c>
      <c r="K337" s="1">
        <v>566.08000000000004</v>
      </c>
      <c r="L337" s="1">
        <v>13.772</v>
      </c>
      <c r="N337">
        <v>20121130</v>
      </c>
      <c r="O337" s="1">
        <v>90</v>
      </c>
      <c r="P337" s="2">
        <f t="shared" si="22"/>
        <v>220192.99200000003</v>
      </c>
      <c r="Q337" s="1">
        <v>1449.7</v>
      </c>
      <c r="R337" s="1">
        <v>9.9930000000000003</v>
      </c>
      <c r="T337">
        <v>20121130</v>
      </c>
      <c r="U337" s="1">
        <v>59</v>
      </c>
      <c r="V337" s="2">
        <f t="shared" si="23"/>
        <v>144348.73919999998</v>
      </c>
      <c r="W337" s="1">
        <v>766.36</v>
      </c>
      <c r="X337" s="1">
        <v>9.7443000000000008</v>
      </c>
    </row>
    <row r="338" spans="2:24" hidden="1" x14ac:dyDescent="0.25">
      <c r="B338">
        <v>20121201</v>
      </c>
      <c r="C338" s="1">
        <v>185</v>
      </c>
      <c r="D338" s="2">
        <f t="shared" si="20"/>
        <v>452618.92799999996</v>
      </c>
      <c r="E338" s="1">
        <v>691.96</v>
      </c>
      <c r="F338" s="1">
        <v>31.271999999999998</v>
      </c>
      <c r="H338">
        <v>20121201</v>
      </c>
      <c r="I338" s="1">
        <v>150</v>
      </c>
      <c r="J338" s="2">
        <f t="shared" si="21"/>
        <v>366988.31999999995</v>
      </c>
      <c r="K338" s="1">
        <v>517.89</v>
      </c>
      <c r="L338" s="1">
        <v>12.673</v>
      </c>
      <c r="N338">
        <v>20121201</v>
      </c>
      <c r="O338" s="1">
        <v>92</v>
      </c>
      <c r="P338" s="2">
        <f t="shared" si="22"/>
        <v>225086.16959999996</v>
      </c>
      <c r="Q338" s="1">
        <v>1467.2</v>
      </c>
      <c r="R338" s="1">
        <v>10.837999999999999</v>
      </c>
      <c r="T338">
        <v>20121201</v>
      </c>
      <c r="U338" s="1">
        <v>47</v>
      </c>
      <c r="V338" s="2">
        <f t="shared" si="23"/>
        <v>114989.67359999999</v>
      </c>
      <c r="W338" s="1">
        <v>611.12</v>
      </c>
      <c r="X338" s="1">
        <v>7.6167999999999996</v>
      </c>
    </row>
    <row r="339" spans="2:24" hidden="1" x14ac:dyDescent="0.25">
      <c r="B339">
        <v>20121202</v>
      </c>
      <c r="C339" s="1">
        <v>206</v>
      </c>
      <c r="D339" s="2">
        <f t="shared" si="20"/>
        <v>503997.29279999994</v>
      </c>
      <c r="E339" s="1">
        <v>781.84</v>
      </c>
      <c r="F339" s="1">
        <v>35.802</v>
      </c>
      <c r="H339">
        <v>20121202</v>
      </c>
      <c r="I339" s="1">
        <v>162</v>
      </c>
      <c r="J339" s="2">
        <f t="shared" si="21"/>
        <v>396347.38559999992</v>
      </c>
      <c r="K339" s="1">
        <v>554.71</v>
      </c>
      <c r="L339" s="1">
        <v>13.393000000000001</v>
      </c>
      <c r="N339">
        <v>20121202</v>
      </c>
      <c r="O339" s="1">
        <v>93</v>
      </c>
      <c r="P339" s="2">
        <f t="shared" si="22"/>
        <v>227532.75839999996</v>
      </c>
      <c r="Q339" s="1">
        <v>1474.9</v>
      </c>
      <c r="R339" s="1">
        <v>11.271000000000001</v>
      </c>
      <c r="T339">
        <v>20121202</v>
      </c>
      <c r="U339" s="1">
        <v>49</v>
      </c>
      <c r="V339" s="2">
        <f t="shared" si="23"/>
        <v>119882.85119999998</v>
      </c>
      <c r="W339" s="1">
        <v>637.20000000000005</v>
      </c>
      <c r="X339" s="1">
        <v>8.0113000000000003</v>
      </c>
    </row>
    <row r="340" spans="2:24" hidden="1" x14ac:dyDescent="0.25">
      <c r="B340">
        <v>20121203</v>
      </c>
      <c r="C340" s="1">
        <v>338</v>
      </c>
      <c r="D340" s="2">
        <f t="shared" si="20"/>
        <v>826947.01439999999</v>
      </c>
      <c r="E340" s="1">
        <v>1351.4</v>
      </c>
      <c r="F340" s="1">
        <v>66.903999999999996</v>
      </c>
      <c r="H340">
        <v>20121203</v>
      </c>
      <c r="I340" s="1">
        <v>179</v>
      </c>
      <c r="J340" s="2">
        <f t="shared" si="21"/>
        <v>437939.39520000003</v>
      </c>
      <c r="K340" s="1">
        <v>605.79999999999995</v>
      </c>
      <c r="L340" s="1">
        <v>14.464</v>
      </c>
      <c r="N340">
        <v>20121203</v>
      </c>
      <c r="O340" s="1">
        <v>94</v>
      </c>
      <c r="P340" s="2">
        <f t="shared" si="22"/>
        <v>229979.34719999999</v>
      </c>
      <c r="Q340" s="1">
        <v>1482.5</v>
      </c>
      <c r="R340" s="1">
        <v>11.715</v>
      </c>
      <c r="T340">
        <v>20121203</v>
      </c>
      <c r="U340" s="1">
        <v>62</v>
      </c>
      <c r="V340" s="2">
        <f t="shared" si="23"/>
        <v>151688.50559999997</v>
      </c>
      <c r="W340" s="1">
        <v>805.8</v>
      </c>
      <c r="X340" s="1">
        <v>10.430999999999999</v>
      </c>
    </row>
    <row r="341" spans="2:24" hidden="1" x14ac:dyDescent="0.25">
      <c r="B341">
        <v>20121204</v>
      </c>
      <c r="C341" s="1">
        <v>336</v>
      </c>
      <c r="D341" s="2">
        <f t="shared" si="20"/>
        <v>822053.83679999993</v>
      </c>
      <c r="E341" s="1">
        <v>1348.2</v>
      </c>
      <c r="F341" s="1">
        <v>66.308000000000007</v>
      </c>
      <c r="H341">
        <v>20121204</v>
      </c>
      <c r="I341" s="1">
        <v>188</v>
      </c>
      <c r="J341" s="2">
        <f t="shared" si="21"/>
        <v>459958.69439999998</v>
      </c>
      <c r="K341" s="1">
        <v>633.47</v>
      </c>
      <c r="L341" s="1">
        <v>15.035</v>
      </c>
      <c r="N341">
        <v>20121204</v>
      </c>
      <c r="O341" s="1">
        <v>94</v>
      </c>
      <c r="P341" s="2">
        <f t="shared" si="22"/>
        <v>229979.34719999999</v>
      </c>
      <c r="Q341" s="1">
        <v>1480.4</v>
      </c>
      <c r="R341" s="1">
        <v>11.705</v>
      </c>
      <c r="T341">
        <v>20121204</v>
      </c>
      <c r="U341" s="1">
        <v>48</v>
      </c>
      <c r="V341" s="2">
        <f t="shared" si="23"/>
        <v>117436.26240000001</v>
      </c>
      <c r="W341" s="1">
        <v>624.54</v>
      </c>
      <c r="X341" s="1">
        <v>7.9054000000000002</v>
      </c>
    </row>
    <row r="342" spans="2:24" hidden="1" x14ac:dyDescent="0.25">
      <c r="B342">
        <v>20121205</v>
      </c>
      <c r="C342" s="1">
        <v>224</v>
      </c>
      <c r="D342" s="2">
        <f t="shared" si="20"/>
        <v>548035.89119999995</v>
      </c>
      <c r="E342" s="1">
        <v>867.74</v>
      </c>
      <c r="F342" s="1">
        <v>39.646000000000001</v>
      </c>
      <c r="H342">
        <v>20121205</v>
      </c>
      <c r="I342" s="1">
        <v>180</v>
      </c>
      <c r="J342" s="2">
        <f t="shared" si="21"/>
        <v>440385.98400000005</v>
      </c>
      <c r="K342" s="1">
        <v>612.04</v>
      </c>
      <c r="L342" s="1">
        <v>14.475</v>
      </c>
      <c r="N342">
        <v>20121205</v>
      </c>
      <c r="O342" s="1">
        <v>91</v>
      </c>
      <c r="P342" s="2">
        <f t="shared" si="22"/>
        <v>222639.5808</v>
      </c>
      <c r="Q342" s="1">
        <v>1449.2</v>
      </c>
      <c r="R342" s="1">
        <v>10.367000000000001</v>
      </c>
      <c r="T342">
        <v>20121205</v>
      </c>
      <c r="U342" s="1">
        <v>48</v>
      </c>
      <c r="V342" s="2">
        <f t="shared" si="23"/>
        <v>117436.26240000001</v>
      </c>
      <c r="W342" s="1">
        <v>624.69000000000005</v>
      </c>
      <c r="X342" s="1">
        <v>7.9447999999999999</v>
      </c>
    </row>
    <row r="343" spans="2:24" hidden="1" x14ac:dyDescent="0.25">
      <c r="B343">
        <v>20121206</v>
      </c>
      <c r="C343" s="1">
        <v>208</v>
      </c>
      <c r="D343" s="2">
        <f t="shared" si="20"/>
        <v>508890.47039999987</v>
      </c>
      <c r="E343" s="1">
        <v>803.24</v>
      </c>
      <c r="F343" s="1">
        <v>36.033000000000001</v>
      </c>
      <c r="H343">
        <v>20121206</v>
      </c>
      <c r="I343" s="1">
        <v>170</v>
      </c>
      <c r="J343" s="2">
        <f t="shared" si="21"/>
        <v>415920.09600000002</v>
      </c>
      <c r="K343" s="1">
        <v>584.42999999999995</v>
      </c>
      <c r="L343" s="1">
        <v>13.8</v>
      </c>
      <c r="N343">
        <v>20121206</v>
      </c>
      <c r="O343" s="1">
        <v>92</v>
      </c>
      <c r="P343" s="2">
        <f t="shared" si="22"/>
        <v>225086.16959999996</v>
      </c>
      <c r="Q343" s="1">
        <v>1456.9</v>
      </c>
      <c r="R343" s="1">
        <v>10.788</v>
      </c>
      <c r="T343">
        <v>20121206</v>
      </c>
      <c r="U343" s="1">
        <v>52</v>
      </c>
      <c r="V343" s="2">
        <f t="shared" si="23"/>
        <v>127222.61759999997</v>
      </c>
      <c r="W343" s="1">
        <v>676.72</v>
      </c>
      <c r="X343" s="1">
        <v>8.7232000000000003</v>
      </c>
    </row>
    <row r="344" spans="2:24" hidden="1" x14ac:dyDescent="0.25">
      <c r="B344">
        <v>20121207</v>
      </c>
      <c r="C344" s="1">
        <v>199</v>
      </c>
      <c r="D344" s="2">
        <f t="shared" si="20"/>
        <v>486871.17119999998</v>
      </c>
      <c r="E344" s="1">
        <v>768.28</v>
      </c>
      <c r="F344" s="1">
        <v>34.017000000000003</v>
      </c>
      <c r="H344">
        <v>20121207</v>
      </c>
      <c r="I344" s="1">
        <v>201</v>
      </c>
      <c r="J344" s="2">
        <f t="shared" si="21"/>
        <v>491764.34879999998</v>
      </c>
      <c r="K344" s="1">
        <v>676.09</v>
      </c>
      <c r="L344" s="1">
        <v>15.84</v>
      </c>
      <c r="N344">
        <v>20121207</v>
      </c>
      <c r="O344" s="1">
        <v>92</v>
      </c>
      <c r="P344" s="2">
        <f t="shared" si="22"/>
        <v>225086.16959999996</v>
      </c>
      <c r="Q344" s="1">
        <v>1454.8</v>
      </c>
      <c r="R344" s="1">
        <v>10.778</v>
      </c>
      <c r="T344">
        <v>20121207</v>
      </c>
      <c r="U344" s="1">
        <v>40</v>
      </c>
      <c r="V344" s="2">
        <f t="shared" si="23"/>
        <v>97863.551999999996</v>
      </c>
      <c r="W344" s="1">
        <v>521.13</v>
      </c>
      <c r="X344" s="1">
        <v>6.5616000000000003</v>
      </c>
    </row>
    <row r="345" spans="2:24" hidden="1" x14ac:dyDescent="0.25">
      <c r="B345">
        <v>20121208</v>
      </c>
      <c r="C345" s="1">
        <v>196</v>
      </c>
      <c r="D345" s="2">
        <f t="shared" si="20"/>
        <v>479531.4047999999</v>
      </c>
      <c r="E345" s="1">
        <v>758.6</v>
      </c>
      <c r="F345" s="1">
        <v>33.323</v>
      </c>
      <c r="H345">
        <v>20121208</v>
      </c>
      <c r="I345" s="1">
        <v>201</v>
      </c>
      <c r="J345" s="2">
        <f t="shared" si="21"/>
        <v>491764.34879999998</v>
      </c>
      <c r="K345" s="1">
        <v>677.85</v>
      </c>
      <c r="L345" s="1">
        <v>15.816000000000001</v>
      </c>
      <c r="N345">
        <v>20121208</v>
      </c>
      <c r="O345" s="1">
        <v>91</v>
      </c>
      <c r="P345" s="2">
        <f t="shared" si="22"/>
        <v>222639.5808</v>
      </c>
      <c r="Q345" s="1">
        <v>1443.2</v>
      </c>
      <c r="R345" s="1">
        <v>10.337999999999999</v>
      </c>
      <c r="T345">
        <v>20121208</v>
      </c>
      <c r="U345" s="1">
        <v>30</v>
      </c>
      <c r="V345" s="2">
        <f t="shared" si="23"/>
        <v>73397.66399999999</v>
      </c>
      <c r="W345" s="1">
        <v>391.3</v>
      </c>
      <c r="X345" s="1">
        <v>4.7927999999999997</v>
      </c>
    </row>
    <row r="346" spans="2:24" hidden="1" x14ac:dyDescent="0.25">
      <c r="B346">
        <v>20121209</v>
      </c>
      <c r="C346" s="1">
        <v>367</v>
      </c>
      <c r="D346" s="2">
        <f t="shared" si="20"/>
        <v>897898.08960000006</v>
      </c>
      <c r="E346" s="1">
        <v>1515.4</v>
      </c>
      <c r="F346" s="1">
        <v>73.63</v>
      </c>
      <c r="H346">
        <v>20121209</v>
      </c>
      <c r="I346" s="1">
        <v>190</v>
      </c>
      <c r="J346" s="2">
        <f t="shared" si="21"/>
        <v>464851.87200000003</v>
      </c>
      <c r="K346" s="1">
        <v>647.71</v>
      </c>
      <c r="L346" s="1">
        <v>15.045999999999999</v>
      </c>
      <c r="N346">
        <v>20121209</v>
      </c>
      <c r="O346" s="1">
        <v>94</v>
      </c>
      <c r="P346" s="2">
        <f t="shared" si="22"/>
        <v>229979.34719999999</v>
      </c>
      <c r="Q346" s="1">
        <v>1470.2</v>
      </c>
      <c r="R346" s="1">
        <v>11.651</v>
      </c>
      <c r="T346">
        <v>20121209</v>
      </c>
      <c r="U346" s="1">
        <v>61</v>
      </c>
      <c r="V346" s="2">
        <f t="shared" si="23"/>
        <v>149241.91680000001</v>
      </c>
      <c r="W346" s="1">
        <v>793.94</v>
      </c>
      <c r="X346" s="1">
        <v>10.571999999999999</v>
      </c>
    </row>
    <row r="347" spans="2:24" hidden="1" x14ac:dyDescent="0.25">
      <c r="B347">
        <v>20121210</v>
      </c>
      <c r="C347" s="1">
        <v>343</v>
      </c>
      <c r="D347" s="2">
        <f t="shared" si="20"/>
        <v>839179.95840000012</v>
      </c>
      <c r="E347" s="1">
        <v>1412.6</v>
      </c>
      <c r="F347" s="1">
        <v>67.540000000000006</v>
      </c>
      <c r="H347">
        <v>20121210</v>
      </c>
      <c r="I347" s="1">
        <v>142</v>
      </c>
      <c r="J347" s="2">
        <f t="shared" si="21"/>
        <v>347415.60960000003</v>
      </c>
      <c r="K347" s="1">
        <v>506.23</v>
      </c>
      <c r="L347" s="1">
        <v>11.999000000000001</v>
      </c>
      <c r="N347">
        <v>20121210</v>
      </c>
      <c r="O347" s="1">
        <v>95</v>
      </c>
      <c r="P347" s="2">
        <f t="shared" si="22"/>
        <v>232425.93600000002</v>
      </c>
      <c r="Q347" s="1">
        <v>1477.8</v>
      </c>
      <c r="R347" s="1">
        <v>12.103999999999999</v>
      </c>
      <c r="T347">
        <v>20121210</v>
      </c>
      <c r="U347" s="1">
        <v>54</v>
      </c>
      <c r="V347" s="2">
        <f t="shared" si="23"/>
        <v>132115.79519999999</v>
      </c>
      <c r="W347" s="1">
        <v>703.27</v>
      </c>
      <c r="X347" s="1">
        <v>9.2969000000000008</v>
      </c>
    </row>
    <row r="348" spans="2:24" hidden="1" x14ac:dyDescent="0.25">
      <c r="B348">
        <v>20121211</v>
      </c>
      <c r="C348" s="1">
        <v>281</v>
      </c>
      <c r="D348" s="2">
        <f t="shared" si="20"/>
        <v>687491.45280000009</v>
      </c>
      <c r="E348" s="1">
        <v>1139.5999999999999</v>
      </c>
      <c r="F348" s="1">
        <v>52.454000000000001</v>
      </c>
      <c r="H348">
        <v>20121211</v>
      </c>
      <c r="I348" s="1">
        <v>93</v>
      </c>
      <c r="J348" s="2">
        <f t="shared" si="21"/>
        <v>227532.75839999996</v>
      </c>
      <c r="K348" s="1">
        <v>352.92</v>
      </c>
      <c r="L348" s="1">
        <v>9.2865000000000002</v>
      </c>
      <c r="N348">
        <v>20121211</v>
      </c>
      <c r="O348" s="1">
        <v>96</v>
      </c>
      <c r="P348" s="2">
        <f t="shared" si="22"/>
        <v>234872.52480000001</v>
      </c>
      <c r="Q348" s="1">
        <v>1485.5</v>
      </c>
      <c r="R348" s="1">
        <v>12.567</v>
      </c>
      <c r="T348">
        <v>20121211</v>
      </c>
      <c r="U348" s="1">
        <v>52</v>
      </c>
      <c r="V348" s="2">
        <f t="shared" si="23"/>
        <v>127222.61759999997</v>
      </c>
      <c r="W348" s="1">
        <v>677.44</v>
      </c>
      <c r="X348" s="1">
        <v>8.9705999999999992</v>
      </c>
    </row>
    <row r="349" spans="2:24" hidden="1" x14ac:dyDescent="0.25">
      <c r="B349">
        <v>20121212</v>
      </c>
      <c r="C349" s="1">
        <v>266</v>
      </c>
      <c r="D349" s="2">
        <f t="shared" si="20"/>
        <v>650792.62079999992</v>
      </c>
      <c r="E349" s="1">
        <v>1077.2</v>
      </c>
      <c r="F349" s="1">
        <v>48.887</v>
      </c>
      <c r="H349">
        <v>20121212</v>
      </c>
      <c r="I349" s="1">
        <v>157</v>
      </c>
      <c r="J349" s="2">
        <f t="shared" si="21"/>
        <v>384114.4415999999</v>
      </c>
      <c r="K349" s="1">
        <v>554.37</v>
      </c>
      <c r="L349" s="1">
        <v>12.875</v>
      </c>
      <c r="N349">
        <v>20121212</v>
      </c>
      <c r="O349" s="1">
        <v>96</v>
      </c>
      <c r="P349" s="2">
        <f t="shared" si="22"/>
        <v>234872.52480000001</v>
      </c>
      <c r="Q349" s="1">
        <v>1483.5</v>
      </c>
      <c r="R349" s="1">
        <v>12.555</v>
      </c>
      <c r="T349">
        <v>20121212</v>
      </c>
      <c r="U349" s="1">
        <v>58</v>
      </c>
      <c r="V349" s="2">
        <f t="shared" si="23"/>
        <v>141902.15040000001</v>
      </c>
      <c r="W349" s="1">
        <v>755.48</v>
      </c>
      <c r="X349" s="1">
        <v>10.179</v>
      </c>
    </row>
    <row r="350" spans="2:24" hidden="1" x14ac:dyDescent="0.25">
      <c r="B350">
        <v>20121213</v>
      </c>
      <c r="C350" s="1">
        <v>248</v>
      </c>
      <c r="D350" s="2">
        <f t="shared" si="20"/>
        <v>606754.0223999999</v>
      </c>
      <c r="E350" s="1">
        <v>1001.3</v>
      </c>
      <c r="F350" s="1">
        <v>44.692</v>
      </c>
      <c r="H350">
        <v>20121213</v>
      </c>
      <c r="I350" s="1">
        <v>207</v>
      </c>
      <c r="J350" s="2">
        <f t="shared" si="21"/>
        <v>506443.88159999985</v>
      </c>
      <c r="K350" s="1">
        <v>703.71</v>
      </c>
      <c r="L350" s="1">
        <v>16.134</v>
      </c>
      <c r="N350">
        <v>20121213</v>
      </c>
      <c r="O350" s="1">
        <v>95</v>
      </c>
      <c r="P350" s="2">
        <f t="shared" si="22"/>
        <v>232425.93600000002</v>
      </c>
      <c r="Q350" s="1">
        <v>1471.9</v>
      </c>
      <c r="R350" s="1">
        <v>12.07</v>
      </c>
      <c r="T350">
        <v>20121213</v>
      </c>
      <c r="U350" s="1">
        <v>63</v>
      </c>
      <c r="V350" s="2">
        <f t="shared" si="23"/>
        <v>154135.0944</v>
      </c>
      <c r="W350" s="1">
        <v>820.53</v>
      </c>
      <c r="X350" s="1">
        <v>11.218999999999999</v>
      </c>
    </row>
    <row r="351" spans="2:24" hidden="1" x14ac:dyDescent="0.25">
      <c r="B351">
        <v>20121214</v>
      </c>
      <c r="C351" s="1">
        <v>234</v>
      </c>
      <c r="D351" s="2">
        <f t="shared" si="20"/>
        <v>572501.77919999999</v>
      </c>
      <c r="E351" s="1">
        <v>942.99</v>
      </c>
      <c r="F351" s="1">
        <v>41.478999999999999</v>
      </c>
      <c r="H351">
        <v>20121214</v>
      </c>
      <c r="I351" s="1">
        <v>198</v>
      </c>
      <c r="J351" s="2">
        <f t="shared" si="21"/>
        <v>484424.58239999996</v>
      </c>
      <c r="K351" s="1">
        <v>679.11</v>
      </c>
      <c r="L351" s="1">
        <v>15.500999999999999</v>
      </c>
      <c r="N351">
        <v>20121214</v>
      </c>
      <c r="O351" s="1">
        <v>94</v>
      </c>
      <c r="P351" s="2">
        <f t="shared" si="22"/>
        <v>229979.34719999999</v>
      </c>
      <c r="Q351" s="1">
        <v>1460.4</v>
      </c>
      <c r="R351" s="1">
        <v>11.598000000000001</v>
      </c>
      <c r="T351">
        <v>20121214</v>
      </c>
      <c r="U351" s="1">
        <v>55</v>
      </c>
      <c r="V351" s="2">
        <f t="shared" si="23"/>
        <v>134562.38399999999</v>
      </c>
      <c r="W351" s="1">
        <v>716.8</v>
      </c>
      <c r="X351" s="1">
        <v>9.7218</v>
      </c>
    </row>
    <row r="352" spans="2:24" hidden="1" x14ac:dyDescent="0.25">
      <c r="B352">
        <v>20121215</v>
      </c>
      <c r="C352" s="1">
        <v>365</v>
      </c>
      <c r="D352" s="2">
        <f t="shared" si="20"/>
        <v>893004.91200000001</v>
      </c>
      <c r="E352" s="1">
        <v>1541.4</v>
      </c>
      <c r="F352" s="1">
        <v>72.703000000000003</v>
      </c>
      <c r="H352">
        <v>20121215</v>
      </c>
      <c r="I352" s="1">
        <v>220</v>
      </c>
      <c r="J352" s="2">
        <f t="shared" si="21"/>
        <v>538249.53599999996</v>
      </c>
      <c r="K352" s="1">
        <v>744.65</v>
      </c>
      <c r="L352" s="1">
        <v>17.023</v>
      </c>
      <c r="N352">
        <v>20121215</v>
      </c>
      <c r="O352" s="1">
        <v>102</v>
      </c>
      <c r="P352" s="2">
        <f t="shared" si="22"/>
        <v>249552.0576</v>
      </c>
      <c r="Q352" s="1">
        <v>1535.1</v>
      </c>
      <c r="R352" s="1">
        <v>15.606</v>
      </c>
      <c r="T352">
        <v>20121215</v>
      </c>
      <c r="U352" s="1">
        <v>56</v>
      </c>
      <c r="V352" s="2">
        <f t="shared" si="23"/>
        <v>137008.97279999999</v>
      </c>
      <c r="W352" s="1">
        <v>729.91</v>
      </c>
      <c r="X352" s="1">
        <v>9.9812999999999992</v>
      </c>
    </row>
    <row r="353" spans="2:24" hidden="1" x14ac:dyDescent="0.25">
      <c r="B353">
        <v>20121216</v>
      </c>
      <c r="C353" s="1">
        <v>352</v>
      </c>
      <c r="D353" s="2">
        <f t="shared" si="20"/>
        <v>861199.25760000001</v>
      </c>
      <c r="E353" s="1">
        <v>1486.7</v>
      </c>
      <c r="F353" s="1">
        <v>69.403999999999996</v>
      </c>
      <c r="H353">
        <v>20121216</v>
      </c>
      <c r="I353" s="1">
        <v>217</v>
      </c>
      <c r="J353" s="2">
        <f t="shared" si="21"/>
        <v>530909.76959999988</v>
      </c>
      <c r="K353" s="1">
        <v>737.64</v>
      </c>
      <c r="L353" s="1">
        <v>16.797999999999998</v>
      </c>
      <c r="N353">
        <v>20121216</v>
      </c>
      <c r="O353" s="1">
        <v>105</v>
      </c>
      <c r="P353" s="2">
        <f t="shared" si="22"/>
        <v>256891.82399999996</v>
      </c>
      <c r="Q353" s="1">
        <v>1561.7</v>
      </c>
      <c r="R353" s="1">
        <v>17.295999999999999</v>
      </c>
      <c r="T353">
        <v>20121216</v>
      </c>
      <c r="U353" s="1">
        <v>40</v>
      </c>
      <c r="V353" s="2">
        <f t="shared" si="23"/>
        <v>97863.551999999996</v>
      </c>
      <c r="W353" s="1">
        <v>522.04999999999995</v>
      </c>
      <c r="X353" s="1">
        <v>6.9264999999999999</v>
      </c>
    </row>
    <row r="354" spans="2:24" hidden="1" x14ac:dyDescent="0.25">
      <c r="B354">
        <v>20121217</v>
      </c>
      <c r="C354" s="1">
        <v>341</v>
      </c>
      <c r="D354" s="2">
        <f t="shared" si="20"/>
        <v>834286.78080000007</v>
      </c>
      <c r="E354" s="1">
        <v>1441.1</v>
      </c>
      <c r="F354" s="1">
        <v>66.635000000000005</v>
      </c>
      <c r="H354">
        <v>20121217</v>
      </c>
      <c r="I354" s="1">
        <v>189</v>
      </c>
      <c r="J354" s="2">
        <f t="shared" si="21"/>
        <v>462405.28320000001</v>
      </c>
      <c r="K354" s="1">
        <v>657.09</v>
      </c>
      <c r="L354" s="1">
        <v>14.866</v>
      </c>
      <c r="N354">
        <v>20121217</v>
      </c>
      <c r="O354" s="1">
        <v>98</v>
      </c>
      <c r="P354" s="2">
        <f t="shared" si="22"/>
        <v>239765.70239999995</v>
      </c>
      <c r="Q354" s="1">
        <v>1493</v>
      </c>
      <c r="R354" s="1">
        <v>13.477</v>
      </c>
      <c r="T354">
        <v>20121217</v>
      </c>
      <c r="U354" s="1">
        <v>40</v>
      </c>
      <c r="V354" s="2">
        <f t="shared" si="23"/>
        <v>97863.551999999996</v>
      </c>
      <c r="W354" s="1">
        <v>522.13</v>
      </c>
      <c r="X354" s="1">
        <v>6.9732000000000003</v>
      </c>
    </row>
    <row r="355" spans="2:24" hidden="1" x14ac:dyDescent="0.25">
      <c r="B355">
        <v>20121218</v>
      </c>
      <c r="C355" s="1">
        <v>378</v>
      </c>
      <c r="D355" s="2">
        <f t="shared" si="20"/>
        <v>924810.56640000001</v>
      </c>
      <c r="E355" s="1">
        <v>1619.3</v>
      </c>
      <c r="F355" s="1">
        <v>75.823999999999998</v>
      </c>
      <c r="H355">
        <v>20121218</v>
      </c>
      <c r="I355" s="1">
        <v>183</v>
      </c>
      <c r="J355" s="2">
        <f t="shared" si="21"/>
        <v>447725.75040000002</v>
      </c>
      <c r="K355" s="1">
        <v>640.61</v>
      </c>
      <c r="L355" s="1">
        <v>14.464</v>
      </c>
      <c r="N355">
        <v>20121218</v>
      </c>
      <c r="O355" s="1">
        <v>96</v>
      </c>
      <c r="P355" s="2">
        <f t="shared" si="22"/>
        <v>234872.52480000001</v>
      </c>
      <c r="Q355" s="1">
        <v>1472.1</v>
      </c>
      <c r="R355" s="1">
        <v>12.486000000000001</v>
      </c>
      <c r="T355">
        <v>20121218</v>
      </c>
      <c r="U355" s="1">
        <v>59</v>
      </c>
      <c r="V355" s="2">
        <f t="shared" si="23"/>
        <v>144348.73919999998</v>
      </c>
      <c r="W355" s="1">
        <v>769.26</v>
      </c>
      <c r="X355" s="1">
        <v>10.789</v>
      </c>
    </row>
    <row r="356" spans="2:24" hidden="1" x14ac:dyDescent="0.25">
      <c r="B356">
        <v>20121219</v>
      </c>
      <c r="C356" s="1">
        <v>400</v>
      </c>
      <c r="D356" s="2">
        <f t="shared" si="20"/>
        <v>978635.5199999999</v>
      </c>
      <c r="E356" s="1">
        <v>1729.1</v>
      </c>
      <c r="F356" s="1">
        <v>81.373999999999995</v>
      </c>
      <c r="H356">
        <v>20121219</v>
      </c>
      <c r="I356" s="1">
        <v>183</v>
      </c>
      <c r="J356" s="2">
        <f t="shared" si="21"/>
        <v>447725.75040000002</v>
      </c>
      <c r="K356" s="1">
        <v>641.96</v>
      </c>
      <c r="L356" s="1">
        <v>14.459</v>
      </c>
      <c r="N356">
        <v>20121219</v>
      </c>
      <c r="O356" s="1">
        <v>94</v>
      </c>
      <c r="P356" s="2">
        <f t="shared" si="22"/>
        <v>229979.34719999999</v>
      </c>
      <c r="Q356" s="1">
        <v>1451.2</v>
      </c>
      <c r="R356" s="1">
        <v>11.544</v>
      </c>
      <c r="T356">
        <v>20121219</v>
      </c>
      <c r="U356" s="1">
        <v>44</v>
      </c>
      <c r="V356" s="2">
        <f t="shared" si="23"/>
        <v>107649.9072</v>
      </c>
      <c r="W356" s="1">
        <v>574.34</v>
      </c>
      <c r="X356" s="1">
        <v>7.8581000000000003</v>
      </c>
    </row>
    <row r="357" spans="2:24" hidden="1" x14ac:dyDescent="0.25">
      <c r="B357">
        <v>20121220</v>
      </c>
      <c r="C357" s="1">
        <v>2450</v>
      </c>
      <c r="D357" s="2">
        <f t="shared" si="20"/>
        <v>5994142.5600000005</v>
      </c>
      <c r="E357" s="1">
        <v>12650</v>
      </c>
      <c r="F357" s="1">
        <v>773.33</v>
      </c>
      <c r="H357">
        <v>20121220</v>
      </c>
      <c r="I357" s="1">
        <v>167</v>
      </c>
      <c r="J357" s="2">
        <f t="shared" si="21"/>
        <v>408580.32959999994</v>
      </c>
      <c r="K357" s="1">
        <v>594.91999999999996</v>
      </c>
      <c r="L357" s="1">
        <v>13.430999999999999</v>
      </c>
      <c r="N357">
        <v>20121220</v>
      </c>
      <c r="O357" s="1">
        <v>95</v>
      </c>
      <c r="P357" s="2">
        <f t="shared" si="22"/>
        <v>232425.93600000002</v>
      </c>
      <c r="Q357" s="1">
        <v>1459</v>
      </c>
      <c r="R357" s="1">
        <v>11.993</v>
      </c>
      <c r="T357">
        <v>20121220</v>
      </c>
      <c r="U357" s="1">
        <v>37</v>
      </c>
      <c r="V357" s="2">
        <f t="shared" si="23"/>
        <v>90523.785599999988</v>
      </c>
      <c r="W357" s="1">
        <v>483.31</v>
      </c>
      <c r="X357" s="1">
        <v>6.5308999999999999</v>
      </c>
    </row>
    <row r="358" spans="2:24" hidden="1" x14ac:dyDescent="0.25">
      <c r="B358">
        <v>20121221</v>
      </c>
      <c r="C358" s="1">
        <v>1640</v>
      </c>
      <c r="D358" s="2">
        <f t="shared" si="20"/>
        <v>4012405.6319999993</v>
      </c>
      <c r="E358" s="1">
        <v>8177.5</v>
      </c>
      <c r="F358" s="1">
        <v>472.1</v>
      </c>
      <c r="H358">
        <v>20121221</v>
      </c>
      <c r="I358" s="1">
        <v>161</v>
      </c>
      <c r="J358" s="2">
        <f t="shared" si="21"/>
        <v>393900.79679999995</v>
      </c>
      <c r="K358" s="1">
        <v>577.76</v>
      </c>
      <c r="L358" s="1">
        <v>13.055999999999999</v>
      </c>
      <c r="N358">
        <v>20121221</v>
      </c>
      <c r="O358" s="1">
        <v>92</v>
      </c>
      <c r="P358" s="2">
        <f t="shared" si="22"/>
        <v>225086.16959999996</v>
      </c>
      <c r="Q358" s="1">
        <v>1428.7</v>
      </c>
      <c r="R358" s="1">
        <v>10.64</v>
      </c>
      <c r="T358">
        <v>20121221</v>
      </c>
      <c r="U358" s="1">
        <v>41</v>
      </c>
      <c r="V358" s="2">
        <f t="shared" si="23"/>
        <v>100310.14079999999</v>
      </c>
      <c r="W358" s="1">
        <v>535.46</v>
      </c>
      <c r="X358" s="1">
        <v>7.3720999999999997</v>
      </c>
    </row>
    <row r="359" spans="2:24" hidden="1" x14ac:dyDescent="0.25">
      <c r="B359">
        <v>20121222</v>
      </c>
      <c r="C359" s="1">
        <v>743</v>
      </c>
      <c r="D359" s="2">
        <f t="shared" si="20"/>
        <v>1817815.4783999999</v>
      </c>
      <c r="E359" s="1">
        <v>3445.3</v>
      </c>
      <c r="F359" s="1">
        <v>176.6</v>
      </c>
      <c r="H359">
        <v>20121222</v>
      </c>
      <c r="I359" s="1">
        <v>78</v>
      </c>
      <c r="J359" s="2">
        <f t="shared" si="21"/>
        <v>190833.9264</v>
      </c>
      <c r="K359" s="1">
        <v>310.77</v>
      </c>
      <c r="L359" s="1">
        <v>8.4910999999999994</v>
      </c>
      <c r="N359">
        <v>20121222</v>
      </c>
      <c r="O359" s="1">
        <v>91</v>
      </c>
      <c r="P359" s="2">
        <f t="shared" si="22"/>
        <v>222639.5808</v>
      </c>
      <c r="Q359" s="1">
        <v>1417.5</v>
      </c>
      <c r="R359" s="1">
        <v>10.206</v>
      </c>
      <c r="T359">
        <v>20121222</v>
      </c>
      <c r="U359" s="1">
        <v>42</v>
      </c>
      <c r="V359" s="2">
        <f t="shared" si="23"/>
        <v>102756.72959999999</v>
      </c>
      <c r="W359" s="1">
        <v>548.54</v>
      </c>
      <c r="X359" s="1">
        <v>7.6277999999999997</v>
      </c>
    </row>
    <row r="360" spans="2:24" hidden="1" x14ac:dyDescent="0.25">
      <c r="B360">
        <v>20121223</v>
      </c>
      <c r="C360" s="1">
        <v>578</v>
      </c>
      <c r="D360" s="2">
        <f t="shared" si="20"/>
        <v>1414128.3263999999</v>
      </c>
      <c r="E360" s="1">
        <v>2624.9</v>
      </c>
      <c r="F360" s="1">
        <v>128.97</v>
      </c>
      <c r="H360">
        <v>20121223</v>
      </c>
      <c r="I360" s="1">
        <v>207</v>
      </c>
      <c r="J360" s="2">
        <f t="shared" si="21"/>
        <v>506443.88159999985</v>
      </c>
      <c r="K360" s="1">
        <v>718.85</v>
      </c>
      <c r="L360" s="1">
        <v>16.068000000000001</v>
      </c>
      <c r="N360">
        <v>20121223</v>
      </c>
      <c r="O360" s="1">
        <v>91</v>
      </c>
      <c r="P360" s="2">
        <f t="shared" si="22"/>
        <v>222639.5808</v>
      </c>
      <c r="Q360" s="1">
        <v>1415.9</v>
      </c>
      <c r="R360" s="1">
        <v>10.196999999999999</v>
      </c>
      <c r="T360">
        <v>20121223</v>
      </c>
      <c r="U360" s="1">
        <v>36</v>
      </c>
      <c r="V360" s="2">
        <f t="shared" si="23"/>
        <v>88077.196800000005</v>
      </c>
      <c r="W360" s="1">
        <v>470.48</v>
      </c>
      <c r="X360" s="1">
        <v>6.4767999999999999</v>
      </c>
    </row>
    <row r="361" spans="2:24" hidden="1" x14ac:dyDescent="0.25">
      <c r="B361">
        <v>20121224</v>
      </c>
      <c r="C361" s="1">
        <v>501</v>
      </c>
      <c r="D361" s="2">
        <f t="shared" si="20"/>
        <v>1225740.9887999999</v>
      </c>
      <c r="E361" s="1">
        <v>2251.5</v>
      </c>
      <c r="F361" s="1">
        <v>107.79</v>
      </c>
      <c r="H361">
        <v>20121224</v>
      </c>
      <c r="I361" s="1">
        <v>186</v>
      </c>
      <c r="J361" s="2">
        <f t="shared" si="21"/>
        <v>455065.51679999992</v>
      </c>
      <c r="K361" s="1">
        <v>657.36</v>
      </c>
      <c r="L361" s="1">
        <v>14.653</v>
      </c>
      <c r="N361">
        <v>20121224</v>
      </c>
      <c r="O361" s="1">
        <v>89</v>
      </c>
      <c r="P361" s="2">
        <f t="shared" si="22"/>
        <v>217746.40320000003</v>
      </c>
      <c r="Q361" s="1">
        <v>1395.3</v>
      </c>
      <c r="R361" s="1">
        <v>9.3732000000000006</v>
      </c>
      <c r="T361">
        <v>20121224</v>
      </c>
      <c r="U361" s="1">
        <v>39</v>
      </c>
      <c r="V361" s="2">
        <f t="shared" si="23"/>
        <v>95416.963199999998</v>
      </c>
      <c r="W361" s="1">
        <v>509.61</v>
      </c>
      <c r="X361" s="1">
        <v>7.1330999999999998</v>
      </c>
    </row>
    <row r="362" spans="2:24" hidden="1" x14ac:dyDescent="0.25">
      <c r="B362">
        <v>20121225</v>
      </c>
      <c r="C362" s="1">
        <v>448</v>
      </c>
      <c r="D362" s="2">
        <f t="shared" si="20"/>
        <v>1096071.7823999999</v>
      </c>
      <c r="E362" s="1">
        <v>1998.2</v>
      </c>
      <c r="F362" s="1">
        <v>93.655000000000001</v>
      </c>
      <c r="H362">
        <v>20121225</v>
      </c>
      <c r="I362" s="1">
        <v>131</v>
      </c>
      <c r="J362" s="2">
        <f t="shared" si="21"/>
        <v>320503.1327999999</v>
      </c>
      <c r="K362" s="1">
        <v>487.94</v>
      </c>
      <c r="L362" s="1">
        <v>11.282999999999999</v>
      </c>
      <c r="N362">
        <v>20121225</v>
      </c>
      <c r="O362" s="1">
        <v>90</v>
      </c>
      <c r="P362" s="2">
        <f t="shared" si="22"/>
        <v>220192.99200000003</v>
      </c>
      <c r="Q362" s="1">
        <v>1403.2</v>
      </c>
      <c r="R362" s="1">
        <v>9.7657000000000007</v>
      </c>
      <c r="T362">
        <v>20121225</v>
      </c>
      <c r="U362" s="1">
        <v>46</v>
      </c>
      <c r="V362" s="2">
        <f t="shared" si="23"/>
        <v>112543.08479999998</v>
      </c>
      <c r="W362" s="1">
        <v>600.82000000000005</v>
      </c>
      <c r="X362" s="1">
        <v>8.6319999999999997</v>
      </c>
    </row>
    <row r="363" spans="2:24" hidden="1" x14ac:dyDescent="0.25">
      <c r="B363">
        <v>20121226</v>
      </c>
      <c r="C363" s="1">
        <v>410</v>
      </c>
      <c r="D363" s="2">
        <f t="shared" si="20"/>
        <v>1003101.4079999998</v>
      </c>
      <c r="E363" s="1">
        <v>1819</v>
      </c>
      <c r="F363" s="1">
        <v>83.77</v>
      </c>
      <c r="H363">
        <v>20121226</v>
      </c>
      <c r="I363" s="1">
        <v>89</v>
      </c>
      <c r="J363" s="2">
        <f t="shared" si="21"/>
        <v>217746.40320000003</v>
      </c>
      <c r="K363" s="1">
        <v>350.72</v>
      </c>
      <c r="L363" s="1">
        <v>9.0419999999999998</v>
      </c>
      <c r="N363">
        <v>20121226</v>
      </c>
      <c r="O363" s="1">
        <v>92</v>
      </c>
      <c r="P363" s="2">
        <f t="shared" si="22"/>
        <v>225086.16959999996</v>
      </c>
      <c r="Q363" s="1">
        <v>1420.5</v>
      </c>
      <c r="R363" s="1">
        <v>10.590999999999999</v>
      </c>
      <c r="T363">
        <v>20121226</v>
      </c>
      <c r="U363" s="1">
        <v>45</v>
      </c>
      <c r="V363" s="2">
        <f t="shared" si="23"/>
        <v>110096.49600000001</v>
      </c>
      <c r="W363" s="1">
        <v>587.86</v>
      </c>
      <c r="X363" s="1">
        <v>8.4910999999999994</v>
      </c>
    </row>
    <row r="364" spans="2:24" hidden="1" x14ac:dyDescent="0.25">
      <c r="B364">
        <v>20121227</v>
      </c>
      <c r="C364" s="1">
        <v>383</v>
      </c>
      <c r="D364" s="2">
        <f t="shared" si="20"/>
        <v>937043.5103999998</v>
      </c>
      <c r="E364" s="1">
        <v>1693.4</v>
      </c>
      <c r="F364" s="1">
        <v>76.884</v>
      </c>
      <c r="H364">
        <v>20121227</v>
      </c>
      <c r="I364" s="1">
        <v>159</v>
      </c>
      <c r="J364" s="2">
        <f t="shared" si="21"/>
        <v>389007.61919999996</v>
      </c>
      <c r="K364" s="1">
        <v>577.96</v>
      </c>
      <c r="L364" s="1">
        <v>12.952</v>
      </c>
      <c r="N364">
        <v>20121227</v>
      </c>
      <c r="O364" s="1">
        <v>93</v>
      </c>
      <c r="P364" s="2">
        <f t="shared" si="22"/>
        <v>227532.75839999996</v>
      </c>
      <c r="Q364" s="1">
        <v>1428.4</v>
      </c>
      <c r="R364" s="1">
        <v>11.015000000000001</v>
      </c>
      <c r="T364">
        <v>20121227</v>
      </c>
      <c r="U364" s="1">
        <v>49</v>
      </c>
      <c r="V364" s="2">
        <f t="shared" si="23"/>
        <v>119882.85119999998</v>
      </c>
      <c r="W364" s="1">
        <v>639.99</v>
      </c>
      <c r="X364" s="1">
        <v>9.4052000000000007</v>
      </c>
    </row>
    <row r="365" spans="2:24" hidden="1" x14ac:dyDescent="0.25">
      <c r="B365">
        <v>20121228</v>
      </c>
      <c r="C365" s="1">
        <v>359</v>
      </c>
      <c r="D365" s="2">
        <f t="shared" si="20"/>
        <v>878325.37919999985</v>
      </c>
      <c r="E365" s="1">
        <v>1582.3</v>
      </c>
      <c r="F365" s="1">
        <v>70.866</v>
      </c>
      <c r="H365">
        <v>20121228</v>
      </c>
      <c r="I365" s="1">
        <v>222</v>
      </c>
      <c r="J365" s="2">
        <f t="shared" si="21"/>
        <v>543142.71360000002</v>
      </c>
      <c r="K365" s="1">
        <v>769.79</v>
      </c>
      <c r="L365" s="1">
        <v>17.158999999999999</v>
      </c>
      <c r="N365">
        <v>20121228</v>
      </c>
      <c r="O365" s="1">
        <v>95</v>
      </c>
      <c r="P365" s="2">
        <f t="shared" si="22"/>
        <v>232425.93600000002</v>
      </c>
      <c r="Q365" s="1">
        <v>1445.7</v>
      </c>
      <c r="R365" s="1">
        <v>11.904999999999999</v>
      </c>
      <c r="T365">
        <v>20121228</v>
      </c>
      <c r="U365" s="1">
        <v>42</v>
      </c>
      <c r="V365" s="2">
        <f t="shared" si="23"/>
        <v>102756.72959999999</v>
      </c>
      <c r="W365" s="1">
        <v>548.9</v>
      </c>
      <c r="X365" s="1">
        <v>7.9938000000000002</v>
      </c>
    </row>
    <row r="366" spans="2:24" hidden="1" x14ac:dyDescent="0.25">
      <c r="B366">
        <v>20121229</v>
      </c>
      <c r="C366" s="1">
        <v>350</v>
      </c>
      <c r="D366" s="2">
        <f t="shared" si="20"/>
        <v>856306.08</v>
      </c>
      <c r="E366" s="1">
        <v>1543.6</v>
      </c>
      <c r="F366" s="1">
        <v>68.64</v>
      </c>
      <c r="H366">
        <v>20121229</v>
      </c>
      <c r="I366" s="1">
        <v>176</v>
      </c>
      <c r="J366" s="2">
        <f t="shared" si="21"/>
        <v>430599.62880000001</v>
      </c>
      <c r="K366" s="1">
        <v>632.45000000000005</v>
      </c>
      <c r="L366" s="1">
        <v>14.039</v>
      </c>
      <c r="N366">
        <v>20121229</v>
      </c>
      <c r="O366" s="1">
        <v>95</v>
      </c>
      <c r="P366" s="2">
        <f t="shared" si="22"/>
        <v>232425.93600000002</v>
      </c>
      <c r="Q366" s="1">
        <v>1444.1</v>
      </c>
      <c r="R366" s="1">
        <v>11.894</v>
      </c>
      <c r="T366">
        <v>20121229</v>
      </c>
      <c r="U366" s="1">
        <v>44</v>
      </c>
      <c r="V366" s="2">
        <f t="shared" si="23"/>
        <v>107649.9072</v>
      </c>
      <c r="W366" s="1">
        <v>575</v>
      </c>
      <c r="X366" s="1">
        <v>8.4863</v>
      </c>
    </row>
    <row r="367" spans="2:24" hidden="1" x14ac:dyDescent="0.25">
      <c r="B367">
        <v>20121230</v>
      </c>
      <c r="C367" s="1">
        <v>329</v>
      </c>
      <c r="D367" s="2">
        <f t="shared" si="20"/>
        <v>804927.71519999998</v>
      </c>
      <c r="E367" s="1">
        <v>1446.6</v>
      </c>
      <c r="F367" s="1">
        <v>63.494999999999997</v>
      </c>
      <c r="H367">
        <v>20121230</v>
      </c>
      <c r="I367" s="1">
        <v>171</v>
      </c>
      <c r="J367" s="2">
        <f t="shared" si="21"/>
        <v>418366.68480000005</v>
      </c>
      <c r="K367" s="1">
        <v>618.03</v>
      </c>
      <c r="L367" s="1">
        <v>13.731</v>
      </c>
      <c r="N367">
        <v>20121230</v>
      </c>
      <c r="O367" s="1">
        <v>94</v>
      </c>
      <c r="P367" s="2">
        <f t="shared" si="22"/>
        <v>229979.34719999999</v>
      </c>
      <c r="Q367" s="1">
        <v>1433.2</v>
      </c>
      <c r="R367" s="1">
        <v>11.428000000000001</v>
      </c>
      <c r="T367">
        <v>20121230</v>
      </c>
      <c r="U367" s="1">
        <v>45</v>
      </c>
      <c r="V367" s="2">
        <f t="shared" si="23"/>
        <v>110096.49600000001</v>
      </c>
      <c r="W367" s="1">
        <v>588.05999999999995</v>
      </c>
      <c r="X367" s="1">
        <v>8.7729999999999997</v>
      </c>
    </row>
    <row r="368" spans="2:24" hidden="1" x14ac:dyDescent="0.25">
      <c r="B368">
        <v>20121231</v>
      </c>
      <c r="C368" s="1">
        <v>311</v>
      </c>
      <c r="D368" s="2">
        <f t="shared" si="20"/>
        <v>760889.11679999996</v>
      </c>
      <c r="E368" s="1">
        <v>1364.1</v>
      </c>
      <c r="F368" s="1">
        <v>59.152999999999999</v>
      </c>
      <c r="H368">
        <v>20121231</v>
      </c>
      <c r="I368" s="1">
        <v>146</v>
      </c>
      <c r="J368" s="2">
        <f t="shared" si="21"/>
        <v>357201.96479999996</v>
      </c>
      <c r="K368" s="1">
        <v>540.69000000000005</v>
      </c>
      <c r="L368" s="1">
        <v>12.205</v>
      </c>
      <c r="N368">
        <v>20121231</v>
      </c>
      <c r="O368" s="1">
        <v>94</v>
      </c>
      <c r="P368" s="2">
        <f t="shared" si="22"/>
        <v>229979.34719999999</v>
      </c>
      <c r="Q368" s="1">
        <v>1431.7</v>
      </c>
      <c r="R368" s="1">
        <v>11.417999999999999</v>
      </c>
      <c r="T368">
        <v>20121231</v>
      </c>
      <c r="U368" s="1">
        <v>44</v>
      </c>
      <c r="V368" s="2">
        <f t="shared" si="23"/>
        <v>107649.9072</v>
      </c>
      <c r="W368" s="1">
        <v>575.08000000000004</v>
      </c>
      <c r="X368" s="1">
        <v>8.6296999999999997</v>
      </c>
    </row>
    <row r="369" spans="2:24" s="5" customFormat="1" x14ac:dyDescent="0.25">
      <c r="C369" s="6"/>
      <c r="D369" s="4">
        <f>SUM(D3:D368)/(2258.47*1000)</f>
        <v>197.15965303944714</v>
      </c>
      <c r="E369" s="4">
        <f>SUM(E3:E368)/(2258.47*100)</f>
        <v>3.3148246379185879</v>
      </c>
      <c r="F369" s="4">
        <f>SUM(F3:F368)/(2258.47*100)</f>
        <v>0.18259969802565462</v>
      </c>
      <c r="I369" s="6"/>
      <c r="J369" s="4">
        <f>SUM(J3:J368)/(1499.603*1000)</f>
        <v>136.95714359387122</v>
      </c>
      <c r="K369" s="4">
        <f>SUM(K3:K368)/(1499.603*100)</f>
        <v>1.450016104262261</v>
      </c>
      <c r="L369" s="4">
        <f>SUM(L3:L368)/(1499.603*100)</f>
        <v>7.2143118545375029E-2</v>
      </c>
      <c r="O369" s="6"/>
      <c r="P369" s="4">
        <f>SUM(P3:P368)/(427.348*1000)</f>
        <v>222.14340213970826</v>
      </c>
      <c r="Q369" s="4">
        <f>SUM(Q3:Q368)/(427.348*100)</f>
        <v>14.107097728315082</v>
      </c>
      <c r="R369" s="4">
        <f>SUM(R3:R368)/(427.348*100)</f>
        <v>0.27747110785589263</v>
      </c>
      <c r="U369" s="6"/>
      <c r="V369" s="4">
        <f>SUM(V3:V368)/(295.2586*1000)</f>
        <v>162.99068577850093</v>
      </c>
      <c r="W369" s="4">
        <f t="shared" ref="W369:X369" si="24">SUM(W3:W368)/(295.2586*1000)</f>
        <v>0.85200800586333458</v>
      </c>
      <c r="X369" s="4">
        <f t="shared" si="24"/>
        <v>2.1915635310876633E-2</v>
      </c>
    </row>
    <row r="370" spans="2:24" hidden="1" x14ac:dyDescent="0.25">
      <c r="B370">
        <v>20130101</v>
      </c>
      <c r="C370" s="1">
        <v>297</v>
      </c>
      <c r="D370" s="2">
        <f t="shared" si="20"/>
        <v>726636.87359999982</v>
      </c>
      <c r="E370" s="1">
        <v>1300.5999999999999</v>
      </c>
      <c r="F370" s="1">
        <v>55.823999999999998</v>
      </c>
      <c r="H370">
        <v>20130101</v>
      </c>
      <c r="I370" s="1">
        <v>132</v>
      </c>
      <c r="J370" s="2">
        <f t="shared" si="21"/>
        <v>322949.72159999993</v>
      </c>
      <c r="K370" s="1">
        <v>496.69</v>
      </c>
      <c r="L370" s="1">
        <v>11.398999999999999</v>
      </c>
      <c r="N370">
        <v>20130101</v>
      </c>
      <c r="O370" s="1">
        <v>95</v>
      </c>
      <c r="P370" s="2">
        <f t="shared" si="22"/>
        <v>232425.93600000002</v>
      </c>
      <c r="Q370" s="1">
        <v>1439.7</v>
      </c>
      <c r="R370" s="1">
        <v>11.861000000000001</v>
      </c>
      <c r="T370">
        <v>20130101</v>
      </c>
      <c r="U370" s="1">
        <v>46</v>
      </c>
      <c r="V370" s="2">
        <f t="shared" si="23"/>
        <v>112543.08479999998</v>
      </c>
      <c r="W370" s="1">
        <v>601.16999999999996</v>
      </c>
      <c r="X370" s="1">
        <v>9.1433</v>
      </c>
    </row>
    <row r="371" spans="2:24" hidden="1" x14ac:dyDescent="0.25">
      <c r="B371">
        <v>20130102</v>
      </c>
      <c r="C371" s="1">
        <v>294</v>
      </c>
      <c r="D371" s="2">
        <f t="shared" si="20"/>
        <v>719297.10719999997</v>
      </c>
      <c r="E371" s="1">
        <v>1289.9000000000001</v>
      </c>
      <c r="F371" s="1">
        <v>55.131999999999998</v>
      </c>
      <c r="H371">
        <v>20130102</v>
      </c>
      <c r="I371" s="1">
        <v>137</v>
      </c>
      <c r="J371" s="2">
        <f t="shared" si="21"/>
        <v>335182.66559999995</v>
      </c>
      <c r="K371" s="1">
        <v>513.48</v>
      </c>
      <c r="L371" s="1">
        <v>11.702</v>
      </c>
      <c r="N371">
        <v>20130102</v>
      </c>
      <c r="O371" s="1">
        <v>95</v>
      </c>
      <c r="P371" s="2">
        <f t="shared" si="22"/>
        <v>232425.93600000002</v>
      </c>
      <c r="Q371" s="1">
        <v>1438.2</v>
      </c>
      <c r="R371" s="1">
        <v>11.85</v>
      </c>
      <c r="T371">
        <v>20130102</v>
      </c>
      <c r="U371" s="1">
        <v>53</v>
      </c>
      <c r="V371" s="2">
        <f t="shared" si="23"/>
        <v>129669.20639999998</v>
      </c>
      <c r="W371" s="1">
        <v>692.36</v>
      </c>
      <c r="X371" s="1">
        <v>10.788</v>
      </c>
    </row>
    <row r="372" spans="2:24" hidden="1" x14ac:dyDescent="0.25">
      <c r="B372">
        <v>20130103</v>
      </c>
      <c r="C372" s="1">
        <v>289</v>
      </c>
      <c r="D372" s="2">
        <f t="shared" si="20"/>
        <v>707064.16319999995</v>
      </c>
      <c r="E372" s="1">
        <v>1269.4000000000001</v>
      </c>
      <c r="F372" s="1">
        <v>53.970999999999997</v>
      </c>
      <c r="H372">
        <v>20130103</v>
      </c>
      <c r="I372" s="1">
        <v>163</v>
      </c>
      <c r="J372" s="2">
        <f t="shared" si="21"/>
        <v>398793.97439999995</v>
      </c>
      <c r="K372" s="1">
        <v>596.63</v>
      </c>
      <c r="L372" s="1">
        <v>13.287000000000001</v>
      </c>
      <c r="N372">
        <v>20130103</v>
      </c>
      <c r="O372" s="1">
        <v>94</v>
      </c>
      <c r="P372" s="2">
        <f t="shared" si="22"/>
        <v>229979.34719999999</v>
      </c>
      <c r="Q372" s="1">
        <v>1427.5</v>
      </c>
      <c r="R372" s="1">
        <v>11.385999999999999</v>
      </c>
      <c r="T372">
        <v>20130103</v>
      </c>
      <c r="U372" s="1">
        <v>46</v>
      </c>
      <c r="V372" s="2">
        <f t="shared" si="23"/>
        <v>112543.08479999998</v>
      </c>
      <c r="W372" s="1">
        <v>601.23</v>
      </c>
      <c r="X372" s="1">
        <v>9.3041</v>
      </c>
    </row>
    <row r="373" spans="2:24" hidden="1" x14ac:dyDescent="0.25">
      <c r="B373">
        <v>20130104</v>
      </c>
      <c r="C373" s="1">
        <v>288</v>
      </c>
      <c r="D373" s="2">
        <f t="shared" si="20"/>
        <v>704617.57440000004</v>
      </c>
      <c r="E373" s="1">
        <v>1268</v>
      </c>
      <c r="F373" s="1">
        <v>53.762</v>
      </c>
      <c r="H373">
        <v>20130104</v>
      </c>
      <c r="I373" s="1">
        <v>217</v>
      </c>
      <c r="J373" s="2">
        <f t="shared" si="21"/>
        <v>530909.76959999988</v>
      </c>
      <c r="K373" s="1">
        <v>762.76</v>
      </c>
      <c r="L373" s="1">
        <v>16.925999999999998</v>
      </c>
      <c r="N373">
        <v>20130104</v>
      </c>
      <c r="O373" s="1">
        <v>94</v>
      </c>
      <c r="P373" s="2">
        <f t="shared" si="22"/>
        <v>229979.34719999999</v>
      </c>
      <c r="Q373" s="1">
        <v>1426.1</v>
      </c>
      <c r="R373" s="1">
        <v>11.375999999999999</v>
      </c>
      <c r="T373">
        <v>20130104</v>
      </c>
      <c r="U373" s="1">
        <v>48</v>
      </c>
      <c r="V373" s="2">
        <f t="shared" si="23"/>
        <v>117436.26240000001</v>
      </c>
      <c r="W373" s="1">
        <v>627.30999999999995</v>
      </c>
      <c r="X373" s="1">
        <v>9.84</v>
      </c>
    </row>
    <row r="374" spans="2:24" hidden="1" x14ac:dyDescent="0.25">
      <c r="B374">
        <v>20130105</v>
      </c>
      <c r="C374" s="1">
        <v>284</v>
      </c>
      <c r="D374" s="2">
        <f t="shared" si="20"/>
        <v>694831.21920000005</v>
      </c>
      <c r="E374" s="1">
        <v>1252</v>
      </c>
      <c r="F374" s="1">
        <v>52.848999999999997</v>
      </c>
      <c r="H374">
        <v>20130105</v>
      </c>
      <c r="I374" s="1">
        <v>187</v>
      </c>
      <c r="J374" s="2">
        <f t="shared" si="21"/>
        <v>457512.10560000001</v>
      </c>
      <c r="K374" s="1">
        <v>672.66</v>
      </c>
      <c r="L374" s="1">
        <v>14.877000000000001</v>
      </c>
      <c r="N374">
        <v>20130105</v>
      </c>
      <c r="O374" s="1">
        <v>93</v>
      </c>
      <c r="P374" s="2">
        <f t="shared" si="22"/>
        <v>227532.75839999996</v>
      </c>
      <c r="Q374" s="1">
        <v>1415.4</v>
      </c>
      <c r="R374" s="1">
        <v>10.923999999999999</v>
      </c>
      <c r="T374">
        <v>20130105</v>
      </c>
      <c r="U374" s="1">
        <v>49</v>
      </c>
      <c r="V374" s="2">
        <f t="shared" si="23"/>
        <v>119882.85119999998</v>
      </c>
      <c r="W374" s="1">
        <v>640.36</v>
      </c>
      <c r="X374" s="1">
        <v>10.157999999999999</v>
      </c>
    </row>
    <row r="375" spans="2:24" hidden="1" x14ac:dyDescent="0.25">
      <c r="B375">
        <v>20130106</v>
      </c>
      <c r="C375" s="1">
        <v>282</v>
      </c>
      <c r="D375" s="2">
        <f t="shared" si="20"/>
        <v>689938.0416</v>
      </c>
      <c r="E375" s="1">
        <v>1245.5999999999999</v>
      </c>
      <c r="F375" s="1">
        <v>52.411000000000001</v>
      </c>
      <c r="H375">
        <v>20130106</v>
      </c>
      <c r="I375" s="1">
        <v>170</v>
      </c>
      <c r="J375" s="2">
        <f t="shared" si="21"/>
        <v>415920.09600000002</v>
      </c>
      <c r="K375" s="1">
        <v>620.79</v>
      </c>
      <c r="L375" s="1">
        <v>13.79</v>
      </c>
      <c r="N375">
        <v>20130106</v>
      </c>
      <c r="O375" s="1">
        <v>92</v>
      </c>
      <c r="P375" s="2">
        <f t="shared" si="22"/>
        <v>225086.16959999996</v>
      </c>
      <c r="Q375" s="1">
        <v>1404.8</v>
      </c>
      <c r="R375" s="1">
        <v>10.484</v>
      </c>
      <c r="T375">
        <v>20130106</v>
      </c>
      <c r="U375" s="1">
        <v>51</v>
      </c>
      <c r="V375" s="2">
        <f t="shared" si="23"/>
        <v>124776.0288</v>
      </c>
      <c r="W375" s="1">
        <v>666.42</v>
      </c>
      <c r="X375" s="1">
        <v>10.714</v>
      </c>
    </row>
    <row r="376" spans="2:24" hidden="1" x14ac:dyDescent="0.25">
      <c r="B376">
        <v>20130107</v>
      </c>
      <c r="C376" s="1">
        <v>278</v>
      </c>
      <c r="D376" s="2">
        <f t="shared" si="20"/>
        <v>680151.68640000001</v>
      </c>
      <c r="E376" s="1">
        <v>1229.4000000000001</v>
      </c>
      <c r="F376" s="1">
        <v>51.508000000000003</v>
      </c>
      <c r="H376">
        <v>20130107</v>
      </c>
      <c r="I376" s="1">
        <v>160</v>
      </c>
      <c r="J376" s="2">
        <f t="shared" si="21"/>
        <v>391454.20799999998</v>
      </c>
      <c r="K376" s="1">
        <v>590.1</v>
      </c>
      <c r="L376" s="1">
        <v>13.180999999999999</v>
      </c>
      <c r="N376">
        <v>20130107</v>
      </c>
      <c r="O376" s="1">
        <v>93</v>
      </c>
      <c r="P376" s="2">
        <f t="shared" si="22"/>
        <v>227532.75839999996</v>
      </c>
      <c r="Q376" s="1">
        <v>1412.9</v>
      </c>
      <c r="R376" s="1">
        <v>10.904</v>
      </c>
      <c r="T376">
        <v>20130107</v>
      </c>
      <c r="U376" s="1">
        <v>61</v>
      </c>
      <c r="V376" s="2">
        <f t="shared" si="23"/>
        <v>149241.91680000001</v>
      </c>
      <c r="W376" s="1">
        <v>796.63</v>
      </c>
      <c r="X376" s="1">
        <v>13.178000000000001</v>
      </c>
    </row>
    <row r="377" spans="2:24" hidden="1" x14ac:dyDescent="0.25">
      <c r="B377">
        <v>20130108</v>
      </c>
      <c r="C377" s="1">
        <v>274</v>
      </c>
      <c r="D377" s="2">
        <f t="shared" si="20"/>
        <v>670365.3311999999</v>
      </c>
      <c r="E377" s="1">
        <v>1213</v>
      </c>
      <c r="F377" s="1">
        <v>50.61</v>
      </c>
      <c r="H377">
        <v>20130108</v>
      </c>
      <c r="I377" s="1">
        <v>185</v>
      </c>
      <c r="J377" s="2">
        <f t="shared" si="21"/>
        <v>452618.92799999996</v>
      </c>
      <c r="K377" s="1">
        <v>668.8</v>
      </c>
      <c r="L377" s="1">
        <v>14.819000000000001</v>
      </c>
      <c r="N377">
        <v>20130108</v>
      </c>
      <c r="O377" s="1">
        <v>93</v>
      </c>
      <c r="P377" s="2">
        <f t="shared" si="22"/>
        <v>227532.75839999996</v>
      </c>
      <c r="Q377" s="1">
        <v>1411.7</v>
      </c>
      <c r="R377" s="1">
        <v>10.894</v>
      </c>
      <c r="T377">
        <v>20130108</v>
      </c>
      <c r="U377" s="1">
        <v>82</v>
      </c>
      <c r="V377" s="2">
        <f t="shared" si="23"/>
        <v>200620.28159999999</v>
      </c>
      <c r="W377" s="1">
        <v>1069.8</v>
      </c>
      <c r="X377" s="1">
        <v>18.417999999999999</v>
      </c>
    </row>
    <row r="378" spans="2:24" hidden="1" x14ac:dyDescent="0.25">
      <c r="B378">
        <v>20130109</v>
      </c>
      <c r="C378" s="1">
        <v>283</v>
      </c>
      <c r="D378" s="2">
        <f t="shared" si="20"/>
        <v>692384.63039999991</v>
      </c>
      <c r="E378" s="1">
        <v>1259.8</v>
      </c>
      <c r="F378" s="1">
        <v>52.768999999999998</v>
      </c>
      <c r="H378">
        <v>20130109</v>
      </c>
      <c r="I378" s="1">
        <v>199</v>
      </c>
      <c r="J378" s="2">
        <f t="shared" si="21"/>
        <v>486871.17119999998</v>
      </c>
      <c r="K378" s="1">
        <v>712.52</v>
      </c>
      <c r="L378" s="1">
        <v>15.798999999999999</v>
      </c>
      <c r="N378">
        <v>20130109</v>
      </c>
      <c r="O378" s="1">
        <v>92</v>
      </c>
      <c r="P378" s="2">
        <f t="shared" si="22"/>
        <v>225086.16959999996</v>
      </c>
      <c r="Q378" s="1">
        <v>1401.1</v>
      </c>
      <c r="R378" s="1">
        <v>10.455</v>
      </c>
      <c r="T378">
        <v>20130109</v>
      </c>
      <c r="U378" s="1">
        <v>85</v>
      </c>
      <c r="V378" s="2">
        <f t="shared" si="23"/>
        <v>207960.04800000001</v>
      </c>
      <c r="W378" s="1">
        <v>1108.8</v>
      </c>
      <c r="X378" s="1">
        <v>19.338999999999999</v>
      </c>
    </row>
    <row r="379" spans="2:24" hidden="1" x14ac:dyDescent="0.25">
      <c r="B379">
        <v>20130110</v>
      </c>
      <c r="C379" s="1">
        <v>301</v>
      </c>
      <c r="D379" s="2">
        <f t="shared" si="20"/>
        <v>736423.22880000004</v>
      </c>
      <c r="E379" s="1">
        <v>1351.2</v>
      </c>
      <c r="F379" s="1">
        <v>57.103000000000002</v>
      </c>
      <c r="H379">
        <v>20130110</v>
      </c>
      <c r="I379" s="1">
        <v>195</v>
      </c>
      <c r="J379" s="2">
        <f t="shared" si="21"/>
        <v>477084.81599999988</v>
      </c>
      <c r="K379" s="1">
        <v>700.97</v>
      </c>
      <c r="L379" s="1">
        <v>15.555</v>
      </c>
      <c r="N379">
        <v>20130110</v>
      </c>
      <c r="O379" s="1">
        <v>92</v>
      </c>
      <c r="P379" s="2">
        <f t="shared" si="22"/>
        <v>225086.16959999996</v>
      </c>
      <c r="Q379" s="1">
        <v>1400</v>
      </c>
      <c r="R379" s="1">
        <v>10.445</v>
      </c>
      <c r="T379">
        <v>20130110</v>
      </c>
      <c r="U379" s="1">
        <v>56</v>
      </c>
      <c r="V379" s="2">
        <f t="shared" si="23"/>
        <v>137008.97279999999</v>
      </c>
      <c r="W379" s="1">
        <v>731.56</v>
      </c>
      <c r="X379" s="1">
        <v>12.331</v>
      </c>
    </row>
    <row r="380" spans="2:24" hidden="1" x14ac:dyDescent="0.25">
      <c r="B380">
        <v>20130111</v>
      </c>
      <c r="C380" s="1">
        <v>969</v>
      </c>
      <c r="D380" s="2">
        <f t="shared" si="20"/>
        <v>2370744.5471999999</v>
      </c>
      <c r="E380" s="1">
        <v>4881.8999999999996</v>
      </c>
      <c r="F380" s="1">
        <v>247.83</v>
      </c>
      <c r="H380">
        <v>20130111</v>
      </c>
      <c r="I380" s="1">
        <v>204</v>
      </c>
      <c r="J380" s="2">
        <f t="shared" si="21"/>
        <v>499104.1152</v>
      </c>
      <c r="K380" s="1">
        <v>729.17</v>
      </c>
      <c r="L380" s="1">
        <v>16.213000000000001</v>
      </c>
      <c r="N380">
        <v>20130111</v>
      </c>
      <c r="O380" s="1">
        <v>101</v>
      </c>
      <c r="P380" s="2">
        <f t="shared" si="22"/>
        <v>247105.4688</v>
      </c>
      <c r="Q380" s="1">
        <v>1482.5</v>
      </c>
      <c r="R380" s="1">
        <v>14.692</v>
      </c>
      <c r="T380">
        <v>20130111</v>
      </c>
      <c r="U380" s="1">
        <v>57</v>
      </c>
      <c r="V380" s="2">
        <f t="shared" si="23"/>
        <v>139455.56160000002</v>
      </c>
      <c r="W380" s="1">
        <v>744.58</v>
      </c>
      <c r="X380" s="1">
        <v>12.694000000000001</v>
      </c>
    </row>
    <row r="381" spans="2:24" hidden="1" x14ac:dyDescent="0.25">
      <c r="B381">
        <v>20130112</v>
      </c>
      <c r="C381" s="1">
        <v>898</v>
      </c>
      <c r="D381" s="2">
        <f t="shared" si="20"/>
        <v>2197036.7423999999</v>
      </c>
      <c r="E381" s="1">
        <v>4501.3</v>
      </c>
      <c r="F381" s="1">
        <v>225.66</v>
      </c>
      <c r="H381">
        <v>20130112</v>
      </c>
      <c r="I381" s="1">
        <v>216</v>
      </c>
      <c r="J381" s="2">
        <f t="shared" si="21"/>
        <v>528463.18079999997</v>
      </c>
      <c r="K381" s="1">
        <v>766.27</v>
      </c>
      <c r="L381" s="1">
        <v>17.106000000000002</v>
      </c>
      <c r="N381">
        <v>20130112</v>
      </c>
      <c r="O381" s="1">
        <v>102</v>
      </c>
      <c r="P381" s="2">
        <f t="shared" si="22"/>
        <v>249552.0576</v>
      </c>
      <c r="Q381" s="1">
        <v>1490.6</v>
      </c>
      <c r="R381" s="1">
        <v>15.209</v>
      </c>
      <c r="T381">
        <v>20130112</v>
      </c>
      <c r="U381" s="1">
        <v>52</v>
      </c>
      <c r="V381" s="2">
        <f t="shared" si="23"/>
        <v>127222.61759999997</v>
      </c>
      <c r="W381" s="1">
        <v>679.46</v>
      </c>
      <c r="X381" s="1">
        <v>11.579000000000001</v>
      </c>
    </row>
    <row r="382" spans="2:24" hidden="1" x14ac:dyDescent="0.25">
      <c r="B382">
        <v>20130113</v>
      </c>
      <c r="C382" s="1">
        <v>1040</v>
      </c>
      <c r="D382" s="2">
        <f t="shared" si="20"/>
        <v>2544452.3519999995</v>
      </c>
      <c r="E382" s="1">
        <v>5298.9</v>
      </c>
      <c r="F382" s="1">
        <v>271.25</v>
      </c>
      <c r="H382">
        <v>20130113</v>
      </c>
      <c r="I382" s="1">
        <v>173</v>
      </c>
      <c r="J382" s="2">
        <f t="shared" si="21"/>
        <v>423259.86239999998</v>
      </c>
      <c r="K382" s="1">
        <v>634.48</v>
      </c>
      <c r="L382" s="1">
        <v>14.18</v>
      </c>
      <c r="N382">
        <v>20130113</v>
      </c>
      <c r="O382" s="1">
        <v>94</v>
      </c>
      <c r="P382" s="2">
        <f t="shared" si="22"/>
        <v>229979.34719999999</v>
      </c>
      <c r="Q382" s="1">
        <v>1415.3</v>
      </c>
      <c r="R382" s="1">
        <v>11.281000000000001</v>
      </c>
      <c r="T382">
        <v>20130113</v>
      </c>
      <c r="U382" s="1">
        <v>51</v>
      </c>
      <c r="V382" s="2">
        <f t="shared" si="23"/>
        <v>124776.0288</v>
      </c>
      <c r="W382" s="1">
        <v>666.43</v>
      </c>
      <c r="X382" s="1">
        <v>11.443</v>
      </c>
    </row>
    <row r="383" spans="2:24" hidden="1" x14ac:dyDescent="0.25">
      <c r="B383">
        <v>20130114</v>
      </c>
      <c r="C383" s="1">
        <v>1050</v>
      </c>
      <c r="D383" s="2">
        <f t="shared" si="20"/>
        <v>2568918.2399999998</v>
      </c>
      <c r="E383" s="1">
        <v>5366.1</v>
      </c>
      <c r="F383" s="1">
        <v>274.83999999999997</v>
      </c>
      <c r="H383">
        <v>20130114</v>
      </c>
      <c r="I383" s="1">
        <v>124</v>
      </c>
      <c r="J383" s="2">
        <f t="shared" si="21"/>
        <v>303377.01119999995</v>
      </c>
      <c r="K383" s="1">
        <v>477.41</v>
      </c>
      <c r="L383" s="1">
        <v>11.206</v>
      </c>
      <c r="N383">
        <v>20130114</v>
      </c>
      <c r="O383" s="1">
        <v>94</v>
      </c>
      <c r="P383" s="2">
        <f t="shared" si="22"/>
        <v>229979.34719999999</v>
      </c>
      <c r="Q383" s="1">
        <v>1414.2</v>
      </c>
      <c r="R383" s="1">
        <v>11.271000000000001</v>
      </c>
      <c r="T383">
        <v>20130114</v>
      </c>
      <c r="U383" s="1">
        <v>45</v>
      </c>
      <c r="V383" s="2">
        <f t="shared" si="23"/>
        <v>110096.49600000001</v>
      </c>
      <c r="W383" s="1">
        <v>588.25</v>
      </c>
      <c r="X383" s="1">
        <v>10.058</v>
      </c>
    </row>
    <row r="384" spans="2:24" hidden="1" x14ac:dyDescent="0.25">
      <c r="B384">
        <v>20130115</v>
      </c>
      <c r="C384" s="1">
        <v>820</v>
      </c>
      <c r="D384" s="2">
        <f t="shared" si="20"/>
        <v>2006202.8159999996</v>
      </c>
      <c r="E384" s="1">
        <v>4100.3999999999996</v>
      </c>
      <c r="F384" s="1">
        <v>202.23</v>
      </c>
      <c r="H384">
        <v>20130115</v>
      </c>
      <c r="I384" s="1">
        <v>119</v>
      </c>
      <c r="J384" s="2">
        <f t="shared" si="21"/>
        <v>291144.06719999999</v>
      </c>
      <c r="K384" s="1">
        <v>461.16</v>
      </c>
      <c r="L384" s="1">
        <v>10.949</v>
      </c>
      <c r="N384">
        <v>20130115</v>
      </c>
      <c r="O384" s="1">
        <v>89</v>
      </c>
      <c r="P384" s="2">
        <f t="shared" si="22"/>
        <v>217746.40320000003</v>
      </c>
      <c r="Q384" s="1">
        <v>1366.8</v>
      </c>
      <c r="R384" s="1">
        <v>9.1843000000000004</v>
      </c>
      <c r="T384">
        <v>20130115</v>
      </c>
      <c r="U384" s="1">
        <v>51</v>
      </c>
      <c r="V384" s="2">
        <f t="shared" si="23"/>
        <v>124776.0288</v>
      </c>
      <c r="W384" s="1">
        <v>666.38</v>
      </c>
      <c r="X384" s="1">
        <v>11.667</v>
      </c>
    </row>
    <row r="385" spans="2:24" hidden="1" x14ac:dyDescent="0.25">
      <c r="B385">
        <v>20130116</v>
      </c>
      <c r="C385" s="1">
        <v>711</v>
      </c>
      <c r="D385" s="2">
        <f t="shared" si="20"/>
        <v>1739524.6368000002</v>
      </c>
      <c r="E385" s="1">
        <v>3513.7</v>
      </c>
      <c r="F385" s="1">
        <v>169.45</v>
      </c>
      <c r="H385">
        <v>20130116</v>
      </c>
      <c r="I385" s="1">
        <v>219</v>
      </c>
      <c r="J385" s="2">
        <f t="shared" si="21"/>
        <v>535802.94719999994</v>
      </c>
      <c r="K385" s="1">
        <v>777.65</v>
      </c>
      <c r="L385" s="1">
        <v>17.495000000000001</v>
      </c>
      <c r="N385">
        <v>20130116</v>
      </c>
      <c r="O385" s="1">
        <v>87</v>
      </c>
      <c r="P385" s="2">
        <f t="shared" si="22"/>
        <v>212853.22559999998</v>
      </c>
      <c r="Q385" s="1">
        <v>1347.3</v>
      </c>
      <c r="R385" s="1">
        <v>8.4212000000000007</v>
      </c>
      <c r="T385">
        <v>20130116</v>
      </c>
      <c r="U385" s="1">
        <v>48</v>
      </c>
      <c r="V385" s="2">
        <f t="shared" si="23"/>
        <v>117436.26240000001</v>
      </c>
      <c r="W385" s="1">
        <v>627.28</v>
      </c>
      <c r="X385" s="1">
        <v>11.016999999999999</v>
      </c>
    </row>
    <row r="386" spans="2:24" hidden="1" x14ac:dyDescent="0.25">
      <c r="B386">
        <v>20130117</v>
      </c>
      <c r="C386" s="1">
        <v>623</v>
      </c>
      <c r="D386" s="2">
        <f t="shared" si="20"/>
        <v>1524224.8223999999</v>
      </c>
      <c r="E386" s="1">
        <v>3045.5</v>
      </c>
      <c r="F386" s="1">
        <v>143.83000000000001</v>
      </c>
      <c r="H386">
        <v>20130117</v>
      </c>
      <c r="I386" s="1">
        <v>245</v>
      </c>
      <c r="J386" s="2">
        <f t="shared" si="21"/>
        <v>599414.25600000005</v>
      </c>
      <c r="K386" s="1">
        <v>856.21</v>
      </c>
      <c r="L386" s="1">
        <v>19.521000000000001</v>
      </c>
      <c r="N386">
        <v>20130117</v>
      </c>
      <c r="O386" s="1">
        <v>86</v>
      </c>
      <c r="P386" s="2">
        <f t="shared" si="22"/>
        <v>210406.63679999998</v>
      </c>
      <c r="Q386" s="1">
        <v>1337.1</v>
      </c>
      <c r="R386" s="1">
        <v>8.0520999999999994</v>
      </c>
      <c r="T386">
        <v>20130117</v>
      </c>
      <c r="U386" s="1">
        <v>47</v>
      </c>
      <c r="V386" s="2">
        <f t="shared" si="23"/>
        <v>114989.67359999999</v>
      </c>
      <c r="W386" s="1">
        <v>614.23</v>
      </c>
      <c r="X386" s="1">
        <v>10.87</v>
      </c>
    </row>
    <row r="387" spans="2:24" hidden="1" x14ac:dyDescent="0.25">
      <c r="B387">
        <v>20130118</v>
      </c>
      <c r="C387" s="1">
        <v>579</v>
      </c>
      <c r="D387" s="2">
        <f t="shared" si="20"/>
        <v>1416574.9151999999</v>
      </c>
      <c r="E387" s="1">
        <v>2815.7</v>
      </c>
      <c r="F387" s="1">
        <v>131.41</v>
      </c>
      <c r="H387">
        <v>20130118</v>
      </c>
      <c r="I387" s="1">
        <v>219</v>
      </c>
      <c r="J387" s="2">
        <f t="shared" si="21"/>
        <v>535802.94719999994</v>
      </c>
      <c r="K387" s="1">
        <v>778.56</v>
      </c>
      <c r="L387" s="1">
        <v>17.591999999999999</v>
      </c>
      <c r="N387">
        <v>20130118</v>
      </c>
      <c r="O387" s="1">
        <v>89</v>
      </c>
      <c r="P387" s="2">
        <f t="shared" si="22"/>
        <v>217746.40320000003</v>
      </c>
      <c r="Q387" s="1">
        <v>1364.1</v>
      </c>
      <c r="R387" s="1">
        <v>9.1587999999999994</v>
      </c>
      <c r="T387">
        <v>20130118</v>
      </c>
      <c r="U387" s="1">
        <v>39</v>
      </c>
      <c r="V387" s="2">
        <f t="shared" si="23"/>
        <v>95416.963199999998</v>
      </c>
      <c r="W387" s="1">
        <v>509.96</v>
      </c>
      <c r="X387" s="1">
        <v>8.9231999999999996</v>
      </c>
    </row>
    <row r="388" spans="2:24" hidden="1" x14ac:dyDescent="0.25">
      <c r="B388">
        <v>20130119</v>
      </c>
      <c r="C388" s="1">
        <v>510</v>
      </c>
      <c r="D388" s="2">
        <f t="shared" si="20"/>
        <v>1247760.2879999999</v>
      </c>
      <c r="E388" s="1">
        <v>2454.1999999999998</v>
      </c>
      <c r="F388" s="1">
        <v>112.24</v>
      </c>
      <c r="H388">
        <v>20130119</v>
      </c>
      <c r="I388" s="1">
        <v>256</v>
      </c>
      <c r="J388" s="2">
        <f t="shared" si="21"/>
        <v>626326.7328</v>
      </c>
      <c r="K388" s="1">
        <v>889.79</v>
      </c>
      <c r="L388" s="1">
        <v>20.51</v>
      </c>
      <c r="N388">
        <v>20130119</v>
      </c>
      <c r="O388" s="1">
        <v>88</v>
      </c>
      <c r="P388" s="2">
        <f t="shared" si="22"/>
        <v>215299.8144</v>
      </c>
      <c r="Q388" s="1">
        <v>1354</v>
      </c>
      <c r="R388" s="1">
        <v>8.7688000000000006</v>
      </c>
      <c r="T388">
        <v>20130119</v>
      </c>
      <c r="U388" s="1">
        <v>42</v>
      </c>
      <c r="V388" s="2">
        <f t="shared" si="23"/>
        <v>102756.72959999999</v>
      </c>
      <c r="W388" s="1">
        <v>549.02</v>
      </c>
      <c r="X388" s="1">
        <v>9.7867999999999995</v>
      </c>
    </row>
    <row r="389" spans="2:24" hidden="1" x14ac:dyDescent="0.25">
      <c r="B389">
        <v>20130120</v>
      </c>
      <c r="C389" s="1">
        <v>459</v>
      </c>
      <c r="D389" s="2">
        <f t="shared" ref="D389:D452" si="25">C389*0.028317*60*60*24</f>
        <v>1122984.2592000002</v>
      </c>
      <c r="E389" s="1">
        <v>2190.1</v>
      </c>
      <c r="F389" s="1">
        <v>98.483999999999995</v>
      </c>
      <c r="H389">
        <v>20130120</v>
      </c>
      <c r="I389" s="1">
        <v>170</v>
      </c>
      <c r="J389" s="2">
        <f t="shared" ref="J389:J452" si="26">I389*0.028317*60*60*24</f>
        <v>415920.09600000002</v>
      </c>
      <c r="K389" s="1">
        <v>627.69000000000005</v>
      </c>
      <c r="L389" s="1">
        <v>14.253</v>
      </c>
      <c r="N389">
        <v>20130120</v>
      </c>
      <c r="O389" s="1">
        <v>87</v>
      </c>
      <c r="P389" s="2">
        <f t="shared" ref="P389:P452" si="27">O389*0.028317*60*60*24</f>
        <v>212853.22559999998</v>
      </c>
      <c r="Q389" s="1">
        <v>1343.9</v>
      </c>
      <c r="R389" s="1">
        <v>8.39</v>
      </c>
      <c r="T389">
        <v>20130120</v>
      </c>
      <c r="U389" s="1">
        <v>42</v>
      </c>
      <c r="V389" s="2">
        <f t="shared" ref="V389:V452" si="28">U389*0.028317*60*60*24</f>
        <v>102756.72959999999</v>
      </c>
      <c r="W389" s="1">
        <v>548.98</v>
      </c>
      <c r="X389" s="1">
        <v>9.8854000000000006</v>
      </c>
    </row>
    <row r="390" spans="2:24" hidden="1" x14ac:dyDescent="0.25">
      <c r="B390">
        <v>20130121</v>
      </c>
      <c r="C390" s="1">
        <v>416</v>
      </c>
      <c r="D390" s="2">
        <f t="shared" si="25"/>
        <v>1017780.9407999997</v>
      </c>
      <c r="E390" s="1">
        <v>1969.3</v>
      </c>
      <c r="F390" s="1">
        <v>87.165000000000006</v>
      </c>
      <c r="H390">
        <v>20130121</v>
      </c>
      <c r="I390" s="1">
        <v>115</v>
      </c>
      <c r="J390" s="2">
        <f t="shared" si="26"/>
        <v>281357.712</v>
      </c>
      <c r="K390" s="1">
        <v>449.16</v>
      </c>
      <c r="L390" s="1">
        <v>10.91</v>
      </c>
      <c r="N390">
        <v>20130121</v>
      </c>
      <c r="O390" s="1">
        <v>85</v>
      </c>
      <c r="P390" s="2">
        <f t="shared" si="27"/>
        <v>207960.04800000001</v>
      </c>
      <c r="Q390" s="1">
        <v>1324.6</v>
      </c>
      <c r="R390" s="1">
        <v>7.6725000000000003</v>
      </c>
      <c r="T390">
        <v>20130121</v>
      </c>
      <c r="U390" s="1">
        <v>46</v>
      </c>
      <c r="V390" s="2">
        <f t="shared" si="28"/>
        <v>112543.08479999998</v>
      </c>
      <c r="W390" s="1">
        <v>601.04</v>
      </c>
      <c r="X390" s="1">
        <v>11.047000000000001</v>
      </c>
    </row>
    <row r="391" spans="2:24" hidden="1" x14ac:dyDescent="0.25">
      <c r="B391">
        <v>20130122</v>
      </c>
      <c r="C391" s="1">
        <v>385</v>
      </c>
      <c r="D391" s="2">
        <f t="shared" si="25"/>
        <v>941936.68800000008</v>
      </c>
      <c r="E391" s="1">
        <v>1811.8</v>
      </c>
      <c r="F391" s="1">
        <v>79.2</v>
      </c>
      <c r="H391">
        <v>20130122</v>
      </c>
      <c r="I391" s="1">
        <v>114</v>
      </c>
      <c r="J391" s="2">
        <f t="shared" si="26"/>
        <v>278911.12320000003</v>
      </c>
      <c r="K391" s="1">
        <v>445.94</v>
      </c>
      <c r="L391" s="1">
        <v>10.888</v>
      </c>
      <c r="N391">
        <v>20130122</v>
      </c>
      <c r="O391" s="1">
        <v>83</v>
      </c>
      <c r="P391" s="2">
        <f t="shared" si="27"/>
        <v>203066.87040000001</v>
      </c>
      <c r="Q391" s="1">
        <v>1305.3</v>
      </c>
      <c r="R391" s="1">
        <v>6.9966999999999997</v>
      </c>
      <c r="T391">
        <v>20130122</v>
      </c>
      <c r="U391" s="1">
        <v>48</v>
      </c>
      <c r="V391" s="2">
        <f t="shared" si="28"/>
        <v>117436.26240000001</v>
      </c>
      <c r="W391" s="1">
        <v>627.03</v>
      </c>
      <c r="X391" s="1">
        <v>11.699</v>
      </c>
    </row>
    <row r="392" spans="2:24" hidden="1" x14ac:dyDescent="0.25">
      <c r="B392">
        <v>20130123</v>
      </c>
      <c r="C392" s="1">
        <v>356</v>
      </c>
      <c r="D392" s="2">
        <f t="shared" si="25"/>
        <v>870985.61280000012</v>
      </c>
      <c r="E392" s="1">
        <v>1665.1</v>
      </c>
      <c r="F392" s="1">
        <v>71.881</v>
      </c>
      <c r="H392">
        <v>20130123</v>
      </c>
      <c r="I392" s="1">
        <v>108</v>
      </c>
      <c r="J392" s="2">
        <f t="shared" si="26"/>
        <v>264231.59039999999</v>
      </c>
      <c r="K392" s="1">
        <v>425.8</v>
      </c>
      <c r="L392" s="1">
        <v>10.585000000000001</v>
      </c>
      <c r="N392">
        <v>20130123</v>
      </c>
      <c r="O392" s="1">
        <v>83</v>
      </c>
      <c r="P392" s="2">
        <f t="shared" si="27"/>
        <v>203066.87040000001</v>
      </c>
      <c r="Q392" s="1">
        <v>1304.5999999999999</v>
      </c>
      <c r="R392" s="1">
        <v>6.9901999999999997</v>
      </c>
      <c r="T392">
        <v>20130123</v>
      </c>
      <c r="U392" s="1">
        <v>49</v>
      </c>
      <c r="V392" s="2">
        <f t="shared" si="28"/>
        <v>119882.85119999998</v>
      </c>
      <c r="W392" s="1">
        <v>640</v>
      </c>
      <c r="X392" s="1">
        <v>12.093</v>
      </c>
    </row>
    <row r="393" spans="2:24" hidden="1" x14ac:dyDescent="0.25">
      <c r="B393">
        <v>20130124</v>
      </c>
      <c r="C393" s="1">
        <v>329</v>
      </c>
      <c r="D393" s="2">
        <f t="shared" si="25"/>
        <v>804927.71519999998</v>
      </c>
      <c r="E393" s="1">
        <v>1529.3</v>
      </c>
      <c r="F393" s="1">
        <v>65.188999999999993</v>
      </c>
      <c r="H393">
        <v>20130124</v>
      </c>
      <c r="I393" s="1">
        <v>122</v>
      </c>
      <c r="J393" s="2">
        <f t="shared" si="26"/>
        <v>298483.83360000001</v>
      </c>
      <c r="K393" s="1">
        <v>472.9</v>
      </c>
      <c r="L393" s="1">
        <v>11.425000000000001</v>
      </c>
      <c r="N393">
        <v>20130124</v>
      </c>
      <c r="O393" s="1">
        <v>83</v>
      </c>
      <c r="P393" s="2">
        <f t="shared" si="27"/>
        <v>203066.87040000001</v>
      </c>
      <c r="Q393" s="1">
        <v>1303.9000000000001</v>
      </c>
      <c r="R393" s="1">
        <v>6.9836999999999998</v>
      </c>
      <c r="T393">
        <v>20130124</v>
      </c>
      <c r="U393" s="1">
        <v>53</v>
      </c>
      <c r="V393" s="2">
        <f t="shared" si="28"/>
        <v>129669.20639999998</v>
      </c>
      <c r="W393" s="1">
        <v>691.99</v>
      </c>
      <c r="X393" s="1">
        <v>13.327</v>
      </c>
    </row>
    <row r="394" spans="2:24" hidden="1" x14ac:dyDescent="0.25">
      <c r="B394">
        <v>20130125</v>
      </c>
      <c r="C394" s="1">
        <v>309</v>
      </c>
      <c r="D394" s="2">
        <f t="shared" si="25"/>
        <v>755995.93919999991</v>
      </c>
      <c r="E394" s="1">
        <v>1429.5</v>
      </c>
      <c r="F394" s="1">
        <v>60.337000000000003</v>
      </c>
      <c r="H394">
        <v>20130125</v>
      </c>
      <c r="I394" s="1">
        <v>151</v>
      </c>
      <c r="J394" s="2">
        <f t="shared" si="26"/>
        <v>369434.90879999998</v>
      </c>
      <c r="K394" s="1">
        <v>567.89</v>
      </c>
      <c r="L394" s="1">
        <v>13.244</v>
      </c>
      <c r="N394">
        <v>20130125</v>
      </c>
      <c r="O394" s="1">
        <v>83</v>
      </c>
      <c r="P394" s="2">
        <f t="shared" si="27"/>
        <v>203066.87040000001</v>
      </c>
      <c r="Q394" s="1">
        <v>1303.3</v>
      </c>
      <c r="R394" s="1">
        <v>6.9771999999999998</v>
      </c>
      <c r="T394">
        <v>20130125</v>
      </c>
      <c r="U394" s="1">
        <v>150</v>
      </c>
      <c r="V394" s="2">
        <f t="shared" si="28"/>
        <v>366988.31999999995</v>
      </c>
      <c r="W394" s="1">
        <v>1951.2</v>
      </c>
      <c r="X394" s="1">
        <v>42.197000000000003</v>
      </c>
    </row>
    <row r="395" spans="2:24" hidden="1" x14ac:dyDescent="0.25">
      <c r="B395">
        <v>20130126</v>
      </c>
      <c r="C395" s="1">
        <v>302</v>
      </c>
      <c r="D395" s="2">
        <f t="shared" si="25"/>
        <v>738869.81759999995</v>
      </c>
      <c r="E395" s="1">
        <v>1395.8</v>
      </c>
      <c r="F395" s="1">
        <v>58.73</v>
      </c>
      <c r="H395">
        <v>20130126</v>
      </c>
      <c r="I395" s="1">
        <v>179</v>
      </c>
      <c r="J395" s="2">
        <f t="shared" si="26"/>
        <v>437939.39520000003</v>
      </c>
      <c r="K395" s="1">
        <v>656.96</v>
      </c>
      <c r="L395" s="1">
        <v>15.154999999999999</v>
      </c>
      <c r="N395">
        <v>20130126</v>
      </c>
      <c r="O395" s="1">
        <v>83</v>
      </c>
      <c r="P395" s="2">
        <f t="shared" si="27"/>
        <v>203066.87040000001</v>
      </c>
      <c r="Q395" s="1">
        <v>1302.7</v>
      </c>
      <c r="R395" s="1">
        <v>6.9706999999999999</v>
      </c>
      <c r="T395">
        <v>20130126</v>
      </c>
      <c r="U395" s="1">
        <v>321</v>
      </c>
      <c r="V395" s="2">
        <f t="shared" si="28"/>
        <v>785355.0048</v>
      </c>
      <c r="W395" s="1">
        <v>4163.2</v>
      </c>
      <c r="X395" s="1">
        <v>97.066999999999993</v>
      </c>
    </row>
    <row r="396" spans="2:24" hidden="1" x14ac:dyDescent="0.25">
      <c r="B396">
        <v>20130127</v>
      </c>
      <c r="C396" s="1">
        <v>310</v>
      </c>
      <c r="D396" s="2">
        <f t="shared" si="25"/>
        <v>758442.52799999993</v>
      </c>
      <c r="E396" s="1">
        <v>1438.2</v>
      </c>
      <c r="F396" s="1">
        <v>60.831000000000003</v>
      </c>
      <c r="H396">
        <v>20130127</v>
      </c>
      <c r="I396" s="1">
        <v>197</v>
      </c>
      <c r="J396" s="2">
        <f t="shared" si="26"/>
        <v>481977.99359999993</v>
      </c>
      <c r="K396" s="1">
        <v>713.07</v>
      </c>
      <c r="L396" s="1">
        <v>16.486000000000001</v>
      </c>
      <c r="N396">
        <v>20130127</v>
      </c>
      <c r="O396" s="1">
        <v>84</v>
      </c>
      <c r="P396" s="2">
        <f t="shared" si="27"/>
        <v>205513.45919999998</v>
      </c>
      <c r="Q396" s="1">
        <v>1311.4</v>
      </c>
      <c r="R396" s="1">
        <v>7.2919999999999998</v>
      </c>
      <c r="T396">
        <v>20130127</v>
      </c>
      <c r="U396" s="1">
        <v>272</v>
      </c>
      <c r="V396" s="2">
        <f t="shared" si="28"/>
        <v>665472.15359999996</v>
      </c>
      <c r="W396" s="1">
        <v>3529.6</v>
      </c>
      <c r="X396" s="1">
        <v>82.084999999999994</v>
      </c>
    </row>
    <row r="397" spans="2:24" hidden="1" x14ac:dyDescent="0.25">
      <c r="B397">
        <v>20130128</v>
      </c>
      <c r="C397" s="1">
        <v>504</v>
      </c>
      <c r="D397" s="2">
        <f t="shared" si="25"/>
        <v>1233080.7552</v>
      </c>
      <c r="E397" s="1">
        <v>2454</v>
      </c>
      <c r="F397" s="1">
        <v>112.48</v>
      </c>
      <c r="H397">
        <v>20130128</v>
      </c>
      <c r="I397" s="1">
        <v>154</v>
      </c>
      <c r="J397" s="2">
        <f t="shared" si="26"/>
        <v>376774.67520000006</v>
      </c>
      <c r="K397" s="1">
        <v>577.62</v>
      </c>
      <c r="L397" s="1">
        <v>13.585000000000001</v>
      </c>
      <c r="N397">
        <v>20130128</v>
      </c>
      <c r="O397" s="1">
        <v>84</v>
      </c>
      <c r="P397" s="2">
        <f t="shared" si="27"/>
        <v>205513.45919999998</v>
      </c>
      <c r="Q397" s="1">
        <v>1310.9</v>
      </c>
      <c r="R397" s="1">
        <v>7.2853000000000003</v>
      </c>
      <c r="T397">
        <v>20130128</v>
      </c>
      <c r="U397" s="1">
        <v>152</v>
      </c>
      <c r="V397" s="2">
        <f t="shared" si="28"/>
        <v>371881.4976</v>
      </c>
      <c r="W397" s="1">
        <v>1976.4</v>
      </c>
      <c r="X397" s="1">
        <v>44.173999999999999</v>
      </c>
    </row>
    <row r="398" spans="2:24" hidden="1" x14ac:dyDescent="0.25">
      <c r="B398">
        <v>20130129</v>
      </c>
      <c r="C398" s="1">
        <v>2240</v>
      </c>
      <c r="D398" s="2">
        <f t="shared" si="25"/>
        <v>5480358.9120000005</v>
      </c>
      <c r="E398" s="1">
        <v>12608</v>
      </c>
      <c r="F398" s="1">
        <v>721.07</v>
      </c>
      <c r="H398">
        <v>20130129</v>
      </c>
      <c r="I398" s="1">
        <v>184</v>
      </c>
      <c r="J398" s="2">
        <f t="shared" si="26"/>
        <v>450172.33919999993</v>
      </c>
      <c r="K398" s="1">
        <v>672.62</v>
      </c>
      <c r="L398" s="1">
        <v>15.677</v>
      </c>
      <c r="N398">
        <v>20130129</v>
      </c>
      <c r="O398" s="1">
        <v>85</v>
      </c>
      <c r="P398" s="2">
        <f t="shared" si="27"/>
        <v>207960.04800000001</v>
      </c>
      <c r="Q398" s="1">
        <v>1319.6</v>
      </c>
      <c r="R398" s="1">
        <v>7.6155999999999997</v>
      </c>
      <c r="T398">
        <v>20130129</v>
      </c>
      <c r="U398" s="1">
        <v>80</v>
      </c>
      <c r="V398" s="2">
        <f t="shared" si="28"/>
        <v>195727.10399999999</v>
      </c>
      <c r="W398" s="1">
        <v>1042.5</v>
      </c>
      <c r="X398" s="1">
        <v>22.111999999999998</v>
      </c>
    </row>
    <row r="399" spans="2:24" hidden="1" x14ac:dyDescent="0.25">
      <c r="B399">
        <v>20130130</v>
      </c>
      <c r="C399" s="1">
        <v>2980</v>
      </c>
      <c r="D399" s="2">
        <f t="shared" si="25"/>
        <v>7290834.6239999998</v>
      </c>
      <c r="E399" s="1">
        <v>17257</v>
      </c>
      <c r="F399" s="1">
        <v>1025.2</v>
      </c>
      <c r="H399">
        <v>20130130</v>
      </c>
      <c r="I399" s="1">
        <v>194</v>
      </c>
      <c r="J399" s="2">
        <f t="shared" si="26"/>
        <v>474638.22719999996</v>
      </c>
      <c r="K399" s="1">
        <v>703.68</v>
      </c>
      <c r="L399" s="1">
        <v>16.457000000000001</v>
      </c>
      <c r="N399">
        <v>20130130</v>
      </c>
      <c r="O399" s="1">
        <v>85</v>
      </c>
      <c r="P399" s="2">
        <f t="shared" si="27"/>
        <v>207960.04800000001</v>
      </c>
      <c r="Q399" s="1">
        <v>1319.2</v>
      </c>
      <c r="R399" s="1">
        <v>7.6085000000000003</v>
      </c>
      <c r="T399">
        <v>20130130</v>
      </c>
      <c r="U399" s="1">
        <v>65</v>
      </c>
      <c r="V399" s="2">
        <f t="shared" si="28"/>
        <v>159028.27199999997</v>
      </c>
      <c r="W399" s="1">
        <v>847.47</v>
      </c>
      <c r="X399" s="1">
        <v>17.773</v>
      </c>
    </row>
    <row r="400" spans="2:24" hidden="1" x14ac:dyDescent="0.25">
      <c r="B400">
        <v>20130131</v>
      </c>
      <c r="C400" s="1">
        <v>2890</v>
      </c>
      <c r="D400" s="2">
        <f t="shared" si="25"/>
        <v>7070641.6320000011</v>
      </c>
      <c r="E400" s="1">
        <v>16703</v>
      </c>
      <c r="F400" s="1">
        <v>989.92</v>
      </c>
      <c r="H400">
        <v>20130131</v>
      </c>
      <c r="I400" s="1">
        <v>199</v>
      </c>
      <c r="J400" s="2">
        <f t="shared" si="26"/>
        <v>486871.17119999998</v>
      </c>
      <c r="K400" s="1">
        <v>719.04</v>
      </c>
      <c r="L400" s="1">
        <v>16.890999999999998</v>
      </c>
      <c r="N400">
        <v>20130131</v>
      </c>
      <c r="O400" s="1">
        <v>84</v>
      </c>
      <c r="P400" s="2">
        <f t="shared" si="27"/>
        <v>205513.45919999998</v>
      </c>
      <c r="Q400" s="1">
        <v>1309.5</v>
      </c>
      <c r="R400" s="1">
        <v>7.2648999999999999</v>
      </c>
      <c r="T400">
        <v>20130131</v>
      </c>
      <c r="U400" s="1">
        <v>60</v>
      </c>
      <c r="V400" s="2">
        <f t="shared" si="28"/>
        <v>146795.32799999998</v>
      </c>
      <c r="W400" s="1">
        <v>782.38</v>
      </c>
      <c r="X400" s="1">
        <v>16.439</v>
      </c>
    </row>
    <row r="401" spans="2:24" hidden="1" x14ac:dyDescent="0.25">
      <c r="B401">
        <v>20130201</v>
      </c>
      <c r="C401" s="1">
        <v>1610</v>
      </c>
      <c r="D401" s="2">
        <f t="shared" si="25"/>
        <v>3939007.9679999999</v>
      </c>
      <c r="E401" s="1">
        <v>8804.2000000000007</v>
      </c>
      <c r="F401" s="1">
        <v>483.38</v>
      </c>
      <c r="H401">
        <v>20130201</v>
      </c>
      <c r="I401" s="1">
        <v>135</v>
      </c>
      <c r="J401" s="2">
        <f t="shared" si="26"/>
        <v>330289.48800000001</v>
      </c>
      <c r="K401" s="1">
        <v>515.65</v>
      </c>
      <c r="L401" s="1">
        <v>12.577</v>
      </c>
      <c r="N401">
        <v>20130201</v>
      </c>
      <c r="O401" s="1">
        <v>83</v>
      </c>
      <c r="P401" s="2">
        <f t="shared" si="27"/>
        <v>203066.87040000001</v>
      </c>
      <c r="Q401" s="1">
        <v>1299.8</v>
      </c>
      <c r="R401" s="1">
        <v>6.9318999999999997</v>
      </c>
      <c r="T401">
        <v>20130201</v>
      </c>
      <c r="U401" s="1">
        <v>60</v>
      </c>
      <c r="V401" s="2">
        <f t="shared" si="28"/>
        <v>146795.32799999998</v>
      </c>
      <c r="W401" s="1">
        <v>782.26</v>
      </c>
      <c r="X401" s="1">
        <v>16.611000000000001</v>
      </c>
    </row>
    <row r="402" spans="2:24" hidden="1" x14ac:dyDescent="0.25">
      <c r="B402">
        <v>20130202</v>
      </c>
      <c r="C402" s="1">
        <v>1350</v>
      </c>
      <c r="D402" s="2">
        <f t="shared" si="25"/>
        <v>3302894.88</v>
      </c>
      <c r="E402" s="1">
        <v>7264.1</v>
      </c>
      <c r="F402" s="1">
        <v>389.6</v>
      </c>
      <c r="H402">
        <v>20130202</v>
      </c>
      <c r="I402" s="1">
        <v>121</v>
      </c>
      <c r="J402" s="2">
        <f t="shared" si="26"/>
        <v>296037.24479999999</v>
      </c>
      <c r="K402" s="1">
        <v>469.25</v>
      </c>
      <c r="L402" s="1">
        <v>11.763999999999999</v>
      </c>
      <c r="N402">
        <v>20130202</v>
      </c>
      <c r="O402" s="1">
        <v>82</v>
      </c>
      <c r="P402" s="2">
        <f t="shared" si="27"/>
        <v>200620.28159999999</v>
      </c>
      <c r="Q402" s="1">
        <v>1290.2</v>
      </c>
      <c r="R402" s="1">
        <v>6.6092000000000004</v>
      </c>
      <c r="T402">
        <v>20130202</v>
      </c>
      <c r="U402" s="1">
        <v>55</v>
      </c>
      <c r="V402" s="2">
        <f t="shared" si="28"/>
        <v>134562.38399999999</v>
      </c>
      <c r="W402" s="1">
        <v>717.17</v>
      </c>
      <c r="X402" s="1">
        <v>15.244999999999999</v>
      </c>
    </row>
    <row r="403" spans="2:24" hidden="1" x14ac:dyDescent="0.25">
      <c r="B403">
        <v>20130203</v>
      </c>
      <c r="C403" s="1">
        <v>1030</v>
      </c>
      <c r="D403" s="2">
        <f t="shared" si="25"/>
        <v>2519986.4639999997</v>
      </c>
      <c r="E403" s="1">
        <v>5403.5</v>
      </c>
      <c r="F403" s="1">
        <v>279.02999999999997</v>
      </c>
      <c r="H403">
        <v>20130203</v>
      </c>
      <c r="I403" s="1">
        <v>165</v>
      </c>
      <c r="J403" s="2">
        <f t="shared" si="26"/>
        <v>403687.152</v>
      </c>
      <c r="K403" s="1">
        <v>612.05999999999995</v>
      </c>
      <c r="L403" s="1">
        <v>14.663</v>
      </c>
      <c r="N403">
        <v>20130203</v>
      </c>
      <c r="O403" s="1">
        <v>82</v>
      </c>
      <c r="P403" s="2">
        <f t="shared" si="27"/>
        <v>200620.28159999999</v>
      </c>
      <c r="Q403" s="1">
        <v>1289.9000000000001</v>
      </c>
      <c r="R403" s="1">
        <v>6.6029999999999998</v>
      </c>
      <c r="T403">
        <v>20130203</v>
      </c>
      <c r="U403" s="1">
        <v>55</v>
      </c>
      <c r="V403" s="2">
        <f t="shared" si="28"/>
        <v>134562.38399999999</v>
      </c>
      <c r="W403" s="1">
        <v>717.05</v>
      </c>
      <c r="X403" s="1">
        <v>15.404999999999999</v>
      </c>
    </row>
    <row r="404" spans="2:24" hidden="1" x14ac:dyDescent="0.25">
      <c r="B404">
        <v>20130204</v>
      </c>
      <c r="C404" s="1">
        <v>857</v>
      </c>
      <c r="D404" s="2">
        <f t="shared" si="25"/>
        <v>2096726.6015999997</v>
      </c>
      <c r="E404" s="1">
        <v>4419.6000000000004</v>
      </c>
      <c r="F404" s="1">
        <v>222.43</v>
      </c>
      <c r="H404">
        <v>20130204</v>
      </c>
      <c r="I404" s="1">
        <v>158</v>
      </c>
      <c r="J404" s="2">
        <f t="shared" si="26"/>
        <v>386561.03039999993</v>
      </c>
      <c r="K404" s="1">
        <v>589.53</v>
      </c>
      <c r="L404" s="1">
        <v>14.247999999999999</v>
      </c>
      <c r="N404">
        <v>20130204</v>
      </c>
      <c r="O404" s="1">
        <v>82</v>
      </c>
      <c r="P404" s="2">
        <f t="shared" si="27"/>
        <v>200620.28159999999</v>
      </c>
      <c r="Q404" s="1">
        <v>1289.5999999999999</v>
      </c>
      <c r="R404" s="1">
        <v>6.5968999999999998</v>
      </c>
      <c r="T404">
        <v>20130204</v>
      </c>
      <c r="U404" s="1">
        <v>56</v>
      </c>
      <c r="V404" s="2">
        <f t="shared" si="28"/>
        <v>137008.97279999999</v>
      </c>
      <c r="W404" s="1">
        <v>729.92</v>
      </c>
      <c r="X404" s="1">
        <v>15.881</v>
      </c>
    </row>
    <row r="405" spans="2:24" hidden="1" x14ac:dyDescent="0.25">
      <c r="B405">
        <v>20130205</v>
      </c>
      <c r="C405" s="1">
        <v>699</v>
      </c>
      <c r="D405" s="2">
        <f t="shared" si="25"/>
        <v>1710165.5711999999</v>
      </c>
      <c r="E405" s="1">
        <v>3536.5</v>
      </c>
      <c r="F405" s="1">
        <v>172.87</v>
      </c>
      <c r="H405">
        <v>20130205</v>
      </c>
      <c r="I405" s="1">
        <v>195</v>
      </c>
      <c r="J405" s="2">
        <f t="shared" si="26"/>
        <v>477084.81599999988</v>
      </c>
      <c r="K405" s="1">
        <v>705.55</v>
      </c>
      <c r="L405" s="1">
        <v>16.952999999999999</v>
      </c>
      <c r="N405">
        <v>20130205</v>
      </c>
      <c r="O405" s="1">
        <v>82</v>
      </c>
      <c r="P405" s="2">
        <f t="shared" si="27"/>
        <v>200620.28159999999</v>
      </c>
      <c r="Q405" s="1">
        <v>1289.3</v>
      </c>
      <c r="R405" s="1">
        <v>6.5907</v>
      </c>
      <c r="T405">
        <v>20130205</v>
      </c>
      <c r="U405" s="1">
        <v>51</v>
      </c>
      <c r="V405" s="2">
        <f t="shared" si="28"/>
        <v>124776.0288</v>
      </c>
      <c r="W405" s="1">
        <v>664.84</v>
      </c>
      <c r="X405" s="1">
        <v>14.467000000000001</v>
      </c>
    </row>
    <row r="406" spans="2:24" hidden="1" x14ac:dyDescent="0.25">
      <c r="B406">
        <v>20130206</v>
      </c>
      <c r="C406" s="1">
        <v>605</v>
      </c>
      <c r="D406" s="2">
        <f t="shared" si="25"/>
        <v>1480186.2240000002</v>
      </c>
      <c r="E406" s="1">
        <v>3020</v>
      </c>
      <c r="F406" s="1">
        <v>144.65</v>
      </c>
      <c r="H406">
        <v>20130206</v>
      </c>
      <c r="I406" s="1">
        <v>184</v>
      </c>
      <c r="J406" s="2">
        <f t="shared" si="26"/>
        <v>450172.33919999993</v>
      </c>
      <c r="K406" s="1">
        <v>671.05</v>
      </c>
      <c r="L406" s="1">
        <v>16.213999999999999</v>
      </c>
      <c r="N406">
        <v>20130206</v>
      </c>
      <c r="O406" s="1">
        <v>82</v>
      </c>
      <c r="P406" s="2">
        <f t="shared" si="27"/>
        <v>200620.28159999999</v>
      </c>
      <c r="Q406" s="1">
        <v>1289.0999999999999</v>
      </c>
      <c r="R406" s="1">
        <v>6.5846</v>
      </c>
      <c r="T406">
        <v>20130206</v>
      </c>
      <c r="U406" s="1">
        <v>59</v>
      </c>
      <c r="V406" s="2">
        <f t="shared" si="28"/>
        <v>144348.73919999998</v>
      </c>
      <c r="W406" s="1">
        <v>768.62</v>
      </c>
      <c r="X406" s="1">
        <v>17.181999999999999</v>
      </c>
    </row>
    <row r="407" spans="2:24" hidden="1" x14ac:dyDescent="0.25">
      <c r="B407">
        <v>20130207</v>
      </c>
      <c r="C407" s="1">
        <v>529</v>
      </c>
      <c r="D407" s="2">
        <f t="shared" si="25"/>
        <v>1294245.4751999998</v>
      </c>
      <c r="E407" s="1">
        <v>2607.6</v>
      </c>
      <c r="F407" s="1">
        <v>122.56</v>
      </c>
      <c r="H407">
        <v>20130207</v>
      </c>
      <c r="I407" s="1">
        <v>180</v>
      </c>
      <c r="J407" s="2">
        <f t="shared" si="26"/>
        <v>440385.98400000005</v>
      </c>
      <c r="K407" s="1">
        <v>658.2</v>
      </c>
      <c r="L407" s="1">
        <v>15.996</v>
      </c>
      <c r="N407">
        <v>20130207</v>
      </c>
      <c r="O407" s="1">
        <v>85</v>
      </c>
      <c r="P407" s="2">
        <f t="shared" si="27"/>
        <v>207960.04800000001</v>
      </c>
      <c r="Q407" s="1">
        <v>1316.6</v>
      </c>
      <c r="R407" s="1">
        <v>7.5519999999999996</v>
      </c>
      <c r="T407">
        <v>20130207</v>
      </c>
      <c r="U407" s="1">
        <v>126</v>
      </c>
      <c r="V407" s="2">
        <f t="shared" si="28"/>
        <v>308270.1888</v>
      </c>
      <c r="W407" s="1">
        <v>1636.9</v>
      </c>
      <c r="X407" s="1">
        <v>40.009</v>
      </c>
    </row>
    <row r="408" spans="2:24" hidden="1" x14ac:dyDescent="0.25">
      <c r="B408">
        <v>20130208</v>
      </c>
      <c r="C408" s="1">
        <v>496</v>
      </c>
      <c r="D408" s="2">
        <f t="shared" si="25"/>
        <v>1213508.0447999998</v>
      </c>
      <c r="E408" s="1">
        <v>2430.6</v>
      </c>
      <c r="F408" s="1">
        <v>113.35</v>
      </c>
      <c r="H408">
        <v>20130208</v>
      </c>
      <c r="I408" s="1">
        <v>184</v>
      </c>
      <c r="J408" s="2">
        <f t="shared" si="26"/>
        <v>450172.33919999993</v>
      </c>
      <c r="K408" s="1">
        <v>670.31</v>
      </c>
      <c r="L408" s="1">
        <v>16.364000000000001</v>
      </c>
      <c r="N408">
        <v>20130208</v>
      </c>
      <c r="O408" s="1">
        <v>83</v>
      </c>
      <c r="P408" s="2">
        <f t="shared" si="27"/>
        <v>203066.87040000001</v>
      </c>
      <c r="Q408" s="1">
        <v>1297.9000000000001</v>
      </c>
      <c r="R408" s="1">
        <v>6.8868</v>
      </c>
      <c r="T408">
        <v>20130208</v>
      </c>
      <c r="U408" s="1">
        <v>144</v>
      </c>
      <c r="V408" s="2">
        <f t="shared" si="28"/>
        <v>352308.78720000002</v>
      </c>
      <c r="W408" s="1">
        <v>1869.4</v>
      </c>
      <c r="X408" s="1">
        <v>46.780999999999999</v>
      </c>
    </row>
    <row r="409" spans="2:24" hidden="1" x14ac:dyDescent="0.25">
      <c r="B409">
        <v>20130209</v>
      </c>
      <c r="C409" s="1">
        <v>524</v>
      </c>
      <c r="D409" s="2">
        <f t="shared" si="25"/>
        <v>1282012.5311999996</v>
      </c>
      <c r="E409" s="1">
        <v>2582.1999999999998</v>
      </c>
      <c r="F409" s="1">
        <v>121.81</v>
      </c>
      <c r="H409">
        <v>20130209</v>
      </c>
      <c r="I409" s="1">
        <v>194</v>
      </c>
      <c r="J409" s="2">
        <f t="shared" si="26"/>
        <v>474638.22719999996</v>
      </c>
      <c r="K409" s="1">
        <v>700.91</v>
      </c>
      <c r="L409" s="1">
        <v>17.192</v>
      </c>
      <c r="N409">
        <v>20130209</v>
      </c>
      <c r="O409" s="1">
        <v>83</v>
      </c>
      <c r="P409" s="2">
        <f t="shared" si="27"/>
        <v>203066.87040000001</v>
      </c>
      <c r="Q409" s="1">
        <v>1297.8</v>
      </c>
      <c r="R409" s="1">
        <v>6.8803999999999998</v>
      </c>
      <c r="T409">
        <v>20130209</v>
      </c>
      <c r="U409" s="1">
        <v>108</v>
      </c>
      <c r="V409" s="2">
        <f t="shared" si="28"/>
        <v>264231.59039999999</v>
      </c>
      <c r="W409" s="1">
        <v>1403.2</v>
      </c>
      <c r="X409" s="1">
        <v>34.518000000000001</v>
      </c>
    </row>
    <row r="410" spans="2:24" hidden="1" x14ac:dyDescent="0.25">
      <c r="B410">
        <v>20130210</v>
      </c>
      <c r="C410" s="1">
        <v>1010</v>
      </c>
      <c r="D410" s="2">
        <f t="shared" si="25"/>
        <v>2471054.6880000001</v>
      </c>
      <c r="E410" s="1">
        <v>5304.8</v>
      </c>
      <c r="F410" s="1">
        <v>277.70999999999998</v>
      </c>
      <c r="H410">
        <v>20130210</v>
      </c>
      <c r="I410" s="1">
        <v>189</v>
      </c>
      <c r="J410" s="2">
        <f t="shared" si="26"/>
        <v>462405.28320000001</v>
      </c>
      <c r="K410" s="1">
        <v>684.96</v>
      </c>
      <c r="L410" s="1">
        <v>16.895</v>
      </c>
      <c r="N410">
        <v>20130210</v>
      </c>
      <c r="O410" s="1">
        <v>86</v>
      </c>
      <c r="P410" s="2">
        <f t="shared" si="27"/>
        <v>210406.63679999998</v>
      </c>
      <c r="Q410" s="1">
        <v>1325.4</v>
      </c>
      <c r="R410" s="1">
        <v>7.8742999999999999</v>
      </c>
      <c r="T410">
        <v>20130210</v>
      </c>
      <c r="U410" s="1">
        <v>86</v>
      </c>
      <c r="V410" s="2">
        <f t="shared" si="28"/>
        <v>210406.63679999998</v>
      </c>
      <c r="W410" s="1">
        <v>1118</v>
      </c>
      <c r="X410" s="1">
        <v>27.161000000000001</v>
      </c>
    </row>
    <row r="411" spans="2:24" hidden="1" x14ac:dyDescent="0.25">
      <c r="B411">
        <v>20130211</v>
      </c>
      <c r="C411" s="1">
        <v>1390</v>
      </c>
      <c r="D411" s="2">
        <f t="shared" si="25"/>
        <v>3400758.432</v>
      </c>
      <c r="E411" s="1">
        <v>7530.3</v>
      </c>
      <c r="F411" s="1">
        <v>414.37</v>
      </c>
      <c r="H411">
        <v>20130211</v>
      </c>
      <c r="I411" s="1">
        <v>199</v>
      </c>
      <c r="J411" s="2">
        <f t="shared" si="26"/>
        <v>486871.17119999998</v>
      </c>
      <c r="K411" s="1">
        <v>715.33</v>
      </c>
      <c r="L411" s="1">
        <v>17.744</v>
      </c>
      <c r="N411">
        <v>20130211</v>
      </c>
      <c r="O411" s="1">
        <v>88</v>
      </c>
      <c r="P411" s="2">
        <f t="shared" si="27"/>
        <v>215299.8144</v>
      </c>
      <c r="Q411" s="1">
        <v>1343.8</v>
      </c>
      <c r="R411" s="1">
        <v>8.5832999999999995</v>
      </c>
      <c r="T411">
        <v>20130211</v>
      </c>
      <c r="U411" s="1">
        <v>67</v>
      </c>
      <c r="V411" s="2">
        <f t="shared" si="28"/>
        <v>163921.44959999999</v>
      </c>
      <c r="W411" s="1">
        <v>871.58</v>
      </c>
      <c r="X411" s="1">
        <v>20.84</v>
      </c>
    </row>
    <row r="412" spans="2:24" hidden="1" x14ac:dyDescent="0.25">
      <c r="B412">
        <v>20130212</v>
      </c>
      <c r="C412" s="1">
        <v>1140</v>
      </c>
      <c r="D412" s="2">
        <f t="shared" si="25"/>
        <v>2789111.2319999998</v>
      </c>
      <c r="E412" s="1">
        <v>6059.4</v>
      </c>
      <c r="F412" s="1">
        <v>324.89</v>
      </c>
      <c r="H412">
        <v>20130212</v>
      </c>
      <c r="I412" s="1">
        <v>184</v>
      </c>
      <c r="J412" s="2">
        <f t="shared" si="26"/>
        <v>450172.33919999993</v>
      </c>
      <c r="K412" s="1">
        <v>668.41</v>
      </c>
      <c r="L412" s="1">
        <v>16.681999999999999</v>
      </c>
      <c r="N412">
        <v>20130212</v>
      </c>
      <c r="O412" s="1">
        <v>84</v>
      </c>
      <c r="P412" s="2">
        <f t="shared" si="27"/>
        <v>205513.45919999998</v>
      </c>
      <c r="Q412" s="1">
        <v>1306.8</v>
      </c>
      <c r="R412" s="1">
        <v>7.1840999999999999</v>
      </c>
      <c r="T412">
        <v>20130212</v>
      </c>
      <c r="U412" s="1">
        <v>57</v>
      </c>
      <c r="V412" s="2">
        <f t="shared" si="28"/>
        <v>139455.56160000002</v>
      </c>
      <c r="W412" s="1">
        <v>741.73</v>
      </c>
      <c r="X412" s="1">
        <v>17.609000000000002</v>
      </c>
    </row>
    <row r="413" spans="2:24" hidden="1" x14ac:dyDescent="0.25">
      <c r="B413">
        <v>20130213</v>
      </c>
      <c r="C413" s="1">
        <v>1120</v>
      </c>
      <c r="D413" s="2">
        <f t="shared" si="25"/>
        <v>2740179.4560000002</v>
      </c>
      <c r="E413" s="1">
        <v>5942.9</v>
      </c>
      <c r="F413" s="1">
        <v>318.82</v>
      </c>
      <c r="H413">
        <v>20130213</v>
      </c>
      <c r="I413" s="1">
        <v>206</v>
      </c>
      <c r="J413" s="2">
        <f t="shared" si="26"/>
        <v>503997.29279999994</v>
      </c>
      <c r="K413" s="1">
        <v>735.61</v>
      </c>
      <c r="L413" s="1">
        <v>18.475000000000001</v>
      </c>
      <c r="N413">
        <v>20130213</v>
      </c>
      <c r="O413" s="1">
        <v>83</v>
      </c>
      <c r="P413" s="2">
        <f t="shared" si="27"/>
        <v>203066.87040000001</v>
      </c>
      <c r="Q413" s="1">
        <v>1297.5999999999999</v>
      </c>
      <c r="R413" s="1">
        <v>6.8547000000000002</v>
      </c>
      <c r="T413">
        <v>20130213</v>
      </c>
      <c r="U413" s="1">
        <v>56</v>
      </c>
      <c r="V413" s="2">
        <f t="shared" si="28"/>
        <v>137008.97279999999</v>
      </c>
      <c r="W413" s="1">
        <v>728.6</v>
      </c>
      <c r="X413" s="1">
        <v>17.446999999999999</v>
      </c>
    </row>
    <row r="414" spans="2:24" hidden="1" x14ac:dyDescent="0.25">
      <c r="B414">
        <v>20130214</v>
      </c>
      <c r="C414" s="1">
        <v>1060</v>
      </c>
      <c r="D414" s="2">
        <f t="shared" si="25"/>
        <v>2593384.1279999996</v>
      </c>
      <c r="E414" s="1">
        <v>5594.3</v>
      </c>
      <c r="F414" s="1">
        <v>298.64999999999998</v>
      </c>
      <c r="H414">
        <v>20130214</v>
      </c>
      <c r="I414" s="1">
        <v>224</v>
      </c>
      <c r="J414" s="2">
        <f t="shared" si="26"/>
        <v>548035.89119999995</v>
      </c>
      <c r="K414" s="1">
        <v>789.52</v>
      </c>
      <c r="L414" s="1">
        <v>20.042999999999999</v>
      </c>
      <c r="N414">
        <v>20130214</v>
      </c>
      <c r="O414" s="1">
        <v>85</v>
      </c>
      <c r="P414" s="2">
        <f t="shared" si="27"/>
        <v>207960.04800000001</v>
      </c>
      <c r="Q414" s="1">
        <v>1316.1</v>
      </c>
      <c r="R414" s="1">
        <v>7.5029000000000003</v>
      </c>
      <c r="T414">
        <v>20130214</v>
      </c>
      <c r="U414" s="1">
        <v>58</v>
      </c>
      <c r="V414" s="2">
        <f t="shared" si="28"/>
        <v>141902.15040000001</v>
      </c>
      <c r="W414" s="1">
        <v>754.36</v>
      </c>
      <c r="X414" s="1">
        <v>18.327999999999999</v>
      </c>
    </row>
    <row r="415" spans="2:24" hidden="1" x14ac:dyDescent="0.25">
      <c r="B415">
        <v>20130215</v>
      </c>
      <c r="C415" s="1">
        <v>942</v>
      </c>
      <c r="D415" s="2">
        <f t="shared" si="25"/>
        <v>2304686.6495999997</v>
      </c>
      <c r="E415" s="1">
        <v>4914.5</v>
      </c>
      <c r="F415" s="1">
        <v>258.63</v>
      </c>
      <c r="H415">
        <v>20130215</v>
      </c>
      <c r="I415" s="1">
        <v>177</v>
      </c>
      <c r="J415" s="2">
        <f t="shared" si="26"/>
        <v>433046.21760000003</v>
      </c>
      <c r="K415" s="1">
        <v>644.86</v>
      </c>
      <c r="L415" s="1">
        <v>16.407</v>
      </c>
      <c r="N415">
        <v>20130215</v>
      </c>
      <c r="O415" s="1">
        <v>80</v>
      </c>
      <c r="P415" s="2">
        <f t="shared" si="27"/>
        <v>195727.10399999999</v>
      </c>
      <c r="Q415" s="1">
        <v>1269.9000000000001</v>
      </c>
      <c r="R415" s="1">
        <v>5.9330999999999996</v>
      </c>
      <c r="T415">
        <v>20130215</v>
      </c>
      <c r="U415" s="1">
        <v>56</v>
      </c>
      <c r="V415" s="2">
        <f t="shared" si="28"/>
        <v>137008.97279999999</v>
      </c>
      <c r="W415" s="1">
        <v>728.26</v>
      </c>
      <c r="X415" s="1">
        <v>17.812000000000001</v>
      </c>
    </row>
    <row r="416" spans="2:24" hidden="1" x14ac:dyDescent="0.25">
      <c r="B416">
        <v>20130216</v>
      </c>
      <c r="C416" s="1">
        <v>876</v>
      </c>
      <c r="D416" s="2">
        <f t="shared" si="25"/>
        <v>2143211.7887999997</v>
      </c>
      <c r="E416" s="1">
        <v>4537.2</v>
      </c>
      <c r="F416" s="1">
        <v>237</v>
      </c>
      <c r="H416">
        <v>20130216</v>
      </c>
      <c r="I416" s="1">
        <v>173</v>
      </c>
      <c r="J416" s="2">
        <f t="shared" si="26"/>
        <v>423259.86239999998</v>
      </c>
      <c r="K416" s="1">
        <v>631.73</v>
      </c>
      <c r="L416" s="1">
        <v>16.192</v>
      </c>
      <c r="N416">
        <v>20130216</v>
      </c>
      <c r="O416" s="1">
        <v>78</v>
      </c>
      <c r="P416" s="2">
        <f t="shared" si="27"/>
        <v>190833.9264</v>
      </c>
      <c r="Q416" s="1">
        <v>1251.4000000000001</v>
      </c>
      <c r="R416" s="1">
        <v>5.3688000000000002</v>
      </c>
      <c r="T416">
        <v>20130216</v>
      </c>
      <c r="U416" s="1">
        <v>47</v>
      </c>
      <c r="V416" s="2">
        <f t="shared" si="28"/>
        <v>114989.67359999999</v>
      </c>
      <c r="W416" s="1">
        <v>611.41999999999996</v>
      </c>
      <c r="X416" s="1">
        <v>14.813000000000001</v>
      </c>
    </row>
    <row r="417" spans="2:24" hidden="1" x14ac:dyDescent="0.25">
      <c r="B417">
        <v>20130217</v>
      </c>
      <c r="C417" s="1">
        <v>847</v>
      </c>
      <c r="D417" s="2">
        <f t="shared" si="25"/>
        <v>2072260.7135999997</v>
      </c>
      <c r="E417" s="1">
        <v>4371.5</v>
      </c>
      <c r="F417" s="1">
        <v>228</v>
      </c>
      <c r="H417">
        <v>20130217</v>
      </c>
      <c r="I417" s="1">
        <v>147</v>
      </c>
      <c r="J417" s="2">
        <f t="shared" si="26"/>
        <v>359648.55359999998</v>
      </c>
      <c r="K417" s="1">
        <v>548.80999999999995</v>
      </c>
      <c r="L417" s="1">
        <v>14.391</v>
      </c>
      <c r="N417">
        <v>20130217</v>
      </c>
      <c r="O417" s="1">
        <v>80</v>
      </c>
      <c r="P417" s="2">
        <f t="shared" si="27"/>
        <v>195727.10399999999</v>
      </c>
      <c r="Q417" s="1">
        <v>1270.0999999999999</v>
      </c>
      <c r="R417" s="1">
        <v>5.9219999999999997</v>
      </c>
      <c r="T417">
        <v>20130217</v>
      </c>
      <c r="U417" s="1">
        <v>47</v>
      </c>
      <c r="V417" s="2">
        <f t="shared" si="28"/>
        <v>114989.67359999999</v>
      </c>
      <c r="W417" s="1">
        <v>611.27</v>
      </c>
      <c r="X417" s="1">
        <v>14.965999999999999</v>
      </c>
    </row>
    <row r="418" spans="2:24" hidden="1" x14ac:dyDescent="0.25">
      <c r="B418">
        <v>20130218</v>
      </c>
      <c r="C418" s="1">
        <v>1330</v>
      </c>
      <c r="D418" s="2">
        <f t="shared" si="25"/>
        <v>3253963.1039999994</v>
      </c>
      <c r="E418" s="1">
        <v>7167.6</v>
      </c>
      <c r="F418" s="1">
        <v>401.4</v>
      </c>
      <c r="H418">
        <v>20130218</v>
      </c>
      <c r="I418" s="1">
        <v>190</v>
      </c>
      <c r="J418" s="2">
        <f t="shared" si="26"/>
        <v>464851.87200000003</v>
      </c>
      <c r="K418" s="1">
        <v>683.1</v>
      </c>
      <c r="L418" s="1">
        <v>17.675000000000001</v>
      </c>
      <c r="N418">
        <v>20130218</v>
      </c>
      <c r="O418" s="1">
        <v>82</v>
      </c>
      <c r="P418" s="2">
        <f t="shared" si="27"/>
        <v>200620.28159999999</v>
      </c>
      <c r="Q418" s="1">
        <v>1288.8</v>
      </c>
      <c r="R418" s="1">
        <v>6.5111999999999997</v>
      </c>
      <c r="T418">
        <v>20130218</v>
      </c>
      <c r="U418" s="1">
        <v>50</v>
      </c>
      <c r="V418" s="2">
        <f t="shared" si="28"/>
        <v>122329.43999999999</v>
      </c>
      <c r="W418" s="1">
        <v>649.99</v>
      </c>
      <c r="X418" s="1">
        <v>16.196999999999999</v>
      </c>
    </row>
    <row r="419" spans="2:24" hidden="1" x14ac:dyDescent="0.25">
      <c r="B419">
        <v>20130219</v>
      </c>
      <c r="C419" s="1">
        <v>1580</v>
      </c>
      <c r="D419" s="2">
        <f t="shared" si="25"/>
        <v>3865610.3039999995</v>
      </c>
      <c r="E419" s="1">
        <v>8653.9</v>
      </c>
      <c r="F419" s="1">
        <v>498.74</v>
      </c>
      <c r="H419">
        <v>20130219</v>
      </c>
      <c r="I419" s="1">
        <v>178</v>
      </c>
      <c r="J419" s="2">
        <f t="shared" si="26"/>
        <v>435492.80640000006</v>
      </c>
      <c r="K419" s="1">
        <v>645.25</v>
      </c>
      <c r="L419" s="1">
        <v>16.834</v>
      </c>
      <c r="N419">
        <v>20130219</v>
      </c>
      <c r="O419" s="1">
        <v>80</v>
      </c>
      <c r="P419" s="2">
        <f t="shared" si="27"/>
        <v>195727.10399999999</v>
      </c>
      <c r="Q419" s="1">
        <v>1270.5</v>
      </c>
      <c r="R419" s="1">
        <v>5.9108999999999998</v>
      </c>
      <c r="T419">
        <v>20130219</v>
      </c>
      <c r="U419" s="1">
        <v>51</v>
      </c>
      <c r="V419" s="2">
        <f t="shared" si="28"/>
        <v>124776.0288</v>
      </c>
      <c r="W419" s="1">
        <v>662.77</v>
      </c>
      <c r="X419" s="1">
        <v>16.727</v>
      </c>
    </row>
    <row r="420" spans="2:24" hidden="1" x14ac:dyDescent="0.25">
      <c r="B420">
        <v>20130220</v>
      </c>
      <c r="C420" s="1">
        <v>1060</v>
      </c>
      <c r="D420" s="2">
        <f t="shared" si="25"/>
        <v>2593384.1279999996</v>
      </c>
      <c r="E420" s="1">
        <v>5583.6</v>
      </c>
      <c r="F420" s="1">
        <v>304.81</v>
      </c>
      <c r="H420">
        <v>20130220</v>
      </c>
      <c r="I420" s="1">
        <v>164</v>
      </c>
      <c r="J420" s="2">
        <f t="shared" si="26"/>
        <v>401240.56319999998</v>
      </c>
      <c r="K420" s="1">
        <v>600.78</v>
      </c>
      <c r="L420" s="1">
        <v>15.863</v>
      </c>
      <c r="N420">
        <v>20130220</v>
      </c>
      <c r="O420" s="1">
        <v>79</v>
      </c>
      <c r="P420" s="2">
        <f t="shared" si="27"/>
        <v>193280.51519999997</v>
      </c>
      <c r="Q420" s="1">
        <v>1261.4000000000001</v>
      </c>
      <c r="R420" s="1">
        <v>5.6224999999999996</v>
      </c>
      <c r="T420">
        <v>20130220</v>
      </c>
      <c r="U420" s="1">
        <v>49</v>
      </c>
      <c r="V420" s="2">
        <f t="shared" si="28"/>
        <v>119882.85119999998</v>
      </c>
      <c r="W420" s="1">
        <v>636.69000000000005</v>
      </c>
      <c r="X420" s="1">
        <v>16.161999999999999</v>
      </c>
    </row>
    <row r="421" spans="2:24" hidden="1" x14ac:dyDescent="0.25">
      <c r="B421">
        <v>20130221</v>
      </c>
      <c r="C421" s="1">
        <v>845</v>
      </c>
      <c r="D421" s="2">
        <f t="shared" si="25"/>
        <v>2067367.5359999996</v>
      </c>
      <c r="E421" s="1">
        <v>4352</v>
      </c>
      <c r="F421" s="1">
        <v>230.53</v>
      </c>
      <c r="H421">
        <v>20130221</v>
      </c>
      <c r="I421" s="1">
        <v>165</v>
      </c>
      <c r="J421" s="2">
        <f t="shared" si="26"/>
        <v>403687.152</v>
      </c>
      <c r="K421" s="1">
        <v>603.17999999999995</v>
      </c>
      <c r="L421" s="1">
        <v>16.024999999999999</v>
      </c>
      <c r="N421">
        <v>20130221</v>
      </c>
      <c r="O421" s="1">
        <v>78</v>
      </c>
      <c r="P421" s="2">
        <f t="shared" si="27"/>
        <v>190833.9264</v>
      </c>
      <c r="Q421" s="1">
        <v>1252.3</v>
      </c>
      <c r="R421" s="1">
        <v>5.3437000000000001</v>
      </c>
      <c r="T421">
        <v>20130221</v>
      </c>
      <c r="U421" s="1">
        <v>46</v>
      </c>
      <c r="V421" s="2">
        <f t="shared" si="28"/>
        <v>112543.08479999998</v>
      </c>
      <c r="W421" s="1">
        <v>597.66999999999996</v>
      </c>
      <c r="X421" s="1">
        <v>15.217000000000001</v>
      </c>
    </row>
    <row r="422" spans="2:24" hidden="1" x14ac:dyDescent="0.25">
      <c r="B422">
        <v>20130222</v>
      </c>
      <c r="C422" s="1">
        <v>726</v>
      </c>
      <c r="D422" s="2">
        <f t="shared" si="25"/>
        <v>1776223.4688000004</v>
      </c>
      <c r="E422" s="1">
        <v>3682.2</v>
      </c>
      <c r="F422" s="1">
        <v>191.36</v>
      </c>
      <c r="H422">
        <v>20130222</v>
      </c>
      <c r="I422" s="1">
        <v>193</v>
      </c>
      <c r="J422" s="2">
        <f t="shared" si="26"/>
        <v>472191.63839999994</v>
      </c>
      <c r="K422" s="1">
        <v>689.03</v>
      </c>
      <c r="L422" s="1">
        <v>18.306999999999999</v>
      </c>
      <c r="N422">
        <v>20130222</v>
      </c>
      <c r="O422" s="1">
        <v>78</v>
      </c>
      <c r="P422" s="2">
        <f t="shared" si="27"/>
        <v>190833.9264</v>
      </c>
      <c r="Q422" s="1">
        <v>1252.5999999999999</v>
      </c>
      <c r="R422" s="1">
        <v>5.3387000000000002</v>
      </c>
      <c r="T422">
        <v>20130222</v>
      </c>
      <c r="U422" s="1">
        <v>54</v>
      </c>
      <c r="V422" s="2">
        <f t="shared" si="28"/>
        <v>132115.79519999999</v>
      </c>
      <c r="W422" s="1">
        <v>701.06</v>
      </c>
      <c r="X422" s="1">
        <v>18.370999999999999</v>
      </c>
    </row>
    <row r="423" spans="2:24" hidden="1" x14ac:dyDescent="0.25">
      <c r="B423">
        <v>20130223</v>
      </c>
      <c r="C423" s="1">
        <v>632</v>
      </c>
      <c r="D423" s="2">
        <f t="shared" si="25"/>
        <v>1546244.1215999997</v>
      </c>
      <c r="E423" s="1">
        <v>3160.4</v>
      </c>
      <c r="F423" s="1">
        <v>161.43</v>
      </c>
      <c r="H423">
        <v>20130223</v>
      </c>
      <c r="I423" s="1">
        <v>202</v>
      </c>
      <c r="J423" s="2">
        <f t="shared" si="26"/>
        <v>494210.9376</v>
      </c>
      <c r="K423" s="1">
        <v>715.52</v>
      </c>
      <c r="L423" s="1">
        <v>19.152000000000001</v>
      </c>
      <c r="N423">
        <v>20130223</v>
      </c>
      <c r="O423" s="1">
        <v>78</v>
      </c>
      <c r="P423" s="2">
        <f t="shared" si="27"/>
        <v>190833.9264</v>
      </c>
      <c r="Q423" s="1">
        <v>1252.9000000000001</v>
      </c>
      <c r="R423" s="1">
        <v>5.3337000000000003</v>
      </c>
      <c r="T423">
        <v>20130223</v>
      </c>
      <c r="U423" s="1">
        <v>43</v>
      </c>
      <c r="V423" s="2">
        <f t="shared" si="28"/>
        <v>105203.31839999999</v>
      </c>
      <c r="W423" s="1">
        <v>558.51</v>
      </c>
      <c r="X423" s="1">
        <v>14.401</v>
      </c>
    </row>
    <row r="424" spans="2:24" hidden="1" x14ac:dyDescent="0.25">
      <c r="B424">
        <v>20130224</v>
      </c>
      <c r="C424" s="1">
        <v>577</v>
      </c>
      <c r="D424" s="2">
        <f t="shared" si="25"/>
        <v>1411681.7375999996</v>
      </c>
      <c r="E424" s="1">
        <v>2857.7</v>
      </c>
      <c r="F424" s="1">
        <v>144.54</v>
      </c>
      <c r="H424">
        <v>20130224</v>
      </c>
      <c r="I424" s="1">
        <v>203</v>
      </c>
      <c r="J424" s="2">
        <f t="shared" si="26"/>
        <v>496657.52639999997</v>
      </c>
      <c r="K424" s="1">
        <v>717.58</v>
      </c>
      <c r="L424" s="1">
        <v>19.344000000000001</v>
      </c>
      <c r="N424">
        <v>20130224</v>
      </c>
      <c r="O424" s="1">
        <v>78</v>
      </c>
      <c r="P424" s="2">
        <f t="shared" si="27"/>
        <v>190833.9264</v>
      </c>
      <c r="Q424" s="1">
        <v>1253.3</v>
      </c>
      <c r="R424" s="1">
        <v>5.3287000000000004</v>
      </c>
      <c r="T424">
        <v>20130224</v>
      </c>
      <c r="U424" s="1">
        <v>53</v>
      </c>
      <c r="V424" s="2">
        <f t="shared" si="28"/>
        <v>129669.20639999998</v>
      </c>
      <c r="W424" s="1">
        <v>687.73</v>
      </c>
      <c r="X424" s="1">
        <v>18.356000000000002</v>
      </c>
    </row>
    <row r="425" spans="2:24" hidden="1" x14ac:dyDescent="0.25">
      <c r="B425">
        <v>20130225</v>
      </c>
      <c r="C425" s="1">
        <v>556</v>
      </c>
      <c r="D425" s="2">
        <f t="shared" si="25"/>
        <v>1360303.3728</v>
      </c>
      <c r="E425" s="1">
        <v>2741.5</v>
      </c>
      <c r="F425" s="1">
        <v>138.47999999999999</v>
      </c>
      <c r="H425">
        <v>20130225</v>
      </c>
      <c r="I425" s="1">
        <v>205</v>
      </c>
      <c r="J425" s="2">
        <f t="shared" si="26"/>
        <v>501550.70399999991</v>
      </c>
      <c r="K425" s="1">
        <v>722.63</v>
      </c>
      <c r="L425" s="1">
        <v>19.623999999999999</v>
      </c>
      <c r="N425">
        <v>20130225</v>
      </c>
      <c r="O425" s="1">
        <v>77</v>
      </c>
      <c r="P425" s="2">
        <f t="shared" si="27"/>
        <v>188387.33760000003</v>
      </c>
      <c r="Q425" s="1">
        <v>1244.3</v>
      </c>
      <c r="R425" s="1">
        <v>5.0602</v>
      </c>
      <c r="T425">
        <v>20130225</v>
      </c>
      <c r="U425" s="1">
        <v>46</v>
      </c>
      <c r="V425" s="2">
        <f t="shared" si="28"/>
        <v>112543.08479999998</v>
      </c>
      <c r="W425" s="1">
        <v>597</v>
      </c>
      <c r="X425" s="1">
        <v>15.835000000000001</v>
      </c>
    </row>
    <row r="426" spans="2:24" hidden="1" x14ac:dyDescent="0.25">
      <c r="B426">
        <v>20130226</v>
      </c>
      <c r="C426" s="1">
        <v>518</v>
      </c>
      <c r="D426" s="2">
        <f t="shared" si="25"/>
        <v>1267332.9983999999</v>
      </c>
      <c r="E426" s="1">
        <v>2534.3000000000002</v>
      </c>
      <c r="F426" s="1">
        <v>127.18</v>
      </c>
      <c r="H426">
        <v>20130226</v>
      </c>
      <c r="I426" s="1">
        <v>198</v>
      </c>
      <c r="J426" s="2">
        <f t="shared" si="26"/>
        <v>484424.58239999996</v>
      </c>
      <c r="K426" s="1">
        <v>700.44</v>
      </c>
      <c r="L426" s="1">
        <v>19.143999999999998</v>
      </c>
      <c r="N426">
        <v>20130226</v>
      </c>
      <c r="O426" s="1">
        <v>75</v>
      </c>
      <c r="P426" s="2">
        <f t="shared" si="27"/>
        <v>183494.15999999997</v>
      </c>
      <c r="Q426" s="1">
        <v>1226</v>
      </c>
      <c r="R426" s="1">
        <v>4.5551000000000004</v>
      </c>
      <c r="T426">
        <v>20130226</v>
      </c>
      <c r="U426" s="1">
        <v>43</v>
      </c>
      <c r="V426" s="2">
        <f t="shared" si="28"/>
        <v>105203.31839999999</v>
      </c>
      <c r="W426" s="1">
        <v>558.02</v>
      </c>
      <c r="X426" s="1">
        <v>14.833</v>
      </c>
    </row>
    <row r="427" spans="2:24" hidden="1" x14ac:dyDescent="0.25">
      <c r="B427">
        <v>20130227</v>
      </c>
      <c r="C427" s="1">
        <v>486</v>
      </c>
      <c r="D427" s="2">
        <f t="shared" si="25"/>
        <v>1189042.1568</v>
      </c>
      <c r="E427" s="1">
        <v>2360.6999999999998</v>
      </c>
      <c r="F427" s="1">
        <v>117.83</v>
      </c>
      <c r="H427">
        <v>20130227</v>
      </c>
      <c r="I427" s="1">
        <v>207</v>
      </c>
      <c r="J427" s="2">
        <f t="shared" si="26"/>
        <v>506443.88159999985</v>
      </c>
      <c r="K427" s="1">
        <v>726.54</v>
      </c>
      <c r="L427" s="1">
        <v>20.024000000000001</v>
      </c>
      <c r="N427">
        <v>20130227</v>
      </c>
      <c r="O427" s="1">
        <v>76</v>
      </c>
      <c r="P427" s="2">
        <f t="shared" si="27"/>
        <v>185940.7488</v>
      </c>
      <c r="Q427" s="1">
        <v>1235.8</v>
      </c>
      <c r="R427" s="1">
        <v>4.7964000000000002</v>
      </c>
      <c r="T427">
        <v>20130227</v>
      </c>
      <c r="U427" s="1">
        <v>44</v>
      </c>
      <c r="V427" s="2">
        <f t="shared" si="28"/>
        <v>107649.9072</v>
      </c>
      <c r="W427" s="1">
        <v>570.78</v>
      </c>
      <c r="X427" s="1">
        <v>15.368</v>
      </c>
    </row>
    <row r="428" spans="2:24" hidden="1" x14ac:dyDescent="0.25">
      <c r="B428">
        <v>20130228</v>
      </c>
      <c r="C428" s="1">
        <v>549</v>
      </c>
      <c r="D428" s="2">
        <f t="shared" si="25"/>
        <v>1343177.2512000001</v>
      </c>
      <c r="E428" s="1">
        <v>2695.6</v>
      </c>
      <c r="F428" s="1">
        <v>137.88</v>
      </c>
      <c r="H428">
        <v>20130228</v>
      </c>
      <c r="I428" s="1">
        <v>194</v>
      </c>
      <c r="J428" s="2">
        <f t="shared" si="26"/>
        <v>474638.22719999996</v>
      </c>
      <c r="K428" s="1">
        <v>686.23</v>
      </c>
      <c r="L428" s="1">
        <v>19.029</v>
      </c>
      <c r="N428">
        <v>20130228</v>
      </c>
      <c r="O428" s="1">
        <v>75</v>
      </c>
      <c r="P428" s="2">
        <f t="shared" si="27"/>
        <v>183494.15999999997</v>
      </c>
      <c r="Q428" s="1">
        <v>1226.9000000000001</v>
      </c>
      <c r="R428" s="1">
        <v>4.5465999999999998</v>
      </c>
      <c r="T428">
        <v>20130228</v>
      </c>
      <c r="U428" s="1">
        <v>45</v>
      </c>
      <c r="V428" s="2">
        <f t="shared" si="28"/>
        <v>110096.49600000001</v>
      </c>
      <c r="W428" s="1">
        <v>583.53</v>
      </c>
      <c r="X428" s="1">
        <v>15.911</v>
      </c>
    </row>
    <row r="429" spans="2:24" hidden="1" x14ac:dyDescent="0.25">
      <c r="B429">
        <v>20130301</v>
      </c>
      <c r="C429" s="1">
        <v>474</v>
      </c>
      <c r="D429" s="2">
        <f t="shared" si="25"/>
        <v>1159683.0911999999</v>
      </c>
      <c r="E429" s="1">
        <v>2291.8000000000002</v>
      </c>
      <c r="F429" s="1">
        <v>115.08</v>
      </c>
      <c r="H429">
        <v>20130301</v>
      </c>
      <c r="I429" s="1">
        <v>185</v>
      </c>
      <c r="J429" s="2">
        <f t="shared" si="26"/>
        <v>452618.92799999996</v>
      </c>
      <c r="K429" s="1">
        <v>657.82</v>
      </c>
      <c r="L429" s="1">
        <v>18.387</v>
      </c>
      <c r="N429">
        <v>20130301</v>
      </c>
      <c r="O429" s="1">
        <v>75</v>
      </c>
      <c r="P429" s="2">
        <f t="shared" si="27"/>
        <v>183494.15999999997</v>
      </c>
      <c r="Q429" s="1">
        <v>1227.4000000000001</v>
      </c>
      <c r="R429" s="1">
        <v>4.5423</v>
      </c>
      <c r="T429">
        <v>20130301</v>
      </c>
      <c r="U429" s="1">
        <v>51</v>
      </c>
      <c r="V429" s="2">
        <f t="shared" si="28"/>
        <v>124776.0288</v>
      </c>
      <c r="W429" s="1">
        <v>660.86</v>
      </c>
      <c r="X429" s="1">
        <v>18.466999999999999</v>
      </c>
    </row>
    <row r="430" spans="2:24" hidden="1" x14ac:dyDescent="0.25">
      <c r="B430">
        <v>20130302</v>
      </c>
      <c r="C430" s="1">
        <v>461</v>
      </c>
      <c r="D430" s="2">
        <f t="shared" si="25"/>
        <v>1127877.4368</v>
      </c>
      <c r="E430" s="1">
        <v>2220.1999999999998</v>
      </c>
      <c r="F430" s="1">
        <v>111.56</v>
      </c>
      <c r="H430">
        <v>20130302</v>
      </c>
      <c r="I430" s="1">
        <v>184</v>
      </c>
      <c r="J430" s="2">
        <f t="shared" si="26"/>
        <v>450172.33919999993</v>
      </c>
      <c r="K430" s="1">
        <v>653.72</v>
      </c>
      <c r="L430" s="1">
        <v>18.411999999999999</v>
      </c>
      <c r="N430">
        <v>20130302</v>
      </c>
      <c r="O430" s="1">
        <v>75</v>
      </c>
      <c r="P430" s="2">
        <f t="shared" si="27"/>
        <v>183494.15999999997</v>
      </c>
      <c r="Q430" s="1">
        <v>1227.9000000000001</v>
      </c>
      <c r="R430" s="1">
        <v>4.5380000000000003</v>
      </c>
      <c r="T430">
        <v>20130302</v>
      </c>
      <c r="U430" s="1">
        <v>48</v>
      </c>
      <c r="V430" s="2">
        <f t="shared" si="28"/>
        <v>117436.26240000001</v>
      </c>
      <c r="W430" s="1">
        <v>621.91999999999996</v>
      </c>
      <c r="X430" s="1">
        <v>17.427</v>
      </c>
    </row>
    <row r="431" spans="2:24" hidden="1" x14ac:dyDescent="0.25">
      <c r="B431">
        <v>20130303</v>
      </c>
      <c r="C431" s="1">
        <v>444</v>
      </c>
      <c r="D431" s="2">
        <f t="shared" si="25"/>
        <v>1086285.4272</v>
      </c>
      <c r="E431" s="1">
        <v>2127.8000000000002</v>
      </c>
      <c r="F431" s="1">
        <v>106.83</v>
      </c>
      <c r="H431">
        <v>20130303</v>
      </c>
      <c r="I431" s="1">
        <v>205</v>
      </c>
      <c r="J431" s="2">
        <f t="shared" si="26"/>
        <v>501550.70399999991</v>
      </c>
      <c r="K431" s="1">
        <v>715.98</v>
      </c>
      <c r="L431" s="1">
        <v>20.324000000000002</v>
      </c>
      <c r="N431">
        <v>20130303</v>
      </c>
      <c r="O431" s="1">
        <v>75</v>
      </c>
      <c r="P431" s="2">
        <f t="shared" si="27"/>
        <v>183494.15999999997</v>
      </c>
      <c r="Q431" s="1">
        <v>1228.4000000000001</v>
      </c>
      <c r="R431" s="1">
        <v>4.5338000000000003</v>
      </c>
      <c r="T431">
        <v>20130303</v>
      </c>
      <c r="U431" s="1">
        <v>47</v>
      </c>
      <c r="V431" s="2">
        <f t="shared" si="28"/>
        <v>114989.67359999999</v>
      </c>
      <c r="W431" s="1">
        <v>608.80999999999995</v>
      </c>
      <c r="X431" s="1">
        <v>17.184999999999999</v>
      </c>
    </row>
    <row r="432" spans="2:24" hidden="1" x14ac:dyDescent="0.25">
      <c r="B432">
        <v>20130304</v>
      </c>
      <c r="C432" s="1">
        <v>454</v>
      </c>
      <c r="D432" s="2">
        <f t="shared" si="25"/>
        <v>1110751.3152000001</v>
      </c>
      <c r="E432" s="1">
        <v>2177.6</v>
      </c>
      <c r="F432" s="1">
        <v>110.32</v>
      </c>
      <c r="H432">
        <v>20130304</v>
      </c>
      <c r="I432" s="1">
        <v>197</v>
      </c>
      <c r="J432" s="2">
        <f t="shared" si="26"/>
        <v>481977.99359999993</v>
      </c>
      <c r="K432" s="1">
        <v>690.8</v>
      </c>
      <c r="L432" s="1">
        <v>19.744</v>
      </c>
      <c r="N432">
        <v>20130304</v>
      </c>
      <c r="O432" s="1">
        <v>76</v>
      </c>
      <c r="P432" s="2">
        <f t="shared" si="27"/>
        <v>185940.7488</v>
      </c>
      <c r="Q432" s="1">
        <v>1238.3</v>
      </c>
      <c r="R432" s="1">
        <v>4.774</v>
      </c>
      <c r="T432">
        <v>20130304</v>
      </c>
      <c r="U432" s="1">
        <v>47</v>
      </c>
      <c r="V432" s="2">
        <f t="shared" si="28"/>
        <v>114989.67359999999</v>
      </c>
      <c r="W432" s="1">
        <v>608.61</v>
      </c>
      <c r="X432" s="1">
        <v>17.347000000000001</v>
      </c>
    </row>
    <row r="433" spans="2:24" hidden="1" x14ac:dyDescent="0.25">
      <c r="B433">
        <v>20130305</v>
      </c>
      <c r="C433" s="1">
        <v>447</v>
      </c>
      <c r="D433" s="2">
        <f t="shared" si="25"/>
        <v>1093625.1935999999</v>
      </c>
      <c r="E433" s="1">
        <v>2137.6999999999998</v>
      </c>
      <c r="F433" s="1">
        <v>108.63</v>
      </c>
      <c r="H433">
        <v>20130305</v>
      </c>
      <c r="I433" s="1">
        <v>240</v>
      </c>
      <c r="J433" s="2">
        <f t="shared" si="26"/>
        <v>587181.31199999992</v>
      </c>
      <c r="K433" s="1">
        <v>816.63</v>
      </c>
      <c r="L433" s="1">
        <v>23.818999999999999</v>
      </c>
      <c r="N433">
        <v>20130305</v>
      </c>
      <c r="O433" s="1">
        <v>81</v>
      </c>
      <c r="P433" s="2">
        <f t="shared" si="27"/>
        <v>198173.69279999996</v>
      </c>
      <c r="Q433" s="1">
        <v>1285.7</v>
      </c>
      <c r="R433" s="1">
        <v>6.1226000000000003</v>
      </c>
      <c r="T433">
        <v>20130305</v>
      </c>
      <c r="U433" s="1">
        <v>52</v>
      </c>
      <c r="V433" s="2">
        <f t="shared" si="28"/>
        <v>127222.61759999997</v>
      </c>
      <c r="W433" s="1">
        <v>672.91</v>
      </c>
      <c r="X433" s="1">
        <v>19.596</v>
      </c>
    </row>
    <row r="434" spans="2:24" hidden="1" x14ac:dyDescent="0.25">
      <c r="B434">
        <v>20130306</v>
      </c>
      <c r="C434" s="1">
        <v>461</v>
      </c>
      <c r="D434" s="2">
        <f t="shared" si="25"/>
        <v>1127877.4368</v>
      </c>
      <c r="E434" s="1">
        <v>2208.1</v>
      </c>
      <c r="F434" s="1">
        <v>113.39</v>
      </c>
      <c r="H434">
        <v>20130306</v>
      </c>
      <c r="I434" s="1">
        <v>186</v>
      </c>
      <c r="J434" s="2">
        <f t="shared" si="26"/>
        <v>455065.51679999992</v>
      </c>
      <c r="K434" s="1">
        <v>655.29999999999995</v>
      </c>
      <c r="L434" s="1">
        <v>19.03</v>
      </c>
      <c r="N434">
        <v>20130306</v>
      </c>
      <c r="O434" s="1">
        <v>78</v>
      </c>
      <c r="P434" s="2">
        <f t="shared" si="27"/>
        <v>190833.9264</v>
      </c>
      <c r="Q434" s="1">
        <v>1258.3</v>
      </c>
      <c r="R434" s="1">
        <v>5.2789999999999999</v>
      </c>
      <c r="T434">
        <v>20130306</v>
      </c>
      <c r="U434" s="1">
        <v>131</v>
      </c>
      <c r="V434" s="2">
        <f t="shared" si="28"/>
        <v>320503.1327999999</v>
      </c>
      <c r="W434" s="1">
        <v>1689.4</v>
      </c>
      <c r="X434" s="1">
        <v>54.844000000000001</v>
      </c>
    </row>
    <row r="435" spans="2:24" hidden="1" x14ac:dyDescent="0.25">
      <c r="B435">
        <v>20130307</v>
      </c>
      <c r="C435" s="1">
        <v>463</v>
      </c>
      <c r="D435" s="2">
        <f t="shared" si="25"/>
        <v>1132770.6144000001</v>
      </c>
      <c r="E435" s="1">
        <v>2215.1999999999998</v>
      </c>
      <c r="F435" s="1">
        <v>114.49</v>
      </c>
      <c r="H435">
        <v>20130307</v>
      </c>
      <c r="I435" s="1">
        <v>197</v>
      </c>
      <c r="J435" s="2">
        <f t="shared" si="26"/>
        <v>481977.99359999993</v>
      </c>
      <c r="K435" s="1">
        <v>687.15</v>
      </c>
      <c r="L435" s="1">
        <v>20.106000000000002</v>
      </c>
      <c r="N435">
        <v>20130307</v>
      </c>
      <c r="O435" s="1">
        <v>77</v>
      </c>
      <c r="P435" s="2">
        <f t="shared" si="27"/>
        <v>188387.33760000003</v>
      </c>
      <c r="Q435" s="1">
        <v>1249.5999999999999</v>
      </c>
      <c r="R435" s="1">
        <v>5.0129000000000001</v>
      </c>
      <c r="T435">
        <v>20130307</v>
      </c>
      <c r="U435" s="1">
        <v>518</v>
      </c>
      <c r="V435" s="2">
        <f t="shared" si="28"/>
        <v>1267332.9983999999</v>
      </c>
      <c r="W435" s="1">
        <v>6643.8</v>
      </c>
      <c r="X435" s="1">
        <v>245.16</v>
      </c>
    </row>
    <row r="436" spans="2:24" hidden="1" x14ac:dyDescent="0.25">
      <c r="B436">
        <v>20130308</v>
      </c>
      <c r="C436" s="1">
        <v>463</v>
      </c>
      <c r="D436" s="2">
        <f t="shared" si="25"/>
        <v>1132770.6144000001</v>
      </c>
      <c r="E436" s="1">
        <v>2211.6</v>
      </c>
      <c r="F436" s="1">
        <v>114.97</v>
      </c>
      <c r="H436">
        <v>20130308</v>
      </c>
      <c r="I436" s="1">
        <v>211</v>
      </c>
      <c r="J436" s="2">
        <f t="shared" si="26"/>
        <v>516230.23679999996</v>
      </c>
      <c r="K436" s="1">
        <v>727.46</v>
      </c>
      <c r="L436" s="1">
        <v>21.495999999999999</v>
      </c>
      <c r="N436">
        <v>20130308</v>
      </c>
      <c r="O436" s="1">
        <v>78</v>
      </c>
      <c r="P436" s="2">
        <f t="shared" si="27"/>
        <v>190833.9264</v>
      </c>
      <c r="Q436" s="1">
        <v>1259.7</v>
      </c>
      <c r="R436" s="1">
        <v>5.2690999999999999</v>
      </c>
      <c r="T436">
        <v>20130308</v>
      </c>
      <c r="U436" s="1">
        <v>620</v>
      </c>
      <c r="V436" s="2">
        <f t="shared" si="28"/>
        <v>1516885.0559999999</v>
      </c>
      <c r="W436" s="1">
        <v>7943.8</v>
      </c>
      <c r="X436" s="1">
        <v>299.81</v>
      </c>
    </row>
    <row r="437" spans="2:24" hidden="1" x14ac:dyDescent="0.25">
      <c r="B437">
        <v>20130309</v>
      </c>
      <c r="C437" s="1">
        <v>525</v>
      </c>
      <c r="D437" s="2">
        <f t="shared" si="25"/>
        <v>1284459.1199999999</v>
      </c>
      <c r="E437" s="1">
        <v>2534.4</v>
      </c>
      <c r="F437" s="1">
        <v>135.22999999999999</v>
      </c>
      <c r="H437">
        <v>20130309</v>
      </c>
      <c r="I437" s="1">
        <v>235</v>
      </c>
      <c r="J437" s="2">
        <f t="shared" si="26"/>
        <v>574948.36800000002</v>
      </c>
      <c r="K437" s="1">
        <v>796.27</v>
      </c>
      <c r="L437" s="1">
        <v>23.914999999999999</v>
      </c>
      <c r="N437">
        <v>20130309</v>
      </c>
      <c r="O437" s="1">
        <v>90</v>
      </c>
      <c r="P437" s="2">
        <f t="shared" si="27"/>
        <v>220192.99200000003</v>
      </c>
      <c r="Q437" s="1">
        <v>1372.7</v>
      </c>
      <c r="R437" s="1">
        <v>9.1168999999999993</v>
      </c>
      <c r="T437">
        <v>20130309</v>
      </c>
      <c r="U437" s="1">
        <v>440</v>
      </c>
      <c r="V437" s="2">
        <f t="shared" si="28"/>
        <v>1076499.0719999999</v>
      </c>
      <c r="W437" s="1">
        <v>5643.2</v>
      </c>
      <c r="X437" s="1">
        <v>209.67</v>
      </c>
    </row>
    <row r="438" spans="2:24" hidden="1" x14ac:dyDescent="0.25">
      <c r="B438">
        <v>20130310</v>
      </c>
      <c r="C438" s="1">
        <v>2060</v>
      </c>
      <c r="D438" s="2">
        <f t="shared" si="25"/>
        <v>5039972.9279999994</v>
      </c>
      <c r="E438" s="1">
        <v>11331</v>
      </c>
      <c r="F438" s="1">
        <v>746.38</v>
      </c>
      <c r="H438">
        <v>20130310</v>
      </c>
      <c r="I438" s="1">
        <v>239</v>
      </c>
      <c r="J438" s="2">
        <f t="shared" si="26"/>
        <v>584734.72319999989</v>
      </c>
      <c r="K438" s="1">
        <v>806.32</v>
      </c>
      <c r="L438" s="1">
        <v>24.459</v>
      </c>
      <c r="N438">
        <v>20130310</v>
      </c>
      <c r="O438" s="1">
        <v>89</v>
      </c>
      <c r="P438" s="2">
        <f t="shared" si="27"/>
        <v>217746.40320000003</v>
      </c>
      <c r="Q438" s="1">
        <v>1364.3</v>
      </c>
      <c r="R438" s="1">
        <v>8.734</v>
      </c>
      <c r="T438">
        <v>20130310</v>
      </c>
      <c r="U438" s="1">
        <v>269</v>
      </c>
      <c r="V438" s="2">
        <f t="shared" si="28"/>
        <v>658132.3872</v>
      </c>
      <c r="W438" s="1">
        <v>3455.3</v>
      </c>
      <c r="X438" s="1">
        <v>124.51</v>
      </c>
    </row>
    <row r="439" spans="2:24" hidden="1" x14ac:dyDescent="0.25">
      <c r="B439">
        <v>20130311</v>
      </c>
      <c r="C439" s="1">
        <v>3440</v>
      </c>
      <c r="D439" s="2">
        <f t="shared" si="25"/>
        <v>8416265.4719999991</v>
      </c>
      <c r="E439" s="1">
        <v>19842</v>
      </c>
      <c r="F439" s="1">
        <v>1405.7</v>
      </c>
      <c r="H439">
        <v>20130311</v>
      </c>
      <c r="I439" s="1">
        <v>249</v>
      </c>
      <c r="J439" s="2">
        <f t="shared" si="26"/>
        <v>609200.61119999993</v>
      </c>
      <c r="K439" s="1">
        <v>833.49</v>
      </c>
      <c r="L439" s="1">
        <v>25.623000000000001</v>
      </c>
      <c r="N439">
        <v>20130311</v>
      </c>
      <c r="O439" s="1">
        <v>86</v>
      </c>
      <c r="P439" s="2">
        <f t="shared" si="27"/>
        <v>210406.63679999998</v>
      </c>
      <c r="Q439" s="1">
        <v>1337.1</v>
      </c>
      <c r="R439" s="1">
        <v>7.6638999999999999</v>
      </c>
      <c r="T439">
        <v>20130311</v>
      </c>
      <c r="U439" s="1">
        <v>144</v>
      </c>
      <c r="V439" s="2">
        <f t="shared" si="28"/>
        <v>352308.78720000002</v>
      </c>
      <c r="W439" s="1">
        <v>1853.2</v>
      </c>
      <c r="X439" s="1">
        <v>63.645000000000003</v>
      </c>
    </row>
    <row r="440" spans="2:24" hidden="1" x14ac:dyDescent="0.25">
      <c r="B440">
        <v>20130312</v>
      </c>
      <c r="C440" s="1">
        <v>4010</v>
      </c>
      <c r="D440" s="2">
        <f t="shared" si="25"/>
        <v>9810821.0879999995</v>
      </c>
      <c r="E440" s="1">
        <v>23429</v>
      </c>
      <c r="F440" s="1">
        <v>1700.9</v>
      </c>
      <c r="H440">
        <v>20130312</v>
      </c>
      <c r="I440" s="1">
        <v>233</v>
      </c>
      <c r="J440" s="2">
        <f t="shared" si="26"/>
        <v>570055.19040000008</v>
      </c>
      <c r="K440" s="1">
        <v>785.89</v>
      </c>
      <c r="L440" s="1">
        <v>24.164999999999999</v>
      </c>
      <c r="N440">
        <v>20130312</v>
      </c>
      <c r="O440" s="1">
        <v>82</v>
      </c>
      <c r="P440" s="2">
        <f t="shared" si="27"/>
        <v>200620.28159999999</v>
      </c>
      <c r="Q440" s="1">
        <v>1300.4000000000001</v>
      </c>
      <c r="R440" s="1">
        <v>6.3784999999999998</v>
      </c>
      <c r="T440">
        <v>20130312</v>
      </c>
      <c r="U440" s="1">
        <v>100</v>
      </c>
      <c r="V440" s="2">
        <f t="shared" si="28"/>
        <v>244658.87999999998</v>
      </c>
      <c r="W440" s="1">
        <v>1288.0999999999999</v>
      </c>
      <c r="X440" s="1">
        <v>43.03</v>
      </c>
    </row>
    <row r="441" spans="2:24" hidden="1" x14ac:dyDescent="0.25">
      <c r="B441">
        <v>20130313</v>
      </c>
      <c r="C441" s="1">
        <v>3490</v>
      </c>
      <c r="D441" s="2">
        <f t="shared" si="25"/>
        <v>8538594.9119999986</v>
      </c>
      <c r="E441" s="1">
        <v>20082</v>
      </c>
      <c r="F441" s="1">
        <v>1443.3</v>
      </c>
      <c r="H441">
        <v>20130313</v>
      </c>
      <c r="I441" s="1">
        <v>229</v>
      </c>
      <c r="J441" s="2">
        <f t="shared" si="26"/>
        <v>560268.83519999997</v>
      </c>
      <c r="K441" s="1">
        <v>772.77</v>
      </c>
      <c r="L441" s="1">
        <v>23.917999999999999</v>
      </c>
      <c r="N441">
        <v>20130313</v>
      </c>
      <c r="O441" s="1">
        <v>81</v>
      </c>
      <c r="P441" s="2">
        <f t="shared" si="27"/>
        <v>198173.69279999996</v>
      </c>
      <c r="Q441" s="1">
        <v>1291.9000000000001</v>
      </c>
      <c r="R441" s="1">
        <v>6.0768000000000004</v>
      </c>
      <c r="T441">
        <v>20130313</v>
      </c>
      <c r="U441" s="1">
        <v>90</v>
      </c>
      <c r="V441" s="2">
        <f t="shared" si="28"/>
        <v>220192.99200000003</v>
      </c>
      <c r="W441" s="1">
        <v>1159.3</v>
      </c>
      <c r="X441" s="1">
        <v>38.645000000000003</v>
      </c>
    </row>
    <row r="442" spans="2:24" hidden="1" x14ac:dyDescent="0.25">
      <c r="B442">
        <v>20130314</v>
      </c>
      <c r="C442" s="1">
        <v>2490</v>
      </c>
      <c r="D442" s="2">
        <f t="shared" si="25"/>
        <v>6092006.1119999979</v>
      </c>
      <c r="E442" s="1">
        <v>13843</v>
      </c>
      <c r="F442" s="1">
        <v>959.31</v>
      </c>
      <c r="H442">
        <v>20130314</v>
      </c>
      <c r="I442" s="1">
        <v>218</v>
      </c>
      <c r="J442" s="2">
        <f t="shared" si="26"/>
        <v>533356.35839999991</v>
      </c>
      <c r="K442" s="1">
        <v>739.34</v>
      </c>
      <c r="L442" s="1">
        <v>22.984999999999999</v>
      </c>
      <c r="N442">
        <v>20130314</v>
      </c>
      <c r="O442" s="1">
        <v>83</v>
      </c>
      <c r="P442" s="2">
        <f t="shared" si="27"/>
        <v>203066.87040000001</v>
      </c>
      <c r="Q442" s="1">
        <v>1311.6</v>
      </c>
      <c r="R442" s="1">
        <v>6.6712999999999996</v>
      </c>
      <c r="T442">
        <v>20130314</v>
      </c>
      <c r="U442" s="1">
        <v>72</v>
      </c>
      <c r="V442" s="2">
        <f t="shared" si="28"/>
        <v>176154.39360000001</v>
      </c>
      <c r="W442" s="1">
        <v>927.83</v>
      </c>
      <c r="X442" s="1">
        <v>30.457999999999998</v>
      </c>
    </row>
    <row r="443" spans="2:24" hidden="1" x14ac:dyDescent="0.25">
      <c r="B443">
        <v>20130315</v>
      </c>
      <c r="C443" s="1">
        <v>2160</v>
      </c>
      <c r="D443" s="2">
        <f t="shared" si="25"/>
        <v>5284631.8080000002</v>
      </c>
      <c r="E443" s="1">
        <v>11821</v>
      </c>
      <c r="F443" s="1">
        <v>808.95</v>
      </c>
      <c r="H443">
        <v>20130315</v>
      </c>
      <c r="I443" s="1">
        <v>223</v>
      </c>
      <c r="J443" s="2">
        <f t="shared" si="26"/>
        <v>545589.30240000004</v>
      </c>
      <c r="K443" s="1">
        <v>752.28</v>
      </c>
      <c r="L443" s="1">
        <v>23.620999999999999</v>
      </c>
      <c r="N443">
        <v>20130315</v>
      </c>
      <c r="O443" s="1">
        <v>84</v>
      </c>
      <c r="P443" s="2">
        <f t="shared" si="27"/>
        <v>205513.45919999998</v>
      </c>
      <c r="Q443" s="1">
        <v>1322</v>
      </c>
      <c r="R443" s="1">
        <v>6.9789000000000003</v>
      </c>
      <c r="T443">
        <v>20130315</v>
      </c>
      <c r="U443" s="1">
        <v>80</v>
      </c>
      <c r="V443" s="2">
        <f t="shared" si="28"/>
        <v>195727.10399999999</v>
      </c>
      <c r="W443" s="1">
        <v>1030.2</v>
      </c>
      <c r="X443" s="1">
        <v>34.511000000000003</v>
      </c>
    </row>
    <row r="444" spans="2:24" hidden="1" x14ac:dyDescent="0.25">
      <c r="B444">
        <v>20130316</v>
      </c>
      <c r="C444" s="1">
        <v>2050</v>
      </c>
      <c r="D444" s="2">
        <f t="shared" si="25"/>
        <v>5015507.04</v>
      </c>
      <c r="E444" s="1">
        <v>11140</v>
      </c>
      <c r="F444" s="1">
        <v>761.87</v>
      </c>
      <c r="H444">
        <v>20130316</v>
      </c>
      <c r="I444" s="1">
        <v>235</v>
      </c>
      <c r="J444" s="2">
        <f t="shared" si="26"/>
        <v>574948.36800000002</v>
      </c>
      <c r="K444" s="1">
        <v>785.18</v>
      </c>
      <c r="L444" s="1">
        <v>24.981999999999999</v>
      </c>
      <c r="N444">
        <v>20130316</v>
      </c>
      <c r="O444" s="1">
        <v>83</v>
      </c>
      <c r="P444" s="2">
        <f t="shared" si="27"/>
        <v>203066.87040000001</v>
      </c>
      <c r="Q444" s="1">
        <v>1313.6</v>
      </c>
      <c r="R444" s="1">
        <v>6.6588000000000003</v>
      </c>
      <c r="T444">
        <v>20130316</v>
      </c>
      <c r="U444" s="1">
        <v>73</v>
      </c>
      <c r="V444" s="2">
        <f t="shared" si="28"/>
        <v>178600.98239999998</v>
      </c>
      <c r="W444" s="1">
        <v>939.98</v>
      </c>
      <c r="X444" s="1">
        <v>31.446000000000002</v>
      </c>
    </row>
    <row r="445" spans="2:24" hidden="1" x14ac:dyDescent="0.25">
      <c r="B445">
        <v>20130317</v>
      </c>
      <c r="C445" s="1">
        <v>1670</v>
      </c>
      <c r="D445" s="2">
        <f t="shared" si="25"/>
        <v>4085803.2959999992</v>
      </c>
      <c r="E445" s="1">
        <v>8878.1</v>
      </c>
      <c r="F445" s="1">
        <v>593.97</v>
      </c>
      <c r="H445">
        <v>20130317</v>
      </c>
      <c r="I445" s="1">
        <v>237</v>
      </c>
      <c r="J445" s="2">
        <f t="shared" si="26"/>
        <v>579841.54559999995</v>
      </c>
      <c r="K445" s="1">
        <v>789.21</v>
      </c>
      <c r="L445" s="1">
        <v>25.346</v>
      </c>
      <c r="N445">
        <v>20130317</v>
      </c>
      <c r="O445" s="1">
        <v>80</v>
      </c>
      <c r="P445" s="2">
        <f t="shared" si="27"/>
        <v>195727.10399999999</v>
      </c>
      <c r="Q445" s="1">
        <v>1286.3</v>
      </c>
      <c r="R445" s="1">
        <v>5.7686000000000002</v>
      </c>
      <c r="T445">
        <v>20130317</v>
      </c>
      <c r="U445" s="1">
        <v>68</v>
      </c>
      <c r="V445" s="2">
        <f t="shared" si="28"/>
        <v>166368.03839999999</v>
      </c>
      <c r="W445" s="1">
        <v>875.48</v>
      </c>
      <c r="X445" s="1">
        <v>29.306999999999999</v>
      </c>
    </row>
    <row r="446" spans="2:24" hidden="1" x14ac:dyDescent="0.25">
      <c r="B446">
        <v>20130318</v>
      </c>
      <c r="C446" s="1">
        <v>1470</v>
      </c>
      <c r="D446" s="2">
        <f t="shared" si="25"/>
        <v>3596485.5359999994</v>
      </c>
      <c r="E446" s="1">
        <v>7702.1</v>
      </c>
      <c r="F446" s="1">
        <v>509.38</v>
      </c>
      <c r="H446">
        <v>20130318</v>
      </c>
      <c r="I446" s="1">
        <v>232</v>
      </c>
      <c r="J446" s="2">
        <f t="shared" si="26"/>
        <v>567608.60160000005</v>
      </c>
      <c r="K446" s="1">
        <v>773.25</v>
      </c>
      <c r="L446" s="1">
        <v>24.989000000000001</v>
      </c>
      <c r="N446">
        <v>20130318</v>
      </c>
      <c r="O446" s="1">
        <v>82</v>
      </c>
      <c r="P446" s="2">
        <f t="shared" si="27"/>
        <v>200620.28159999999</v>
      </c>
      <c r="Q446" s="1">
        <v>1306.2</v>
      </c>
      <c r="R446" s="1">
        <v>6.3426999999999998</v>
      </c>
      <c r="T446">
        <v>20130318</v>
      </c>
      <c r="U446" s="1">
        <v>67</v>
      </c>
      <c r="V446" s="2">
        <f t="shared" si="28"/>
        <v>163921.44959999999</v>
      </c>
      <c r="W446" s="1">
        <v>862.33</v>
      </c>
      <c r="X446" s="1">
        <v>29.062999999999999</v>
      </c>
    </row>
    <row r="447" spans="2:24" hidden="1" x14ac:dyDescent="0.25">
      <c r="B447">
        <v>20130319</v>
      </c>
      <c r="C447" s="1">
        <v>1250</v>
      </c>
      <c r="D447" s="2">
        <f t="shared" si="25"/>
        <v>3058235.9999999991</v>
      </c>
      <c r="E447" s="1">
        <v>6433</v>
      </c>
      <c r="F447" s="1">
        <v>418.33</v>
      </c>
      <c r="H447">
        <v>20130319</v>
      </c>
      <c r="I447" s="1">
        <v>193</v>
      </c>
      <c r="J447" s="2">
        <f t="shared" si="26"/>
        <v>472191.63839999994</v>
      </c>
      <c r="K447" s="1">
        <v>658.87</v>
      </c>
      <c r="L447" s="1">
        <v>21.285</v>
      </c>
      <c r="N447">
        <v>20130319</v>
      </c>
      <c r="O447" s="1">
        <v>80</v>
      </c>
      <c r="P447" s="2">
        <f t="shared" si="27"/>
        <v>195727.10399999999</v>
      </c>
      <c r="Q447" s="1">
        <v>1288.3</v>
      </c>
      <c r="R447" s="1">
        <v>5.7577999999999996</v>
      </c>
      <c r="T447">
        <v>20130319</v>
      </c>
      <c r="U447" s="1">
        <v>73</v>
      </c>
      <c r="V447" s="2">
        <f t="shared" si="28"/>
        <v>178600.98239999998</v>
      </c>
      <c r="W447" s="1">
        <v>938.93</v>
      </c>
      <c r="X447" s="1">
        <v>32.215000000000003</v>
      </c>
    </row>
    <row r="448" spans="2:24" hidden="1" x14ac:dyDescent="0.25">
      <c r="B448">
        <v>20130320</v>
      </c>
      <c r="C448" s="1">
        <v>1100</v>
      </c>
      <c r="D448" s="2">
        <f t="shared" si="25"/>
        <v>2691247.6799999997</v>
      </c>
      <c r="E448" s="1">
        <v>5578.5</v>
      </c>
      <c r="F448" s="1">
        <v>358.39</v>
      </c>
      <c r="H448">
        <v>20130320</v>
      </c>
      <c r="I448" s="1">
        <v>200</v>
      </c>
      <c r="J448" s="2">
        <f t="shared" si="26"/>
        <v>489317.75999999995</v>
      </c>
      <c r="K448" s="1">
        <v>677.82</v>
      </c>
      <c r="L448" s="1">
        <v>22.091000000000001</v>
      </c>
      <c r="N448">
        <v>20130320</v>
      </c>
      <c r="O448" s="1">
        <v>78</v>
      </c>
      <c r="P448" s="2">
        <f t="shared" si="27"/>
        <v>190833.9264</v>
      </c>
      <c r="Q448" s="1">
        <v>1270.4000000000001</v>
      </c>
      <c r="R448" s="1">
        <v>5.21</v>
      </c>
      <c r="T448">
        <v>20130320</v>
      </c>
      <c r="U448" s="1">
        <v>80</v>
      </c>
      <c r="V448" s="2">
        <f t="shared" si="28"/>
        <v>195727.10399999999</v>
      </c>
      <c r="W448" s="1">
        <v>1028.3</v>
      </c>
      <c r="X448" s="1">
        <v>35.93</v>
      </c>
    </row>
    <row r="449" spans="2:24" hidden="1" x14ac:dyDescent="0.25">
      <c r="B449">
        <v>20130321</v>
      </c>
      <c r="C449" s="1">
        <v>995</v>
      </c>
      <c r="D449" s="2">
        <f t="shared" si="25"/>
        <v>2434355.8559999997</v>
      </c>
      <c r="E449" s="1">
        <v>4985.3</v>
      </c>
      <c r="F449" s="1">
        <v>317.69</v>
      </c>
      <c r="H449">
        <v>20130321</v>
      </c>
      <c r="I449" s="1">
        <v>224</v>
      </c>
      <c r="J449" s="2">
        <f t="shared" si="26"/>
        <v>548035.89119999995</v>
      </c>
      <c r="K449" s="1">
        <v>745.35</v>
      </c>
      <c r="L449" s="1">
        <v>24.635999999999999</v>
      </c>
      <c r="N449">
        <v>20130321</v>
      </c>
      <c r="O449" s="1">
        <v>78</v>
      </c>
      <c r="P449" s="2">
        <f t="shared" si="27"/>
        <v>190833.9264</v>
      </c>
      <c r="Q449" s="1">
        <v>1271.5</v>
      </c>
      <c r="R449" s="1">
        <v>5.2050999999999998</v>
      </c>
      <c r="T449">
        <v>20130321</v>
      </c>
      <c r="U449" s="1">
        <v>66</v>
      </c>
      <c r="V449" s="2">
        <f t="shared" si="28"/>
        <v>161474.86079999997</v>
      </c>
      <c r="W449" s="1">
        <v>848.53</v>
      </c>
      <c r="X449" s="1">
        <v>29.259</v>
      </c>
    </row>
    <row r="450" spans="2:24" hidden="1" x14ac:dyDescent="0.25">
      <c r="B450">
        <v>20130322</v>
      </c>
      <c r="C450" s="1">
        <v>947</v>
      </c>
      <c r="D450" s="2">
        <f t="shared" si="25"/>
        <v>2316919.5935999998</v>
      </c>
      <c r="E450" s="1">
        <v>4710.6000000000004</v>
      </c>
      <c r="F450" s="1">
        <v>300.06</v>
      </c>
      <c r="H450">
        <v>20130322</v>
      </c>
      <c r="I450" s="1">
        <v>220</v>
      </c>
      <c r="J450" s="2">
        <f t="shared" si="26"/>
        <v>538249.53599999996</v>
      </c>
      <c r="K450" s="1">
        <v>732.24</v>
      </c>
      <c r="L450" s="1">
        <v>24.379000000000001</v>
      </c>
      <c r="N450">
        <v>20130322</v>
      </c>
      <c r="O450" s="1">
        <v>79</v>
      </c>
      <c r="P450" s="2">
        <f t="shared" si="27"/>
        <v>193280.51519999997</v>
      </c>
      <c r="Q450" s="1">
        <v>1282.0999999999999</v>
      </c>
      <c r="R450" s="1">
        <v>5.4664999999999999</v>
      </c>
      <c r="T450">
        <v>20130322</v>
      </c>
      <c r="U450" s="1">
        <v>73</v>
      </c>
      <c r="V450" s="2">
        <f t="shared" si="28"/>
        <v>178600.98239999998</v>
      </c>
      <c r="W450" s="1">
        <v>937.85</v>
      </c>
      <c r="X450" s="1">
        <v>32.966999999999999</v>
      </c>
    </row>
    <row r="451" spans="2:24" hidden="1" x14ac:dyDescent="0.25">
      <c r="B451">
        <v>20130323</v>
      </c>
      <c r="C451" s="1">
        <v>906</v>
      </c>
      <c r="D451" s="2">
        <f t="shared" si="25"/>
        <v>2216609.4528000001</v>
      </c>
      <c r="E451" s="1">
        <v>4476.2</v>
      </c>
      <c r="F451" s="1">
        <v>285.24</v>
      </c>
      <c r="H451">
        <v>20130323</v>
      </c>
      <c r="I451" s="1">
        <v>197</v>
      </c>
      <c r="J451" s="2">
        <f t="shared" si="26"/>
        <v>481977.99359999993</v>
      </c>
      <c r="K451" s="1">
        <v>664.49</v>
      </c>
      <c r="L451" s="1">
        <v>22.219000000000001</v>
      </c>
      <c r="N451">
        <v>20130323</v>
      </c>
      <c r="O451" s="1">
        <v>80</v>
      </c>
      <c r="P451" s="2">
        <f t="shared" si="27"/>
        <v>195727.10399999999</v>
      </c>
      <c r="Q451" s="1">
        <v>1292.7</v>
      </c>
      <c r="R451" s="1">
        <v>5.7362000000000002</v>
      </c>
      <c r="T451">
        <v>20130323</v>
      </c>
      <c r="U451" s="1">
        <v>115</v>
      </c>
      <c r="V451" s="2">
        <f t="shared" si="28"/>
        <v>281357.712</v>
      </c>
      <c r="W451" s="1">
        <v>1474.6</v>
      </c>
      <c r="X451" s="1">
        <v>54.838999999999999</v>
      </c>
    </row>
    <row r="452" spans="2:24" hidden="1" x14ac:dyDescent="0.25">
      <c r="B452">
        <v>20130324</v>
      </c>
      <c r="C452" s="1">
        <v>886</v>
      </c>
      <c r="D452" s="2">
        <f t="shared" si="25"/>
        <v>2167677.6768</v>
      </c>
      <c r="E452" s="1">
        <v>4356.8</v>
      </c>
      <c r="F452" s="1">
        <v>278.68</v>
      </c>
      <c r="H452">
        <v>20130324</v>
      </c>
      <c r="I452" s="1">
        <v>203</v>
      </c>
      <c r="J452" s="2">
        <f t="shared" si="26"/>
        <v>496657.52639999997</v>
      </c>
      <c r="K452" s="1">
        <v>680.24</v>
      </c>
      <c r="L452" s="1">
        <v>22.956</v>
      </c>
      <c r="N452">
        <v>20130324</v>
      </c>
      <c r="O452" s="1">
        <v>79</v>
      </c>
      <c r="P452" s="2">
        <f t="shared" si="27"/>
        <v>193280.51519999997</v>
      </c>
      <c r="Q452" s="1">
        <v>1284.4000000000001</v>
      </c>
      <c r="R452" s="1">
        <v>5.4561999999999999</v>
      </c>
      <c r="T452">
        <v>20130324</v>
      </c>
      <c r="U452" s="1">
        <v>164</v>
      </c>
      <c r="V452" s="2">
        <f t="shared" si="28"/>
        <v>401240.56319999998</v>
      </c>
      <c r="W452" s="1">
        <v>2099.5</v>
      </c>
      <c r="X452" s="1">
        <v>81.507999999999996</v>
      </c>
    </row>
    <row r="453" spans="2:24" hidden="1" x14ac:dyDescent="0.25">
      <c r="B453">
        <v>20130325</v>
      </c>
      <c r="C453" s="1">
        <v>857</v>
      </c>
      <c r="D453" s="2">
        <f t="shared" ref="D453:D516" si="29">C453*0.028317*60*60*24</f>
        <v>2096726.6015999997</v>
      </c>
      <c r="E453" s="1">
        <v>4189.7</v>
      </c>
      <c r="F453" s="1">
        <v>268.57</v>
      </c>
      <c r="H453">
        <v>20130325</v>
      </c>
      <c r="I453" s="1">
        <v>210</v>
      </c>
      <c r="J453" s="2">
        <f t="shared" ref="J453:J516" si="30">I453*0.028317*60*60*24</f>
        <v>513783.64799999993</v>
      </c>
      <c r="K453" s="1">
        <v>698.67</v>
      </c>
      <c r="L453" s="1">
        <v>23.812000000000001</v>
      </c>
      <c r="N453">
        <v>20130325</v>
      </c>
      <c r="O453" s="1">
        <v>77</v>
      </c>
      <c r="P453" s="2">
        <f t="shared" ref="P453:P516" si="31">O453*0.028317*60*60*24</f>
        <v>188387.33760000003</v>
      </c>
      <c r="Q453" s="1">
        <v>1266.5</v>
      </c>
      <c r="R453" s="1">
        <v>4.9287999999999998</v>
      </c>
      <c r="T453">
        <v>20130325</v>
      </c>
      <c r="U453" s="1">
        <v>260</v>
      </c>
      <c r="V453" s="2">
        <f t="shared" ref="V453:V516" si="32">U453*0.028317*60*60*24</f>
        <v>636113.08799999987</v>
      </c>
      <c r="W453" s="1">
        <v>3321.6</v>
      </c>
      <c r="X453" s="1">
        <v>135.57</v>
      </c>
    </row>
    <row r="454" spans="2:24" hidden="1" x14ac:dyDescent="0.25">
      <c r="B454">
        <v>20130326</v>
      </c>
      <c r="C454" s="1">
        <v>871</v>
      </c>
      <c r="D454" s="2">
        <f t="shared" si="29"/>
        <v>2130978.8447999996</v>
      </c>
      <c r="E454" s="1">
        <v>4253.5</v>
      </c>
      <c r="F454" s="1">
        <v>275.36</v>
      </c>
      <c r="H454">
        <v>20130326</v>
      </c>
      <c r="I454" s="1">
        <v>203</v>
      </c>
      <c r="J454" s="2">
        <f t="shared" si="30"/>
        <v>496657.52639999997</v>
      </c>
      <c r="K454" s="1">
        <v>677.01</v>
      </c>
      <c r="L454" s="1">
        <v>23.248000000000001</v>
      </c>
      <c r="N454">
        <v>20130326</v>
      </c>
      <c r="O454" s="1">
        <v>81</v>
      </c>
      <c r="P454" s="2">
        <f t="shared" si="31"/>
        <v>198173.69279999996</v>
      </c>
      <c r="Q454" s="1">
        <v>1305.9000000000001</v>
      </c>
      <c r="R454" s="1">
        <v>6.0030999999999999</v>
      </c>
      <c r="T454">
        <v>20130326</v>
      </c>
      <c r="U454" s="1">
        <v>350</v>
      </c>
      <c r="V454" s="2">
        <f t="shared" si="32"/>
        <v>856306.08</v>
      </c>
      <c r="W454" s="1">
        <v>4464.6000000000004</v>
      </c>
      <c r="X454" s="1">
        <v>188.29</v>
      </c>
    </row>
    <row r="455" spans="2:24" hidden="1" x14ac:dyDescent="0.25">
      <c r="B455">
        <v>20130327</v>
      </c>
      <c r="C455" s="1">
        <v>1110</v>
      </c>
      <c r="D455" s="2">
        <f t="shared" si="29"/>
        <v>2715713.568</v>
      </c>
      <c r="E455" s="1">
        <v>5534.3</v>
      </c>
      <c r="F455" s="1">
        <v>374.44</v>
      </c>
      <c r="H455">
        <v>20130327</v>
      </c>
      <c r="I455" s="1">
        <v>204</v>
      </c>
      <c r="J455" s="2">
        <f t="shared" si="30"/>
        <v>499104.1152</v>
      </c>
      <c r="K455" s="1">
        <v>678.23</v>
      </c>
      <c r="L455" s="1">
        <v>23.497</v>
      </c>
      <c r="N455">
        <v>20130327</v>
      </c>
      <c r="O455" s="1">
        <v>83</v>
      </c>
      <c r="P455" s="2">
        <f t="shared" si="31"/>
        <v>203066.87040000001</v>
      </c>
      <c r="Q455" s="1">
        <v>1326.2</v>
      </c>
      <c r="R455" s="1">
        <v>6.5903999999999998</v>
      </c>
      <c r="T455">
        <v>20130327</v>
      </c>
      <c r="U455" s="1">
        <v>382</v>
      </c>
      <c r="V455" s="2">
        <f t="shared" si="32"/>
        <v>934596.9216</v>
      </c>
      <c r="W455" s="1">
        <v>4869.3</v>
      </c>
      <c r="X455" s="1">
        <v>208.37</v>
      </c>
    </row>
    <row r="456" spans="2:24" hidden="1" x14ac:dyDescent="0.25">
      <c r="B456">
        <v>20130328</v>
      </c>
      <c r="C456" s="1">
        <v>2000</v>
      </c>
      <c r="D456" s="2">
        <f t="shared" si="29"/>
        <v>4893177.5999999996</v>
      </c>
      <c r="E456" s="1">
        <v>10526</v>
      </c>
      <c r="F456" s="1">
        <v>781.24</v>
      </c>
      <c r="H456">
        <v>20130328</v>
      </c>
      <c r="I456" s="1">
        <v>205</v>
      </c>
      <c r="J456" s="2">
        <f t="shared" si="30"/>
        <v>501550.70399999991</v>
      </c>
      <c r="K456" s="1">
        <v>679.43</v>
      </c>
      <c r="L456" s="1">
        <v>23.748999999999999</v>
      </c>
      <c r="N456">
        <v>20130328</v>
      </c>
      <c r="O456" s="1">
        <v>87</v>
      </c>
      <c r="P456" s="2">
        <f t="shared" si="31"/>
        <v>212853.22559999998</v>
      </c>
      <c r="Q456" s="1">
        <v>1365.6</v>
      </c>
      <c r="R456" s="1">
        <v>7.8815</v>
      </c>
      <c r="T456">
        <v>20130328</v>
      </c>
      <c r="U456" s="1">
        <v>356</v>
      </c>
      <c r="V456" s="2">
        <f t="shared" si="32"/>
        <v>870985.61280000012</v>
      </c>
      <c r="W456" s="1">
        <v>4537.3</v>
      </c>
      <c r="X456" s="1">
        <v>194.46</v>
      </c>
    </row>
    <row r="457" spans="2:24" hidden="1" x14ac:dyDescent="0.25">
      <c r="B457">
        <v>20130329</v>
      </c>
      <c r="C457" s="1">
        <v>2470</v>
      </c>
      <c r="D457" s="2">
        <f t="shared" si="29"/>
        <v>6043074.3359999992</v>
      </c>
      <c r="E457" s="1">
        <v>13229</v>
      </c>
      <c r="F457" s="1">
        <v>1018.1</v>
      </c>
      <c r="H457">
        <v>20130329</v>
      </c>
      <c r="I457" s="1">
        <v>221</v>
      </c>
      <c r="J457" s="2">
        <f t="shared" si="30"/>
        <v>540696.12479999999</v>
      </c>
      <c r="K457" s="1">
        <v>722.94</v>
      </c>
      <c r="L457" s="1">
        <v>25.59</v>
      </c>
      <c r="N457">
        <v>20130329</v>
      </c>
      <c r="O457" s="1">
        <v>90</v>
      </c>
      <c r="P457" s="2">
        <f t="shared" si="31"/>
        <v>220192.99200000003</v>
      </c>
      <c r="Q457" s="1">
        <v>1395.6</v>
      </c>
      <c r="R457" s="1">
        <v>8.9480000000000004</v>
      </c>
      <c r="T457">
        <v>20130329</v>
      </c>
      <c r="U457" s="1">
        <v>195</v>
      </c>
      <c r="V457" s="2">
        <f t="shared" si="32"/>
        <v>477084.81599999988</v>
      </c>
      <c r="W457" s="1">
        <v>2489.9</v>
      </c>
      <c r="X457" s="1">
        <v>101.95</v>
      </c>
    </row>
    <row r="458" spans="2:24" hidden="1" x14ac:dyDescent="0.25">
      <c r="B458">
        <v>20130330</v>
      </c>
      <c r="C458" s="1">
        <v>2780</v>
      </c>
      <c r="D458" s="2">
        <f t="shared" si="29"/>
        <v>6801516.8640000001</v>
      </c>
      <c r="E458" s="1">
        <v>15016</v>
      </c>
      <c r="F458" s="1">
        <v>1182.8</v>
      </c>
      <c r="H458">
        <v>20130330</v>
      </c>
      <c r="I458" s="1">
        <v>225</v>
      </c>
      <c r="J458" s="2">
        <f t="shared" si="30"/>
        <v>550482.48</v>
      </c>
      <c r="K458" s="1">
        <v>732.34</v>
      </c>
      <c r="L458" s="1">
        <v>26.187000000000001</v>
      </c>
      <c r="N458">
        <v>20130330</v>
      </c>
      <c r="O458" s="1">
        <v>232</v>
      </c>
      <c r="P458" s="2">
        <f t="shared" si="31"/>
        <v>567608.60160000005</v>
      </c>
      <c r="Q458" s="1">
        <v>2769.9</v>
      </c>
      <c r="R458" s="1">
        <v>185.83</v>
      </c>
      <c r="T458">
        <v>20130330</v>
      </c>
      <c r="U458" s="1">
        <v>124</v>
      </c>
      <c r="V458" s="2">
        <f t="shared" si="32"/>
        <v>303377.01119999995</v>
      </c>
      <c r="W458" s="1">
        <v>1585.2</v>
      </c>
      <c r="X458" s="1">
        <v>62.536999999999999</v>
      </c>
    </row>
    <row r="459" spans="2:24" hidden="1" x14ac:dyDescent="0.25">
      <c r="B459">
        <v>20130331</v>
      </c>
      <c r="C459" s="1">
        <v>3190</v>
      </c>
      <c r="D459" s="2">
        <f t="shared" si="29"/>
        <v>7804618.2719999989</v>
      </c>
      <c r="E459" s="1">
        <v>17410</v>
      </c>
      <c r="F459" s="1">
        <v>1406.3</v>
      </c>
      <c r="H459">
        <v>20130331</v>
      </c>
      <c r="I459" s="1">
        <v>255</v>
      </c>
      <c r="J459" s="2">
        <f t="shared" si="30"/>
        <v>623880.14399999997</v>
      </c>
      <c r="K459" s="1">
        <v>813.32</v>
      </c>
      <c r="L459" s="1">
        <v>29.768999999999998</v>
      </c>
      <c r="N459">
        <v>20130331</v>
      </c>
      <c r="O459" s="1">
        <v>329</v>
      </c>
      <c r="P459" s="2">
        <f t="shared" si="31"/>
        <v>804927.71519999998</v>
      </c>
      <c r="Q459" s="1">
        <v>3771.8</v>
      </c>
      <c r="R459" s="1">
        <v>443.59</v>
      </c>
      <c r="T459">
        <v>20130331</v>
      </c>
      <c r="U459" s="1">
        <v>107</v>
      </c>
      <c r="V459" s="2">
        <f t="shared" si="32"/>
        <v>261785.00159999999</v>
      </c>
      <c r="W459" s="1">
        <v>1368</v>
      </c>
      <c r="X459" s="1">
        <v>53.517000000000003</v>
      </c>
    </row>
    <row r="460" spans="2:24" hidden="1" x14ac:dyDescent="0.25">
      <c r="B460">
        <v>20130401</v>
      </c>
      <c r="C460" s="1">
        <v>3430</v>
      </c>
      <c r="D460" s="2">
        <f t="shared" si="29"/>
        <v>8391799.5839999989</v>
      </c>
      <c r="E460" s="1">
        <v>18795</v>
      </c>
      <c r="F460" s="1">
        <v>1543.8</v>
      </c>
      <c r="H460">
        <v>20130401</v>
      </c>
      <c r="I460" s="1">
        <v>441</v>
      </c>
      <c r="J460" s="2">
        <f t="shared" si="30"/>
        <v>1078945.6608</v>
      </c>
      <c r="K460" s="1">
        <v>1295.8</v>
      </c>
      <c r="L460" s="1">
        <v>56.610999999999997</v>
      </c>
      <c r="N460">
        <v>20130401</v>
      </c>
      <c r="O460" s="1">
        <v>241</v>
      </c>
      <c r="P460" s="2">
        <f t="shared" si="31"/>
        <v>589627.90079999994</v>
      </c>
      <c r="Q460" s="1">
        <v>2866.6</v>
      </c>
      <c r="R460" s="1">
        <v>205.26</v>
      </c>
      <c r="T460">
        <v>20130401</v>
      </c>
      <c r="U460" s="1">
        <v>116</v>
      </c>
      <c r="V460" s="2">
        <f t="shared" si="32"/>
        <v>283804.30080000003</v>
      </c>
      <c r="W460" s="1">
        <v>1482.1</v>
      </c>
      <c r="X460" s="1">
        <v>58.856000000000002</v>
      </c>
    </row>
    <row r="461" spans="2:24" hidden="1" x14ac:dyDescent="0.25">
      <c r="B461">
        <v>20130402</v>
      </c>
      <c r="C461" s="1">
        <v>3180</v>
      </c>
      <c r="D461" s="2">
        <f t="shared" si="29"/>
        <v>7780152.3839999987</v>
      </c>
      <c r="E461" s="1">
        <v>17247</v>
      </c>
      <c r="F461" s="1">
        <v>1414.4</v>
      </c>
      <c r="H461">
        <v>20130402</v>
      </c>
      <c r="I461" s="1">
        <v>290</v>
      </c>
      <c r="J461" s="2">
        <f t="shared" si="30"/>
        <v>709510.75199999986</v>
      </c>
      <c r="K461" s="1">
        <v>903.55</v>
      </c>
      <c r="L461" s="1">
        <v>34.478000000000002</v>
      </c>
      <c r="N461">
        <v>20130402</v>
      </c>
      <c r="O461" s="1">
        <v>169</v>
      </c>
      <c r="P461" s="2">
        <f t="shared" si="31"/>
        <v>413473.50719999999</v>
      </c>
      <c r="Q461" s="1">
        <v>2158.6</v>
      </c>
      <c r="R461" s="1">
        <v>75.058000000000007</v>
      </c>
      <c r="T461">
        <v>20130402</v>
      </c>
      <c r="U461" s="1">
        <v>84</v>
      </c>
      <c r="V461" s="2">
        <f t="shared" si="32"/>
        <v>205513.45919999998</v>
      </c>
      <c r="W461" s="1">
        <v>1074</v>
      </c>
      <c r="X461" s="1">
        <v>41.482999999999997</v>
      </c>
    </row>
    <row r="462" spans="2:24" hidden="1" x14ac:dyDescent="0.25">
      <c r="B462">
        <v>20130403</v>
      </c>
      <c r="C462" s="1">
        <v>2730</v>
      </c>
      <c r="D462" s="2">
        <f t="shared" si="29"/>
        <v>6679187.4240000006</v>
      </c>
      <c r="E462" s="1">
        <v>14546</v>
      </c>
      <c r="F462" s="1">
        <v>1179</v>
      </c>
      <c r="H462">
        <v>20130403</v>
      </c>
      <c r="I462" s="1">
        <v>392</v>
      </c>
      <c r="J462" s="2">
        <f t="shared" si="30"/>
        <v>959062.8095999998</v>
      </c>
      <c r="K462" s="1">
        <v>1166.2</v>
      </c>
      <c r="L462" s="1">
        <v>49.286999999999999</v>
      </c>
      <c r="N462">
        <v>20130403</v>
      </c>
      <c r="O462" s="1">
        <v>151</v>
      </c>
      <c r="P462" s="2">
        <f t="shared" si="31"/>
        <v>369434.90879999998</v>
      </c>
      <c r="Q462" s="1">
        <v>1987.1</v>
      </c>
      <c r="R462" s="1">
        <v>52.966000000000001</v>
      </c>
      <c r="T462">
        <v>20130403</v>
      </c>
      <c r="U462" s="1">
        <v>113</v>
      </c>
      <c r="V462" s="2">
        <f t="shared" si="32"/>
        <v>276464.5344</v>
      </c>
      <c r="W462" s="1">
        <v>1442.7</v>
      </c>
      <c r="X462" s="1">
        <v>57.875</v>
      </c>
    </row>
    <row r="463" spans="2:24" hidden="1" x14ac:dyDescent="0.25">
      <c r="B463">
        <v>20130404</v>
      </c>
      <c r="C463" s="1">
        <v>2550</v>
      </c>
      <c r="D463" s="2">
        <f t="shared" si="29"/>
        <v>6238801.4399999995</v>
      </c>
      <c r="E463" s="1">
        <v>13457</v>
      </c>
      <c r="F463" s="1">
        <v>1089.5</v>
      </c>
      <c r="H463">
        <v>20130404</v>
      </c>
      <c r="I463" s="1">
        <v>345</v>
      </c>
      <c r="J463" s="2">
        <f t="shared" si="30"/>
        <v>844073.13599999994</v>
      </c>
      <c r="K463" s="1">
        <v>1043</v>
      </c>
      <c r="L463" s="1">
        <v>42.472999999999999</v>
      </c>
      <c r="N463">
        <v>20130404</v>
      </c>
      <c r="O463" s="1">
        <v>297</v>
      </c>
      <c r="P463" s="2">
        <f t="shared" si="31"/>
        <v>726636.87359999982</v>
      </c>
      <c r="Q463" s="1">
        <v>3452.2</v>
      </c>
      <c r="R463" s="1">
        <v>347.14</v>
      </c>
      <c r="T463">
        <v>20130404</v>
      </c>
      <c r="U463" s="1">
        <v>123</v>
      </c>
      <c r="V463" s="2">
        <f t="shared" si="32"/>
        <v>300930.42239999998</v>
      </c>
      <c r="W463" s="1">
        <v>1569.3</v>
      </c>
      <c r="X463" s="1">
        <v>63.899000000000001</v>
      </c>
    </row>
    <row r="464" spans="2:24" hidden="1" x14ac:dyDescent="0.25">
      <c r="B464">
        <v>20130405</v>
      </c>
      <c r="C464" s="1">
        <v>2330</v>
      </c>
      <c r="D464" s="2">
        <f t="shared" si="29"/>
        <v>5700551.9040000001</v>
      </c>
      <c r="E464" s="1">
        <v>12151</v>
      </c>
      <c r="F464" s="1">
        <v>979.76</v>
      </c>
      <c r="H464">
        <v>20130405</v>
      </c>
      <c r="I464" s="1">
        <v>359</v>
      </c>
      <c r="J464" s="2">
        <f t="shared" si="30"/>
        <v>878325.37919999985</v>
      </c>
      <c r="K464" s="1">
        <v>1076.4000000000001</v>
      </c>
      <c r="L464" s="1">
        <v>44.808</v>
      </c>
      <c r="N464">
        <v>20130405</v>
      </c>
      <c r="O464" s="1">
        <v>574</v>
      </c>
      <c r="P464" s="2">
        <f t="shared" si="31"/>
        <v>1404341.9712</v>
      </c>
      <c r="Q464" s="1">
        <v>6600.2</v>
      </c>
      <c r="R464" s="1">
        <v>1343</v>
      </c>
      <c r="T464">
        <v>20130405</v>
      </c>
      <c r="U464" s="1">
        <v>195</v>
      </c>
      <c r="V464" s="2">
        <f t="shared" si="32"/>
        <v>477084.81599999988</v>
      </c>
      <c r="W464" s="1">
        <v>2482.9</v>
      </c>
      <c r="X464" s="1">
        <v>106.4</v>
      </c>
    </row>
    <row r="465" spans="2:24" hidden="1" x14ac:dyDescent="0.25">
      <c r="B465">
        <v>20130406</v>
      </c>
      <c r="C465" s="1">
        <v>2220</v>
      </c>
      <c r="D465" s="2">
        <f t="shared" si="29"/>
        <v>5431427.1359999999</v>
      </c>
      <c r="E465" s="1">
        <v>11487</v>
      </c>
      <c r="F465" s="1">
        <v>927.52</v>
      </c>
      <c r="H465">
        <v>20130406</v>
      </c>
      <c r="I465" s="1">
        <v>411</v>
      </c>
      <c r="J465" s="2">
        <f t="shared" si="30"/>
        <v>1005547.9968000001</v>
      </c>
      <c r="K465" s="1">
        <v>1205.0999999999999</v>
      </c>
      <c r="L465" s="1">
        <v>53.308999999999997</v>
      </c>
      <c r="N465">
        <v>20130406</v>
      </c>
      <c r="O465" s="1">
        <v>288</v>
      </c>
      <c r="P465" s="2">
        <f t="shared" si="31"/>
        <v>704617.57440000004</v>
      </c>
      <c r="Q465" s="1">
        <v>3366.7</v>
      </c>
      <c r="R465" s="1">
        <v>321.51</v>
      </c>
      <c r="T465">
        <v>20130406</v>
      </c>
      <c r="U465" s="1">
        <v>320</v>
      </c>
      <c r="V465" s="2">
        <f t="shared" si="32"/>
        <v>782908.41599999997</v>
      </c>
      <c r="W465" s="1">
        <v>4065.4</v>
      </c>
      <c r="X465" s="1">
        <v>183.16</v>
      </c>
    </row>
    <row r="466" spans="2:24" hidden="1" x14ac:dyDescent="0.25">
      <c r="B466">
        <v>20130407</v>
      </c>
      <c r="C466" s="1">
        <v>2440</v>
      </c>
      <c r="D466" s="2">
        <f t="shared" si="29"/>
        <v>5969676.6720000003</v>
      </c>
      <c r="E466" s="1">
        <v>12700</v>
      </c>
      <c r="F466" s="1">
        <v>1047</v>
      </c>
      <c r="H466">
        <v>20130407</v>
      </c>
      <c r="I466" s="1">
        <v>391</v>
      </c>
      <c r="J466" s="2">
        <f t="shared" si="30"/>
        <v>956616.22080000001</v>
      </c>
      <c r="K466" s="1">
        <v>1151.9000000000001</v>
      </c>
      <c r="L466" s="1">
        <v>50.365000000000002</v>
      </c>
      <c r="N466">
        <v>20130407</v>
      </c>
      <c r="O466" s="1">
        <v>300</v>
      </c>
      <c r="P466" s="2">
        <f t="shared" si="31"/>
        <v>733976.6399999999</v>
      </c>
      <c r="Q466" s="1">
        <v>3496.5</v>
      </c>
      <c r="R466" s="1">
        <v>354.67</v>
      </c>
      <c r="T466">
        <v>20130407</v>
      </c>
      <c r="U466" s="1">
        <v>345</v>
      </c>
      <c r="V466" s="2">
        <f t="shared" si="32"/>
        <v>844073.13599999994</v>
      </c>
      <c r="W466" s="1">
        <v>4380</v>
      </c>
      <c r="X466" s="1">
        <v>199.74</v>
      </c>
    </row>
    <row r="467" spans="2:24" hidden="1" x14ac:dyDescent="0.25">
      <c r="B467">
        <v>20130408</v>
      </c>
      <c r="C467" s="1">
        <v>2750</v>
      </c>
      <c r="D467" s="2">
        <f t="shared" si="29"/>
        <v>6728119.1999999993</v>
      </c>
      <c r="E467" s="1">
        <v>14432</v>
      </c>
      <c r="F467" s="1">
        <v>1218.5</v>
      </c>
      <c r="H467">
        <v>20130408</v>
      </c>
      <c r="I467" s="1">
        <v>519</v>
      </c>
      <c r="J467" s="2">
        <f t="shared" si="30"/>
        <v>1269779.5871999997</v>
      </c>
      <c r="K467" s="1">
        <v>1462.9</v>
      </c>
      <c r="L467" s="1">
        <v>73.816000000000003</v>
      </c>
      <c r="N467">
        <v>20130408</v>
      </c>
      <c r="O467" s="1">
        <v>328</v>
      </c>
      <c r="P467" s="2">
        <f t="shared" si="31"/>
        <v>802481.12639999995</v>
      </c>
      <c r="Q467" s="1">
        <v>3798.1</v>
      </c>
      <c r="R467" s="1">
        <v>437.27</v>
      </c>
      <c r="T467">
        <v>20130408</v>
      </c>
      <c r="U467" s="1">
        <v>252</v>
      </c>
      <c r="V467" s="2">
        <f t="shared" si="32"/>
        <v>616540.37760000001</v>
      </c>
      <c r="W467" s="1">
        <v>3201.7</v>
      </c>
      <c r="X467" s="1">
        <v>142.91</v>
      </c>
    </row>
    <row r="468" spans="2:24" hidden="1" x14ac:dyDescent="0.25">
      <c r="B468">
        <v>20130409</v>
      </c>
      <c r="C468" s="1">
        <v>4950</v>
      </c>
      <c r="D468" s="2">
        <f t="shared" si="29"/>
        <v>12110614.559999999</v>
      </c>
      <c r="E468" s="1">
        <v>27394</v>
      </c>
      <c r="F468" s="1">
        <v>2501.9</v>
      </c>
      <c r="H468">
        <v>20130409</v>
      </c>
      <c r="I468" s="1">
        <v>699</v>
      </c>
      <c r="J468" s="2">
        <f t="shared" si="30"/>
        <v>1710165.5711999999</v>
      </c>
      <c r="K468" s="1">
        <v>1879.6</v>
      </c>
      <c r="L468" s="1">
        <v>115.7</v>
      </c>
      <c r="N468">
        <v>20130409</v>
      </c>
      <c r="O468" s="1">
        <v>265</v>
      </c>
      <c r="P468" s="2">
        <f t="shared" si="31"/>
        <v>648346.03199999989</v>
      </c>
      <c r="Q468" s="1">
        <v>3140.7</v>
      </c>
      <c r="R468" s="1">
        <v>260.54000000000002</v>
      </c>
      <c r="T468">
        <v>20130409</v>
      </c>
      <c r="U468" s="1">
        <v>187</v>
      </c>
      <c r="V468" s="2">
        <f t="shared" si="32"/>
        <v>457512.10560000001</v>
      </c>
      <c r="W468" s="1">
        <v>2377.5</v>
      </c>
      <c r="X468" s="1">
        <v>103.81</v>
      </c>
    </row>
    <row r="469" spans="2:24" hidden="1" x14ac:dyDescent="0.25">
      <c r="B469">
        <v>20130410</v>
      </c>
      <c r="C469" s="1">
        <v>6890</v>
      </c>
      <c r="D469" s="2">
        <f t="shared" si="29"/>
        <v>16856996.831999999</v>
      </c>
      <c r="E469" s="1">
        <v>39224</v>
      </c>
      <c r="F469" s="1">
        <v>3732.1</v>
      </c>
      <c r="H469">
        <v>20130410</v>
      </c>
      <c r="I469" s="1">
        <v>708</v>
      </c>
      <c r="J469" s="2">
        <f t="shared" si="30"/>
        <v>1732184.8704000001</v>
      </c>
      <c r="K469" s="1">
        <v>1895.3</v>
      </c>
      <c r="L469" s="1">
        <v>118.77</v>
      </c>
      <c r="N469">
        <v>20130410</v>
      </c>
      <c r="O469" s="1">
        <v>205</v>
      </c>
      <c r="P469" s="2">
        <f t="shared" si="31"/>
        <v>501550.70399999991</v>
      </c>
      <c r="Q469" s="1">
        <v>2535.6999999999998</v>
      </c>
      <c r="R469" s="1">
        <v>130.94</v>
      </c>
      <c r="T469">
        <v>20130410</v>
      </c>
      <c r="U469" s="1">
        <v>153</v>
      </c>
      <c r="V469" s="2">
        <f t="shared" si="32"/>
        <v>374328.08640000003</v>
      </c>
      <c r="W469" s="1">
        <v>1945.8</v>
      </c>
      <c r="X469" s="1">
        <v>83.775999999999996</v>
      </c>
    </row>
    <row r="470" spans="2:24" hidden="1" x14ac:dyDescent="0.25">
      <c r="B470">
        <v>20130411</v>
      </c>
      <c r="C470" s="1">
        <v>8760</v>
      </c>
      <c r="D470" s="2">
        <f t="shared" si="29"/>
        <v>21432117.888</v>
      </c>
      <c r="E470" s="1">
        <v>50855</v>
      </c>
      <c r="F470" s="1">
        <v>4976</v>
      </c>
      <c r="H470">
        <v>20130411</v>
      </c>
      <c r="I470" s="1">
        <v>958</v>
      </c>
      <c r="J470" s="2">
        <f t="shared" si="30"/>
        <v>2343832.0703999996</v>
      </c>
      <c r="K470" s="1">
        <v>2442.9</v>
      </c>
      <c r="L470" s="1">
        <v>197.04</v>
      </c>
      <c r="N470">
        <v>20130411</v>
      </c>
      <c r="O470" s="1">
        <v>156</v>
      </c>
      <c r="P470" s="2">
        <f t="shared" si="31"/>
        <v>381667.85279999999</v>
      </c>
      <c r="Q470" s="1">
        <v>2055.4</v>
      </c>
      <c r="R470" s="1">
        <v>58.222000000000001</v>
      </c>
      <c r="T470">
        <v>20130411</v>
      </c>
      <c r="U470" s="1">
        <v>127</v>
      </c>
      <c r="V470" s="2">
        <f t="shared" si="32"/>
        <v>310716.77759999997</v>
      </c>
      <c r="W470" s="1">
        <v>1615.5</v>
      </c>
      <c r="X470" s="1">
        <v>68.622</v>
      </c>
    </row>
    <row r="471" spans="2:24" hidden="1" x14ac:dyDescent="0.25">
      <c r="B471">
        <v>20130412</v>
      </c>
      <c r="C471" s="1">
        <v>7520</v>
      </c>
      <c r="D471" s="2">
        <f t="shared" si="29"/>
        <v>18398347.776000001</v>
      </c>
      <c r="E471" s="1">
        <v>42878</v>
      </c>
      <c r="F471" s="1">
        <v>4179</v>
      </c>
      <c r="H471">
        <v>20130412</v>
      </c>
      <c r="I471" s="1">
        <v>680</v>
      </c>
      <c r="J471" s="2">
        <f t="shared" si="30"/>
        <v>1663680.3840000001</v>
      </c>
      <c r="K471" s="1">
        <v>1822.2</v>
      </c>
      <c r="L471" s="1">
        <v>112.86</v>
      </c>
      <c r="N471">
        <v>20130412</v>
      </c>
      <c r="O471" s="1">
        <v>139</v>
      </c>
      <c r="P471" s="2">
        <f t="shared" si="31"/>
        <v>340075.8432</v>
      </c>
      <c r="Q471" s="1">
        <v>1892.5</v>
      </c>
      <c r="R471" s="1">
        <v>40.313000000000002</v>
      </c>
      <c r="T471">
        <v>20130412</v>
      </c>
      <c r="U471" s="1">
        <v>171</v>
      </c>
      <c r="V471" s="2">
        <f t="shared" si="32"/>
        <v>418366.68480000005</v>
      </c>
      <c r="W471" s="1">
        <v>2172.1</v>
      </c>
      <c r="X471" s="1">
        <v>95.491</v>
      </c>
    </row>
    <row r="472" spans="2:24" hidden="1" x14ac:dyDescent="0.25">
      <c r="B472">
        <v>20130413</v>
      </c>
      <c r="C472" s="1">
        <v>6420</v>
      </c>
      <c r="D472" s="2">
        <f t="shared" si="29"/>
        <v>15707100.095999999</v>
      </c>
      <c r="E472" s="1">
        <v>35933</v>
      </c>
      <c r="F472" s="1">
        <v>3481.4</v>
      </c>
      <c r="H472">
        <v>20130413</v>
      </c>
      <c r="I472" s="1">
        <v>603</v>
      </c>
      <c r="J472" s="2">
        <f t="shared" si="30"/>
        <v>1475293.0463999999</v>
      </c>
      <c r="K472" s="1">
        <v>1641</v>
      </c>
      <c r="L472" s="1">
        <v>94.555999999999997</v>
      </c>
      <c r="N472">
        <v>20130413</v>
      </c>
      <c r="O472" s="1">
        <v>124</v>
      </c>
      <c r="P472" s="2">
        <f t="shared" si="31"/>
        <v>303377.01119999995</v>
      </c>
      <c r="Q472" s="1">
        <v>1749.3</v>
      </c>
      <c r="R472" s="1">
        <v>27.606999999999999</v>
      </c>
      <c r="T472">
        <v>20130413</v>
      </c>
      <c r="U472" s="1">
        <v>140</v>
      </c>
      <c r="V472" s="2">
        <f t="shared" si="32"/>
        <v>342522.43200000003</v>
      </c>
      <c r="W472" s="1">
        <v>1778.8</v>
      </c>
      <c r="X472" s="1">
        <v>77.049000000000007</v>
      </c>
    </row>
    <row r="473" spans="2:24" hidden="1" x14ac:dyDescent="0.25">
      <c r="B473">
        <v>20130414</v>
      </c>
      <c r="C473" s="1">
        <v>5540</v>
      </c>
      <c r="D473" s="2">
        <f t="shared" si="29"/>
        <v>13554101.952</v>
      </c>
      <c r="E473" s="1">
        <v>30467</v>
      </c>
      <c r="F473" s="1">
        <v>2933.5</v>
      </c>
      <c r="H473">
        <v>20130414</v>
      </c>
      <c r="I473" s="1">
        <v>601</v>
      </c>
      <c r="J473" s="2">
        <f t="shared" si="30"/>
        <v>1470399.8687999998</v>
      </c>
      <c r="K473" s="1">
        <v>1632.2</v>
      </c>
      <c r="L473" s="1">
        <v>94.652000000000001</v>
      </c>
      <c r="N473">
        <v>20130414</v>
      </c>
      <c r="O473" s="1">
        <v>127</v>
      </c>
      <c r="P473" s="2">
        <f t="shared" si="31"/>
        <v>310716.77759999997</v>
      </c>
      <c r="Q473" s="1">
        <v>1780.7</v>
      </c>
      <c r="R473" s="1">
        <v>29.887</v>
      </c>
      <c r="T473">
        <v>20130414</v>
      </c>
      <c r="U473" s="1">
        <v>156</v>
      </c>
      <c r="V473" s="2">
        <f t="shared" si="32"/>
        <v>381667.85279999999</v>
      </c>
      <c r="W473" s="1">
        <v>1980.6</v>
      </c>
      <c r="X473" s="1">
        <v>87.111999999999995</v>
      </c>
    </row>
    <row r="474" spans="2:24" hidden="1" x14ac:dyDescent="0.25">
      <c r="B474">
        <v>20130415</v>
      </c>
      <c r="C474" s="1">
        <v>4800</v>
      </c>
      <c r="D474" s="2">
        <f t="shared" si="29"/>
        <v>11743626.239999998</v>
      </c>
      <c r="E474" s="1">
        <v>25946</v>
      </c>
      <c r="F474" s="1">
        <v>2481</v>
      </c>
      <c r="H474">
        <v>20130415</v>
      </c>
      <c r="I474" s="1">
        <v>478</v>
      </c>
      <c r="J474" s="2">
        <f t="shared" si="30"/>
        <v>1169469.4463999998</v>
      </c>
      <c r="K474" s="1">
        <v>1339.4</v>
      </c>
      <c r="L474" s="1">
        <v>68.700999999999993</v>
      </c>
      <c r="N474">
        <v>20130415</v>
      </c>
      <c r="O474" s="1">
        <v>141</v>
      </c>
      <c r="P474" s="2">
        <f t="shared" si="31"/>
        <v>344969.0208</v>
      </c>
      <c r="Q474" s="1">
        <v>1919.5</v>
      </c>
      <c r="R474" s="1">
        <v>42.101999999999997</v>
      </c>
      <c r="T474">
        <v>20130415</v>
      </c>
      <c r="U474" s="1">
        <v>306</v>
      </c>
      <c r="V474" s="2">
        <f t="shared" si="32"/>
        <v>748656.17280000006</v>
      </c>
      <c r="W474" s="1">
        <v>3873.9</v>
      </c>
      <c r="X474" s="1">
        <v>182.08</v>
      </c>
    </row>
    <row r="475" spans="2:24" hidden="1" x14ac:dyDescent="0.25">
      <c r="B475">
        <v>20130416</v>
      </c>
      <c r="C475" s="1">
        <v>4610</v>
      </c>
      <c r="D475" s="2">
        <f t="shared" si="29"/>
        <v>11278774.368000001</v>
      </c>
      <c r="E475" s="1">
        <v>24735</v>
      </c>
      <c r="F475" s="1">
        <v>2374.1999999999998</v>
      </c>
      <c r="H475">
        <v>20130416</v>
      </c>
      <c r="I475" s="1">
        <v>534</v>
      </c>
      <c r="J475" s="2">
        <f t="shared" si="30"/>
        <v>1306478.4191999999</v>
      </c>
      <c r="K475" s="1">
        <v>1468.3</v>
      </c>
      <c r="L475" s="1">
        <v>80.632999999999996</v>
      </c>
      <c r="N475">
        <v>20130416</v>
      </c>
      <c r="O475" s="1">
        <v>133</v>
      </c>
      <c r="P475" s="2">
        <f t="shared" si="31"/>
        <v>325396.31039999996</v>
      </c>
      <c r="Q475" s="1">
        <v>1843.9</v>
      </c>
      <c r="R475" s="1">
        <v>34.771000000000001</v>
      </c>
      <c r="T475">
        <v>20130416</v>
      </c>
      <c r="U475" s="1">
        <v>199</v>
      </c>
      <c r="V475" s="2">
        <f t="shared" si="32"/>
        <v>486871.17119999998</v>
      </c>
      <c r="W475" s="1">
        <v>2522.3000000000002</v>
      </c>
      <c r="X475" s="1">
        <v>114.55</v>
      </c>
    </row>
    <row r="476" spans="2:24" hidden="1" x14ac:dyDescent="0.25">
      <c r="B476">
        <v>20130417</v>
      </c>
      <c r="C476" s="1">
        <v>4310</v>
      </c>
      <c r="D476" s="2">
        <f t="shared" si="29"/>
        <v>10544797.728</v>
      </c>
      <c r="E476" s="1">
        <v>22895</v>
      </c>
      <c r="F476" s="1">
        <v>2199.1999999999998</v>
      </c>
      <c r="H476">
        <v>20130417</v>
      </c>
      <c r="I476" s="1">
        <v>583</v>
      </c>
      <c r="J476" s="2">
        <f t="shared" si="30"/>
        <v>1426361.2703999998</v>
      </c>
      <c r="K476" s="1">
        <v>1578.2</v>
      </c>
      <c r="L476" s="1">
        <v>92.093999999999994</v>
      </c>
      <c r="N476">
        <v>20130417</v>
      </c>
      <c r="O476" s="1">
        <v>161</v>
      </c>
      <c r="P476" s="2">
        <f t="shared" si="31"/>
        <v>393900.79679999995</v>
      </c>
      <c r="Q476" s="1">
        <v>2121.1</v>
      </c>
      <c r="R476" s="1">
        <v>63.841999999999999</v>
      </c>
      <c r="T476">
        <v>20130417</v>
      </c>
      <c r="U476" s="1">
        <v>103</v>
      </c>
      <c r="V476" s="2">
        <f t="shared" si="32"/>
        <v>251998.64639999997</v>
      </c>
      <c r="W476" s="1">
        <v>1308</v>
      </c>
      <c r="X476" s="1">
        <v>55.853999999999999</v>
      </c>
    </row>
    <row r="477" spans="2:24" hidden="1" x14ac:dyDescent="0.25">
      <c r="B477">
        <v>20130418</v>
      </c>
      <c r="C477" s="1">
        <v>8160</v>
      </c>
      <c r="D477" s="2">
        <f t="shared" si="29"/>
        <v>19964164.607999999</v>
      </c>
      <c r="E477" s="1">
        <v>45908</v>
      </c>
      <c r="F477" s="1">
        <v>4734.3</v>
      </c>
      <c r="H477">
        <v>20130418</v>
      </c>
      <c r="I477" s="1">
        <v>433</v>
      </c>
      <c r="J477" s="2">
        <f t="shared" si="30"/>
        <v>1059372.9504</v>
      </c>
      <c r="K477" s="1">
        <v>1221.4000000000001</v>
      </c>
      <c r="L477" s="1">
        <v>61.27</v>
      </c>
      <c r="N477">
        <v>20130418</v>
      </c>
      <c r="O477" s="1">
        <v>184</v>
      </c>
      <c r="P477" s="2">
        <f t="shared" si="31"/>
        <v>450172.33919999993</v>
      </c>
      <c r="Q477" s="1">
        <v>2352.4</v>
      </c>
      <c r="R477" s="1">
        <v>95.278999999999996</v>
      </c>
      <c r="T477">
        <v>20130418</v>
      </c>
      <c r="U477" s="1">
        <v>133</v>
      </c>
      <c r="V477" s="2">
        <f t="shared" si="32"/>
        <v>325396.31039999996</v>
      </c>
      <c r="W477" s="1">
        <v>1686.8</v>
      </c>
      <c r="X477" s="1">
        <v>74.25</v>
      </c>
    </row>
    <row r="478" spans="2:24" hidden="1" x14ac:dyDescent="0.25">
      <c r="B478">
        <v>20130419</v>
      </c>
      <c r="C478" s="1">
        <v>5590</v>
      </c>
      <c r="D478" s="2">
        <f t="shared" si="29"/>
        <v>13676431.391999999</v>
      </c>
      <c r="E478" s="1">
        <v>30223</v>
      </c>
      <c r="F478" s="1">
        <v>3036.2</v>
      </c>
      <c r="H478">
        <v>20130419</v>
      </c>
      <c r="I478" s="1">
        <v>485</v>
      </c>
      <c r="J478" s="2">
        <f t="shared" si="30"/>
        <v>1186595.568</v>
      </c>
      <c r="K478" s="1">
        <v>1342</v>
      </c>
      <c r="L478" s="1">
        <v>71.721000000000004</v>
      </c>
      <c r="N478">
        <v>20130419</v>
      </c>
      <c r="O478" s="1">
        <v>200</v>
      </c>
      <c r="P478" s="2">
        <f t="shared" si="31"/>
        <v>489317.75999999995</v>
      </c>
      <c r="Q478" s="1">
        <v>2516.3000000000002</v>
      </c>
      <c r="R478" s="1">
        <v>121.1</v>
      </c>
      <c r="T478">
        <v>20130419</v>
      </c>
      <c r="U478" s="1">
        <v>121</v>
      </c>
      <c r="V478" s="2">
        <f t="shared" si="32"/>
        <v>296037.24479999999</v>
      </c>
      <c r="W478" s="1">
        <v>1534.5</v>
      </c>
      <c r="X478" s="1">
        <v>67.149000000000001</v>
      </c>
    </row>
    <row r="479" spans="2:24" hidden="1" x14ac:dyDescent="0.25">
      <c r="B479">
        <v>20130420</v>
      </c>
      <c r="C479" s="1">
        <v>4440</v>
      </c>
      <c r="D479" s="2">
        <f t="shared" si="29"/>
        <v>10862854.272</v>
      </c>
      <c r="E479" s="1">
        <v>23396</v>
      </c>
      <c r="F479" s="1">
        <v>2312</v>
      </c>
      <c r="H479">
        <v>20130420</v>
      </c>
      <c r="I479" s="1">
        <v>432</v>
      </c>
      <c r="J479" s="2">
        <f t="shared" si="30"/>
        <v>1056926.3615999999</v>
      </c>
      <c r="K479" s="1">
        <v>1212.5999999999999</v>
      </c>
      <c r="L479" s="1">
        <v>61.784999999999997</v>
      </c>
      <c r="N479">
        <v>20130420</v>
      </c>
      <c r="O479" s="1">
        <v>141</v>
      </c>
      <c r="P479" s="2">
        <f t="shared" si="31"/>
        <v>344969.0208</v>
      </c>
      <c r="Q479" s="1">
        <v>1932.6</v>
      </c>
      <c r="R479" s="1">
        <v>41.906999999999996</v>
      </c>
      <c r="T479">
        <v>20130420</v>
      </c>
      <c r="U479" s="1">
        <v>75</v>
      </c>
      <c r="V479" s="2">
        <f t="shared" si="32"/>
        <v>183494.15999999997</v>
      </c>
      <c r="W479" s="1">
        <v>952.27</v>
      </c>
      <c r="X479" s="1">
        <v>39.728000000000002</v>
      </c>
    </row>
    <row r="480" spans="2:24" hidden="1" x14ac:dyDescent="0.25">
      <c r="B480">
        <v>20130421</v>
      </c>
      <c r="C480" s="1">
        <v>3590</v>
      </c>
      <c r="D480" s="2">
        <f t="shared" si="29"/>
        <v>8783253.7919999994</v>
      </c>
      <c r="E480" s="1">
        <v>18467</v>
      </c>
      <c r="F480" s="1">
        <v>1794.9</v>
      </c>
      <c r="H480">
        <v>20130421</v>
      </c>
      <c r="I480" s="1">
        <v>427</v>
      </c>
      <c r="J480" s="2">
        <f t="shared" si="30"/>
        <v>1044693.4175999998</v>
      </c>
      <c r="K480" s="1">
        <v>1197.5</v>
      </c>
      <c r="L480" s="1">
        <v>61.198</v>
      </c>
      <c r="N480">
        <v>20130421</v>
      </c>
      <c r="O480" s="1">
        <v>140</v>
      </c>
      <c r="P480" s="2">
        <f t="shared" si="31"/>
        <v>342522.43200000003</v>
      </c>
      <c r="Q480" s="1">
        <v>1925.4</v>
      </c>
      <c r="R480" s="1">
        <v>40.915999999999997</v>
      </c>
      <c r="T480">
        <v>20130421</v>
      </c>
      <c r="U480" s="1">
        <v>117</v>
      </c>
      <c r="V480" s="2">
        <f t="shared" si="32"/>
        <v>286250.88959999999</v>
      </c>
      <c r="W480" s="1">
        <v>1482.7</v>
      </c>
      <c r="X480" s="1">
        <v>65.111000000000004</v>
      </c>
    </row>
    <row r="481" spans="2:24" hidden="1" x14ac:dyDescent="0.25">
      <c r="B481">
        <v>20130422</v>
      </c>
      <c r="C481" s="1">
        <v>3230</v>
      </c>
      <c r="D481" s="2">
        <f t="shared" si="29"/>
        <v>7902481.824</v>
      </c>
      <c r="E481" s="1">
        <v>16387</v>
      </c>
      <c r="F481" s="1">
        <v>1585.2</v>
      </c>
      <c r="H481">
        <v>20130422</v>
      </c>
      <c r="I481" s="1">
        <v>591</v>
      </c>
      <c r="J481" s="2">
        <f t="shared" si="30"/>
        <v>1445933.9807999998</v>
      </c>
      <c r="K481" s="1">
        <v>1576</v>
      </c>
      <c r="L481" s="1">
        <v>96.67</v>
      </c>
      <c r="N481">
        <v>20130422</v>
      </c>
      <c r="O481" s="1">
        <v>274</v>
      </c>
      <c r="P481" s="2">
        <f t="shared" si="31"/>
        <v>670365.3311999999</v>
      </c>
      <c r="Q481" s="1">
        <v>3292</v>
      </c>
      <c r="R481" s="1">
        <v>280.06</v>
      </c>
      <c r="T481">
        <v>20130422</v>
      </c>
      <c r="U481" s="1">
        <v>58</v>
      </c>
      <c r="V481" s="2">
        <f t="shared" si="32"/>
        <v>141902.15040000001</v>
      </c>
      <c r="W481" s="1">
        <v>736.45</v>
      </c>
      <c r="X481" s="1">
        <v>30.033999999999999</v>
      </c>
    </row>
    <row r="482" spans="2:24" hidden="1" x14ac:dyDescent="0.25">
      <c r="B482">
        <v>20130423</v>
      </c>
      <c r="C482" s="1">
        <v>2750</v>
      </c>
      <c r="D482" s="2">
        <f t="shared" si="29"/>
        <v>6728119.1999999993</v>
      </c>
      <c r="E482" s="1">
        <v>13687</v>
      </c>
      <c r="F482" s="1">
        <v>1307.8</v>
      </c>
      <c r="H482">
        <v>20130423</v>
      </c>
      <c r="I482" s="1">
        <v>527</v>
      </c>
      <c r="J482" s="2">
        <f t="shared" si="30"/>
        <v>1289352.2975999997</v>
      </c>
      <c r="K482" s="1">
        <v>1425.6</v>
      </c>
      <c r="L482" s="1">
        <v>82.341999999999999</v>
      </c>
      <c r="N482">
        <v>20130423</v>
      </c>
      <c r="O482" s="1">
        <v>207</v>
      </c>
      <c r="P482" s="2">
        <f t="shared" si="31"/>
        <v>506443.88159999985</v>
      </c>
      <c r="Q482" s="1">
        <v>2601.6999999999998</v>
      </c>
      <c r="R482" s="1">
        <v>132.96</v>
      </c>
      <c r="T482">
        <v>20130423</v>
      </c>
      <c r="U482" s="1">
        <v>134</v>
      </c>
      <c r="V482" s="2">
        <f t="shared" si="32"/>
        <v>327842.89919999999</v>
      </c>
      <c r="W482" s="1">
        <v>1696</v>
      </c>
      <c r="X482" s="1">
        <v>75.992999999999995</v>
      </c>
    </row>
    <row r="483" spans="2:24" hidden="1" x14ac:dyDescent="0.25">
      <c r="B483">
        <v>20130424</v>
      </c>
      <c r="C483" s="1">
        <v>2810</v>
      </c>
      <c r="D483" s="2">
        <f t="shared" si="29"/>
        <v>6874914.5279999999</v>
      </c>
      <c r="E483" s="1">
        <v>13962</v>
      </c>
      <c r="F483" s="1">
        <v>1349.1</v>
      </c>
      <c r="H483">
        <v>20130424</v>
      </c>
      <c r="I483" s="1">
        <v>558</v>
      </c>
      <c r="J483" s="2">
        <f t="shared" si="30"/>
        <v>1365196.5504000001</v>
      </c>
      <c r="K483" s="1">
        <v>1492.9</v>
      </c>
      <c r="L483" s="1">
        <v>89.855000000000004</v>
      </c>
      <c r="N483">
        <v>20130424</v>
      </c>
      <c r="O483" s="1">
        <v>200</v>
      </c>
      <c r="P483" s="2">
        <f t="shared" si="31"/>
        <v>489317.75999999995</v>
      </c>
      <c r="Q483" s="1">
        <v>2534.1999999999998</v>
      </c>
      <c r="R483" s="1">
        <v>120.54</v>
      </c>
      <c r="T483">
        <v>20130424</v>
      </c>
      <c r="U483" s="1">
        <v>89</v>
      </c>
      <c r="V483" s="2">
        <f t="shared" si="32"/>
        <v>217746.40320000003</v>
      </c>
      <c r="W483" s="1">
        <v>1127.5999999999999</v>
      </c>
      <c r="X483" s="1">
        <v>48.54</v>
      </c>
    </row>
    <row r="484" spans="2:24" hidden="1" x14ac:dyDescent="0.25">
      <c r="B484">
        <v>20130425</v>
      </c>
      <c r="C484" s="1">
        <v>2240</v>
      </c>
      <c r="D484" s="2">
        <f t="shared" si="29"/>
        <v>5480358.9120000005</v>
      </c>
      <c r="E484" s="1">
        <v>10849</v>
      </c>
      <c r="F484" s="1">
        <v>1025.5999999999999</v>
      </c>
      <c r="H484">
        <v>20130425</v>
      </c>
      <c r="I484" s="1">
        <v>618</v>
      </c>
      <c r="J484" s="2">
        <f t="shared" si="30"/>
        <v>1511991.8783999998</v>
      </c>
      <c r="K484" s="1">
        <v>1624.4</v>
      </c>
      <c r="L484" s="1">
        <v>105.04</v>
      </c>
      <c r="N484">
        <v>20130425</v>
      </c>
      <c r="O484" s="1">
        <v>230</v>
      </c>
      <c r="P484" s="2">
        <f t="shared" si="31"/>
        <v>562715.424</v>
      </c>
      <c r="Q484" s="1">
        <v>2845.6</v>
      </c>
      <c r="R484" s="1">
        <v>177.27</v>
      </c>
      <c r="T484">
        <v>20130425</v>
      </c>
      <c r="U484" s="1">
        <v>88</v>
      </c>
      <c r="V484" s="2">
        <f t="shared" si="32"/>
        <v>215299.8144</v>
      </c>
      <c r="W484" s="1">
        <v>1114.5</v>
      </c>
      <c r="X484" s="1">
        <v>48.048000000000002</v>
      </c>
    </row>
    <row r="485" spans="2:24" hidden="1" x14ac:dyDescent="0.25">
      <c r="B485">
        <v>20130426</v>
      </c>
      <c r="C485" s="1">
        <v>1740</v>
      </c>
      <c r="D485" s="2">
        <f t="shared" si="29"/>
        <v>4257064.5120000001</v>
      </c>
      <c r="E485" s="1">
        <v>8193.2999999999993</v>
      </c>
      <c r="F485" s="1">
        <v>754.1</v>
      </c>
      <c r="H485">
        <v>20130426</v>
      </c>
      <c r="I485" s="1">
        <v>662</v>
      </c>
      <c r="J485" s="2">
        <f t="shared" si="30"/>
        <v>1619641.7855999996</v>
      </c>
      <c r="K485" s="1">
        <v>1717.9</v>
      </c>
      <c r="L485" s="1">
        <v>117.25</v>
      </c>
      <c r="N485">
        <v>20130426</v>
      </c>
      <c r="O485" s="1">
        <v>168</v>
      </c>
      <c r="P485" s="2">
        <f t="shared" si="31"/>
        <v>411026.91839999997</v>
      </c>
      <c r="Q485" s="1">
        <v>2218.3000000000002</v>
      </c>
      <c r="R485" s="1">
        <v>72.105000000000004</v>
      </c>
      <c r="T485">
        <v>20130426</v>
      </c>
      <c r="U485" s="1">
        <v>67</v>
      </c>
      <c r="V485" s="2">
        <f t="shared" si="32"/>
        <v>163921.44959999999</v>
      </c>
      <c r="W485" s="1">
        <v>848.97</v>
      </c>
      <c r="X485" s="1">
        <v>35.594999999999999</v>
      </c>
    </row>
    <row r="486" spans="2:24" hidden="1" x14ac:dyDescent="0.25">
      <c r="B486">
        <v>20130427</v>
      </c>
      <c r="C486" s="1">
        <v>1540</v>
      </c>
      <c r="D486" s="2">
        <f t="shared" si="29"/>
        <v>3767746.7520000003</v>
      </c>
      <c r="E486" s="1">
        <v>7139.4</v>
      </c>
      <c r="F486" s="1">
        <v>651.11</v>
      </c>
      <c r="H486">
        <v>20130427</v>
      </c>
      <c r="I486" s="1">
        <v>721</v>
      </c>
      <c r="J486" s="2">
        <f t="shared" si="30"/>
        <v>1763990.5247999998</v>
      </c>
      <c r="K486" s="1">
        <v>1842.5</v>
      </c>
      <c r="L486" s="1">
        <v>134.71</v>
      </c>
      <c r="N486">
        <v>20130427</v>
      </c>
      <c r="O486" s="1">
        <v>155</v>
      </c>
      <c r="P486" s="2">
        <f t="shared" si="31"/>
        <v>379221.26399999997</v>
      </c>
      <c r="Q486" s="1">
        <v>2091.3000000000002</v>
      </c>
      <c r="R486" s="1">
        <v>56.228000000000002</v>
      </c>
      <c r="T486">
        <v>20130427</v>
      </c>
      <c r="U486" s="1">
        <v>122</v>
      </c>
      <c r="V486" s="2">
        <f t="shared" si="32"/>
        <v>298483.83360000001</v>
      </c>
      <c r="W486" s="1">
        <v>1542.2</v>
      </c>
      <c r="X486" s="1">
        <v>69.158000000000001</v>
      </c>
    </row>
    <row r="487" spans="2:24" hidden="1" x14ac:dyDescent="0.25">
      <c r="B487">
        <v>20130428</v>
      </c>
      <c r="C487" s="1">
        <v>1360</v>
      </c>
      <c r="D487" s="2">
        <f t="shared" si="29"/>
        <v>3327360.7680000002</v>
      </c>
      <c r="E487" s="1">
        <v>6206</v>
      </c>
      <c r="F487" s="1">
        <v>560.49</v>
      </c>
      <c r="H487">
        <v>20130428</v>
      </c>
      <c r="I487" s="1">
        <v>750</v>
      </c>
      <c r="J487" s="2">
        <f t="shared" si="30"/>
        <v>1834941.5999999999</v>
      </c>
      <c r="K487" s="1">
        <v>1900.5</v>
      </c>
      <c r="L487" s="1">
        <v>144.21</v>
      </c>
      <c r="N487">
        <v>20130428</v>
      </c>
      <c r="O487" s="1">
        <v>134</v>
      </c>
      <c r="P487" s="2">
        <f t="shared" si="31"/>
        <v>327842.89919999999</v>
      </c>
      <c r="Q487" s="1">
        <v>1885.1</v>
      </c>
      <c r="R487" s="1">
        <v>35.243000000000002</v>
      </c>
      <c r="T487">
        <v>20130428</v>
      </c>
      <c r="U487" s="1">
        <v>86</v>
      </c>
      <c r="V487" s="2">
        <f t="shared" si="32"/>
        <v>210406.63679999998</v>
      </c>
      <c r="W487" s="1">
        <v>1088</v>
      </c>
      <c r="X487" s="1">
        <v>47.113999999999997</v>
      </c>
    </row>
    <row r="488" spans="2:24" hidden="1" x14ac:dyDescent="0.25">
      <c r="B488">
        <v>20130429</v>
      </c>
      <c r="C488" s="1">
        <v>1230</v>
      </c>
      <c r="D488" s="2">
        <f t="shared" si="29"/>
        <v>3009304.2239999995</v>
      </c>
      <c r="E488" s="1">
        <v>5537.2</v>
      </c>
      <c r="F488" s="1">
        <v>496.86</v>
      </c>
      <c r="H488">
        <v>20130429</v>
      </c>
      <c r="I488" s="1">
        <v>810</v>
      </c>
      <c r="J488" s="2">
        <f t="shared" si="30"/>
        <v>1981736.9279999998</v>
      </c>
      <c r="K488" s="1">
        <v>2023.7</v>
      </c>
      <c r="L488" s="1">
        <v>164.28</v>
      </c>
      <c r="N488">
        <v>20130429</v>
      </c>
      <c r="O488" s="1">
        <v>126</v>
      </c>
      <c r="P488" s="2">
        <f t="shared" si="31"/>
        <v>308270.1888</v>
      </c>
      <c r="Q488" s="1">
        <v>1808.3</v>
      </c>
      <c r="R488" s="1">
        <v>28.702999999999999</v>
      </c>
      <c r="T488">
        <v>20130429</v>
      </c>
      <c r="U488" s="1">
        <v>96</v>
      </c>
      <c r="V488" s="2">
        <f t="shared" si="32"/>
        <v>234872.52480000001</v>
      </c>
      <c r="W488" s="1">
        <v>1213.5</v>
      </c>
      <c r="X488" s="1">
        <v>53.286999999999999</v>
      </c>
    </row>
    <row r="489" spans="2:24" hidden="1" x14ac:dyDescent="0.25">
      <c r="B489">
        <v>20130430</v>
      </c>
      <c r="C489" s="1">
        <v>1140</v>
      </c>
      <c r="D489" s="2">
        <f t="shared" si="29"/>
        <v>2789111.2319999998</v>
      </c>
      <c r="E489" s="1">
        <v>5074.8999999999996</v>
      </c>
      <c r="F489" s="1">
        <v>454.01</v>
      </c>
      <c r="H489">
        <v>20130430</v>
      </c>
      <c r="I489" s="1">
        <v>832</v>
      </c>
      <c r="J489" s="2">
        <f t="shared" si="30"/>
        <v>2035561.8815999995</v>
      </c>
      <c r="K489" s="1">
        <v>2065.1</v>
      </c>
      <c r="L489" s="1">
        <v>172.6</v>
      </c>
      <c r="N489">
        <v>20130430</v>
      </c>
      <c r="O489" s="1">
        <v>125</v>
      </c>
      <c r="P489" s="2">
        <f t="shared" si="31"/>
        <v>305823.59999999998</v>
      </c>
      <c r="Q489" s="1">
        <v>1800.9</v>
      </c>
      <c r="R489" s="1">
        <v>27.919</v>
      </c>
      <c r="T489">
        <v>20130430</v>
      </c>
      <c r="U489" s="1">
        <v>105</v>
      </c>
      <c r="V489" s="2">
        <f t="shared" si="32"/>
        <v>256891.82399999996</v>
      </c>
      <c r="W489" s="1">
        <v>1326.4</v>
      </c>
      <c r="X489" s="1">
        <v>58.905000000000001</v>
      </c>
    </row>
    <row r="490" spans="2:24" hidden="1" x14ac:dyDescent="0.25">
      <c r="B490">
        <v>20130501</v>
      </c>
      <c r="C490" s="1">
        <v>1040</v>
      </c>
      <c r="D490" s="2">
        <f t="shared" si="29"/>
        <v>2544452.3519999995</v>
      </c>
      <c r="E490" s="1">
        <v>4571.1000000000004</v>
      </c>
      <c r="F490" s="1">
        <v>406.71</v>
      </c>
      <c r="H490">
        <v>20130501</v>
      </c>
      <c r="I490" s="1">
        <v>875</v>
      </c>
      <c r="J490" s="2">
        <f t="shared" si="30"/>
        <v>2140765.1999999997</v>
      </c>
      <c r="K490" s="1">
        <v>2149.9</v>
      </c>
      <c r="L490" s="1">
        <v>188.73</v>
      </c>
      <c r="N490">
        <v>20130501</v>
      </c>
      <c r="O490" s="1">
        <v>145</v>
      </c>
      <c r="P490" s="2">
        <f t="shared" si="31"/>
        <v>354755.37599999993</v>
      </c>
      <c r="Q490" s="1">
        <v>2003.3</v>
      </c>
      <c r="R490" s="1">
        <v>45.38</v>
      </c>
      <c r="T490">
        <v>20130501</v>
      </c>
      <c r="U490" s="1">
        <v>97</v>
      </c>
      <c r="V490" s="2">
        <f t="shared" si="32"/>
        <v>237319.11359999998</v>
      </c>
      <c r="W490" s="1">
        <v>1225.2</v>
      </c>
      <c r="X490" s="1">
        <v>54.040999999999997</v>
      </c>
    </row>
    <row r="491" spans="2:24" hidden="1" x14ac:dyDescent="0.25">
      <c r="B491">
        <v>20130502</v>
      </c>
      <c r="C491" s="1">
        <v>1010</v>
      </c>
      <c r="D491" s="2">
        <f t="shared" si="29"/>
        <v>2471054.6880000001</v>
      </c>
      <c r="E491" s="1">
        <v>4409.5</v>
      </c>
      <c r="F491" s="1">
        <v>393.85</v>
      </c>
      <c r="H491">
        <v>20130502</v>
      </c>
      <c r="I491" s="1">
        <v>784</v>
      </c>
      <c r="J491" s="2">
        <f t="shared" si="30"/>
        <v>1918125.6191999996</v>
      </c>
      <c r="K491" s="1">
        <v>1953.5</v>
      </c>
      <c r="L491" s="1">
        <v>158.1</v>
      </c>
      <c r="N491">
        <v>20130502</v>
      </c>
      <c r="O491" s="1">
        <v>173</v>
      </c>
      <c r="P491" s="2">
        <f t="shared" si="31"/>
        <v>423259.86239999998</v>
      </c>
      <c r="Q491" s="1">
        <v>2288.6</v>
      </c>
      <c r="R491" s="1">
        <v>78.337000000000003</v>
      </c>
      <c r="T491">
        <v>20130502</v>
      </c>
      <c r="U491" s="1">
        <v>89</v>
      </c>
      <c r="V491" s="2">
        <f t="shared" si="32"/>
        <v>217746.40320000003</v>
      </c>
      <c r="W491" s="1">
        <v>1124</v>
      </c>
      <c r="X491" s="1">
        <v>49.191000000000003</v>
      </c>
    </row>
    <row r="492" spans="2:24" hidden="1" x14ac:dyDescent="0.25">
      <c r="B492">
        <v>20130503</v>
      </c>
      <c r="C492" s="1">
        <v>2220</v>
      </c>
      <c r="D492" s="2">
        <f t="shared" si="29"/>
        <v>5431427.1359999999</v>
      </c>
      <c r="E492" s="1">
        <v>10416</v>
      </c>
      <c r="F492" s="1">
        <v>1051.2</v>
      </c>
      <c r="H492">
        <v>20130503</v>
      </c>
      <c r="I492" s="1">
        <v>1020</v>
      </c>
      <c r="J492" s="2">
        <f t="shared" si="30"/>
        <v>2495520.5759999999</v>
      </c>
      <c r="K492" s="1">
        <v>2436.3000000000002</v>
      </c>
      <c r="L492" s="1">
        <v>248.22</v>
      </c>
      <c r="N492">
        <v>20130503</v>
      </c>
      <c r="O492" s="1">
        <v>180</v>
      </c>
      <c r="P492" s="2">
        <f t="shared" si="31"/>
        <v>440385.98400000005</v>
      </c>
      <c r="Q492" s="1">
        <v>2363.3000000000002</v>
      </c>
      <c r="R492" s="1">
        <v>88.078999999999994</v>
      </c>
      <c r="T492">
        <v>20130503</v>
      </c>
      <c r="U492" s="1">
        <v>86</v>
      </c>
      <c r="V492" s="2">
        <f t="shared" si="32"/>
        <v>210406.63679999998</v>
      </c>
      <c r="W492" s="1">
        <v>1085.9000000000001</v>
      </c>
      <c r="X492" s="1">
        <v>47.401000000000003</v>
      </c>
    </row>
    <row r="493" spans="2:24" hidden="1" x14ac:dyDescent="0.25">
      <c r="B493">
        <v>20130504</v>
      </c>
      <c r="C493" s="1">
        <v>1950</v>
      </c>
      <c r="D493" s="2">
        <f t="shared" si="29"/>
        <v>4770848.1599999992</v>
      </c>
      <c r="E493" s="1">
        <v>9000.7000000000007</v>
      </c>
      <c r="F493" s="1">
        <v>899.57</v>
      </c>
      <c r="H493">
        <v>20130504</v>
      </c>
      <c r="I493" s="1">
        <v>998</v>
      </c>
      <c r="J493" s="2">
        <f t="shared" si="30"/>
        <v>2441695.6223999998</v>
      </c>
      <c r="K493" s="1">
        <v>2385.8000000000002</v>
      </c>
      <c r="L493" s="1">
        <v>240.06</v>
      </c>
      <c r="N493">
        <v>20130504</v>
      </c>
      <c r="O493" s="1">
        <v>257</v>
      </c>
      <c r="P493" s="2">
        <f t="shared" si="31"/>
        <v>628773.32160000002</v>
      </c>
      <c r="Q493" s="1">
        <v>3169.3</v>
      </c>
      <c r="R493" s="1">
        <v>235.44</v>
      </c>
      <c r="T493">
        <v>20130504</v>
      </c>
      <c r="U493" s="1">
        <v>82</v>
      </c>
      <c r="V493" s="2">
        <f t="shared" si="32"/>
        <v>200620.28159999999</v>
      </c>
      <c r="W493" s="1">
        <v>1035.0999999999999</v>
      </c>
      <c r="X493" s="1">
        <v>44.999000000000002</v>
      </c>
    </row>
    <row r="494" spans="2:24" hidden="1" x14ac:dyDescent="0.25">
      <c r="B494">
        <v>20130505</v>
      </c>
      <c r="C494" s="1">
        <v>1860</v>
      </c>
      <c r="D494" s="2">
        <f t="shared" si="29"/>
        <v>4550655.1679999996</v>
      </c>
      <c r="E494" s="1">
        <v>8512.9</v>
      </c>
      <c r="F494" s="1">
        <v>852.17</v>
      </c>
      <c r="H494">
        <v>20130505</v>
      </c>
      <c r="I494" s="1">
        <v>888</v>
      </c>
      <c r="J494" s="2">
        <f t="shared" si="30"/>
        <v>2172570.8544000001</v>
      </c>
      <c r="K494" s="1">
        <v>2155.4</v>
      </c>
      <c r="L494" s="1">
        <v>197.28</v>
      </c>
      <c r="N494">
        <v>20130505</v>
      </c>
      <c r="O494" s="1">
        <v>407</v>
      </c>
      <c r="P494" s="2">
        <f t="shared" si="31"/>
        <v>995761.64159999997</v>
      </c>
      <c r="Q494" s="1">
        <v>4846.8999999999996</v>
      </c>
      <c r="R494" s="1">
        <v>684.43</v>
      </c>
      <c r="T494">
        <v>20130505</v>
      </c>
      <c r="U494" s="1">
        <v>100</v>
      </c>
      <c r="V494" s="2">
        <f t="shared" si="32"/>
        <v>244658.87999999998</v>
      </c>
      <c r="W494" s="1">
        <v>1261</v>
      </c>
      <c r="X494" s="1">
        <v>56.058999999999997</v>
      </c>
    </row>
    <row r="495" spans="2:24" hidden="1" x14ac:dyDescent="0.25">
      <c r="B495">
        <v>20130506</v>
      </c>
      <c r="C495" s="1">
        <v>1660</v>
      </c>
      <c r="D495" s="2">
        <f t="shared" si="29"/>
        <v>4061337.4079999998</v>
      </c>
      <c r="E495" s="1">
        <v>7485.3</v>
      </c>
      <c r="F495" s="1">
        <v>743.37</v>
      </c>
      <c r="H495">
        <v>20130506</v>
      </c>
      <c r="I495" s="1">
        <v>818</v>
      </c>
      <c r="J495" s="2">
        <f t="shared" si="30"/>
        <v>2001309.6384000001</v>
      </c>
      <c r="K495" s="1">
        <v>2005.2</v>
      </c>
      <c r="L495" s="1">
        <v>172.78</v>
      </c>
      <c r="N495">
        <v>20130506</v>
      </c>
      <c r="O495" s="1">
        <v>174</v>
      </c>
      <c r="P495" s="2">
        <f t="shared" si="31"/>
        <v>425706.45119999995</v>
      </c>
      <c r="Q495" s="1">
        <v>2312.6</v>
      </c>
      <c r="R495" s="1">
        <v>79.408000000000001</v>
      </c>
      <c r="T495">
        <v>20130506</v>
      </c>
      <c r="U495" s="1">
        <v>159</v>
      </c>
      <c r="V495" s="2">
        <f t="shared" si="32"/>
        <v>389007.61919999996</v>
      </c>
      <c r="W495" s="1">
        <v>2001.1</v>
      </c>
      <c r="X495" s="1">
        <v>93.338999999999999</v>
      </c>
    </row>
    <row r="496" spans="2:24" hidden="1" x14ac:dyDescent="0.25">
      <c r="B496">
        <v>20130507</v>
      </c>
      <c r="C496" s="1">
        <v>1460</v>
      </c>
      <c r="D496" s="2">
        <f t="shared" si="29"/>
        <v>3572019.648</v>
      </c>
      <c r="E496" s="1">
        <v>6476.9</v>
      </c>
      <c r="F496" s="1">
        <v>636.61</v>
      </c>
      <c r="H496">
        <v>20130507</v>
      </c>
      <c r="I496" s="1">
        <v>897</v>
      </c>
      <c r="J496" s="2">
        <f t="shared" si="30"/>
        <v>2194590.1535999998</v>
      </c>
      <c r="K496" s="1">
        <v>2163.1999999999998</v>
      </c>
      <c r="L496" s="1">
        <v>202.54</v>
      </c>
      <c r="N496">
        <v>20130507</v>
      </c>
      <c r="O496" s="1">
        <v>128</v>
      </c>
      <c r="P496" s="2">
        <f t="shared" si="31"/>
        <v>313163.3664</v>
      </c>
      <c r="Q496" s="1">
        <v>1849.8</v>
      </c>
      <c r="R496" s="1">
        <v>30.030999999999999</v>
      </c>
      <c r="T496">
        <v>20130507</v>
      </c>
      <c r="U496" s="1">
        <v>173</v>
      </c>
      <c r="V496" s="2">
        <f t="shared" si="32"/>
        <v>423259.86239999998</v>
      </c>
      <c r="W496" s="1">
        <v>2175.8000000000002</v>
      </c>
      <c r="X496" s="1">
        <v>102.38</v>
      </c>
    </row>
    <row r="497" spans="2:24" hidden="1" x14ac:dyDescent="0.25">
      <c r="B497">
        <v>20130508</v>
      </c>
      <c r="C497" s="1">
        <v>1290</v>
      </c>
      <c r="D497" s="2">
        <f t="shared" si="29"/>
        <v>3156099.5519999997</v>
      </c>
      <c r="E497" s="1">
        <v>5632.6</v>
      </c>
      <c r="F497" s="1">
        <v>548.12</v>
      </c>
      <c r="H497">
        <v>20130508</v>
      </c>
      <c r="I497" s="1">
        <v>773</v>
      </c>
      <c r="J497" s="2">
        <f t="shared" si="30"/>
        <v>1891213.1423999998</v>
      </c>
      <c r="K497" s="1">
        <v>1901.7</v>
      </c>
      <c r="L497" s="1">
        <v>158.94</v>
      </c>
      <c r="N497">
        <v>20130508</v>
      </c>
      <c r="O497" s="1">
        <v>126</v>
      </c>
      <c r="P497" s="2">
        <f t="shared" si="31"/>
        <v>308270.1888</v>
      </c>
      <c r="Q497" s="1">
        <v>1832.4</v>
      </c>
      <c r="R497" s="1">
        <v>28.463000000000001</v>
      </c>
      <c r="T497">
        <v>20130508</v>
      </c>
      <c r="U497" s="1">
        <v>121</v>
      </c>
      <c r="V497" s="2">
        <f t="shared" si="32"/>
        <v>296037.24479999999</v>
      </c>
      <c r="W497" s="1">
        <v>1523.2</v>
      </c>
      <c r="X497" s="1">
        <v>69.180999999999997</v>
      </c>
    </row>
    <row r="498" spans="2:24" hidden="1" x14ac:dyDescent="0.25">
      <c r="B498">
        <v>20130509</v>
      </c>
      <c r="C498" s="1">
        <v>1170</v>
      </c>
      <c r="D498" s="2">
        <f t="shared" si="29"/>
        <v>2862508.8959999997</v>
      </c>
      <c r="E498" s="1">
        <v>5040.8</v>
      </c>
      <c r="F498" s="1">
        <v>487.42</v>
      </c>
      <c r="H498">
        <v>20130509</v>
      </c>
      <c r="I498" s="1">
        <v>745</v>
      </c>
      <c r="J498" s="2">
        <f t="shared" si="30"/>
        <v>1822708.656</v>
      </c>
      <c r="K498" s="1">
        <v>1838.4</v>
      </c>
      <c r="L498" s="1">
        <v>150.41999999999999</v>
      </c>
      <c r="N498">
        <v>20130509</v>
      </c>
      <c r="O498" s="1">
        <v>130</v>
      </c>
      <c r="P498" s="2">
        <f t="shared" si="31"/>
        <v>318056.54399999994</v>
      </c>
      <c r="Q498" s="1">
        <v>1875.5</v>
      </c>
      <c r="R498" s="1">
        <v>31.562000000000001</v>
      </c>
      <c r="T498">
        <v>20130509</v>
      </c>
      <c r="U498" s="1">
        <v>95</v>
      </c>
      <c r="V498" s="2">
        <f t="shared" si="32"/>
        <v>232425.93600000002</v>
      </c>
      <c r="W498" s="1">
        <v>1196.4000000000001</v>
      </c>
      <c r="X498" s="1">
        <v>52.982999999999997</v>
      </c>
    </row>
    <row r="499" spans="2:24" hidden="1" x14ac:dyDescent="0.25">
      <c r="B499">
        <v>20130510</v>
      </c>
      <c r="C499" s="1">
        <v>2300</v>
      </c>
      <c r="D499" s="2">
        <f t="shared" si="29"/>
        <v>5627154.2399999993</v>
      </c>
      <c r="E499" s="1">
        <v>10534</v>
      </c>
      <c r="F499" s="1">
        <v>1130.9000000000001</v>
      </c>
      <c r="H499">
        <v>20130510</v>
      </c>
      <c r="I499" s="1">
        <v>575</v>
      </c>
      <c r="J499" s="2">
        <f t="shared" si="30"/>
        <v>1406788.5599999998</v>
      </c>
      <c r="K499" s="1">
        <v>1470.8</v>
      </c>
      <c r="L499" s="1">
        <v>101.54</v>
      </c>
      <c r="N499">
        <v>20130510</v>
      </c>
      <c r="O499" s="1">
        <v>132</v>
      </c>
      <c r="P499" s="2">
        <f t="shared" si="31"/>
        <v>322949.72159999993</v>
      </c>
      <c r="Q499" s="1">
        <v>1898.6</v>
      </c>
      <c r="R499" s="1">
        <v>33.167000000000002</v>
      </c>
      <c r="T499">
        <v>20130510</v>
      </c>
      <c r="U499" s="1">
        <v>64</v>
      </c>
      <c r="V499" s="2">
        <f t="shared" si="32"/>
        <v>156581.6832</v>
      </c>
      <c r="W499" s="1">
        <v>806.79</v>
      </c>
      <c r="X499" s="1">
        <v>34.192999999999998</v>
      </c>
    </row>
    <row r="500" spans="2:24" hidden="1" x14ac:dyDescent="0.25">
      <c r="B500">
        <v>20130511</v>
      </c>
      <c r="C500" s="1">
        <v>2360</v>
      </c>
      <c r="D500" s="2">
        <f t="shared" si="29"/>
        <v>5773949.568</v>
      </c>
      <c r="E500" s="1">
        <v>10793</v>
      </c>
      <c r="F500" s="1">
        <v>1172.0999999999999</v>
      </c>
      <c r="H500">
        <v>20130511</v>
      </c>
      <c r="I500" s="1">
        <v>587</v>
      </c>
      <c r="J500" s="2">
        <f t="shared" si="30"/>
        <v>1436147.6255999999</v>
      </c>
      <c r="K500" s="1">
        <v>1493.3</v>
      </c>
      <c r="L500" s="1">
        <v>105.11</v>
      </c>
      <c r="N500">
        <v>20130511</v>
      </c>
      <c r="O500" s="1">
        <v>129</v>
      </c>
      <c r="P500" s="2">
        <f t="shared" si="31"/>
        <v>315609.95519999997</v>
      </c>
      <c r="Q500" s="1">
        <v>1871</v>
      </c>
      <c r="R500" s="1">
        <v>30.704999999999998</v>
      </c>
      <c r="T500">
        <v>20130511</v>
      </c>
      <c r="U500" s="1">
        <v>110</v>
      </c>
      <c r="V500" s="2">
        <f t="shared" si="32"/>
        <v>269124.76799999998</v>
      </c>
      <c r="W500" s="1">
        <v>1383.7</v>
      </c>
      <c r="X500" s="1">
        <v>62.215000000000003</v>
      </c>
    </row>
    <row r="501" spans="2:24" hidden="1" x14ac:dyDescent="0.25">
      <c r="B501">
        <v>20130512</v>
      </c>
      <c r="C501" s="1">
        <v>2710</v>
      </c>
      <c r="D501" s="2">
        <f t="shared" si="29"/>
        <v>6630255.648</v>
      </c>
      <c r="E501" s="1">
        <v>12510</v>
      </c>
      <c r="F501" s="1">
        <v>1394.8</v>
      </c>
      <c r="H501">
        <v>20130512</v>
      </c>
      <c r="I501" s="1">
        <v>607</v>
      </c>
      <c r="J501" s="2">
        <f t="shared" si="30"/>
        <v>1485079.4016</v>
      </c>
      <c r="K501" s="1">
        <v>1532.9</v>
      </c>
      <c r="L501" s="1">
        <v>110.94</v>
      </c>
      <c r="N501">
        <v>20130512</v>
      </c>
      <c r="O501" s="1">
        <v>133</v>
      </c>
      <c r="P501" s="2">
        <f t="shared" si="31"/>
        <v>325396.31039999996</v>
      </c>
      <c r="Q501" s="1">
        <v>1914.4</v>
      </c>
      <c r="R501" s="1">
        <v>33.94</v>
      </c>
      <c r="T501">
        <v>20130512</v>
      </c>
      <c r="U501" s="1">
        <v>81</v>
      </c>
      <c r="V501" s="2">
        <f t="shared" si="32"/>
        <v>198173.69279999996</v>
      </c>
      <c r="W501" s="1">
        <v>1019.6</v>
      </c>
      <c r="X501" s="1">
        <v>44.343000000000004</v>
      </c>
    </row>
    <row r="502" spans="2:24" hidden="1" x14ac:dyDescent="0.25">
      <c r="B502">
        <v>20130513</v>
      </c>
      <c r="C502" s="1">
        <v>1970</v>
      </c>
      <c r="D502" s="2">
        <f t="shared" si="29"/>
        <v>4819779.9359999998</v>
      </c>
      <c r="E502" s="1">
        <v>8784.9</v>
      </c>
      <c r="F502" s="1">
        <v>945.55</v>
      </c>
      <c r="H502">
        <v>20130513</v>
      </c>
      <c r="I502" s="1">
        <v>608</v>
      </c>
      <c r="J502" s="2">
        <f t="shared" si="30"/>
        <v>1487525.9904</v>
      </c>
      <c r="K502" s="1">
        <v>1531.4</v>
      </c>
      <c r="L502" s="1">
        <v>111.67</v>
      </c>
      <c r="N502">
        <v>20130513</v>
      </c>
      <c r="O502" s="1">
        <v>137</v>
      </c>
      <c r="P502" s="2">
        <f t="shared" si="31"/>
        <v>335182.66559999995</v>
      </c>
      <c r="Q502" s="1">
        <v>1958</v>
      </c>
      <c r="R502" s="1">
        <v>37.365000000000002</v>
      </c>
      <c r="T502">
        <v>20130513</v>
      </c>
      <c r="U502" s="1">
        <v>124</v>
      </c>
      <c r="V502" s="2">
        <f t="shared" si="32"/>
        <v>303377.01119999995</v>
      </c>
      <c r="W502" s="1">
        <v>1558</v>
      </c>
      <c r="X502" s="1">
        <v>70.855999999999995</v>
      </c>
    </row>
    <row r="503" spans="2:24" hidden="1" x14ac:dyDescent="0.25">
      <c r="B503">
        <v>20130514</v>
      </c>
      <c r="C503" s="1">
        <v>1700</v>
      </c>
      <c r="D503" s="2">
        <f t="shared" si="29"/>
        <v>4159200.9599999995</v>
      </c>
      <c r="E503" s="1">
        <v>7444.7</v>
      </c>
      <c r="F503" s="1">
        <v>791.05</v>
      </c>
      <c r="H503">
        <v>20130514</v>
      </c>
      <c r="I503" s="1">
        <v>372</v>
      </c>
      <c r="J503" s="2">
        <f t="shared" si="30"/>
        <v>910131.03359999985</v>
      </c>
      <c r="K503" s="1">
        <v>1003.7</v>
      </c>
      <c r="L503" s="1">
        <v>57.499000000000002</v>
      </c>
      <c r="N503">
        <v>20130514</v>
      </c>
      <c r="O503" s="1">
        <v>132</v>
      </c>
      <c r="P503" s="2">
        <f t="shared" si="31"/>
        <v>322949.72159999993</v>
      </c>
      <c r="Q503" s="1">
        <v>1910</v>
      </c>
      <c r="R503" s="1">
        <v>33.043999999999997</v>
      </c>
      <c r="T503">
        <v>20130514</v>
      </c>
      <c r="U503" s="1">
        <v>135</v>
      </c>
      <c r="V503" s="2">
        <f t="shared" si="32"/>
        <v>330289.48800000001</v>
      </c>
      <c r="W503" s="1">
        <v>1695.2</v>
      </c>
      <c r="X503" s="1">
        <v>77.698999999999998</v>
      </c>
    </row>
    <row r="504" spans="2:24" hidden="1" x14ac:dyDescent="0.25">
      <c r="B504">
        <v>20130515</v>
      </c>
      <c r="C504" s="1">
        <v>1510</v>
      </c>
      <c r="D504" s="2">
        <f t="shared" si="29"/>
        <v>3694349.088</v>
      </c>
      <c r="E504" s="1">
        <v>6511.9</v>
      </c>
      <c r="F504" s="1">
        <v>685.62</v>
      </c>
      <c r="H504">
        <v>20130515</v>
      </c>
      <c r="I504" s="1">
        <v>395</v>
      </c>
      <c r="J504" s="2">
        <f t="shared" si="30"/>
        <v>966402.57599999988</v>
      </c>
      <c r="K504" s="1">
        <v>1054.0999999999999</v>
      </c>
      <c r="L504" s="1">
        <v>62.18</v>
      </c>
      <c r="N504">
        <v>20130515</v>
      </c>
      <c r="O504" s="1">
        <v>130</v>
      </c>
      <c r="P504" s="2">
        <f t="shared" si="31"/>
        <v>318056.54399999994</v>
      </c>
      <c r="Q504" s="1">
        <v>1892.5</v>
      </c>
      <c r="R504" s="1">
        <v>31.385999999999999</v>
      </c>
      <c r="T504">
        <v>20130515</v>
      </c>
      <c r="U504" s="1">
        <v>86</v>
      </c>
      <c r="V504" s="2">
        <f t="shared" si="32"/>
        <v>210406.63679999998</v>
      </c>
      <c r="W504" s="1">
        <v>1081.2</v>
      </c>
      <c r="X504" s="1">
        <v>47.220999999999997</v>
      </c>
    </row>
    <row r="505" spans="2:24" hidden="1" x14ac:dyDescent="0.25">
      <c r="B505">
        <v>20130516</v>
      </c>
      <c r="C505" s="1">
        <v>1340</v>
      </c>
      <c r="D505" s="2">
        <f t="shared" si="29"/>
        <v>3278428.9919999996</v>
      </c>
      <c r="E505" s="1">
        <v>5690.2</v>
      </c>
      <c r="F505" s="1">
        <v>593.38</v>
      </c>
      <c r="H505">
        <v>20130516</v>
      </c>
      <c r="I505" s="1">
        <v>480</v>
      </c>
      <c r="J505" s="2">
        <f t="shared" si="30"/>
        <v>1174362.6239999998</v>
      </c>
      <c r="K505" s="1">
        <v>1242.7</v>
      </c>
      <c r="L505" s="1">
        <v>80.584000000000003</v>
      </c>
      <c r="N505">
        <v>20130516</v>
      </c>
      <c r="O505" s="1">
        <v>136</v>
      </c>
      <c r="P505" s="2">
        <f t="shared" si="31"/>
        <v>332736.07679999998</v>
      </c>
      <c r="Q505" s="1">
        <v>1956.6</v>
      </c>
      <c r="R505" s="1">
        <v>36.381</v>
      </c>
      <c r="T505">
        <v>20130516</v>
      </c>
      <c r="U505" s="1">
        <v>112</v>
      </c>
      <c r="V505" s="2">
        <f t="shared" si="32"/>
        <v>274017.94559999998</v>
      </c>
      <c r="W505" s="1">
        <v>1406.3</v>
      </c>
      <c r="X505" s="1">
        <v>63.101999999999997</v>
      </c>
    </row>
    <row r="506" spans="2:24" hidden="1" x14ac:dyDescent="0.25">
      <c r="B506">
        <v>20130517</v>
      </c>
      <c r="C506" s="1">
        <v>1490</v>
      </c>
      <c r="D506" s="2">
        <f t="shared" si="29"/>
        <v>3645417.3119999999</v>
      </c>
      <c r="E506" s="1">
        <v>6367.1</v>
      </c>
      <c r="F506" s="1">
        <v>679.55</v>
      </c>
      <c r="H506">
        <v>20130517</v>
      </c>
      <c r="I506" s="1">
        <v>286</v>
      </c>
      <c r="J506" s="2">
        <f t="shared" si="30"/>
        <v>699724.39679999987</v>
      </c>
      <c r="K506" s="1">
        <v>795.19</v>
      </c>
      <c r="L506" s="1">
        <v>43.006</v>
      </c>
      <c r="N506">
        <v>20130517</v>
      </c>
      <c r="O506" s="1">
        <v>147</v>
      </c>
      <c r="P506" s="2">
        <f t="shared" si="31"/>
        <v>359648.55359999998</v>
      </c>
      <c r="Q506" s="1">
        <v>2072.5</v>
      </c>
      <c r="R506" s="1">
        <v>46.706000000000003</v>
      </c>
      <c r="T506">
        <v>20130517</v>
      </c>
      <c r="U506" s="1">
        <v>105</v>
      </c>
      <c r="V506" s="2">
        <f t="shared" si="32"/>
        <v>256891.82399999996</v>
      </c>
      <c r="W506" s="1">
        <v>1318.3</v>
      </c>
      <c r="X506" s="1">
        <v>58.673999999999999</v>
      </c>
    </row>
    <row r="507" spans="2:24" hidden="1" x14ac:dyDescent="0.25">
      <c r="B507">
        <v>20130518</v>
      </c>
      <c r="C507" s="1">
        <v>1230</v>
      </c>
      <c r="D507" s="2">
        <f t="shared" si="29"/>
        <v>3009304.2239999995</v>
      </c>
      <c r="E507" s="1">
        <v>5139.6000000000004</v>
      </c>
      <c r="F507" s="1">
        <v>537.48</v>
      </c>
      <c r="H507">
        <v>20130518</v>
      </c>
      <c r="I507" s="1">
        <v>288</v>
      </c>
      <c r="J507" s="2">
        <f t="shared" si="30"/>
        <v>704617.57440000004</v>
      </c>
      <c r="K507" s="1">
        <v>798.13</v>
      </c>
      <c r="L507" s="1">
        <v>43.488999999999997</v>
      </c>
      <c r="N507">
        <v>20130518</v>
      </c>
      <c r="O507" s="1">
        <v>156</v>
      </c>
      <c r="P507" s="2">
        <f t="shared" si="31"/>
        <v>381667.85279999999</v>
      </c>
      <c r="Q507" s="1">
        <v>2168.4</v>
      </c>
      <c r="R507" s="1">
        <v>56.259</v>
      </c>
      <c r="T507">
        <v>20130518</v>
      </c>
      <c r="U507" s="1">
        <v>110</v>
      </c>
      <c r="V507" s="2">
        <f t="shared" si="32"/>
        <v>269124.76799999998</v>
      </c>
      <c r="W507" s="1">
        <v>1380.4</v>
      </c>
      <c r="X507" s="1">
        <v>61.643999999999998</v>
      </c>
    </row>
    <row r="508" spans="2:24" hidden="1" x14ac:dyDescent="0.25">
      <c r="B508">
        <v>20130519</v>
      </c>
      <c r="C508" s="1">
        <v>1200</v>
      </c>
      <c r="D508" s="2">
        <f t="shared" si="29"/>
        <v>2935906.5599999996</v>
      </c>
      <c r="E508" s="1">
        <v>4982.8</v>
      </c>
      <c r="F508" s="1">
        <v>523.15</v>
      </c>
      <c r="H508">
        <v>20130519</v>
      </c>
      <c r="I508" s="1">
        <v>437</v>
      </c>
      <c r="J508" s="2">
        <f t="shared" si="30"/>
        <v>1069159.3055999998</v>
      </c>
      <c r="K508" s="1">
        <v>1139</v>
      </c>
      <c r="L508" s="1">
        <v>71.855999999999995</v>
      </c>
      <c r="N508">
        <v>20130519</v>
      </c>
      <c r="O508" s="1">
        <v>178</v>
      </c>
      <c r="P508" s="2">
        <f t="shared" si="31"/>
        <v>435492.80640000006</v>
      </c>
      <c r="Q508" s="1">
        <v>2400.3000000000002</v>
      </c>
      <c r="R508" s="1">
        <v>83.957999999999998</v>
      </c>
      <c r="T508">
        <v>20130519</v>
      </c>
      <c r="U508" s="1">
        <v>106</v>
      </c>
      <c r="V508" s="2">
        <f t="shared" si="32"/>
        <v>259338.41279999996</v>
      </c>
      <c r="W508" s="1">
        <v>1329.9</v>
      </c>
      <c r="X508" s="1">
        <v>59.06</v>
      </c>
    </row>
    <row r="509" spans="2:24" hidden="1" x14ac:dyDescent="0.25">
      <c r="B509">
        <v>20130520</v>
      </c>
      <c r="C509" s="1">
        <v>1100</v>
      </c>
      <c r="D509" s="2">
        <f t="shared" si="29"/>
        <v>2691247.6799999997</v>
      </c>
      <c r="E509" s="1">
        <v>4511.8</v>
      </c>
      <c r="F509" s="1">
        <v>471.15</v>
      </c>
      <c r="H509">
        <v>20130520</v>
      </c>
      <c r="I509" s="1">
        <v>530</v>
      </c>
      <c r="J509" s="2">
        <f t="shared" si="30"/>
        <v>1296692.0639999998</v>
      </c>
      <c r="K509" s="1">
        <v>1340.4</v>
      </c>
      <c r="L509" s="1">
        <v>93.86</v>
      </c>
      <c r="N509">
        <v>20130520</v>
      </c>
      <c r="O509" s="1">
        <v>246</v>
      </c>
      <c r="P509" s="2">
        <f t="shared" si="31"/>
        <v>601860.84479999996</v>
      </c>
      <c r="Q509" s="1">
        <v>3128</v>
      </c>
      <c r="R509" s="1">
        <v>207.1</v>
      </c>
      <c r="T509">
        <v>20130520</v>
      </c>
      <c r="U509" s="1">
        <v>93</v>
      </c>
      <c r="V509" s="2">
        <f t="shared" si="32"/>
        <v>227532.75839999996</v>
      </c>
      <c r="W509" s="1">
        <v>1166.9000000000001</v>
      </c>
      <c r="X509" s="1">
        <v>51.011000000000003</v>
      </c>
    </row>
    <row r="510" spans="2:24" hidden="1" x14ac:dyDescent="0.25">
      <c r="B510">
        <v>20130521</v>
      </c>
      <c r="C510" s="1">
        <v>1100</v>
      </c>
      <c r="D510" s="2">
        <f t="shared" si="29"/>
        <v>2691247.6799999997</v>
      </c>
      <c r="E510" s="1">
        <v>4494.3</v>
      </c>
      <c r="F510" s="1">
        <v>472.86</v>
      </c>
      <c r="H510">
        <v>20130521</v>
      </c>
      <c r="I510" s="1">
        <v>502</v>
      </c>
      <c r="J510" s="2">
        <f t="shared" si="30"/>
        <v>1228187.5776</v>
      </c>
      <c r="K510" s="1">
        <v>1276.8</v>
      </c>
      <c r="L510" s="1">
        <v>87.265000000000001</v>
      </c>
      <c r="N510">
        <v>20130521</v>
      </c>
      <c r="O510" s="1">
        <v>270</v>
      </c>
      <c r="P510" s="2">
        <f t="shared" si="31"/>
        <v>660578.97600000002</v>
      </c>
      <c r="Q510" s="1">
        <v>3395.3</v>
      </c>
      <c r="R510" s="1">
        <v>262.8</v>
      </c>
      <c r="T510">
        <v>20130521</v>
      </c>
      <c r="U510" s="1">
        <v>88</v>
      </c>
      <c r="V510" s="2">
        <f t="shared" si="32"/>
        <v>215299.8144</v>
      </c>
      <c r="W510" s="1">
        <v>1104.0999999999999</v>
      </c>
      <c r="X510" s="1">
        <v>47.875999999999998</v>
      </c>
    </row>
    <row r="511" spans="2:24" hidden="1" x14ac:dyDescent="0.25">
      <c r="B511">
        <v>20130522</v>
      </c>
      <c r="C511" s="1">
        <v>1550</v>
      </c>
      <c r="D511" s="2">
        <f t="shared" si="29"/>
        <v>3792212.6399999997</v>
      </c>
      <c r="E511" s="1">
        <v>6520.4</v>
      </c>
      <c r="F511" s="1">
        <v>726.84</v>
      </c>
      <c r="H511">
        <v>20130522</v>
      </c>
      <c r="I511" s="1">
        <v>548</v>
      </c>
      <c r="J511" s="2">
        <f t="shared" si="30"/>
        <v>1340730.6623999998</v>
      </c>
      <c r="K511" s="1">
        <v>1373.2</v>
      </c>
      <c r="L511" s="1">
        <v>99.111000000000004</v>
      </c>
      <c r="N511">
        <v>20130522</v>
      </c>
      <c r="O511" s="1">
        <v>210</v>
      </c>
      <c r="P511" s="2">
        <f t="shared" si="31"/>
        <v>513783.64799999993</v>
      </c>
      <c r="Q511" s="1">
        <v>2749.7</v>
      </c>
      <c r="R511" s="1">
        <v>134.76</v>
      </c>
      <c r="T511">
        <v>20130522</v>
      </c>
      <c r="U511" s="1">
        <v>85</v>
      </c>
      <c r="V511" s="2">
        <f t="shared" si="32"/>
        <v>207960.04800000001</v>
      </c>
      <c r="W511" s="1">
        <v>1066.2</v>
      </c>
      <c r="X511" s="1">
        <v>45.957999999999998</v>
      </c>
    </row>
    <row r="512" spans="2:24" hidden="1" x14ac:dyDescent="0.25">
      <c r="B512">
        <v>20130523</v>
      </c>
      <c r="C512" s="1">
        <v>2120</v>
      </c>
      <c r="D512" s="2">
        <f t="shared" si="29"/>
        <v>5186768.2559999991</v>
      </c>
      <c r="E512" s="1">
        <v>9155.4</v>
      </c>
      <c r="F512" s="1">
        <v>1074.4000000000001</v>
      </c>
      <c r="H512">
        <v>20130523</v>
      </c>
      <c r="I512" s="1">
        <v>534</v>
      </c>
      <c r="J512" s="2">
        <f t="shared" si="30"/>
        <v>1306478.4191999999</v>
      </c>
      <c r="K512" s="1">
        <v>1340.3</v>
      </c>
      <c r="L512" s="1">
        <v>95.814999999999998</v>
      </c>
      <c r="N512">
        <v>20130523</v>
      </c>
      <c r="O512" s="1">
        <v>186</v>
      </c>
      <c r="P512" s="2">
        <f t="shared" si="31"/>
        <v>455065.51679999992</v>
      </c>
      <c r="Q512" s="1">
        <v>2499.1</v>
      </c>
      <c r="R512" s="1">
        <v>95.209000000000003</v>
      </c>
      <c r="T512">
        <v>20130523</v>
      </c>
      <c r="U512" s="1">
        <v>79</v>
      </c>
      <c r="V512" s="2">
        <f t="shared" si="32"/>
        <v>193280.51519999997</v>
      </c>
      <c r="W512" s="1">
        <v>990.88</v>
      </c>
      <c r="X512" s="1">
        <v>42.267000000000003</v>
      </c>
    </row>
    <row r="513" spans="2:24" hidden="1" x14ac:dyDescent="0.25">
      <c r="B513">
        <v>20130524</v>
      </c>
      <c r="C513" s="1">
        <v>2040</v>
      </c>
      <c r="D513" s="2">
        <f t="shared" si="29"/>
        <v>4991041.1519999998</v>
      </c>
      <c r="E513" s="1">
        <v>8743.7000000000007</v>
      </c>
      <c r="F513" s="1">
        <v>1028.2</v>
      </c>
      <c r="H513">
        <v>20130524</v>
      </c>
      <c r="I513" s="1">
        <v>569</v>
      </c>
      <c r="J513" s="2">
        <f t="shared" si="30"/>
        <v>1392109.0271999999</v>
      </c>
      <c r="K513" s="1">
        <v>1412.1</v>
      </c>
      <c r="L513" s="1">
        <v>105.32</v>
      </c>
      <c r="N513">
        <v>20130524</v>
      </c>
      <c r="O513" s="1">
        <v>175</v>
      </c>
      <c r="P513" s="2">
        <f t="shared" si="31"/>
        <v>428153.04</v>
      </c>
      <c r="Q513" s="1">
        <v>2386.9</v>
      </c>
      <c r="R513" s="1">
        <v>79.442999999999998</v>
      </c>
      <c r="T513">
        <v>20130524</v>
      </c>
      <c r="U513" s="1">
        <v>91</v>
      </c>
      <c r="V513" s="2">
        <f t="shared" si="32"/>
        <v>222639.5808</v>
      </c>
      <c r="W513" s="1">
        <v>1140.5</v>
      </c>
      <c r="X513" s="1">
        <v>49.277000000000001</v>
      </c>
    </row>
    <row r="514" spans="2:24" hidden="1" x14ac:dyDescent="0.25">
      <c r="B514">
        <v>20130525</v>
      </c>
      <c r="C514" s="1">
        <v>1860</v>
      </c>
      <c r="D514" s="2">
        <f t="shared" si="29"/>
        <v>4550655.1679999996</v>
      </c>
      <c r="E514" s="1">
        <v>7871.5</v>
      </c>
      <c r="F514" s="1">
        <v>920.41</v>
      </c>
      <c r="H514">
        <v>20130525</v>
      </c>
      <c r="I514" s="1">
        <v>601</v>
      </c>
      <c r="J514" s="2">
        <f t="shared" si="30"/>
        <v>1470399.8687999998</v>
      </c>
      <c r="K514" s="1">
        <v>1476.6</v>
      </c>
      <c r="L514" s="1">
        <v>114.51</v>
      </c>
      <c r="N514">
        <v>20130525</v>
      </c>
      <c r="O514" s="1">
        <v>159</v>
      </c>
      <c r="P514" s="2">
        <f t="shared" si="31"/>
        <v>389007.61919999996</v>
      </c>
      <c r="Q514" s="1">
        <v>2222.6</v>
      </c>
      <c r="R514" s="1">
        <v>59.298999999999999</v>
      </c>
      <c r="T514">
        <v>20130525</v>
      </c>
      <c r="U514" s="1">
        <v>100</v>
      </c>
      <c r="V514" s="2">
        <f t="shared" si="32"/>
        <v>244658.87999999998</v>
      </c>
      <c r="W514" s="1">
        <v>1252.5</v>
      </c>
      <c r="X514" s="1">
        <v>54.512</v>
      </c>
    </row>
    <row r="515" spans="2:24" hidden="1" x14ac:dyDescent="0.25">
      <c r="B515">
        <v>20130526</v>
      </c>
      <c r="C515" s="1">
        <v>1620</v>
      </c>
      <c r="D515" s="2">
        <f t="shared" si="29"/>
        <v>3963473.8559999997</v>
      </c>
      <c r="E515" s="1">
        <v>6739.5</v>
      </c>
      <c r="F515" s="1">
        <v>778.34</v>
      </c>
      <c r="H515">
        <v>20130526</v>
      </c>
      <c r="I515" s="1">
        <v>553</v>
      </c>
      <c r="J515" s="2">
        <f t="shared" si="30"/>
        <v>1352963.6063999999</v>
      </c>
      <c r="K515" s="1">
        <v>1372.4</v>
      </c>
      <c r="L515" s="1">
        <v>101.66</v>
      </c>
      <c r="N515">
        <v>20130526</v>
      </c>
      <c r="O515" s="1">
        <v>132</v>
      </c>
      <c r="P515" s="2">
        <f t="shared" si="31"/>
        <v>322949.72159999993</v>
      </c>
      <c r="Q515" s="1">
        <v>1944.5</v>
      </c>
      <c r="R515" s="1">
        <v>32.676000000000002</v>
      </c>
      <c r="T515">
        <v>20130526</v>
      </c>
      <c r="U515" s="1">
        <v>121</v>
      </c>
      <c r="V515" s="2">
        <f t="shared" si="32"/>
        <v>296037.24479999999</v>
      </c>
      <c r="W515" s="1">
        <v>1514.1</v>
      </c>
      <c r="X515" s="1">
        <v>67.018000000000001</v>
      </c>
    </row>
    <row r="516" spans="2:24" hidden="1" x14ac:dyDescent="0.25">
      <c r="B516">
        <v>20130527</v>
      </c>
      <c r="C516" s="1">
        <v>1420</v>
      </c>
      <c r="D516" s="2">
        <f t="shared" si="29"/>
        <v>3474156.0959999999</v>
      </c>
      <c r="E516" s="1">
        <v>5810.9</v>
      </c>
      <c r="F516" s="1">
        <v>663.15</v>
      </c>
      <c r="H516">
        <v>20130527</v>
      </c>
      <c r="I516" s="1">
        <v>327</v>
      </c>
      <c r="J516" s="2">
        <f t="shared" si="30"/>
        <v>800034.53759999992</v>
      </c>
      <c r="K516" s="1">
        <v>873.07</v>
      </c>
      <c r="L516" s="1">
        <v>51.567</v>
      </c>
      <c r="N516">
        <v>20130527</v>
      </c>
      <c r="O516" s="1">
        <v>125</v>
      </c>
      <c r="P516" s="2">
        <f t="shared" si="31"/>
        <v>305823.59999999998</v>
      </c>
      <c r="Q516" s="1">
        <v>1874.6</v>
      </c>
      <c r="R516" s="1">
        <v>27.224</v>
      </c>
      <c r="T516">
        <v>20130527</v>
      </c>
      <c r="U516" s="1">
        <v>212</v>
      </c>
      <c r="V516" s="2">
        <f t="shared" si="32"/>
        <v>518676.82559999992</v>
      </c>
      <c r="W516" s="1">
        <v>2646.8</v>
      </c>
      <c r="X516" s="1">
        <v>123.32</v>
      </c>
    </row>
    <row r="517" spans="2:24" hidden="1" x14ac:dyDescent="0.25">
      <c r="B517">
        <v>20130528</v>
      </c>
      <c r="C517" s="1">
        <v>2900</v>
      </c>
      <c r="D517" s="2">
        <f t="shared" ref="D517:D580" si="33">C517*0.028317*60*60*24</f>
        <v>7095107.5199999996</v>
      </c>
      <c r="E517" s="1">
        <v>12662</v>
      </c>
      <c r="F517" s="1">
        <v>1605.6</v>
      </c>
      <c r="H517">
        <v>20130528</v>
      </c>
      <c r="I517" s="1">
        <v>311</v>
      </c>
      <c r="J517" s="2">
        <f t="shared" ref="J517:J580" si="34">I517*0.028317*60*60*24</f>
        <v>760889.11679999996</v>
      </c>
      <c r="K517" s="1">
        <v>834.54</v>
      </c>
      <c r="L517" s="1">
        <v>48.843000000000004</v>
      </c>
      <c r="N517">
        <v>20130528</v>
      </c>
      <c r="O517" s="1">
        <v>122</v>
      </c>
      <c r="P517" s="2">
        <f t="shared" ref="P517:P580" si="35">O517*0.028317*60*60*24</f>
        <v>298483.83360000001</v>
      </c>
      <c r="Q517" s="1">
        <v>1846.1</v>
      </c>
      <c r="R517" s="1">
        <v>25.056000000000001</v>
      </c>
      <c r="T517">
        <v>20130528</v>
      </c>
      <c r="U517" s="1">
        <v>144</v>
      </c>
      <c r="V517" s="2">
        <f t="shared" ref="V517:V580" si="36">U517*0.028317*60*60*24</f>
        <v>352308.78720000002</v>
      </c>
      <c r="W517" s="1">
        <v>1799.8</v>
      </c>
      <c r="X517" s="1">
        <v>80.546000000000006</v>
      </c>
    </row>
    <row r="518" spans="2:24" hidden="1" x14ac:dyDescent="0.25">
      <c r="B518">
        <v>20130529</v>
      </c>
      <c r="C518" s="1">
        <v>1810</v>
      </c>
      <c r="D518" s="2">
        <f t="shared" si="33"/>
        <v>4428325.7280000001</v>
      </c>
      <c r="E518" s="1">
        <v>7524.9</v>
      </c>
      <c r="F518" s="1">
        <v>901.57</v>
      </c>
      <c r="H518">
        <v>20130529</v>
      </c>
      <c r="I518" s="1">
        <v>450</v>
      </c>
      <c r="J518" s="2">
        <f t="shared" si="34"/>
        <v>1100964.96</v>
      </c>
      <c r="K518" s="1">
        <v>1143.7</v>
      </c>
      <c r="L518" s="1">
        <v>77.02</v>
      </c>
      <c r="N518">
        <v>20130529</v>
      </c>
      <c r="O518" s="1">
        <v>126</v>
      </c>
      <c r="P518" s="2">
        <f t="shared" si="35"/>
        <v>308270.1888</v>
      </c>
      <c r="Q518" s="1">
        <v>1890.5</v>
      </c>
      <c r="R518" s="1">
        <v>27.91</v>
      </c>
      <c r="T518">
        <v>20130529</v>
      </c>
      <c r="U518" s="1">
        <v>108</v>
      </c>
      <c r="V518" s="2">
        <f t="shared" si="36"/>
        <v>264231.59039999999</v>
      </c>
      <c r="W518" s="1">
        <v>1350.8</v>
      </c>
      <c r="X518" s="1">
        <v>58.506</v>
      </c>
    </row>
    <row r="519" spans="2:24" hidden="1" x14ac:dyDescent="0.25">
      <c r="B519">
        <v>20130530</v>
      </c>
      <c r="C519" s="1">
        <v>1540</v>
      </c>
      <c r="D519" s="2">
        <f t="shared" si="33"/>
        <v>3767746.7520000003</v>
      </c>
      <c r="E519" s="1">
        <v>6280.2</v>
      </c>
      <c r="F519" s="1">
        <v>740.4</v>
      </c>
      <c r="H519">
        <v>20130530</v>
      </c>
      <c r="I519" s="1">
        <v>426</v>
      </c>
      <c r="J519" s="2">
        <f t="shared" si="34"/>
        <v>1042246.8287999999</v>
      </c>
      <c r="K519" s="1">
        <v>1089.0999999999999</v>
      </c>
      <c r="L519" s="1">
        <v>71.849999999999994</v>
      </c>
      <c r="N519">
        <v>20130530</v>
      </c>
      <c r="O519" s="1">
        <v>121</v>
      </c>
      <c r="P519" s="2">
        <f t="shared" si="35"/>
        <v>296037.24479999999</v>
      </c>
      <c r="Q519" s="1">
        <v>1841.1</v>
      </c>
      <c r="R519" s="1">
        <v>24.318999999999999</v>
      </c>
      <c r="T519">
        <v>20130530</v>
      </c>
      <c r="U519" s="1">
        <v>86</v>
      </c>
      <c r="V519" s="2">
        <f t="shared" si="36"/>
        <v>210406.63679999998</v>
      </c>
      <c r="W519" s="1">
        <v>1076.2</v>
      </c>
      <c r="X519" s="1">
        <v>45.33</v>
      </c>
    </row>
    <row r="520" spans="2:24" hidden="1" x14ac:dyDescent="0.25">
      <c r="B520">
        <v>20130531</v>
      </c>
      <c r="C520" s="1">
        <v>1730</v>
      </c>
      <c r="D520" s="2">
        <f t="shared" si="33"/>
        <v>4232598.6239999989</v>
      </c>
      <c r="E520" s="1">
        <v>7108</v>
      </c>
      <c r="F520" s="1">
        <v>857.8</v>
      </c>
      <c r="H520">
        <v>20130531</v>
      </c>
      <c r="I520" s="1">
        <v>433</v>
      </c>
      <c r="J520" s="2">
        <f t="shared" si="34"/>
        <v>1059372.9504</v>
      </c>
      <c r="K520" s="1">
        <v>1102.4000000000001</v>
      </c>
      <c r="L520" s="1">
        <v>73.570999999999998</v>
      </c>
      <c r="N520">
        <v>20130531</v>
      </c>
      <c r="O520" s="1">
        <v>119</v>
      </c>
      <c r="P520" s="2">
        <f t="shared" si="35"/>
        <v>291144.06719999999</v>
      </c>
      <c r="Q520" s="1">
        <v>1822.8</v>
      </c>
      <c r="R520" s="1">
        <v>22.954000000000001</v>
      </c>
      <c r="T520">
        <v>20130531</v>
      </c>
      <c r="U520" s="1">
        <v>87</v>
      </c>
      <c r="V520" s="2">
        <f t="shared" si="36"/>
        <v>212853.22559999998</v>
      </c>
      <c r="W520" s="1">
        <v>1088.4000000000001</v>
      </c>
      <c r="X520" s="1">
        <v>45.725000000000001</v>
      </c>
    </row>
    <row r="521" spans="2:24" hidden="1" x14ac:dyDescent="0.25">
      <c r="B521">
        <v>20130601</v>
      </c>
      <c r="C521" s="1">
        <v>1390</v>
      </c>
      <c r="D521" s="2">
        <f t="shared" si="33"/>
        <v>3400758.432</v>
      </c>
      <c r="E521" s="1">
        <v>5571.5</v>
      </c>
      <c r="F521" s="1">
        <v>655.95</v>
      </c>
      <c r="H521">
        <v>20130601</v>
      </c>
      <c r="I521" s="1">
        <v>543</v>
      </c>
      <c r="J521" s="2">
        <f t="shared" si="34"/>
        <v>1328497.7184000001</v>
      </c>
      <c r="K521" s="1">
        <v>1335.7</v>
      </c>
      <c r="L521" s="1">
        <v>100.57</v>
      </c>
      <c r="N521">
        <v>20130601</v>
      </c>
      <c r="O521" s="1">
        <v>115</v>
      </c>
      <c r="P521" s="2">
        <f t="shared" si="35"/>
        <v>281357.712</v>
      </c>
      <c r="Q521" s="1">
        <v>1783.6</v>
      </c>
      <c r="R521" s="1">
        <v>20.387</v>
      </c>
      <c r="T521">
        <v>20130601</v>
      </c>
      <c r="U521" s="1">
        <v>82</v>
      </c>
      <c r="V521" s="2">
        <f t="shared" si="36"/>
        <v>200620.28159999999</v>
      </c>
      <c r="W521" s="1">
        <v>1025.8</v>
      </c>
      <c r="X521" s="1">
        <v>42.646999999999998</v>
      </c>
    </row>
    <row r="522" spans="2:24" hidden="1" x14ac:dyDescent="0.25">
      <c r="B522">
        <v>20130602</v>
      </c>
      <c r="C522" s="1">
        <v>1360</v>
      </c>
      <c r="D522" s="2">
        <f t="shared" si="33"/>
        <v>3327360.7680000002</v>
      </c>
      <c r="E522" s="1">
        <v>5419.9</v>
      </c>
      <c r="F522" s="1">
        <v>640.29999999999995</v>
      </c>
      <c r="H522">
        <v>20130602</v>
      </c>
      <c r="I522" s="1">
        <v>484</v>
      </c>
      <c r="J522" s="2">
        <f t="shared" si="34"/>
        <v>1184148.9791999999</v>
      </c>
      <c r="K522" s="1">
        <v>1208.3</v>
      </c>
      <c r="L522" s="1">
        <v>85.787000000000006</v>
      </c>
      <c r="N522">
        <v>20130602</v>
      </c>
      <c r="O522" s="1">
        <v>109</v>
      </c>
      <c r="P522" s="2">
        <f t="shared" si="35"/>
        <v>266678.17919999996</v>
      </c>
      <c r="Q522" s="1">
        <v>1723.3</v>
      </c>
      <c r="R522" s="1">
        <v>16.893000000000001</v>
      </c>
      <c r="T522">
        <v>20130602</v>
      </c>
      <c r="U522" s="1">
        <v>108</v>
      </c>
      <c r="V522" s="2">
        <f t="shared" si="36"/>
        <v>264231.59039999999</v>
      </c>
      <c r="W522" s="1">
        <v>1349.4</v>
      </c>
      <c r="X522" s="1">
        <v>57.531999999999996</v>
      </c>
    </row>
    <row r="523" spans="2:24" hidden="1" x14ac:dyDescent="0.25">
      <c r="B523">
        <v>20130603</v>
      </c>
      <c r="C523" s="1">
        <v>1350</v>
      </c>
      <c r="D523" s="2">
        <f t="shared" si="33"/>
        <v>3302894.88</v>
      </c>
      <c r="E523" s="1">
        <v>5356.7</v>
      </c>
      <c r="F523" s="1">
        <v>636.28</v>
      </c>
      <c r="H523">
        <v>20130603</v>
      </c>
      <c r="I523" s="1">
        <v>501</v>
      </c>
      <c r="J523" s="2">
        <f t="shared" si="34"/>
        <v>1225740.9887999999</v>
      </c>
      <c r="K523" s="1">
        <v>1242.3</v>
      </c>
      <c r="L523" s="1">
        <v>90.161000000000001</v>
      </c>
      <c r="N523">
        <v>20130603</v>
      </c>
      <c r="O523" s="1">
        <v>106</v>
      </c>
      <c r="P523" s="2">
        <f t="shared" si="35"/>
        <v>259338.41279999996</v>
      </c>
      <c r="Q523" s="1">
        <v>1694.3</v>
      </c>
      <c r="R523" s="1">
        <v>15.289</v>
      </c>
      <c r="T523">
        <v>20130603</v>
      </c>
      <c r="U523" s="1">
        <v>88</v>
      </c>
      <c r="V523" s="2">
        <f t="shared" si="36"/>
        <v>215299.8144</v>
      </c>
      <c r="W523" s="1">
        <v>1100</v>
      </c>
      <c r="X523" s="1">
        <v>45.694000000000003</v>
      </c>
    </row>
    <row r="524" spans="2:24" hidden="1" x14ac:dyDescent="0.25">
      <c r="B524">
        <v>20130604</v>
      </c>
      <c r="C524" s="1">
        <v>1200</v>
      </c>
      <c r="D524" s="2">
        <f t="shared" si="33"/>
        <v>2935906.5599999996</v>
      </c>
      <c r="E524" s="1">
        <v>4690.8999999999996</v>
      </c>
      <c r="F524" s="1">
        <v>551.17999999999995</v>
      </c>
      <c r="H524">
        <v>20130604</v>
      </c>
      <c r="I524" s="1">
        <v>475</v>
      </c>
      <c r="J524" s="2">
        <f t="shared" si="34"/>
        <v>1162129.68</v>
      </c>
      <c r="K524" s="1">
        <v>1184.9000000000001</v>
      </c>
      <c r="L524" s="1">
        <v>83.965000000000003</v>
      </c>
      <c r="N524">
        <v>20130604</v>
      </c>
      <c r="O524" s="1">
        <v>106</v>
      </c>
      <c r="P524" s="2">
        <f t="shared" si="35"/>
        <v>259338.41279999996</v>
      </c>
      <c r="Q524" s="1">
        <v>1696.7</v>
      </c>
      <c r="R524" s="1">
        <v>15.275</v>
      </c>
      <c r="T524">
        <v>20130604</v>
      </c>
      <c r="U524" s="1">
        <v>86</v>
      </c>
      <c r="V524" s="2">
        <f t="shared" si="36"/>
        <v>210406.63679999998</v>
      </c>
      <c r="W524" s="1">
        <v>1074.8</v>
      </c>
      <c r="X524" s="1">
        <v>44.337000000000003</v>
      </c>
    </row>
    <row r="525" spans="2:24" hidden="1" x14ac:dyDescent="0.25">
      <c r="B525">
        <v>20130605</v>
      </c>
      <c r="C525" s="1">
        <v>1060</v>
      </c>
      <c r="D525" s="2">
        <f t="shared" si="33"/>
        <v>2593384.1279999996</v>
      </c>
      <c r="E525" s="1">
        <v>4079.8</v>
      </c>
      <c r="F525" s="1">
        <v>473.61</v>
      </c>
      <c r="H525">
        <v>20130605</v>
      </c>
      <c r="I525" s="1">
        <v>438</v>
      </c>
      <c r="J525" s="2">
        <f t="shared" si="34"/>
        <v>1071605.8943999999</v>
      </c>
      <c r="K525" s="1">
        <v>1103.5</v>
      </c>
      <c r="L525" s="1">
        <v>75.483999999999995</v>
      </c>
      <c r="N525">
        <v>20130605</v>
      </c>
      <c r="O525" s="1">
        <v>106</v>
      </c>
      <c r="P525" s="2">
        <f t="shared" si="35"/>
        <v>259338.41279999996</v>
      </c>
      <c r="Q525" s="1">
        <v>1699.1</v>
      </c>
      <c r="R525" s="1">
        <v>15.260999999999999</v>
      </c>
      <c r="T525">
        <v>20130605</v>
      </c>
      <c r="U525" s="1">
        <v>70</v>
      </c>
      <c r="V525" s="2">
        <f t="shared" si="36"/>
        <v>171261.21600000001</v>
      </c>
      <c r="W525" s="1">
        <v>875.24</v>
      </c>
      <c r="X525" s="1">
        <v>35.131999999999998</v>
      </c>
    </row>
    <row r="526" spans="2:24" hidden="1" x14ac:dyDescent="0.25">
      <c r="B526">
        <v>20130606</v>
      </c>
      <c r="C526" s="1">
        <v>985</v>
      </c>
      <c r="D526" s="2">
        <f t="shared" si="33"/>
        <v>2409889.9679999999</v>
      </c>
      <c r="E526" s="1">
        <v>3751</v>
      </c>
      <c r="F526" s="1">
        <v>433.39</v>
      </c>
      <c r="H526">
        <v>20130606</v>
      </c>
      <c r="I526" s="1">
        <v>423</v>
      </c>
      <c r="J526" s="2">
        <f t="shared" si="34"/>
        <v>1034907.0623999998</v>
      </c>
      <c r="K526" s="1">
        <v>1069.2</v>
      </c>
      <c r="L526" s="1">
        <v>72.260999999999996</v>
      </c>
      <c r="N526">
        <v>20130606</v>
      </c>
      <c r="O526" s="1">
        <v>106</v>
      </c>
      <c r="P526" s="2">
        <f t="shared" si="35"/>
        <v>259338.41279999996</v>
      </c>
      <c r="Q526" s="1">
        <v>1701.4</v>
      </c>
      <c r="R526" s="1">
        <v>15.246</v>
      </c>
      <c r="T526">
        <v>20130606</v>
      </c>
      <c r="U526" s="1">
        <v>82</v>
      </c>
      <c r="V526" s="2">
        <f t="shared" si="36"/>
        <v>200620.28159999999</v>
      </c>
      <c r="W526" s="1">
        <v>1024.5</v>
      </c>
      <c r="X526" s="1">
        <v>41.646000000000001</v>
      </c>
    </row>
    <row r="527" spans="2:24" hidden="1" x14ac:dyDescent="0.25">
      <c r="B527">
        <v>20130607</v>
      </c>
      <c r="C527" s="1">
        <v>902</v>
      </c>
      <c r="D527" s="2">
        <f t="shared" si="33"/>
        <v>2206823.0976</v>
      </c>
      <c r="E527" s="1">
        <v>3394</v>
      </c>
      <c r="F527" s="1">
        <v>389.35</v>
      </c>
      <c r="H527">
        <v>20130607</v>
      </c>
      <c r="I527" s="1">
        <v>438</v>
      </c>
      <c r="J527" s="2">
        <f t="shared" si="34"/>
        <v>1071605.8943999999</v>
      </c>
      <c r="K527" s="1">
        <v>1099.9000000000001</v>
      </c>
      <c r="L527" s="1">
        <v>75.75</v>
      </c>
      <c r="N527">
        <v>20130607</v>
      </c>
      <c r="O527" s="1">
        <v>106</v>
      </c>
      <c r="P527" s="2">
        <f t="shared" si="35"/>
        <v>259338.41279999996</v>
      </c>
      <c r="Q527" s="1">
        <v>1703.7</v>
      </c>
      <c r="R527" s="1">
        <v>15.231999999999999</v>
      </c>
      <c r="T527">
        <v>20130607</v>
      </c>
      <c r="U527" s="1">
        <v>75</v>
      </c>
      <c r="V527" s="2">
        <f t="shared" si="36"/>
        <v>183494.15999999997</v>
      </c>
      <c r="W527" s="1">
        <v>937.11</v>
      </c>
      <c r="X527" s="1">
        <v>37.534999999999997</v>
      </c>
    </row>
    <row r="528" spans="2:24" hidden="1" x14ac:dyDescent="0.25">
      <c r="B528">
        <v>20130608</v>
      </c>
      <c r="C528" s="1">
        <v>861</v>
      </c>
      <c r="D528" s="2">
        <f t="shared" si="33"/>
        <v>2106512.9567999998</v>
      </c>
      <c r="E528" s="1">
        <v>3214</v>
      </c>
      <c r="F528" s="1">
        <v>368.33</v>
      </c>
      <c r="H528">
        <v>20130608</v>
      </c>
      <c r="I528" s="1">
        <v>397</v>
      </c>
      <c r="J528" s="2">
        <f t="shared" si="34"/>
        <v>971295.75359999994</v>
      </c>
      <c r="K528" s="1">
        <v>1009.3</v>
      </c>
      <c r="L528" s="1">
        <v>66.858999999999995</v>
      </c>
      <c r="N528">
        <v>20130608</v>
      </c>
      <c r="O528" s="1">
        <v>105</v>
      </c>
      <c r="P528" s="2">
        <f t="shared" si="35"/>
        <v>256891.82399999996</v>
      </c>
      <c r="Q528" s="1">
        <v>1695.5</v>
      </c>
      <c r="R528" s="1">
        <v>14.712</v>
      </c>
      <c r="T528">
        <v>20130608</v>
      </c>
      <c r="U528" s="1">
        <v>77</v>
      </c>
      <c r="V528" s="2">
        <f t="shared" si="36"/>
        <v>188387.33760000003</v>
      </c>
      <c r="W528" s="1">
        <v>961.8</v>
      </c>
      <c r="X528" s="1">
        <v>38.436</v>
      </c>
    </row>
    <row r="529" spans="2:24" hidden="1" x14ac:dyDescent="0.25">
      <c r="B529">
        <v>20130609</v>
      </c>
      <c r="C529" s="1">
        <v>804</v>
      </c>
      <c r="D529" s="2">
        <f t="shared" si="33"/>
        <v>1967057.3951999999</v>
      </c>
      <c r="E529" s="1">
        <v>2971.2</v>
      </c>
      <c r="F529" s="1">
        <v>338.99</v>
      </c>
      <c r="H529">
        <v>20130609</v>
      </c>
      <c r="I529" s="1">
        <v>389</v>
      </c>
      <c r="J529" s="2">
        <f t="shared" si="34"/>
        <v>951723.04319999996</v>
      </c>
      <c r="K529" s="1">
        <v>990.34</v>
      </c>
      <c r="L529" s="1">
        <v>65.272000000000006</v>
      </c>
      <c r="N529">
        <v>20130609</v>
      </c>
      <c r="O529" s="1">
        <v>108</v>
      </c>
      <c r="P529" s="2">
        <f t="shared" si="35"/>
        <v>264231.59039999999</v>
      </c>
      <c r="Q529" s="1">
        <v>1729.5</v>
      </c>
      <c r="R529" s="1">
        <v>16.245000000000001</v>
      </c>
      <c r="T529">
        <v>20130609</v>
      </c>
      <c r="U529" s="1">
        <v>152</v>
      </c>
      <c r="V529" s="2">
        <f t="shared" si="36"/>
        <v>371881.4976</v>
      </c>
      <c r="W529" s="1">
        <v>1893.8</v>
      </c>
      <c r="X529" s="1">
        <v>80.766000000000005</v>
      </c>
    </row>
    <row r="530" spans="2:24" hidden="1" x14ac:dyDescent="0.25">
      <c r="B530">
        <v>20130610</v>
      </c>
      <c r="C530" s="1">
        <v>752</v>
      </c>
      <c r="D530" s="2">
        <f t="shared" si="33"/>
        <v>1839834.7775999999</v>
      </c>
      <c r="E530" s="1">
        <v>2751.7</v>
      </c>
      <c r="F530" s="1">
        <v>312.58</v>
      </c>
      <c r="H530">
        <v>20130610</v>
      </c>
      <c r="I530" s="1">
        <v>382</v>
      </c>
      <c r="J530" s="2">
        <f t="shared" si="34"/>
        <v>934596.9216</v>
      </c>
      <c r="K530" s="1">
        <v>973.57</v>
      </c>
      <c r="L530" s="1">
        <v>63.905000000000001</v>
      </c>
      <c r="N530">
        <v>20130610</v>
      </c>
      <c r="O530" s="1">
        <v>106</v>
      </c>
      <c r="P530" s="2">
        <f t="shared" si="35"/>
        <v>259338.41279999996</v>
      </c>
      <c r="Q530" s="1">
        <v>1710.7</v>
      </c>
      <c r="R530" s="1">
        <v>15.189</v>
      </c>
      <c r="T530">
        <v>20130610</v>
      </c>
      <c r="U530" s="1">
        <v>105</v>
      </c>
      <c r="V530" s="2">
        <f t="shared" si="36"/>
        <v>256891.82399999996</v>
      </c>
      <c r="W530" s="1">
        <v>1309.5999999999999</v>
      </c>
      <c r="X530" s="1">
        <v>53.517000000000003</v>
      </c>
    </row>
    <row r="531" spans="2:24" hidden="1" x14ac:dyDescent="0.25">
      <c r="B531">
        <v>20130611</v>
      </c>
      <c r="C531" s="1">
        <v>708</v>
      </c>
      <c r="D531" s="2">
        <f t="shared" si="33"/>
        <v>1732184.8704000001</v>
      </c>
      <c r="E531" s="1">
        <v>2567</v>
      </c>
      <c r="F531" s="1">
        <v>290.57</v>
      </c>
      <c r="H531">
        <v>20130611</v>
      </c>
      <c r="I531" s="1">
        <v>440</v>
      </c>
      <c r="J531" s="2">
        <f t="shared" si="34"/>
        <v>1076499.0719999999</v>
      </c>
      <c r="K531" s="1">
        <v>1097.5</v>
      </c>
      <c r="L531" s="1">
        <v>76.644999999999996</v>
      </c>
      <c r="N531">
        <v>20130611</v>
      </c>
      <c r="O531" s="1">
        <v>105</v>
      </c>
      <c r="P531" s="2">
        <f t="shared" si="35"/>
        <v>256891.82399999996</v>
      </c>
      <c r="Q531" s="1">
        <v>1702.3</v>
      </c>
      <c r="R531" s="1">
        <v>14.670999999999999</v>
      </c>
      <c r="T531">
        <v>20130611</v>
      </c>
      <c r="U531" s="1">
        <v>98</v>
      </c>
      <c r="V531" s="2">
        <f t="shared" si="36"/>
        <v>239765.70239999995</v>
      </c>
      <c r="W531" s="1">
        <v>1222.3</v>
      </c>
      <c r="X531" s="1">
        <v>49.311999999999998</v>
      </c>
    </row>
    <row r="532" spans="2:24" hidden="1" x14ac:dyDescent="0.25">
      <c r="B532">
        <v>20130612</v>
      </c>
      <c r="C532" s="1">
        <v>1250</v>
      </c>
      <c r="D532" s="2">
        <f t="shared" si="33"/>
        <v>3058235.9999999991</v>
      </c>
      <c r="E532" s="1">
        <v>4771.5</v>
      </c>
      <c r="F532" s="1">
        <v>591.75</v>
      </c>
      <c r="H532">
        <v>20130612</v>
      </c>
      <c r="I532" s="1">
        <v>393</v>
      </c>
      <c r="J532" s="2">
        <f t="shared" si="34"/>
        <v>961509.39839999983</v>
      </c>
      <c r="K532" s="1">
        <v>994.74</v>
      </c>
      <c r="L532" s="1">
        <v>66.367000000000004</v>
      </c>
      <c r="N532">
        <v>20130612</v>
      </c>
      <c r="O532" s="1">
        <v>117</v>
      </c>
      <c r="P532" s="2">
        <f t="shared" si="35"/>
        <v>286250.88959999999</v>
      </c>
      <c r="Q532" s="1">
        <v>1832.1</v>
      </c>
      <c r="R532" s="1">
        <v>21.414999999999999</v>
      </c>
      <c r="T532">
        <v>20130612</v>
      </c>
      <c r="U532" s="1">
        <v>123</v>
      </c>
      <c r="V532" s="2">
        <f t="shared" si="36"/>
        <v>300930.42239999998</v>
      </c>
      <c r="W532" s="1">
        <v>1532.6</v>
      </c>
      <c r="X532" s="1">
        <v>62.927999999999997</v>
      </c>
    </row>
    <row r="533" spans="2:24" hidden="1" x14ac:dyDescent="0.25">
      <c r="B533">
        <v>20130613</v>
      </c>
      <c r="C533" s="1">
        <v>1780</v>
      </c>
      <c r="D533" s="2">
        <f t="shared" si="33"/>
        <v>4354928.0640000002</v>
      </c>
      <c r="E533" s="1">
        <v>7006.3</v>
      </c>
      <c r="F533" s="1">
        <v>919.24</v>
      </c>
      <c r="H533">
        <v>20130613</v>
      </c>
      <c r="I533" s="1">
        <v>518</v>
      </c>
      <c r="J533" s="2">
        <f t="shared" si="34"/>
        <v>1267332.9983999999</v>
      </c>
      <c r="K533" s="1">
        <v>1258.7</v>
      </c>
      <c r="L533" s="1">
        <v>95.936000000000007</v>
      </c>
      <c r="N533">
        <v>20130613</v>
      </c>
      <c r="O533" s="1">
        <v>117</v>
      </c>
      <c r="P533" s="2">
        <f t="shared" si="35"/>
        <v>286250.88959999999</v>
      </c>
      <c r="Q533" s="1">
        <v>1834.5</v>
      </c>
      <c r="R533" s="1">
        <v>21.395</v>
      </c>
      <c r="T533">
        <v>20130613</v>
      </c>
      <c r="U533" s="1">
        <v>98</v>
      </c>
      <c r="V533" s="2">
        <f t="shared" si="36"/>
        <v>239765.70239999995</v>
      </c>
      <c r="W533" s="1">
        <v>1221.9000000000001</v>
      </c>
      <c r="X533" s="1">
        <v>48.716000000000001</v>
      </c>
    </row>
    <row r="534" spans="2:24" hidden="1" x14ac:dyDescent="0.25">
      <c r="B534">
        <v>20130614</v>
      </c>
      <c r="C534" s="1">
        <v>1520</v>
      </c>
      <c r="D534" s="2">
        <f t="shared" si="33"/>
        <v>3718814.9760000003</v>
      </c>
      <c r="E534" s="1">
        <v>5873.6</v>
      </c>
      <c r="F534" s="1">
        <v>757.65</v>
      </c>
      <c r="H534">
        <v>20130614</v>
      </c>
      <c r="I534" s="1">
        <v>456</v>
      </c>
      <c r="J534" s="2">
        <f t="shared" si="34"/>
        <v>1115644.4928000001</v>
      </c>
      <c r="K534" s="1">
        <v>1127</v>
      </c>
      <c r="L534" s="1">
        <v>80.620999999999995</v>
      </c>
      <c r="N534">
        <v>20130614</v>
      </c>
      <c r="O534" s="1">
        <v>107</v>
      </c>
      <c r="P534" s="2">
        <f t="shared" si="35"/>
        <v>261785.00159999999</v>
      </c>
      <c r="Q534" s="1">
        <v>1730.4</v>
      </c>
      <c r="R534" s="1">
        <v>15.645</v>
      </c>
      <c r="T534">
        <v>20130614</v>
      </c>
      <c r="U534" s="1">
        <v>78</v>
      </c>
      <c r="V534" s="2">
        <f t="shared" si="36"/>
        <v>190833.9264</v>
      </c>
      <c r="W534" s="1">
        <v>973.06</v>
      </c>
      <c r="X534" s="1">
        <v>37.630000000000003</v>
      </c>
    </row>
    <row r="535" spans="2:24" hidden="1" x14ac:dyDescent="0.25">
      <c r="B535">
        <v>20130615</v>
      </c>
      <c r="C535" s="1">
        <v>1540</v>
      </c>
      <c r="D535" s="2">
        <f t="shared" si="33"/>
        <v>3767746.7520000003</v>
      </c>
      <c r="E535" s="1">
        <v>5939.2</v>
      </c>
      <c r="F535" s="1">
        <v>771.63</v>
      </c>
      <c r="H535">
        <v>20130615</v>
      </c>
      <c r="I535" s="1">
        <v>392</v>
      </c>
      <c r="J535" s="2">
        <f t="shared" si="34"/>
        <v>959062.8095999998</v>
      </c>
      <c r="K535" s="1">
        <v>988.64</v>
      </c>
      <c r="L535" s="1">
        <v>66.346000000000004</v>
      </c>
      <c r="N535">
        <v>20130615</v>
      </c>
      <c r="O535" s="1">
        <v>110</v>
      </c>
      <c r="P535" s="2">
        <f t="shared" si="35"/>
        <v>269124.76799999998</v>
      </c>
      <c r="Q535" s="1">
        <v>1764.6</v>
      </c>
      <c r="R535" s="1">
        <v>17.231999999999999</v>
      </c>
      <c r="T535">
        <v>20130615</v>
      </c>
      <c r="U535" s="1">
        <v>71</v>
      </c>
      <c r="V535" s="2">
        <f t="shared" si="36"/>
        <v>173707.80480000001</v>
      </c>
      <c r="W535" s="1">
        <v>885.86</v>
      </c>
      <c r="X535" s="1">
        <v>33.694000000000003</v>
      </c>
    </row>
    <row r="536" spans="2:24" hidden="1" x14ac:dyDescent="0.25">
      <c r="B536">
        <v>20130616</v>
      </c>
      <c r="C536" s="1">
        <v>3430</v>
      </c>
      <c r="D536" s="2">
        <f t="shared" si="33"/>
        <v>8391799.5839999989</v>
      </c>
      <c r="E536" s="1">
        <v>14238</v>
      </c>
      <c r="F536" s="1">
        <v>2069.8000000000002</v>
      </c>
      <c r="H536">
        <v>20130616</v>
      </c>
      <c r="I536" s="1">
        <v>323</v>
      </c>
      <c r="J536" s="2">
        <f t="shared" si="34"/>
        <v>790248.18239999993</v>
      </c>
      <c r="K536" s="1">
        <v>836.07</v>
      </c>
      <c r="L536" s="1">
        <v>52.652999999999999</v>
      </c>
      <c r="N536">
        <v>20130616</v>
      </c>
      <c r="O536" s="1">
        <v>110</v>
      </c>
      <c r="P536" s="2">
        <f t="shared" si="35"/>
        <v>269124.76799999998</v>
      </c>
      <c r="Q536" s="1">
        <v>1766.8</v>
      </c>
      <c r="R536" s="1">
        <v>17.216000000000001</v>
      </c>
      <c r="T536">
        <v>20130616</v>
      </c>
      <c r="U536" s="1">
        <v>72</v>
      </c>
      <c r="V536" s="2">
        <f t="shared" si="36"/>
        <v>176154.39360000001</v>
      </c>
      <c r="W536" s="1">
        <v>898.13</v>
      </c>
      <c r="X536" s="1">
        <v>33.996000000000002</v>
      </c>
    </row>
    <row r="537" spans="2:24" hidden="1" x14ac:dyDescent="0.25">
      <c r="B537">
        <v>20130617</v>
      </c>
      <c r="C537" s="1">
        <v>2440</v>
      </c>
      <c r="D537" s="2">
        <f t="shared" si="33"/>
        <v>5969676.6720000003</v>
      </c>
      <c r="E537" s="1">
        <v>9772.7999999999993</v>
      </c>
      <c r="F537" s="1">
        <v>1367.1</v>
      </c>
      <c r="H537">
        <v>20130617</v>
      </c>
      <c r="I537" s="1">
        <v>375</v>
      </c>
      <c r="J537" s="2">
        <f t="shared" si="34"/>
        <v>917470.79999999993</v>
      </c>
      <c r="K537" s="1">
        <v>949.42</v>
      </c>
      <c r="L537" s="1">
        <v>62.884999999999998</v>
      </c>
      <c r="N537">
        <v>20130617</v>
      </c>
      <c r="O537" s="1">
        <v>106</v>
      </c>
      <c r="P537" s="2">
        <f t="shared" si="35"/>
        <v>259338.41279999996</v>
      </c>
      <c r="Q537" s="1">
        <v>1726.3</v>
      </c>
      <c r="R537" s="1">
        <v>15.089</v>
      </c>
      <c r="T537">
        <v>20130617</v>
      </c>
      <c r="U537" s="1">
        <v>86</v>
      </c>
      <c r="V537" s="2">
        <f t="shared" si="36"/>
        <v>210406.63679999998</v>
      </c>
      <c r="W537" s="1">
        <v>1072</v>
      </c>
      <c r="X537" s="1">
        <v>41.095999999999997</v>
      </c>
    </row>
    <row r="538" spans="2:24" hidden="1" x14ac:dyDescent="0.25">
      <c r="B538">
        <v>20130618</v>
      </c>
      <c r="C538" s="1">
        <v>1700</v>
      </c>
      <c r="D538" s="2">
        <f t="shared" si="33"/>
        <v>4159200.9599999995</v>
      </c>
      <c r="E538" s="1">
        <v>6556.6</v>
      </c>
      <c r="F538" s="1">
        <v>877.18</v>
      </c>
      <c r="H538">
        <v>20130618</v>
      </c>
      <c r="I538" s="1">
        <v>390</v>
      </c>
      <c r="J538" s="2">
        <f t="shared" si="34"/>
        <v>954169.63199999975</v>
      </c>
      <c r="K538" s="1">
        <v>980.83</v>
      </c>
      <c r="L538" s="1">
        <v>66.049000000000007</v>
      </c>
      <c r="N538">
        <v>20130618</v>
      </c>
      <c r="O538" s="1">
        <v>106</v>
      </c>
      <c r="P538" s="2">
        <f t="shared" si="35"/>
        <v>259338.41279999996</v>
      </c>
      <c r="Q538" s="1">
        <v>1728.4</v>
      </c>
      <c r="R538" s="1">
        <v>15.074999999999999</v>
      </c>
      <c r="T538">
        <v>20130618</v>
      </c>
      <c r="U538" s="1">
        <v>121</v>
      </c>
      <c r="V538" s="2">
        <f t="shared" si="36"/>
        <v>296037.24479999999</v>
      </c>
      <c r="W538" s="1">
        <v>1506.2</v>
      </c>
      <c r="X538" s="1">
        <v>59.427999999999997</v>
      </c>
    </row>
    <row r="539" spans="2:24" hidden="1" x14ac:dyDescent="0.25">
      <c r="B539">
        <v>20130619</v>
      </c>
      <c r="C539" s="1">
        <v>1330</v>
      </c>
      <c r="D539" s="2">
        <f t="shared" si="33"/>
        <v>3253963.1039999994</v>
      </c>
      <c r="E539" s="1">
        <v>4994.8</v>
      </c>
      <c r="F539" s="1">
        <v>648.27</v>
      </c>
      <c r="H539">
        <v>20130619</v>
      </c>
      <c r="I539" s="1">
        <v>385</v>
      </c>
      <c r="J539" s="2">
        <f t="shared" si="34"/>
        <v>941936.68800000008</v>
      </c>
      <c r="K539" s="1">
        <v>968.96</v>
      </c>
      <c r="L539" s="1">
        <v>65.022999999999996</v>
      </c>
      <c r="N539">
        <v>20130619</v>
      </c>
      <c r="O539" s="1">
        <v>102</v>
      </c>
      <c r="P539" s="2">
        <f t="shared" si="35"/>
        <v>249552.0576</v>
      </c>
      <c r="Q539" s="1">
        <v>1687.7</v>
      </c>
      <c r="R539" s="1">
        <v>13.124000000000001</v>
      </c>
      <c r="T539">
        <v>20130619</v>
      </c>
      <c r="U539" s="1">
        <v>313</v>
      </c>
      <c r="V539" s="2">
        <f t="shared" si="36"/>
        <v>765782.29439999978</v>
      </c>
      <c r="W539" s="1">
        <v>3882.2</v>
      </c>
      <c r="X539" s="1">
        <v>166</v>
      </c>
    </row>
    <row r="540" spans="2:24" hidden="1" x14ac:dyDescent="0.25">
      <c r="B540">
        <v>20130620</v>
      </c>
      <c r="C540" s="1">
        <v>1060</v>
      </c>
      <c r="D540" s="2">
        <f t="shared" si="33"/>
        <v>2593384.1279999996</v>
      </c>
      <c r="E540" s="1">
        <v>3883.2</v>
      </c>
      <c r="F540" s="1">
        <v>489.77</v>
      </c>
      <c r="H540">
        <v>20130620</v>
      </c>
      <c r="I540" s="1">
        <v>310</v>
      </c>
      <c r="J540" s="2">
        <f t="shared" si="34"/>
        <v>758442.52799999993</v>
      </c>
      <c r="K540" s="1">
        <v>803.44</v>
      </c>
      <c r="L540" s="1">
        <v>50.354999999999997</v>
      </c>
      <c r="N540">
        <v>20130620</v>
      </c>
      <c r="O540" s="1">
        <v>100</v>
      </c>
      <c r="P540" s="2">
        <f t="shared" si="35"/>
        <v>244658.87999999998</v>
      </c>
      <c r="Q540" s="1">
        <v>1668.2</v>
      </c>
      <c r="R540" s="1">
        <v>12.206</v>
      </c>
      <c r="T540">
        <v>20130620</v>
      </c>
      <c r="U540" s="1">
        <v>393</v>
      </c>
      <c r="V540" s="2">
        <f t="shared" si="36"/>
        <v>961509.39839999983</v>
      </c>
      <c r="W540" s="1">
        <v>4869.5</v>
      </c>
      <c r="X540" s="1">
        <v>210.58</v>
      </c>
    </row>
    <row r="541" spans="2:24" hidden="1" x14ac:dyDescent="0.25">
      <c r="B541">
        <v>20130621</v>
      </c>
      <c r="C541" s="1">
        <v>1310</v>
      </c>
      <c r="D541" s="2">
        <f t="shared" si="33"/>
        <v>3205031.3279999997</v>
      </c>
      <c r="E541" s="1">
        <v>4883.3</v>
      </c>
      <c r="F541" s="1">
        <v>638.37</v>
      </c>
      <c r="H541">
        <v>20130621</v>
      </c>
      <c r="I541" s="1">
        <v>358</v>
      </c>
      <c r="J541" s="2">
        <f t="shared" si="34"/>
        <v>875878.79040000006</v>
      </c>
      <c r="K541" s="1">
        <v>908.44</v>
      </c>
      <c r="L541" s="1">
        <v>59.527000000000001</v>
      </c>
      <c r="N541">
        <v>20130621</v>
      </c>
      <c r="O541" s="1">
        <v>123</v>
      </c>
      <c r="P541" s="2">
        <f t="shared" si="35"/>
        <v>300930.42239999998</v>
      </c>
      <c r="Q541" s="1">
        <v>1917.5</v>
      </c>
      <c r="R541" s="1">
        <v>25.184999999999999</v>
      </c>
      <c r="T541">
        <v>20130621</v>
      </c>
      <c r="U541" s="1">
        <v>233</v>
      </c>
      <c r="V541" s="2">
        <f t="shared" si="36"/>
        <v>570055.19040000008</v>
      </c>
      <c r="W541" s="1">
        <v>2892.3</v>
      </c>
      <c r="X541" s="1">
        <v>118.87</v>
      </c>
    </row>
    <row r="542" spans="2:24" hidden="1" x14ac:dyDescent="0.25">
      <c r="B542">
        <v>20130622</v>
      </c>
      <c r="C542" s="1">
        <v>1670</v>
      </c>
      <c r="D542" s="2">
        <f t="shared" si="33"/>
        <v>4085803.2959999992</v>
      </c>
      <c r="E542" s="1">
        <v>6353.5</v>
      </c>
      <c r="F542" s="1">
        <v>863.89</v>
      </c>
      <c r="H542">
        <v>20130622</v>
      </c>
      <c r="I542" s="1">
        <v>599</v>
      </c>
      <c r="J542" s="2">
        <f t="shared" si="34"/>
        <v>1465506.6912</v>
      </c>
      <c r="K542" s="1">
        <v>1410.9</v>
      </c>
      <c r="L542" s="1">
        <v>118.93</v>
      </c>
      <c r="N542">
        <v>20130622</v>
      </c>
      <c r="O542" s="1">
        <v>684</v>
      </c>
      <c r="P542" s="2">
        <f t="shared" si="35"/>
        <v>1673466.7392000002</v>
      </c>
      <c r="Q542" s="1">
        <v>8916.6</v>
      </c>
      <c r="R542" s="1">
        <v>1649.1</v>
      </c>
      <c r="T542">
        <v>20130622</v>
      </c>
      <c r="U542" s="1">
        <v>466</v>
      </c>
      <c r="V542" s="2">
        <f t="shared" si="36"/>
        <v>1140110.3808000002</v>
      </c>
      <c r="W542" s="1">
        <v>5768.6</v>
      </c>
      <c r="X542" s="1">
        <v>249.08</v>
      </c>
    </row>
    <row r="543" spans="2:24" hidden="1" x14ac:dyDescent="0.25">
      <c r="B543">
        <v>20130623</v>
      </c>
      <c r="C543" s="1">
        <v>1120</v>
      </c>
      <c r="D543" s="2">
        <f t="shared" si="33"/>
        <v>2740179.4560000002</v>
      </c>
      <c r="E543" s="1">
        <v>4088.8</v>
      </c>
      <c r="F543" s="1">
        <v>527.04</v>
      </c>
      <c r="H543">
        <v>20130623</v>
      </c>
      <c r="I543" s="1">
        <v>673</v>
      </c>
      <c r="J543" s="2">
        <f t="shared" si="34"/>
        <v>1646554.2623999999</v>
      </c>
      <c r="K543" s="1">
        <v>1557.1</v>
      </c>
      <c r="L543" s="1">
        <v>141.91</v>
      </c>
      <c r="N543">
        <v>20130623</v>
      </c>
      <c r="O543" s="1">
        <v>323</v>
      </c>
      <c r="P543" s="2">
        <f t="shared" si="35"/>
        <v>790248.18239999993</v>
      </c>
      <c r="Q543" s="1">
        <v>4174.7</v>
      </c>
      <c r="R543" s="1">
        <v>393.46</v>
      </c>
      <c r="T543">
        <v>20130623</v>
      </c>
      <c r="U543" s="1">
        <v>509</v>
      </c>
      <c r="V543" s="2">
        <f t="shared" si="36"/>
        <v>1245313.6991999999</v>
      </c>
      <c r="W543" s="1">
        <v>6297.9</v>
      </c>
      <c r="X543" s="1">
        <v>271.67</v>
      </c>
    </row>
    <row r="544" spans="2:24" hidden="1" x14ac:dyDescent="0.25">
      <c r="B544">
        <v>20130624</v>
      </c>
      <c r="C544" s="1">
        <v>950</v>
      </c>
      <c r="D544" s="2">
        <f t="shared" si="33"/>
        <v>2324259.36</v>
      </c>
      <c r="E544" s="1">
        <v>3404.1</v>
      </c>
      <c r="F544" s="1">
        <v>429.99</v>
      </c>
      <c r="H544">
        <v>20130624</v>
      </c>
      <c r="I544" s="1">
        <v>679</v>
      </c>
      <c r="J544" s="2">
        <f t="shared" si="34"/>
        <v>1661233.7952000001</v>
      </c>
      <c r="K544" s="1">
        <v>1567.6</v>
      </c>
      <c r="L544" s="1">
        <v>143.86000000000001</v>
      </c>
      <c r="N544">
        <v>20130624</v>
      </c>
      <c r="O544" s="1">
        <v>164</v>
      </c>
      <c r="P544" s="2">
        <f t="shared" si="35"/>
        <v>401240.56319999998</v>
      </c>
      <c r="Q544" s="1">
        <v>2368.9</v>
      </c>
      <c r="R544" s="1">
        <v>63.427</v>
      </c>
      <c r="T544">
        <v>20130624</v>
      </c>
      <c r="U544" s="1">
        <v>254</v>
      </c>
      <c r="V544" s="2">
        <f t="shared" si="36"/>
        <v>621433.55519999994</v>
      </c>
      <c r="W544" s="1">
        <v>3150.7</v>
      </c>
      <c r="X544" s="1">
        <v>127.57</v>
      </c>
    </row>
    <row r="545" spans="2:24" hidden="1" x14ac:dyDescent="0.25">
      <c r="B545">
        <v>20130625</v>
      </c>
      <c r="C545" s="1">
        <v>2830</v>
      </c>
      <c r="D545" s="2">
        <f t="shared" si="33"/>
        <v>6923846.3040000005</v>
      </c>
      <c r="E545" s="1">
        <v>11229</v>
      </c>
      <c r="F545" s="1">
        <v>1660.7</v>
      </c>
      <c r="H545">
        <v>20130625</v>
      </c>
      <c r="I545" s="1">
        <v>538</v>
      </c>
      <c r="J545" s="2">
        <f t="shared" si="34"/>
        <v>1316264.7744</v>
      </c>
      <c r="K545" s="1">
        <v>1283.8</v>
      </c>
      <c r="L545" s="1">
        <v>101.66</v>
      </c>
      <c r="N545">
        <v>20130625</v>
      </c>
      <c r="O545" s="1">
        <v>135</v>
      </c>
      <c r="P545" s="2">
        <f t="shared" si="35"/>
        <v>330289.48800000001</v>
      </c>
      <c r="Q545" s="1">
        <v>2056.1999999999998</v>
      </c>
      <c r="R545" s="1">
        <v>34.209000000000003</v>
      </c>
      <c r="T545">
        <v>20130625</v>
      </c>
      <c r="U545" s="1">
        <v>151</v>
      </c>
      <c r="V545" s="2">
        <f t="shared" si="36"/>
        <v>369434.90879999998</v>
      </c>
      <c r="W545" s="1">
        <v>1876.4</v>
      </c>
      <c r="X545" s="1">
        <v>71.897000000000006</v>
      </c>
    </row>
    <row r="546" spans="2:24" hidden="1" x14ac:dyDescent="0.25">
      <c r="B546">
        <v>20130626</v>
      </c>
      <c r="C546" s="1">
        <v>1510</v>
      </c>
      <c r="D546" s="2">
        <f t="shared" si="33"/>
        <v>3694349.088</v>
      </c>
      <c r="E546" s="1">
        <v>5626.3</v>
      </c>
      <c r="F546" s="1">
        <v>766.91</v>
      </c>
      <c r="H546">
        <v>20130626</v>
      </c>
      <c r="I546" s="1">
        <v>517</v>
      </c>
      <c r="J546" s="2">
        <f t="shared" si="34"/>
        <v>1264886.4095999997</v>
      </c>
      <c r="K546" s="1">
        <v>1239.9000000000001</v>
      </c>
      <c r="L546" s="1">
        <v>96.051000000000002</v>
      </c>
      <c r="N546">
        <v>20130626</v>
      </c>
      <c r="O546" s="1">
        <v>347</v>
      </c>
      <c r="P546" s="2">
        <f t="shared" si="35"/>
        <v>848966.31359999999</v>
      </c>
      <c r="Q546" s="1">
        <v>4477.7</v>
      </c>
      <c r="R546" s="1">
        <v>462.23</v>
      </c>
      <c r="T546">
        <v>20130626</v>
      </c>
      <c r="U546" s="1">
        <v>127</v>
      </c>
      <c r="V546" s="2">
        <f t="shared" si="36"/>
        <v>310716.77759999997</v>
      </c>
      <c r="W546" s="1">
        <v>1578.9</v>
      </c>
      <c r="X546" s="1">
        <v>59.024000000000001</v>
      </c>
    </row>
    <row r="547" spans="2:24" hidden="1" x14ac:dyDescent="0.25">
      <c r="B547">
        <v>20130627</v>
      </c>
      <c r="C547" s="1">
        <v>1500</v>
      </c>
      <c r="D547" s="2">
        <f t="shared" si="33"/>
        <v>3669883.1999999997</v>
      </c>
      <c r="E547" s="1">
        <v>5570.6</v>
      </c>
      <c r="F547" s="1">
        <v>761.56</v>
      </c>
      <c r="H547">
        <v>20130627</v>
      </c>
      <c r="I547" s="1">
        <v>403</v>
      </c>
      <c r="J547" s="2">
        <f t="shared" si="34"/>
        <v>985975.28639999987</v>
      </c>
      <c r="K547" s="1">
        <v>1000.8</v>
      </c>
      <c r="L547" s="1">
        <v>68.817999999999998</v>
      </c>
      <c r="N547">
        <v>20130627</v>
      </c>
      <c r="O547" s="1">
        <v>202</v>
      </c>
      <c r="P547" s="2">
        <f t="shared" si="35"/>
        <v>494210.9376</v>
      </c>
      <c r="Q547" s="1">
        <v>2796.9</v>
      </c>
      <c r="R547" s="1">
        <v>116.86</v>
      </c>
      <c r="T547">
        <v>20130627</v>
      </c>
      <c r="U547" s="1">
        <v>112</v>
      </c>
      <c r="V547" s="2">
        <f t="shared" si="36"/>
        <v>274017.94559999998</v>
      </c>
      <c r="W547" s="1">
        <v>1392.9</v>
      </c>
      <c r="X547" s="1">
        <v>51.012</v>
      </c>
    </row>
    <row r="548" spans="2:24" hidden="1" x14ac:dyDescent="0.25">
      <c r="B548">
        <v>20130628</v>
      </c>
      <c r="C548" s="1">
        <v>1340</v>
      </c>
      <c r="D548" s="2">
        <f t="shared" si="33"/>
        <v>3278428.9919999996</v>
      </c>
      <c r="E548" s="1">
        <v>4909.8999999999996</v>
      </c>
      <c r="F548" s="1">
        <v>662.92</v>
      </c>
      <c r="H548">
        <v>20130628</v>
      </c>
      <c r="I548" s="1">
        <v>312</v>
      </c>
      <c r="J548" s="2">
        <f t="shared" si="34"/>
        <v>763335.70559999999</v>
      </c>
      <c r="K548" s="1">
        <v>802.63</v>
      </c>
      <c r="L548" s="1">
        <v>50.646000000000001</v>
      </c>
      <c r="N548">
        <v>20130628</v>
      </c>
      <c r="O548" s="1">
        <v>148</v>
      </c>
      <c r="P548" s="2">
        <f t="shared" si="35"/>
        <v>362095.14239999995</v>
      </c>
      <c r="Q548" s="1">
        <v>2204.5</v>
      </c>
      <c r="R548" s="1">
        <v>45.889000000000003</v>
      </c>
      <c r="T548">
        <v>20130628</v>
      </c>
      <c r="U548" s="1">
        <v>101</v>
      </c>
      <c r="V548" s="2">
        <f t="shared" si="36"/>
        <v>247105.4688</v>
      </c>
      <c r="W548" s="1">
        <v>1256.4000000000001</v>
      </c>
      <c r="X548" s="1">
        <v>45.165999999999997</v>
      </c>
    </row>
    <row r="549" spans="2:24" hidden="1" x14ac:dyDescent="0.25">
      <c r="B549">
        <v>20130629</v>
      </c>
      <c r="C549" s="1">
        <v>1060</v>
      </c>
      <c r="D549" s="2">
        <f t="shared" si="33"/>
        <v>2593384.1279999996</v>
      </c>
      <c r="E549" s="1">
        <v>3787.7</v>
      </c>
      <c r="F549" s="1">
        <v>495.94</v>
      </c>
      <c r="H549">
        <v>20130629</v>
      </c>
      <c r="I549" s="1">
        <v>407</v>
      </c>
      <c r="J549" s="2">
        <f t="shared" si="34"/>
        <v>995761.64159999997</v>
      </c>
      <c r="K549" s="1">
        <v>1008.1</v>
      </c>
      <c r="L549" s="1">
        <v>69.599999999999994</v>
      </c>
      <c r="N549">
        <v>20130629</v>
      </c>
      <c r="O549" s="1">
        <v>146</v>
      </c>
      <c r="P549" s="2">
        <f t="shared" si="35"/>
        <v>357201.96479999996</v>
      </c>
      <c r="Q549" s="1">
        <v>2185.1</v>
      </c>
      <c r="R549" s="1">
        <v>43.904000000000003</v>
      </c>
      <c r="T549">
        <v>20130629</v>
      </c>
      <c r="U549" s="1">
        <v>95</v>
      </c>
      <c r="V549" s="2">
        <f t="shared" si="36"/>
        <v>232425.93600000002</v>
      </c>
      <c r="W549" s="1">
        <v>1182</v>
      </c>
      <c r="X549" s="1">
        <v>41.875999999999998</v>
      </c>
    </row>
    <row r="550" spans="2:24" hidden="1" x14ac:dyDescent="0.25">
      <c r="B550">
        <v>20130630</v>
      </c>
      <c r="C550" s="1">
        <v>865</v>
      </c>
      <c r="D550" s="2">
        <f t="shared" si="33"/>
        <v>2116299.3119999995</v>
      </c>
      <c r="E550" s="1">
        <v>3023.5</v>
      </c>
      <c r="F550" s="1">
        <v>385.36</v>
      </c>
      <c r="H550">
        <v>20130630</v>
      </c>
      <c r="I550" s="1">
        <v>355</v>
      </c>
      <c r="J550" s="2">
        <f t="shared" si="34"/>
        <v>868539.02399999998</v>
      </c>
      <c r="K550" s="1">
        <v>895.9</v>
      </c>
      <c r="L550" s="1">
        <v>58.746000000000002</v>
      </c>
      <c r="N550">
        <v>20130630</v>
      </c>
      <c r="O550" s="1">
        <v>133</v>
      </c>
      <c r="P550" s="2">
        <f t="shared" si="35"/>
        <v>325396.31039999996</v>
      </c>
      <c r="Q550" s="1">
        <v>2045.7</v>
      </c>
      <c r="R550" s="1">
        <v>32.42</v>
      </c>
      <c r="T550">
        <v>20130630</v>
      </c>
      <c r="U550" s="1">
        <v>90</v>
      </c>
      <c r="V550" s="2">
        <f t="shared" si="36"/>
        <v>220192.99200000003</v>
      </c>
      <c r="W550" s="1">
        <v>1119.9000000000001</v>
      </c>
      <c r="X550" s="1">
        <v>39.127000000000002</v>
      </c>
    </row>
    <row r="551" spans="2:24" hidden="1" x14ac:dyDescent="0.25">
      <c r="B551">
        <v>20130701</v>
      </c>
      <c r="C551" s="1">
        <v>765</v>
      </c>
      <c r="D551" s="2">
        <f t="shared" si="33"/>
        <v>1871640.432</v>
      </c>
      <c r="E551" s="1">
        <v>2636</v>
      </c>
      <c r="F551" s="1">
        <v>330.9</v>
      </c>
      <c r="H551">
        <v>20130701</v>
      </c>
      <c r="I551" s="1">
        <v>250</v>
      </c>
      <c r="J551" s="2">
        <f t="shared" si="34"/>
        <v>611647.19999999995</v>
      </c>
      <c r="K551" s="1">
        <v>662.07</v>
      </c>
      <c r="L551" s="1">
        <v>39.924999999999997</v>
      </c>
      <c r="N551">
        <v>20130701</v>
      </c>
      <c r="O551" s="1">
        <v>126</v>
      </c>
      <c r="P551" s="2">
        <f t="shared" si="35"/>
        <v>308270.1888</v>
      </c>
      <c r="Q551" s="1">
        <v>1971.6</v>
      </c>
      <c r="R551" s="1">
        <v>27.06</v>
      </c>
      <c r="T551">
        <v>20130701</v>
      </c>
      <c r="U551" s="1">
        <v>85</v>
      </c>
      <c r="V551" s="2">
        <f t="shared" si="36"/>
        <v>207960.04800000001</v>
      </c>
      <c r="W551" s="1">
        <v>1057.8</v>
      </c>
      <c r="X551" s="1">
        <v>36.429000000000002</v>
      </c>
    </row>
    <row r="552" spans="2:24" hidden="1" x14ac:dyDescent="0.25">
      <c r="B552">
        <v>20130702</v>
      </c>
      <c r="C552" s="1">
        <v>685</v>
      </c>
      <c r="D552" s="2">
        <f t="shared" si="33"/>
        <v>1675913.3279999997</v>
      </c>
      <c r="E552" s="1">
        <v>2329.8000000000002</v>
      </c>
      <c r="F552" s="1">
        <v>288.5</v>
      </c>
      <c r="H552">
        <v>20130702</v>
      </c>
      <c r="I552" s="1">
        <v>353</v>
      </c>
      <c r="J552" s="2">
        <f t="shared" si="34"/>
        <v>863645.84640000004</v>
      </c>
      <c r="K552" s="1">
        <v>890.74</v>
      </c>
      <c r="L552" s="1">
        <v>58.241</v>
      </c>
      <c r="N552">
        <v>20130702</v>
      </c>
      <c r="O552" s="1">
        <v>123</v>
      </c>
      <c r="P552" s="2">
        <f t="shared" si="35"/>
        <v>300930.42239999998</v>
      </c>
      <c r="Q552" s="1">
        <v>1941</v>
      </c>
      <c r="R552" s="1">
        <v>24.925999999999998</v>
      </c>
      <c r="T552">
        <v>20130702</v>
      </c>
      <c r="U552" s="1">
        <v>90</v>
      </c>
      <c r="V552" s="2">
        <f t="shared" si="36"/>
        <v>220192.99200000003</v>
      </c>
      <c r="W552" s="1">
        <v>1119.7</v>
      </c>
      <c r="X552" s="1">
        <v>38.466000000000001</v>
      </c>
    </row>
    <row r="553" spans="2:24" hidden="1" x14ac:dyDescent="0.25">
      <c r="B553">
        <v>20130703</v>
      </c>
      <c r="C553" s="1">
        <v>741</v>
      </c>
      <c r="D553" s="2">
        <f t="shared" si="33"/>
        <v>1812922.3007999999</v>
      </c>
      <c r="E553" s="1">
        <v>2533.5</v>
      </c>
      <c r="F553" s="1">
        <v>318.52999999999997</v>
      </c>
      <c r="H553">
        <v>20130703</v>
      </c>
      <c r="I553" s="1">
        <v>360</v>
      </c>
      <c r="J553" s="2">
        <f t="shared" si="34"/>
        <v>880771.96800000011</v>
      </c>
      <c r="K553" s="1">
        <v>905.56</v>
      </c>
      <c r="L553" s="1">
        <v>59.561999999999998</v>
      </c>
      <c r="N553">
        <v>20130703</v>
      </c>
      <c r="O553" s="1">
        <v>120</v>
      </c>
      <c r="P553" s="2">
        <f t="shared" si="35"/>
        <v>293590.65599999996</v>
      </c>
      <c r="Q553" s="1">
        <v>1910.2</v>
      </c>
      <c r="R553" s="1">
        <v>22.899000000000001</v>
      </c>
      <c r="T553">
        <v>20130703</v>
      </c>
      <c r="U553" s="1">
        <v>86</v>
      </c>
      <c r="V553" s="2">
        <f t="shared" si="36"/>
        <v>210406.63679999998</v>
      </c>
      <c r="W553" s="1">
        <v>1070</v>
      </c>
      <c r="X553" s="1">
        <v>36.271000000000001</v>
      </c>
    </row>
    <row r="554" spans="2:24" hidden="1" x14ac:dyDescent="0.25">
      <c r="B554">
        <v>20130704</v>
      </c>
      <c r="C554" s="1">
        <v>857</v>
      </c>
      <c r="D554" s="2">
        <f t="shared" si="33"/>
        <v>2096726.6015999997</v>
      </c>
      <c r="E554" s="1">
        <v>2964.7</v>
      </c>
      <c r="F554" s="1">
        <v>382.21</v>
      </c>
      <c r="H554">
        <v>20130704</v>
      </c>
      <c r="I554" s="1">
        <v>298</v>
      </c>
      <c r="J554" s="2">
        <f t="shared" si="34"/>
        <v>729083.46239999996</v>
      </c>
      <c r="K554" s="1">
        <v>769.42</v>
      </c>
      <c r="L554" s="1">
        <v>47.854999999999997</v>
      </c>
      <c r="N554">
        <v>20130704</v>
      </c>
      <c r="O554" s="1">
        <v>118</v>
      </c>
      <c r="P554" s="2">
        <f t="shared" si="35"/>
        <v>288697.47839999996</v>
      </c>
      <c r="Q554" s="1">
        <v>1890.3</v>
      </c>
      <c r="R554" s="1">
        <v>21.599</v>
      </c>
      <c r="T554">
        <v>20130704</v>
      </c>
      <c r="U554" s="1">
        <v>112</v>
      </c>
      <c r="V554" s="2">
        <f t="shared" si="36"/>
        <v>274017.94559999998</v>
      </c>
      <c r="W554" s="1">
        <v>1392.2</v>
      </c>
      <c r="X554" s="1">
        <v>48.070999999999998</v>
      </c>
    </row>
    <row r="555" spans="2:24" hidden="1" x14ac:dyDescent="0.25">
      <c r="B555">
        <v>20130705</v>
      </c>
      <c r="C555" s="1">
        <v>728</v>
      </c>
      <c r="D555" s="2">
        <f t="shared" si="33"/>
        <v>1781116.6464</v>
      </c>
      <c r="E555" s="1">
        <v>2473.6</v>
      </c>
      <c r="F555" s="1">
        <v>312</v>
      </c>
      <c r="H555">
        <v>20130705</v>
      </c>
      <c r="I555" s="1">
        <v>245</v>
      </c>
      <c r="J555" s="2">
        <f t="shared" si="34"/>
        <v>599414.25600000005</v>
      </c>
      <c r="K555" s="1">
        <v>649.73</v>
      </c>
      <c r="L555" s="1">
        <v>38.948999999999998</v>
      </c>
      <c r="N555">
        <v>20130705</v>
      </c>
      <c r="O555" s="1">
        <v>117</v>
      </c>
      <c r="P555" s="2">
        <f t="shared" si="35"/>
        <v>286250.88959999999</v>
      </c>
      <c r="Q555" s="1">
        <v>1881.2</v>
      </c>
      <c r="R555" s="1">
        <v>20.956</v>
      </c>
      <c r="T555">
        <v>20130705</v>
      </c>
      <c r="U555" s="1">
        <v>114</v>
      </c>
      <c r="V555" s="2">
        <f t="shared" si="36"/>
        <v>278911.12320000003</v>
      </c>
      <c r="W555" s="1">
        <v>1416.9</v>
      </c>
      <c r="X555" s="1">
        <v>48.579000000000001</v>
      </c>
    </row>
    <row r="556" spans="2:24" hidden="1" x14ac:dyDescent="0.25">
      <c r="B556">
        <v>20130706</v>
      </c>
      <c r="C556" s="1">
        <v>568</v>
      </c>
      <c r="D556" s="2">
        <f t="shared" si="33"/>
        <v>1389662.4384000001</v>
      </c>
      <c r="E556" s="1">
        <v>1880.3</v>
      </c>
      <c r="F556" s="1">
        <v>228.88</v>
      </c>
      <c r="H556">
        <v>20130706</v>
      </c>
      <c r="I556" s="1">
        <v>291</v>
      </c>
      <c r="J556" s="2">
        <f t="shared" si="34"/>
        <v>711957.34080000001</v>
      </c>
      <c r="K556" s="1">
        <v>753.46</v>
      </c>
      <c r="L556" s="1">
        <v>46.500999999999998</v>
      </c>
      <c r="N556">
        <v>20130706</v>
      </c>
      <c r="O556" s="1">
        <v>118</v>
      </c>
      <c r="P556" s="2">
        <f t="shared" si="35"/>
        <v>288697.47839999996</v>
      </c>
      <c r="Q556" s="1">
        <v>1893.9</v>
      </c>
      <c r="R556" s="1">
        <v>21.558</v>
      </c>
      <c r="T556">
        <v>20130706</v>
      </c>
      <c r="U556" s="1">
        <v>181</v>
      </c>
      <c r="V556" s="2">
        <f t="shared" si="36"/>
        <v>442832.57279999997</v>
      </c>
      <c r="W556" s="1">
        <v>2245.8000000000002</v>
      </c>
      <c r="X556" s="1">
        <v>79.765000000000001</v>
      </c>
    </row>
    <row r="557" spans="2:24" hidden="1" x14ac:dyDescent="0.25">
      <c r="B557">
        <v>20130707</v>
      </c>
      <c r="C557" s="1">
        <v>495</v>
      </c>
      <c r="D557" s="2">
        <f t="shared" si="33"/>
        <v>1211061.4559999998</v>
      </c>
      <c r="E557" s="1">
        <v>1613.6</v>
      </c>
      <c r="F557" s="1">
        <v>192.74</v>
      </c>
      <c r="H557">
        <v>20130707</v>
      </c>
      <c r="I557" s="1">
        <v>225</v>
      </c>
      <c r="J557" s="2">
        <f t="shared" si="34"/>
        <v>550482.48</v>
      </c>
      <c r="K557" s="1">
        <v>603.45000000000005</v>
      </c>
      <c r="L557" s="1">
        <v>35.761000000000003</v>
      </c>
      <c r="N557">
        <v>20130707</v>
      </c>
      <c r="O557" s="1">
        <v>117</v>
      </c>
      <c r="P557" s="2">
        <f t="shared" si="35"/>
        <v>286250.88959999999</v>
      </c>
      <c r="Q557" s="1">
        <v>1884.7</v>
      </c>
      <c r="R557" s="1">
        <v>20.917000000000002</v>
      </c>
      <c r="T557">
        <v>20130707</v>
      </c>
      <c r="U557" s="1">
        <v>128</v>
      </c>
      <c r="V557" s="2">
        <f t="shared" si="36"/>
        <v>313163.3664</v>
      </c>
      <c r="W557" s="1">
        <v>1590.1</v>
      </c>
      <c r="X557" s="1">
        <v>54.161000000000001</v>
      </c>
    </row>
    <row r="558" spans="2:24" hidden="1" x14ac:dyDescent="0.25">
      <c r="B558">
        <v>20130708</v>
      </c>
      <c r="C558" s="1">
        <v>568</v>
      </c>
      <c r="D558" s="2">
        <f t="shared" si="33"/>
        <v>1389662.4384000001</v>
      </c>
      <c r="E558" s="1">
        <v>1872.5</v>
      </c>
      <c r="F558" s="1">
        <v>229.11</v>
      </c>
      <c r="H558">
        <v>20130708</v>
      </c>
      <c r="I558" s="1">
        <v>218</v>
      </c>
      <c r="J558" s="2">
        <f t="shared" si="34"/>
        <v>533356.35839999991</v>
      </c>
      <c r="K558" s="1">
        <v>587.14</v>
      </c>
      <c r="L558" s="1">
        <v>34.661999999999999</v>
      </c>
      <c r="N558">
        <v>20130708</v>
      </c>
      <c r="O558" s="1">
        <v>117</v>
      </c>
      <c r="P558" s="2">
        <f t="shared" si="35"/>
        <v>286250.88959999999</v>
      </c>
      <c r="Q558" s="1">
        <v>1886.4</v>
      </c>
      <c r="R558" s="1">
        <v>20.896999999999998</v>
      </c>
      <c r="T558">
        <v>20130708</v>
      </c>
      <c r="U558" s="1">
        <v>96</v>
      </c>
      <c r="V558" s="2">
        <f t="shared" si="36"/>
        <v>234872.52480000001</v>
      </c>
      <c r="W558" s="1">
        <v>1193.8</v>
      </c>
      <c r="X558" s="1">
        <v>39.143999999999998</v>
      </c>
    </row>
    <row r="559" spans="2:24" hidden="1" x14ac:dyDescent="0.25">
      <c r="B559">
        <v>20130709</v>
      </c>
      <c r="C559" s="1">
        <v>598</v>
      </c>
      <c r="D559" s="2">
        <f t="shared" si="33"/>
        <v>1463060.1024</v>
      </c>
      <c r="E559" s="1">
        <v>1977.3</v>
      </c>
      <c r="F559" s="1">
        <v>244.45</v>
      </c>
      <c r="H559">
        <v>20130709</v>
      </c>
      <c r="I559" s="1">
        <v>241</v>
      </c>
      <c r="J559" s="2">
        <f t="shared" si="34"/>
        <v>589627.90079999994</v>
      </c>
      <c r="K559" s="1">
        <v>640.23</v>
      </c>
      <c r="L559" s="1">
        <v>38.08</v>
      </c>
      <c r="N559">
        <v>20130709</v>
      </c>
      <c r="O559" s="1">
        <v>126</v>
      </c>
      <c r="P559" s="2">
        <f t="shared" si="35"/>
        <v>308270.1888</v>
      </c>
      <c r="Q559" s="1">
        <v>1986.7</v>
      </c>
      <c r="R559" s="1">
        <v>26.856999999999999</v>
      </c>
      <c r="T559">
        <v>20130709</v>
      </c>
      <c r="U559" s="1">
        <v>95</v>
      </c>
      <c r="V559" s="2">
        <f t="shared" si="36"/>
        <v>232425.93600000002</v>
      </c>
      <c r="W559" s="1">
        <v>1181.4000000000001</v>
      </c>
      <c r="X559" s="1">
        <v>38.338999999999999</v>
      </c>
    </row>
    <row r="560" spans="2:24" hidden="1" x14ac:dyDescent="0.25">
      <c r="B560">
        <v>20130710</v>
      </c>
      <c r="C560" s="1">
        <v>488</v>
      </c>
      <c r="D560" s="2">
        <f t="shared" si="33"/>
        <v>1193935.3344000001</v>
      </c>
      <c r="E560" s="1">
        <v>1579.2</v>
      </c>
      <c r="F560" s="1">
        <v>189.55</v>
      </c>
      <c r="H560">
        <v>20130710</v>
      </c>
      <c r="I560" s="1">
        <v>219</v>
      </c>
      <c r="J560" s="2">
        <f t="shared" si="34"/>
        <v>535802.94719999994</v>
      </c>
      <c r="K560" s="1">
        <v>589.45000000000005</v>
      </c>
      <c r="L560" s="1">
        <v>34.685000000000002</v>
      </c>
      <c r="N560">
        <v>20130710</v>
      </c>
      <c r="O560" s="1">
        <v>122</v>
      </c>
      <c r="P560" s="2">
        <f t="shared" si="35"/>
        <v>298483.83360000001</v>
      </c>
      <c r="Q560" s="1">
        <v>1944.5</v>
      </c>
      <c r="R560" s="1">
        <v>24.064</v>
      </c>
      <c r="T560">
        <v>20130710</v>
      </c>
      <c r="U560" s="1">
        <v>89</v>
      </c>
      <c r="V560" s="2">
        <f t="shared" si="36"/>
        <v>217746.40320000003</v>
      </c>
      <c r="W560" s="1">
        <v>1107</v>
      </c>
      <c r="X560" s="1">
        <v>35.353000000000002</v>
      </c>
    </row>
    <row r="561" spans="2:24" hidden="1" x14ac:dyDescent="0.25">
      <c r="B561">
        <v>20130711</v>
      </c>
      <c r="C561" s="1">
        <v>439</v>
      </c>
      <c r="D561" s="2">
        <f t="shared" si="33"/>
        <v>1074052.4831999999</v>
      </c>
      <c r="E561" s="1">
        <v>1403.6</v>
      </c>
      <c r="F561" s="1">
        <v>166.02</v>
      </c>
      <c r="H561">
        <v>20130711</v>
      </c>
      <c r="I561" s="1">
        <v>194</v>
      </c>
      <c r="J561" s="2">
        <f t="shared" si="34"/>
        <v>474638.22719999996</v>
      </c>
      <c r="K561" s="1">
        <v>530.85</v>
      </c>
      <c r="L561" s="1">
        <v>31.045999999999999</v>
      </c>
      <c r="N561">
        <v>20130711</v>
      </c>
      <c r="O561" s="1">
        <v>118</v>
      </c>
      <c r="P561" s="2">
        <f t="shared" si="35"/>
        <v>288697.47839999996</v>
      </c>
      <c r="Q561" s="1">
        <v>1902.3</v>
      </c>
      <c r="R561" s="1">
        <v>21.457000000000001</v>
      </c>
      <c r="T561">
        <v>20130711</v>
      </c>
      <c r="U561" s="1">
        <v>84</v>
      </c>
      <c r="V561" s="2">
        <f t="shared" si="36"/>
        <v>205513.45919999998</v>
      </c>
      <c r="W561" s="1">
        <v>1045</v>
      </c>
      <c r="X561" s="1">
        <v>32.860999999999997</v>
      </c>
    </row>
    <row r="562" spans="2:24" hidden="1" x14ac:dyDescent="0.25">
      <c r="B562">
        <v>20130712</v>
      </c>
      <c r="C562" s="1">
        <v>412</v>
      </c>
      <c r="D562" s="2">
        <f t="shared" si="33"/>
        <v>1007994.5855999999</v>
      </c>
      <c r="E562" s="1">
        <v>1306.9000000000001</v>
      </c>
      <c r="F562" s="1">
        <v>153.32</v>
      </c>
      <c r="H562">
        <v>20130712</v>
      </c>
      <c r="I562" s="1">
        <v>191</v>
      </c>
      <c r="J562" s="2">
        <f t="shared" si="34"/>
        <v>467298.4608</v>
      </c>
      <c r="K562" s="1">
        <v>523.79999999999995</v>
      </c>
      <c r="L562" s="1">
        <v>30.568999999999999</v>
      </c>
      <c r="N562">
        <v>20130712</v>
      </c>
      <c r="O562" s="1">
        <v>118</v>
      </c>
      <c r="P562" s="2">
        <f t="shared" si="35"/>
        <v>288697.47839999996</v>
      </c>
      <c r="Q562" s="1">
        <v>1903.9</v>
      </c>
      <c r="R562" s="1">
        <v>21.437000000000001</v>
      </c>
      <c r="T562">
        <v>20130712</v>
      </c>
      <c r="U562" s="1">
        <v>84</v>
      </c>
      <c r="V562" s="2">
        <f t="shared" si="36"/>
        <v>205513.45919999998</v>
      </c>
      <c r="W562" s="1">
        <v>1045</v>
      </c>
      <c r="X562" s="1">
        <v>32.551000000000002</v>
      </c>
    </row>
    <row r="563" spans="2:24" hidden="1" x14ac:dyDescent="0.25">
      <c r="B563">
        <v>20130713</v>
      </c>
      <c r="C563" s="1">
        <v>375</v>
      </c>
      <c r="D563" s="2">
        <f t="shared" si="33"/>
        <v>917470.79999999993</v>
      </c>
      <c r="E563" s="1">
        <v>1176.7</v>
      </c>
      <c r="F563" s="1">
        <v>136.22999999999999</v>
      </c>
      <c r="H563">
        <v>20130713</v>
      </c>
      <c r="I563" s="1">
        <v>188</v>
      </c>
      <c r="J563" s="2">
        <f t="shared" si="34"/>
        <v>459958.69439999998</v>
      </c>
      <c r="K563" s="1">
        <v>516.77</v>
      </c>
      <c r="L563" s="1">
        <v>30.094000000000001</v>
      </c>
      <c r="N563">
        <v>20130713</v>
      </c>
      <c r="O563" s="1">
        <v>118</v>
      </c>
      <c r="P563" s="2">
        <f t="shared" si="35"/>
        <v>288697.47839999996</v>
      </c>
      <c r="Q563" s="1">
        <v>1905.4</v>
      </c>
      <c r="R563" s="1">
        <v>21.416</v>
      </c>
      <c r="T563">
        <v>20130713</v>
      </c>
      <c r="U563" s="1">
        <v>87</v>
      </c>
      <c r="V563" s="2">
        <f t="shared" si="36"/>
        <v>212853.22559999998</v>
      </c>
      <c r="W563" s="1">
        <v>1082.2</v>
      </c>
      <c r="X563" s="1">
        <v>33.511000000000003</v>
      </c>
    </row>
    <row r="564" spans="2:24" hidden="1" x14ac:dyDescent="0.25">
      <c r="B564">
        <v>20130714</v>
      </c>
      <c r="C564" s="1">
        <v>341</v>
      </c>
      <c r="D564" s="2">
        <f t="shared" si="33"/>
        <v>834286.78080000007</v>
      </c>
      <c r="E564" s="1">
        <v>1058.5</v>
      </c>
      <c r="F564" s="1">
        <v>120.88</v>
      </c>
      <c r="H564">
        <v>20130714</v>
      </c>
      <c r="I564" s="1">
        <v>189</v>
      </c>
      <c r="J564" s="2">
        <f t="shared" si="34"/>
        <v>462405.28320000001</v>
      </c>
      <c r="K564" s="1">
        <v>519.27</v>
      </c>
      <c r="L564" s="1">
        <v>30.161999999999999</v>
      </c>
      <c r="N564">
        <v>20130714</v>
      </c>
      <c r="O564" s="1">
        <v>117</v>
      </c>
      <c r="P564" s="2">
        <f t="shared" si="35"/>
        <v>286250.88959999999</v>
      </c>
      <c r="Q564" s="1">
        <v>1895.9</v>
      </c>
      <c r="R564" s="1">
        <v>20.779</v>
      </c>
      <c r="T564">
        <v>20130714</v>
      </c>
      <c r="U564" s="1">
        <v>66</v>
      </c>
      <c r="V564" s="2">
        <f t="shared" si="36"/>
        <v>161474.86079999997</v>
      </c>
      <c r="W564" s="1">
        <v>821.76</v>
      </c>
      <c r="X564" s="1">
        <v>24.471</v>
      </c>
    </row>
    <row r="565" spans="2:24" hidden="1" x14ac:dyDescent="0.25">
      <c r="B565">
        <v>20130715</v>
      </c>
      <c r="C565" s="1">
        <v>315</v>
      </c>
      <c r="D565" s="2">
        <f t="shared" si="33"/>
        <v>770675.47199999983</v>
      </c>
      <c r="E565" s="1">
        <v>968.76</v>
      </c>
      <c r="F565" s="1">
        <v>109.38</v>
      </c>
      <c r="H565">
        <v>20130715</v>
      </c>
      <c r="I565" s="1">
        <v>224</v>
      </c>
      <c r="J565" s="2">
        <f t="shared" si="34"/>
        <v>548035.89119999995</v>
      </c>
      <c r="K565" s="1">
        <v>601.58000000000004</v>
      </c>
      <c r="L565" s="1">
        <v>35.046999999999997</v>
      </c>
      <c r="N565">
        <v>20130715</v>
      </c>
      <c r="O565" s="1">
        <v>114</v>
      </c>
      <c r="P565" s="2">
        <f t="shared" si="35"/>
        <v>278911.12320000003</v>
      </c>
      <c r="Q565" s="1">
        <v>1864.3</v>
      </c>
      <c r="R565" s="1">
        <v>18.977</v>
      </c>
      <c r="T565">
        <v>20130715</v>
      </c>
      <c r="U565" s="1">
        <v>99</v>
      </c>
      <c r="V565" s="2">
        <f t="shared" si="36"/>
        <v>242212.29119999998</v>
      </c>
      <c r="W565" s="1">
        <v>1231</v>
      </c>
      <c r="X565" s="1">
        <v>37.884999999999998</v>
      </c>
    </row>
    <row r="566" spans="2:24" hidden="1" x14ac:dyDescent="0.25">
      <c r="B566">
        <v>20130716</v>
      </c>
      <c r="C566" s="1">
        <v>296</v>
      </c>
      <c r="D566" s="2">
        <f t="shared" si="33"/>
        <v>724190.28479999991</v>
      </c>
      <c r="E566" s="1">
        <v>903.48</v>
      </c>
      <c r="F566" s="1">
        <v>101.11</v>
      </c>
      <c r="H566">
        <v>20130716</v>
      </c>
      <c r="I566" s="1">
        <v>314</v>
      </c>
      <c r="J566" s="2">
        <f t="shared" si="34"/>
        <v>768228.88319999981</v>
      </c>
      <c r="K566" s="1">
        <v>805.17</v>
      </c>
      <c r="L566" s="1">
        <v>49.585000000000001</v>
      </c>
      <c r="N566">
        <v>20130716</v>
      </c>
      <c r="O566" s="1">
        <v>113</v>
      </c>
      <c r="P566" s="2">
        <f t="shared" si="35"/>
        <v>276464.5344</v>
      </c>
      <c r="Q566" s="1">
        <v>1854.7</v>
      </c>
      <c r="R566" s="1">
        <v>18.387</v>
      </c>
      <c r="T566">
        <v>20130716</v>
      </c>
      <c r="U566" s="1">
        <v>94</v>
      </c>
      <c r="V566" s="2">
        <f t="shared" si="36"/>
        <v>229979.34719999999</v>
      </c>
      <c r="W566" s="1">
        <v>1169</v>
      </c>
      <c r="X566" s="1">
        <v>35.44</v>
      </c>
    </row>
    <row r="567" spans="2:24" hidden="1" x14ac:dyDescent="0.25">
      <c r="B567">
        <v>20130717</v>
      </c>
      <c r="C567" s="1">
        <v>278</v>
      </c>
      <c r="D567" s="2">
        <f t="shared" si="33"/>
        <v>680151.68640000001</v>
      </c>
      <c r="E567" s="1">
        <v>842.17</v>
      </c>
      <c r="F567" s="1">
        <v>93.394999999999996</v>
      </c>
      <c r="H567">
        <v>20130717</v>
      </c>
      <c r="I567" s="1">
        <v>206</v>
      </c>
      <c r="J567" s="2">
        <f t="shared" si="34"/>
        <v>503997.29279999994</v>
      </c>
      <c r="K567" s="1">
        <v>560</v>
      </c>
      <c r="L567" s="1">
        <v>32.284999999999997</v>
      </c>
      <c r="N567">
        <v>20130717</v>
      </c>
      <c r="O567" s="1">
        <v>115</v>
      </c>
      <c r="P567" s="2">
        <f t="shared" si="35"/>
        <v>281357.712</v>
      </c>
      <c r="Q567" s="1">
        <v>1878</v>
      </c>
      <c r="R567" s="1">
        <v>19.524000000000001</v>
      </c>
      <c r="T567">
        <v>20130717</v>
      </c>
      <c r="U567" s="1">
        <v>90</v>
      </c>
      <c r="V567" s="2">
        <f t="shared" si="36"/>
        <v>220192.99200000003</v>
      </c>
      <c r="W567" s="1">
        <v>1119.5</v>
      </c>
      <c r="X567" s="1">
        <v>33.454000000000001</v>
      </c>
    </row>
    <row r="568" spans="2:24" hidden="1" x14ac:dyDescent="0.25">
      <c r="B568">
        <v>20130718</v>
      </c>
      <c r="C568" s="1">
        <v>262</v>
      </c>
      <c r="D568" s="2">
        <f t="shared" si="33"/>
        <v>641006.26559999981</v>
      </c>
      <c r="E568" s="1">
        <v>788.06</v>
      </c>
      <c r="F568" s="1">
        <v>86.632999999999996</v>
      </c>
      <c r="H568">
        <v>20130718</v>
      </c>
      <c r="I568" s="1">
        <v>180</v>
      </c>
      <c r="J568" s="2">
        <f t="shared" si="34"/>
        <v>440385.98400000005</v>
      </c>
      <c r="K568" s="1">
        <v>498.56</v>
      </c>
      <c r="L568" s="1">
        <v>28.661999999999999</v>
      </c>
      <c r="N568">
        <v>20130718</v>
      </c>
      <c r="O568" s="1">
        <v>115</v>
      </c>
      <c r="P568" s="2">
        <f t="shared" si="35"/>
        <v>281357.712</v>
      </c>
      <c r="Q568" s="1">
        <v>1879.3</v>
      </c>
      <c r="R568" s="1">
        <v>19.504999999999999</v>
      </c>
      <c r="T568">
        <v>20130718</v>
      </c>
      <c r="U568" s="1">
        <v>91</v>
      </c>
      <c r="V568" s="2">
        <f t="shared" si="36"/>
        <v>222639.5808</v>
      </c>
      <c r="W568" s="1">
        <v>1132</v>
      </c>
      <c r="X568" s="1">
        <v>33.529000000000003</v>
      </c>
    </row>
    <row r="569" spans="2:24" hidden="1" x14ac:dyDescent="0.25">
      <c r="B569">
        <v>20130719</v>
      </c>
      <c r="C569" s="1">
        <v>241</v>
      </c>
      <c r="D569" s="2">
        <f t="shared" si="33"/>
        <v>589627.90079999994</v>
      </c>
      <c r="E569" s="1">
        <v>718.1</v>
      </c>
      <c r="F569" s="1">
        <v>77.92</v>
      </c>
      <c r="H569">
        <v>20130719</v>
      </c>
      <c r="I569" s="1">
        <v>185</v>
      </c>
      <c r="J569" s="2">
        <f t="shared" si="34"/>
        <v>452618.92799999996</v>
      </c>
      <c r="K569" s="1">
        <v>510.78</v>
      </c>
      <c r="L569" s="1">
        <v>29.244</v>
      </c>
      <c r="N569">
        <v>20130719</v>
      </c>
      <c r="O569" s="1">
        <v>114</v>
      </c>
      <c r="P569" s="2">
        <f t="shared" si="35"/>
        <v>278911.12320000003</v>
      </c>
      <c r="Q569" s="1">
        <v>1869.5</v>
      </c>
      <c r="R569" s="1">
        <v>18.905999999999999</v>
      </c>
      <c r="T569">
        <v>20130719</v>
      </c>
      <c r="U569" s="1">
        <v>130</v>
      </c>
      <c r="V569" s="2">
        <f t="shared" si="36"/>
        <v>318056.54399999994</v>
      </c>
      <c r="W569" s="1">
        <v>1615.1</v>
      </c>
      <c r="X569" s="1">
        <v>49.073</v>
      </c>
    </row>
    <row r="570" spans="2:24" hidden="1" x14ac:dyDescent="0.25">
      <c r="B570">
        <v>20130720</v>
      </c>
      <c r="C570" s="1">
        <v>229</v>
      </c>
      <c r="D570" s="2">
        <f t="shared" si="33"/>
        <v>560268.83519999997</v>
      </c>
      <c r="E570" s="1">
        <v>678.12</v>
      </c>
      <c r="F570" s="1">
        <v>73.010999999999996</v>
      </c>
      <c r="H570">
        <v>20130720</v>
      </c>
      <c r="I570" s="1">
        <v>167</v>
      </c>
      <c r="J570" s="2">
        <f t="shared" si="34"/>
        <v>408580.32959999994</v>
      </c>
      <c r="K570" s="1">
        <v>467.74</v>
      </c>
      <c r="L570" s="1">
        <v>26.826000000000001</v>
      </c>
      <c r="N570">
        <v>20130720</v>
      </c>
      <c r="O570" s="1">
        <v>112</v>
      </c>
      <c r="P570" s="2">
        <f t="shared" si="35"/>
        <v>274017.94559999998</v>
      </c>
      <c r="Q570" s="1">
        <v>1848.7</v>
      </c>
      <c r="R570" s="1">
        <v>17.759</v>
      </c>
      <c r="T570">
        <v>20130720</v>
      </c>
      <c r="U570" s="1">
        <v>86</v>
      </c>
      <c r="V570" s="2">
        <f t="shared" si="36"/>
        <v>210406.63679999998</v>
      </c>
      <c r="W570" s="1">
        <v>1070.0999999999999</v>
      </c>
      <c r="X570" s="1">
        <v>30.885000000000002</v>
      </c>
    </row>
    <row r="571" spans="2:24" hidden="1" x14ac:dyDescent="0.25">
      <c r="B571">
        <v>20130721</v>
      </c>
      <c r="C571" s="1">
        <v>353</v>
      </c>
      <c r="D571" s="2">
        <f t="shared" si="33"/>
        <v>863645.84640000004</v>
      </c>
      <c r="E571" s="1">
        <v>1088.7</v>
      </c>
      <c r="F571" s="1">
        <v>126.01</v>
      </c>
      <c r="H571">
        <v>20130721</v>
      </c>
      <c r="I571" s="1">
        <v>144</v>
      </c>
      <c r="J571" s="2">
        <f t="shared" si="34"/>
        <v>352308.78720000002</v>
      </c>
      <c r="K571" s="1">
        <v>411.63</v>
      </c>
      <c r="L571" s="1">
        <v>23.925000000000001</v>
      </c>
      <c r="N571">
        <v>20130721</v>
      </c>
      <c r="O571" s="1">
        <v>118</v>
      </c>
      <c r="P571" s="2">
        <f t="shared" si="35"/>
        <v>288697.47839999996</v>
      </c>
      <c r="Q571" s="1">
        <v>1916.1</v>
      </c>
      <c r="R571" s="1">
        <v>21.254999999999999</v>
      </c>
      <c r="T571">
        <v>20130721</v>
      </c>
      <c r="U571" s="1">
        <v>67</v>
      </c>
      <c r="V571" s="2">
        <f t="shared" si="36"/>
        <v>163921.44959999999</v>
      </c>
      <c r="W571" s="1">
        <v>834.43</v>
      </c>
      <c r="X571" s="1">
        <v>23.219000000000001</v>
      </c>
    </row>
    <row r="572" spans="2:24" hidden="1" x14ac:dyDescent="0.25">
      <c r="B572">
        <v>20130722</v>
      </c>
      <c r="C572" s="1">
        <v>377</v>
      </c>
      <c r="D572" s="2">
        <f t="shared" si="33"/>
        <v>922363.97759999998</v>
      </c>
      <c r="E572" s="1">
        <v>1168.9000000000001</v>
      </c>
      <c r="F572" s="1">
        <v>136.80000000000001</v>
      </c>
      <c r="H572">
        <v>20130722</v>
      </c>
      <c r="I572" s="1">
        <v>142</v>
      </c>
      <c r="J572" s="2">
        <f t="shared" si="34"/>
        <v>347415.60960000003</v>
      </c>
      <c r="K572" s="1">
        <v>406.95</v>
      </c>
      <c r="L572" s="1">
        <v>23.616</v>
      </c>
      <c r="N572">
        <v>20130722</v>
      </c>
      <c r="O572" s="1">
        <v>115</v>
      </c>
      <c r="P572" s="2">
        <f t="shared" si="35"/>
        <v>281357.712</v>
      </c>
      <c r="Q572" s="1">
        <v>1884.1</v>
      </c>
      <c r="R572" s="1">
        <v>19.431999999999999</v>
      </c>
      <c r="T572">
        <v>20130722</v>
      </c>
      <c r="U572" s="1">
        <v>103</v>
      </c>
      <c r="V572" s="2">
        <f t="shared" si="36"/>
        <v>251998.64639999997</v>
      </c>
      <c r="W572" s="1">
        <v>1281</v>
      </c>
      <c r="X572" s="1">
        <v>36.898000000000003</v>
      </c>
    </row>
    <row r="573" spans="2:24" hidden="1" x14ac:dyDescent="0.25">
      <c r="B573">
        <v>20130723</v>
      </c>
      <c r="C573" s="1">
        <v>346</v>
      </c>
      <c r="D573" s="2">
        <f t="shared" si="33"/>
        <v>846519.72479999997</v>
      </c>
      <c r="E573" s="1">
        <v>1062.8</v>
      </c>
      <c r="F573" s="1">
        <v>122.72</v>
      </c>
      <c r="H573">
        <v>20130723</v>
      </c>
      <c r="I573" s="1">
        <v>178</v>
      </c>
      <c r="J573" s="2">
        <f t="shared" si="34"/>
        <v>435492.80640000006</v>
      </c>
      <c r="K573" s="1">
        <v>495.32</v>
      </c>
      <c r="L573" s="1">
        <v>27.984000000000002</v>
      </c>
      <c r="N573">
        <v>20130723</v>
      </c>
      <c r="O573" s="1">
        <v>113</v>
      </c>
      <c r="P573" s="2">
        <f t="shared" si="35"/>
        <v>276464.5344</v>
      </c>
      <c r="Q573" s="1">
        <v>1863</v>
      </c>
      <c r="R573" s="1">
        <v>18.265999999999998</v>
      </c>
      <c r="T573">
        <v>20130723</v>
      </c>
      <c r="U573" s="1">
        <v>86</v>
      </c>
      <c r="V573" s="2">
        <f t="shared" si="36"/>
        <v>210406.63679999998</v>
      </c>
      <c r="W573" s="1">
        <v>1070.3</v>
      </c>
      <c r="X573" s="1">
        <v>29.96</v>
      </c>
    </row>
    <row r="574" spans="2:24" hidden="1" x14ac:dyDescent="0.25">
      <c r="B574">
        <v>20130724</v>
      </c>
      <c r="C574" s="1">
        <v>364</v>
      </c>
      <c r="D574" s="2">
        <f t="shared" si="33"/>
        <v>890558.32319999998</v>
      </c>
      <c r="E574" s="1">
        <v>1122.4000000000001</v>
      </c>
      <c r="F574" s="1">
        <v>130.71</v>
      </c>
      <c r="H574">
        <v>20130724</v>
      </c>
      <c r="I574" s="1">
        <v>113</v>
      </c>
      <c r="J574" s="2">
        <f t="shared" si="34"/>
        <v>276464.5344</v>
      </c>
      <c r="K574" s="1">
        <v>334.24</v>
      </c>
      <c r="L574" s="1">
        <v>20.201000000000001</v>
      </c>
      <c r="N574">
        <v>20130724</v>
      </c>
      <c r="O574" s="1">
        <v>113</v>
      </c>
      <c r="P574" s="2">
        <f t="shared" si="35"/>
        <v>276464.5344</v>
      </c>
      <c r="Q574" s="1">
        <v>1864.1</v>
      </c>
      <c r="R574" s="1">
        <v>18.248999999999999</v>
      </c>
      <c r="T574">
        <v>20130724</v>
      </c>
      <c r="U574" s="1">
        <v>89</v>
      </c>
      <c r="V574" s="2">
        <f t="shared" si="36"/>
        <v>217746.40320000003</v>
      </c>
      <c r="W574" s="1">
        <v>1107.5999999999999</v>
      </c>
      <c r="X574" s="1">
        <v>30.795000000000002</v>
      </c>
    </row>
    <row r="575" spans="2:24" hidden="1" x14ac:dyDescent="0.25">
      <c r="B575">
        <v>20130725</v>
      </c>
      <c r="C575" s="1">
        <v>306</v>
      </c>
      <c r="D575" s="2">
        <f t="shared" si="33"/>
        <v>748656.17280000006</v>
      </c>
      <c r="E575" s="1">
        <v>927.03</v>
      </c>
      <c r="F575" s="1">
        <v>104.97</v>
      </c>
      <c r="H575">
        <v>20130725</v>
      </c>
      <c r="I575" s="1">
        <v>177</v>
      </c>
      <c r="J575" s="2">
        <f t="shared" si="34"/>
        <v>433046.21760000003</v>
      </c>
      <c r="K575" s="1">
        <v>493.73</v>
      </c>
      <c r="L575" s="1">
        <v>27.673999999999999</v>
      </c>
      <c r="N575">
        <v>20130725</v>
      </c>
      <c r="O575" s="1">
        <v>115</v>
      </c>
      <c r="P575" s="2">
        <f t="shared" si="35"/>
        <v>281357.712</v>
      </c>
      <c r="Q575" s="1">
        <v>1887.2</v>
      </c>
      <c r="R575" s="1">
        <v>19.376999999999999</v>
      </c>
      <c r="T575">
        <v>20130725</v>
      </c>
      <c r="U575" s="1">
        <v>84</v>
      </c>
      <c r="V575" s="2">
        <f t="shared" si="36"/>
        <v>205513.45919999998</v>
      </c>
      <c r="W575" s="1">
        <v>1045.7</v>
      </c>
      <c r="X575" s="1">
        <v>28.603000000000002</v>
      </c>
    </row>
    <row r="576" spans="2:24" hidden="1" x14ac:dyDescent="0.25">
      <c r="B576">
        <v>20130726</v>
      </c>
      <c r="C576" s="1">
        <v>481</v>
      </c>
      <c r="D576" s="2">
        <f t="shared" si="33"/>
        <v>1176809.2127999999</v>
      </c>
      <c r="E576" s="1">
        <v>1521</v>
      </c>
      <c r="F576" s="1">
        <v>185.17</v>
      </c>
      <c r="H576">
        <v>20130726</v>
      </c>
      <c r="I576" s="1">
        <v>104</v>
      </c>
      <c r="J576" s="2">
        <f t="shared" si="34"/>
        <v>254445.23519999994</v>
      </c>
      <c r="K576" s="1">
        <v>311.52</v>
      </c>
      <c r="L576" s="1">
        <v>19.113</v>
      </c>
      <c r="N576">
        <v>20130726</v>
      </c>
      <c r="O576" s="1">
        <v>115</v>
      </c>
      <c r="P576" s="2">
        <f t="shared" si="35"/>
        <v>281357.712</v>
      </c>
      <c r="Q576" s="1">
        <v>1888.1</v>
      </c>
      <c r="R576" s="1">
        <v>19.358000000000001</v>
      </c>
      <c r="T576">
        <v>20130726</v>
      </c>
      <c r="U576" s="1">
        <v>78</v>
      </c>
      <c r="V576" s="2">
        <f t="shared" si="36"/>
        <v>190833.9264</v>
      </c>
      <c r="W576" s="1">
        <v>971.35</v>
      </c>
      <c r="X576" s="1">
        <v>26.091999999999999</v>
      </c>
    </row>
    <row r="577" spans="2:24" hidden="1" x14ac:dyDescent="0.25">
      <c r="B577">
        <v>20130727</v>
      </c>
      <c r="C577" s="1">
        <v>355</v>
      </c>
      <c r="D577" s="2">
        <f t="shared" si="33"/>
        <v>868539.02399999998</v>
      </c>
      <c r="E577" s="1">
        <v>1089.3</v>
      </c>
      <c r="F577" s="1">
        <v>126.33</v>
      </c>
      <c r="H577">
        <v>20130727</v>
      </c>
      <c r="I577" s="1">
        <v>142</v>
      </c>
      <c r="J577" s="2">
        <f t="shared" si="34"/>
        <v>347415.60960000003</v>
      </c>
      <c r="K577" s="1">
        <v>408.71</v>
      </c>
      <c r="L577" s="1">
        <v>23.228000000000002</v>
      </c>
      <c r="N577">
        <v>20130727</v>
      </c>
      <c r="O577" s="1">
        <v>114</v>
      </c>
      <c r="P577" s="2">
        <f t="shared" si="35"/>
        <v>278911.12320000003</v>
      </c>
      <c r="Q577" s="1">
        <v>1878</v>
      </c>
      <c r="R577" s="1">
        <v>18.763000000000002</v>
      </c>
      <c r="T577">
        <v>20130727</v>
      </c>
      <c r="U577" s="1">
        <v>81</v>
      </c>
      <c r="V577" s="2">
        <f t="shared" si="36"/>
        <v>198173.69279999996</v>
      </c>
      <c r="W577" s="1">
        <v>1008.7</v>
      </c>
      <c r="X577" s="1">
        <v>26.92</v>
      </c>
    </row>
    <row r="578" spans="2:24" hidden="1" x14ac:dyDescent="0.25">
      <c r="B578">
        <v>20130728</v>
      </c>
      <c r="C578" s="1">
        <v>280</v>
      </c>
      <c r="D578" s="2">
        <f t="shared" si="33"/>
        <v>685044.86400000006</v>
      </c>
      <c r="E578" s="1">
        <v>839.05</v>
      </c>
      <c r="F578" s="1">
        <v>93.578999999999994</v>
      </c>
      <c r="H578">
        <v>20130728</v>
      </c>
      <c r="I578" s="1">
        <v>148</v>
      </c>
      <c r="J578" s="2">
        <f t="shared" si="34"/>
        <v>362095.14239999995</v>
      </c>
      <c r="K578" s="1">
        <v>424.08</v>
      </c>
      <c r="L578" s="1">
        <v>23.844000000000001</v>
      </c>
      <c r="N578">
        <v>20130728</v>
      </c>
      <c r="O578" s="1">
        <v>115</v>
      </c>
      <c r="P578" s="2">
        <f t="shared" si="35"/>
        <v>281357.712</v>
      </c>
      <c r="Q578" s="1">
        <v>1889.9</v>
      </c>
      <c r="R578" s="1">
        <v>19.321999999999999</v>
      </c>
      <c r="T578">
        <v>20130728</v>
      </c>
      <c r="U578" s="1">
        <v>77</v>
      </c>
      <c r="V578" s="2">
        <f t="shared" si="36"/>
        <v>188387.33760000003</v>
      </c>
      <c r="W578" s="1">
        <v>959.15</v>
      </c>
      <c r="X578" s="1">
        <v>25.196999999999999</v>
      </c>
    </row>
    <row r="579" spans="2:24" hidden="1" x14ac:dyDescent="0.25">
      <c r="B579">
        <v>20130729</v>
      </c>
      <c r="C579" s="1">
        <v>274</v>
      </c>
      <c r="D579" s="2">
        <f t="shared" si="33"/>
        <v>670365.3311999999</v>
      </c>
      <c r="E579" s="1">
        <v>818.83</v>
      </c>
      <c r="F579" s="1">
        <v>90.956000000000003</v>
      </c>
      <c r="H579">
        <v>20130729</v>
      </c>
      <c r="I579" s="1">
        <v>157</v>
      </c>
      <c r="J579" s="2">
        <f t="shared" si="34"/>
        <v>384114.4415999999</v>
      </c>
      <c r="K579" s="1">
        <v>446.83</v>
      </c>
      <c r="L579" s="1">
        <v>24.823</v>
      </c>
      <c r="N579">
        <v>20130729</v>
      </c>
      <c r="O579" s="1">
        <v>113</v>
      </c>
      <c r="P579" s="2">
        <f t="shared" si="35"/>
        <v>276464.5344</v>
      </c>
      <c r="Q579" s="1">
        <v>1868.5</v>
      </c>
      <c r="R579" s="1">
        <v>18.163</v>
      </c>
      <c r="T579">
        <v>20130729</v>
      </c>
      <c r="U579" s="1">
        <v>75</v>
      </c>
      <c r="V579" s="2">
        <f t="shared" si="36"/>
        <v>183494.15999999997</v>
      </c>
      <c r="W579" s="1">
        <v>934.43</v>
      </c>
      <c r="X579" s="1">
        <v>24.224</v>
      </c>
    </row>
    <row r="580" spans="2:24" hidden="1" x14ac:dyDescent="0.25">
      <c r="B580">
        <v>20130730</v>
      </c>
      <c r="C580" s="1">
        <v>262</v>
      </c>
      <c r="D580" s="2">
        <f t="shared" si="33"/>
        <v>641006.26559999981</v>
      </c>
      <c r="E580" s="1">
        <v>779.15</v>
      </c>
      <c r="F580" s="1">
        <v>85.855000000000004</v>
      </c>
      <c r="H580">
        <v>20130730</v>
      </c>
      <c r="I580" s="1">
        <v>176</v>
      </c>
      <c r="J580" s="2">
        <f t="shared" si="34"/>
        <v>430599.62880000001</v>
      </c>
      <c r="K580" s="1">
        <v>493.85</v>
      </c>
      <c r="L580" s="1">
        <v>27.056000000000001</v>
      </c>
      <c r="N580">
        <v>20130730</v>
      </c>
      <c r="O580" s="1">
        <v>113</v>
      </c>
      <c r="P580" s="2">
        <f t="shared" si="35"/>
        <v>276464.5344</v>
      </c>
      <c r="Q580" s="1">
        <v>1869.3</v>
      </c>
      <c r="R580" s="1">
        <v>18.146000000000001</v>
      </c>
      <c r="T580">
        <v>20130730</v>
      </c>
      <c r="U580" s="1">
        <v>67</v>
      </c>
      <c r="V580" s="2">
        <f t="shared" si="36"/>
        <v>163921.44959999999</v>
      </c>
      <c r="W580" s="1">
        <v>835.19</v>
      </c>
      <c r="X580" s="1">
        <v>21.17</v>
      </c>
    </row>
    <row r="581" spans="2:24" hidden="1" x14ac:dyDescent="0.25">
      <c r="B581">
        <v>20130731</v>
      </c>
      <c r="C581" s="1">
        <v>525</v>
      </c>
      <c r="D581" s="2">
        <f t="shared" ref="D581:D644" si="37">C581*0.028317*60*60*24</f>
        <v>1284459.1199999999</v>
      </c>
      <c r="E581" s="1">
        <v>1668.8</v>
      </c>
      <c r="F581" s="1">
        <v>205.49</v>
      </c>
      <c r="H581">
        <v>20130731</v>
      </c>
      <c r="I581" s="1">
        <v>162</v>
      </c>
      <c r="J581" s="2">
        <f t="shared" ref="J581:J644" si="38">I581*0.028317*60*60*24</f>
        <v>396347.38559999992</v>
      </c>
      <c r="K581" s="1">
        <v>460.21</v>
      </c>
      <c r="L581" s="1">
        <v>25.233000000000001</v>
      </c>
      <c r="N581">
        <v>20130731</v>
      </c>
      <c r="O581" s="1">
        <v>115</v>
      </c>
      <c r="P581" s="2">
        <f t="shared" ref="P581:P644" si="39">O581*0.028317*60*60*24</f>
        <v>281357.712</v>
      </c>
      <c r="Q581" s="1">
        <v>1892.2</v>
      </c>
      <c r="R581" s="1">
        <v>19.266999999999999</v>
      </c>
      <c r="T581">
        <v>20130731</v>
      </c>
      <c r="U581" s="1">
        <v>61</v>
      </c>
      <c r="V581" s="2">
        <f t="shared" ref="V581:V644" si="40">U581*0.028317*60*60*24</f>
        <v>149241.91680000001</v>
      </c>
      <c r="W581" s="1">
        <v>760.74</v>
      </c>
      <c r="X581" s="1">
        <v>18.888000000000002</v>
      </c>
    </row>
    <row r="582" spans="2:24" hidden="1" x14ac:dyDescent="0.25">
      <c r="B582">
        <v>20130801</v>
      </c>
      <c r="C582" s="1">
        <v>311</v>
      </c>
      <c r="D582" s="2">
        <f t="shared" si="37"/>
        <v>760889.11679999996</v>
      </c>
      <c r="E582" s="1">
        <v>939.47</v>
      </c>
      <c r="F582" s="1">
        <v>106.32</v>
      </c>
      <c r="H582">
        <v>20130801</v>
      </c>
      <c r="I582" s="1">
        <v>192</v>
      </c>
      <c r="J582" s="2">
        <f t="shared" si="38"/>
        <v>469745.04960000003</v>
      </c>
      <c r="K582" s="1">
        <v>533.74</v>
      </c>
      <c r="L582" s="1">
        <v>28.876999999999999</v>
      </c>
      <c r="N582">
        <v>20130801</v>
      </c>
      <c r="O582" s="1">
        <v>113</v>
      </c>
      <c r="P582" s="2">
        <f t="shared" si="39"/>
        <v>276464.5344</v>
      </c>
      <c r="Q582" s="1">
        <v>1870.7</v>
      </c>
      <c r="R582" s="1">
        <v>18.111000000000001</v>
      </c>
      <c r="T582">
        <v>20130801</v>
      </c>
      <c r="U582" s="1">
        <v>65</v>
      </c>
      <c r="V582" s="2">
        <f t="shared" si="40"/>
        <v>159028.27199999997</v>
      </c>
      <c r="W582" s="1">
        <v>810.56</v>
      </c>
      <c r="X582" s="1">
        <v>20.050999999999998</v>
      </c>
    </row>
    <row r="583" spans="2:24" hidden="1" x14ac:dyDescent="0.25">
      <c r="B583">
        <v>20130802</v>
      </c>
      <c r="C583" s="1">
        <v>366</v>
      </c>
      <c r="D583" s="2">
        <f t="shared" si="37"/>
        <v>895451.50080000004</v>
      </c>
      <c r="E583" s="1">
        <v>1122.7</v>
      </c>
      <c r="F583" s="1">
        <v>130.33000000000001</v>
      </c>
      <c r="H583">
        <v>20130802</v>
      </c>
      <c r="I583" s="1">
        <v>160</v>
      </c>
      <c r="J583" s="2">
        <f t="shared" si="38"/>
        <v>391454.20799999998</v>
      </c>
      <c r="K583" s="1">
        <v>456.45</v>
      </c>
      <c r="L583" s="1">
        <v>24.795000000000002</v>
      </c>
      <c r="N583">
        <v>20130802</v>
      </c>
      <c r="O583" s="1">
        <v>111</v>
      </c>
      <c r="P583" s="2">
        <f t="shared" si="39"/>
        <v>271571.35680000001</v>
      </c>
      <c r="Q583" s="1">
        <v>1849.1</v>
      </c>
      <c r="R583" s="1">
        <v>17</v>
      </c>
      <c r="T583">
        <v>20130802</v>
      </c>
      <c r="U583" s="1">
        <v>64</v>
      </c>
      <c r="V583" s="2">
        <f t="shared" si="40"/>
        <v>156581.6832</v>
      </c>
      <c r="W583" s="1">
        <v>798.25</v>
      </c>
      <c r="X583" s="1">
        <v>19.504999999999999</v>
      </c>
    </row>
    <row r="584" spans="2:24" hidden="1" x14ac:dyDescent="0.25">
      <c r="B584">
        <v>20130803</v>
      </c>
      <c r="C584" s="1">
        <v>297</v>
      </c>
      <c r="D584" s="2">
        <f t="shared" si="37"/>
        <v>726636.87359999982</v>
      </c>
      <c r="E584" s="1">
        <v>892.63</v>
      </c>
      <c r="F584" s="1">
        <v>100.04</v>
      </c>
      <c r="H584">
        <v>20130803</v>
      </c>
      <c r="I584" s="1">
        <v>175</v>
      </c>
      <c r="J584" s="2">
        <f t="shared" si="38"/>
        <v>428153.04</v>
      </c>
      <c r="K584" s="1">
        <v>493.93</v>
      </c>
      <c r="L584" s="1">
        <v>26.504999999999999</v>
      </c>
      <c r="N584">
        <v>20130803</v>
      </c>
      <c r="O584" s="1">
        <v>109</v>
      </c>
      <c r="P584" s="2">
        <f t="shared" si="39"/>
        <v>266678.17919999996</v>
      </c>
      <c r="Q584" s="1">
        <v>1827.5</v>
      </c>
      <c r="R584" s="1">
        <v>15.933</v>
      </c>
      <c r="T584">
        <v>20130803</v>
      </c>
      <c r="U584" s="1">
        <v>73</v>
      </c>
      <c r="V584" s="2">
        <f t="shared" si="40"/>
        <v>178600.98239999998</v>
      </c>
      <c r="W584" s="1">
        <v>910.24</v>
      </c>
      <c r="X584" s="1">
        <v>22.315999999999999</v>
      </c>
    </row>
    <row r="585" spans="2:24" hidden="1" x14ac:dyDescent="0.25">
      <c r="B585">
        <v>20130804</v>
      </c>
      <c r="C585" s="1">
        <v>263</v>
      </c>
      <c r="D585" s="2">
        <f t="shared" si="37"/>
        <v>643452.85439999984</v>
      </c>
      <c r="E585" s="1">
        <v>781.04</v>
      </c>
      <c r="F585" s="1">
        <v>85.682000000000002</v>
      </c>
      <c r="H585">
        <v>20130804</v>
      </c>
      <c r="I585" s="1">
        <v>179</v>
      </c>
      <c r="J585" s="2">
        <f t="shared" si="38"/>
        <v>437939.39520000003</v>
      </c>
      <c r="K585" s="1">
        <v>504.39</v>
      </c>
      <c r="L585" s="1">
        <v>26.887</v>
      </c>
      <c r="N585">
        <v>20130804</v>
      </c>
      <c r="O585" s="1">
        <v>108</v>
      </c>
      <c r="P585" s="2">
        <f t="shared" si="39"/>
        <v>264231.59039999999</v>
      </c>
      <c r="Q585" s="1">
        <v>1816.9</v>
      </c>
      <c r="R585" s="1">
        <v>15.407999999999999</v>
      </c>
      <c r="T585">
        <v>20130804</v>
      </c>
      <c r="U585" s="1">
        <v>62</v>
      </c>
      <c r="V585" s="2">
        <f t="shared" si="40"/>
        <v>151688.50559999997</v>
      </c>
      <c r="W585" s="1">
        <v>773.63</v>
      </c>
      <c r="X585" s="1">
        <v>18.443000000000001</v>
      </c>
    </row>
    <row r="586" spans="2:24" hidden="1" x14ac:dyDescent="0.25">
      <c r="B586">
        <v>20130805</v>
      </c>
      <c r="C586" s="1">
        <v>239</v>
      </c>
      <c r="D586" s="2">
        <f t="shared" si="37"/>
        <v>584734.72319999989</v>
      </c>
      <c r="E586" s="1">
        <v>703.13</v>
      </c>
      <c r="F586" s="1">
        <v>75.799000000000007</v>
      </c>
      <c r="H586">
        <v>20130805</v>
      </c>
      <c r="I586" s="1">
        <v>157</v>
      </c>
      <c r="J586" s="2">
        <f t="shared" si="38"/>
        <v>384114.4415999999</v>
      </c>
      <c r="K586" s="1">
        <v>450.94</v>
      </c>
      <c r="L586" s="1">
        <v>24.134</v>
      </c>
      <c r="N586">
        <v>20130805</v>
      </c>
      <c r="O586" s="1">
        <v>114</v>
      </c>
      <c r="P586" s="2">
        <f t="shared" si="39"/>
        <v>278911.12320000003</v>
      </c>
      <c r="Q586" s="1">
        <v>1884</v>
      </c>
      <c r="R586" s="1">
        <v>18.603999999999999</v>
      </c>
      <c r="T586">
        <v>20130805</v>
      </c>
      <c r="U586" s="1">
        <v>65</v>
      </c>
      <c r="V586" s="2">
        <f t="shared" si="40"/>
        <v>159028.27199999997</v>
      </c>
      <c r="W586" s="1">
        <v>811.07</v>
      </c>
      <c r="X586" s="1">
        <v>19.228000000000002</v>
      </c>
    </row>
    <row r="587" spans="2:24" hidden="1" x14ac:dyDescent="0.25">
      <c r="B587">
        <v>20130806</v>
      </c>
      <c r="C587" s="1">
        <v>221</v>
      </c>
      <c r="D587" s="2">
        <f t="shared" si="37"/>
        <v>540696.12479999999</v>
      </c>
      <c r="E587" s="1">
        <v>645.23</v>
      </c>
      <c r="F587" s="1">
        <v>68.531999999999996</v>
      </c>
      <c r="H587">
        <v>20130806</v>
      </c>
      <c r="I587" s="1">
        <v>168</v>
      </c>
      <c r="J587" s="2">
        <f t="shared" si="38"/>
        <v>411026.91839999997</v>
      </c>
      <c r="K587" s="1">
        <v>478.89</v>
      </c>
      <c r="L587" s="1">
        <v>25.324999999999999</v>
      </c>
      <c r="N587">
        <v>20130806</v>
      </c>
      <c r="O587" s="1">
        <v>114</v>
      </c>
      <c r="P587" s="2">
        <f t="shared" si="39"/>
        <v>278911.12320000003</v>
      </c>
      <c r="Q587" s="1">
        <v>1884.4</v>
      </c>
      <c r="R587" s="1">
        <v>18.587</v>
      </c>
      <c r="T587">
        <v>20130806</v>
      </c>
      <c r="U587" s="1">
        <v>63</v>
      </c>
      <c r="V587" s="2">
        <f t="shared" si="40"/>
        <v>154135.0944</v>
      </c>
      <c r="W587" s="1">
        <v>786.34</v>
      </c>
      <c r="X587" s="1">
        <v>18.382000000000001</v>
      </c>
    </row>
    <row r="588" spans="2:24" hidden="1" x14ac:dyDescent="0.25">
      <c r="B588">
        <v>20130807</v>
      </c>
      <c r="C588" s="1">
        <v>246</v>
      </c>
      <c r="D588" s="2">
        <f t="shared" si="37"/>
        <v>601860.84479999996</v>
      </c>
      <c r="E588" s="1">
        <v>725.72</v>
      </c>
      <c r="F588" s="1">
        <v>78.355000000000004</v>
      </c>
      <c r="H588">
        <v>20130807</v>
      </c>
      <c r="I588" s="1">
        <v>177</v>
      </c>
      <c r="J588" s="2">
        <f t="shared" si="38"/>
        <v>433046.21760000003</v>
      </c>
      <c r="K588" s="1">
        <v>501.8</v>
      </c>
      <c r="L588" s="1">
        <v>26.295000000000002</v>
      </c>
      <c r="N588">
        <v>20130807</v>
      </c>
      <c r="O588" s="1">
        <v>120</v>
      </c>
      <c r="P588" s="2">
        <f t="shared" si="39"/>
        <v>293590.65599999996</v>
      </c>
      <c r="Q588" s="1">
        <v>1951.4</v>
      </c>
      <c r="R588" s="1">
        <v>22.155000000000001</v>
      </c>
      <c r="T588">
        <v>20130807</v>
      </c>
      <c r="U588" s="1">
        <v>60</v>
      </c>
      <c r="V588" s="2">
        <f t="shared" si="40"/>
        <v>146795.32799999998</v>
      </c>
      <c r="W588" s="1">
        <v>749.15</v>
      </c>
      <c r="X588" s="1">
        <v>17.236000000000001</v>
      </c>
    </row>
    <row r="589" spans="2:24" hidden="1" x14ac:dyDescent="0.25">
      <c r="B589">
        <v>20130808</v>
      </c>
      <c r="C589" s="1">
        <v>279</v>
      </c>
      <c r="D589" s="2">
        <f t="shared" si="37"/>
        <v>682598.27520000003</v>
      </c>
      <c r="E589" s="1">
        <v>833.22</v>
      </c>
      <c r="F589" s="1">
        <v>91.697000000000003</v>
      </c>
      <c r="H589">
        <v>20130808</v>
      </c>
      <c r="I589" s="1">
        <v>177</v>
      </c>
      <c r="J589" s="2">
        <f t="shared" si="38"/>
        <v>433046.21760000003</v>
      </c>
      <c r="K589" s="1">
        <v>502.61</v>
      </c>
      <c r="L589" s="1">
        <v>26.177</v>
      </c>
      <c r="N589">
        <v>20130808</v>
      </c>
      <c r="O589" s="1">
        <v>109</v>
      </c>
      <c r="P589" s="2">
        <f t="shared" si="39"/>
        <v>266678.17919999996</v>
      </c>
      <c r="Q589" s="1">
        <v>1829.6</v>
      </c>
      <c r="R589" s="1">
        <v>15.856999999999999</v>
      </c>
      <c r="T589">
        <v>20130808</v>
      </c>
      <c r="U589" s="1">
        <v>58</v>
      </c>
      <c r="V589" s="2">
        <f t="shared" si="40"/>
        <v>141902.15040000001</v>
      </c>
      <c r="W589" s="1">
        <v>724.39</v>
      </c>
      <c r="X589" s="1">
        <v>16.428999999999998</v>
      </c>
    </row>
    <row r="590" spans="2:24" hidden="1" x14ac:dyDescent="0.25">
      <c r="B590">
        <v>20130809</v>
      </c>
      <c r="C590" s="1">
        <v>312</v>
      </c>
      <c r="D590" s="2">
        <f t="shared" si="37"/>
        <v>763335.70559999999</v>
      </c>
      <c r="E590" s="1">
        <v>942.04</v>
      </c>
      <c r="F590" s="1">
        <v>105.38</v>
      </c>
      <c r="H590">
        <v>20130809</v>
      </c>
      <c r="I590" s="1">
        <v>194</v>
      </c>
      <c r="J590" s="2">
        <f t="shared" si="38"/>
        <v>474638.22719999996</v>
      </c>
      <c r="K590" s="1">
        <v>544.99</v>
      </c>
      <c r="L590" s="1">
        <v>28.15</v>
      </c>
      <c r="N590">
        <v>20130809</v>
      </c>
      <c r="O590" s="1">
        <v>106</v>
      </c>
      <c r="P590" s="2">
        <f t="shared" si="39"/>
        <v>259338.41279999996</v>
      </c>
      <c r="Q590" s="1">
        <v>1796.6</v>
      </c>
      <c r="R590" s="1">
        <v>14.352</v>
      </c>
      <c r="T590">
        <v>20130809</v>
      </c>
      <c r="U590" s="1">
        <v>59</v>
      </c>
      <c r="V590" s="2">
        <f t="shared" si="40"/>
        <v>144348.73919999998</v>
      </c>
      <c r="W590" s="1">
        <v>736.98</v>
      </c>
      <c r="X590" s="1">
        <v>16.568000000000001</v>
      </c>
    </row>
    <row r="591" spans="2:24" hidden="1" x14ac:dyDescent="0.25">
      <c r="B591">
        <v>20130810</v>
      </c>
      <c r="C591" s="1">
        <v>292</v>
      </c>
      <c r="D591" s="2">
        <f t="shared" si="37"/>
        <v>714403.92959999992</v>
      </c>
      <c r="E591" s="1">
        <v>876.23</v>
      </c>
      <c r="F591" s="1">
        <v>96.754999999999995</v>
      </c>
      <c r="H591">
        <v>20130810</v>
      </c>
      <c r="I591" s="1">
        <v>215</v>
      </c>
      <c r="J591" s="2">
        <f t="shared" si="38"/>
        <v>526016.59199999995</v>
      </c>
      <c r="K591" s="1">
        <v>596.59</v>
      </c>
      <c r="L591" s="1">
        <v>30.713000000000001</v>
      </c>
      <c r="N591">
        <v>20130810</v>
      </c>
      <c r="O591" s="1">
        <v>105</v>
      </c>
      <c r="P591" s="2">
        <f t="shared" si="39"/>
        <v>256891.82399999996</v>
      </c>
      <c r="Q591" s="1">
        <v>1785.7</v>
      </c>
      <c r="R591" s="1">
        <v>13.862</v>
      </c>
      <c r="T591">
        <v>20130810</v>
      </c>
      <c r="U591" s="1">
        <v>56</v>
      </c>
      <c r="V591" s="2">
        <f t="shared" si="40"/>
        <v>137008.97279999999</v>
      </c>
      <c r="W591" s="1">
        <v>699.77</v>
      </c>
      <c r="X591" s="1">
        <v>15.476000000000001</v>
      </c>
    </row>
    <row r="592" spans="2:24" hidden="1" x14ac:dyDescent="0.25">
      <c r="B592">
        <v>20130811</v>
      </c>
      <c r="C592" s="1">
        <v>250</v>
      </c>
      <c r="D592" s="2">
        <f t="shared" si="37"/>
        <v>611647.19999999995</v>
      </c>
      <c r="E592" s="1">
        <v>739.24</v>
      </c>
      <c r="F592" s="1">
        <v>79.37</v>
      </c>
      <c r="H592">
        <v>20130811</v>
      </c>
      <c r="I592" s="1">
        <v>206</v>
      </c>
      <c r="J592" s="2">
        <f t="shared" si="38"/>
        <v>503997.29279999994</v>
      </c>
      <c r="K592" s="1">
        <v>575.99</v>
      </c>
      <c r="L592" s="1">
        <v>29.402999999999999</v>
      </c>
      <c r="N592">
        <v>20130811</v>
      </c>
      <c r="O592" s="1">
        <v>106</v>
      </c>
      <c r="P592" s="2">
        <f t="shared" si="39"/>
        <v>259338.41279999996</v>
      </c>
      <c r="Q592" s="1">
        <v>1797</v>
      </c>
      <c r="R592" s="1">
        <v>14.324</v>
      </c>
      <c r="T592">
        <v>20130811</v>
      </c>
      <c r="U592" s="1">
        <v>58</v>
      </c>
      <c r="V592" s="2">
        <f t="shared" si="40"/>
        <v>141902.15040000001</v>
      </c>
      <c r="W592" s="1">
        <v>724.83</v>
      </c>
      <c r="X592" s="1">
        <v>15.920999999999999</v>
      </c>
    </row>
    <row r="593" spans="2:24" hidden="1" x14ac:dyDescent="0.25">
      <c r="B593">
        <v>20130812</v>
      </c>
      <c r="C593" s="1">
        <v>460</v>
      </c>
      <c r="D593" s="2">
        <f t="shared" si="37"/>
        <v>1125430.848</v>
      </c>
      <c r="E593" s="1">
        <v>1443.2</v>
      </c>
      <c r="F593" s="1">
        <v>170.63</v>
      </c>
      <c r="H593">
        <v>20130812</v>
      </c>
      <c r="I593" s="1">
        <v>186</v>
      </c>
      <c r="J593" s="2">
        <f t="shared" si="38"/>
        <v>455065.51679999992</v>
      </c>
      <c r="K593" s="1">
        <v>528.33000000000004</v>
      </c>
      <c r="L593" s="1">
        <v>26.771999999999998</v>
      </c>
      <c r="N593">
        <v>20130812</v>
      </c>
      <c r="O593" s="1">
        <v>106</v>
      </c>
      <c r="P593" s="2">
        <f t="shared" si="39"/>
        <v>259338.41279999996</v>
      </c>
      <c r="Q593" s="1">
        <v>1797.1</v>
      </c>
      <c r="R593" s="1">
        <v>14.311</v>
      </c>
      <c r="T593">
        <v>20130812</v>
      </c>
      <c r="U593" s="1">
        <v>57</v>
      </c>
      <c r="V593" s="2">
        <f t="shared" si="40"/>
        <v>139455.56160000002</v>
      </c>
      <c r="W593" s="1">
        <v>712.52</v>
      </c>
      <c r="X593" s="1">
        <v>15.456</v>
      </c>
    </row>
    <row r="594" spans="2:24" hidden="1" x14ac:dyDescent="0.25">
      <c r="B594">
        <v>20130813</v>
      </c>
      <c r="C594" s="1">
        <v>250</v>
      </c>
      <c r="D594" s="2">
        <f t="shared" si="37"/>
        <v>611647.19999999995</v>
      </c>
      <c r="E594" s="1">
        <v>739.84</v>
      </c>
      <c r="F594" s="1">
        <v>79.040999999999997</v>
      </c>
      <c r="H594">
        <v>20130813</v>
      </c>
      <c r="I594" s="1">
        <v>179</v>
      </c>
      <c r="J594" s="2">
        <f t="shared" si="38"/>
        <v>437939.39520000003</v>
      </c>
      <c r="K594" s="1">
        <v>512.05999999999995</v>
      </c>
      <c r="L594" s="1">
        <v>25.803999999999998</v>
      </c>
      <c r="N594">
        <v>20130813</v>
      </c>
      <c r="O594" s="1">
        <v>104</v>
      </c>
      <c r="P594" s="2">
        <f t="shared" si="39"/>
        <v>254445.23519999994</v>
      </c>
      <c r="Q594" s="1">
        <v>1775</v>
      </c>
      <c r="R594" s="1">
        <v>13.356999999999999</v>
      </c>
      <c r="T594">
        <v>20130813</v>
      </c>
      <c r="U594" s="1">
        <v>50</v>
      </c>
      <c r="V594" s="2">
        <f t="shared" si="40"/>
        <v>122329.43999999999</v>
      </c>
      <c r="W594" s="1">
        <v>625.42999999999995</v>
      </c>
      <c r="X594" s="1">
        <v>13.231</v>
      </c>
    </row>
    <row r="595" spans="2:24" hidden="1" x14ac:dyDescent="0.25">
      <c r="B595">
        <v>20130814</v>
      </c>
      <c r="C595" s="1">
        <v>229</v>
      </c>
      <c r="D595" s="2">
        <f t="shared" si="37"/>
        <v>560268.83519999997</v>
      </c>
      <c r="E595" s="1">
        <v>672.32</v>
      </c>
      <c r="F595" s="1">
        <v>70.584000000000003</v>
      </c>
      <c r="H595">
        <v>20130814</v>
      </c>
      <c r="I595" s="1">
        <v>179</v>
      </c>
      <c r="J595" s="2">
        <f t="shared" si="38"/>
        <v>437939.39520000003</v>
      </c>
      <c r="K595" s="1">
        <v>513.05999999999995</v>
      </c>
      <c r="L595" s="1">
        <v>25.677</v>
      </c>
      <c r="N595">
        <v>20130814</v>
      </c>
      <c r="O595" s="1">
        <v>101</v>
      </c>
      <c r="P595" s="2">
        <f t="shared" si="39"/>
        <v>247105.4688</v>
      </c>
      <c r="Q595" s="1">
        <v>1741.7</v>
      </c>
      <c r="R595" s="1">
        <v>12.010999999999999</v>
      </c>
      <c r="T595">
        <v>20130814</v>
      </c>
      <c r="U595" s="1">
        <v>54</v>
      </c>
      <c r="V595" s="2">
        <f t="shared" si="40"/>
        <v>132115.79519999999</v>
      </c>
      <c r="W595" s="1">
        <v>675.44</v>
      </c>
      <c r="X595" s="1">
        <v>14.259</v>
      </c>
    </row>
    <row r="596" spans="2:24" hidden="1" x14ac:dyDescent="0.25">
      <c r="B596">
        <v>20130815</v>
      </c>
      <c r="C596" s="1">
        <v>217</v>
      </c>
      <c r="D596" s="2">
        <f t="shared" si="37"/>
        <v>530909.76959999988</v>
      </c>
      <c r="E596" s="1">
        <v>634.15</v>
      </c>
      <c r="F596" s="1">
        <v>65.784999999999997</v>
      </c>
      <c r="H596">
        <v>20130815</v>
      </c>
      <c r="I596" s="1">
        <v>179</v>
      </c>
      <c r="J596" s="2">
        <f t="shared" si="38"/>
        <v>437939.39520000003</v>
      </c>
      <c r="K596" s="1">
        <v>514.08000000000004</v>
      </c>
      <c r="L596" s="1">
        <v>25.548999999999999</v>
      </c>
      <c r="N596">
        <v>20130815</v>
      </c>
      <c r="O596" s="1">
        <v>103</v>
      </c>
      <c r="P596" s="2">
        <f t="shared" si="39"/>
        <v>251998.64639999997</v>
      </c>
      <c r="Q596" s="1">
        <v>1764</v>
      </c>
      <c r="R596" s="1">
        <v>12.878</v>
      </c>
      <c r="T596">
        <v>20130815</v>
      </c>
      <c r="U596" s="1">
        <v>56</v>
      </c>
      <c r="V596" s="2">
        <f t="shared" si="40"/>
        <v>137008.97279999999</v>
      </c>
      <c r="W596" s="1">
        <v>700.53</v>
      </c>
      <c r="X596" s="1">
        <v>14.69</v>
      </c>
    </row>
    <row r="597" spans="2:24" hidden="1" x14ac:dyDescent="0.25">
      <c r="B597">
        <v>20130816</v>
      </c>
      <c r="C597" s="1">
        <v>200</v>
      </c>
      <c r="D597" s="2">
        <f t="shared" si="37"/>
        <v>489317.75999999995</v>
      </c>
      <c r="E597" s="1">
        <v>580.26</v>
      </c>
      <c r="F597" s="1">
        <v>59.182000000000002</v>
      </c>
      <c r="H597">
        <v>20130816</v>
      </c>
      <c r="I597" s="1">
        <v>179</v>
      </c>
      <c r="J597" s="2">
        <f t="shared" si="38"/>
        <v>437939.39520000003</v>
      </c>
      <c r="K597" s="1">
        <v>515.12</v>
      </c>
      <c r="L597" s="1">
        <v>25.42</v>
      </c>
      <c r="N597">
        <v>20130816</v>
      </c>
      <c r="O597" s="1">
        <v>103</v>
      </c>
      <c r="P597" s="2">
        <f t="shared" si="39"/>
        <v>251998.64639999997</v>
      </c>
      <c r="Q597" s="1">
        <v>1763.9</v>
      </c>
      <c r="R597" s="1">
        <v>12.866</v>
      </c>
      <c r="T597">
        <v>20130816</v>
      </c>
      <c r="U597" s="1">
        <v>44</v>
      </c>
      <c r="V597" s="2">
        <f t="shared" si="40"/>
        <v>107649.9072</v>
      </c>
      <c r="W597" s="1">
        <v>550.99</v>
      </c>
      <c r="X597" s="1">
        <v>11.132</v>
      </c>
    </row>
    <row r="598" spans="2:24" hidden="1" x14ac:dyDescent="0.25">
      <c r="B598">
        <v>20130817</v>
      </c>
      <c r="C598" s="1">
        <v>192</v>
      </c>
      <c r="D598" s="2">
        <f t="shared" si="37"/>
        <v>469745.04960000003</v>
      </c>
      <c r="E598" s="1">
        <v>555.26</v>
      </c>
      <c r="F598" s="1">
        <v>56.06</v>
      </c>
      <c r="H598">
        <v>20130817</v>
      </c>
      <c r="I598" s="1">
        <v>174</v>
      </c>
      <c r="J598" s="2">
        <f t="shared" si="38"/>
        <v>425706.45119999995</v>
      </c>
      <c r="K598" s="1">
        <v>503.71</v>
      </c>
      <c r="L598" s="1">
        <v>24.710999999999999</v>
      </c>
      <c r="N598">
        <v>20130817</v>
      </c>
      <c r="O598" s="1">
        <v>102</v>
      </c>
      <c r="P598" s="2">
        <f t="shared" si="39"/>
        <v>249552.0576</v>
      </c>
      <c r="Q598" s="1">
        <v>1752.7</v>
      </c>
      <c r="R598" s="1">
        <v>12.41</v>
      </c>
      <c r="T598">
        <v>20130817</v>
      </c>
      <c r="U598" s="1">
        <v>48</v>
      </c>
      <c r="V598" s="2">
        <f t="shared" si="40"/>
        <v>117436.26240000001</v>
      </c>
      <c r="W598" s="1">
        <v>601.04999999999995</v>
      </c>
      <c r="X598" s="1">
        <v>12.132999999999999</v>
      </c>
    </row>
    <row r="599" spans="2:24" hidden="1" x14ac:dyDescent="0.25">
      <c r="B599">
        <v>20130818</v>
      </c>
      <c r="C599" s="1">
        <v>179</v>
      </c>
      <c r="D599" s="2">
        <f t="shared" si="37"/>
        <v>437939.39520000003</v>
      </c>
      <c r="E599" s="1">
        <v>514.58000000000004</v>
      </c>
      <c r="F599" s="1">
        <v>51.155999999999999</v>
      </c>
      <c r="H599">
        <v>20130818</v>
      </c>
      <c r="I599" s="1">
        <v>150</v>
      </c>
      <c r="J599" s="2">
        <f t="shared" si="38"/>
        <v>366988.31999999995</v>
      </c>
      <c r="K599" s="1">
        <v>443.97</v>
      </c>
      <c r="L599" s="1">
        <v>21.920999999999999</v>
      </c>
      <c r="N599">
        <v>20130818</v>
      </c>
      <c r="O599" s="1">
        <v>100</v>
      </c>
      <c r="P599" s="2">
        <f t="shared" si="39"/>
        <v>244658.87999999998</v>
      </c>
      <c r="Q599" s="1">
        <v>1730.4</v>
      </c>
      <c r="R599" s="1">
        <v>11.542</v>
      </c>
      <c r="T599">
        <v>20130818</v>
      </c>
      <c r="U599" s="1">
        <v>78</v>
      </c>
      <c r="V599" s="2">
        <f t="shared" si="40"/>
        <v>190833.9264</v>
      </c>
      <c r="W599" s="1">
        <v>975.34</v>
      </c>
      <c r="X599" s="1">
        <v>20.516999999999999</v>
      </c>
    </row>
    <row r="600" spans="2:24" hidden="1" x14ac:dyDescent="0.25">
      <c r="B600">
        <v>20130819</v>
      </c>
      <c r="C600" s="1">
        <v>170</v>
      </c>
      <c r="D600" s="2">
        <f t="shared" si="37"/>
        <v>415920.09600000002</v>
      </c>
      <c r="E600" s="1">
        <v>486.7</v>
      </c>
      <c r="F600" s="1">
        <v>47.786000000000001</v>
      </c>
      <c r="H600">
        <v>20130819</v>
      </c>
      <c r="I600" s="1">
        <v>135</v>
      </c>
      <c r="J600" s="2">
        <f t="shared" si="38"/>
        <v>330289.48800000001</v>
      </c>
      <c r="K600" s="1">
        <v>406.14</v>
      </c>
      <c r="L600" s="1">
        <v>20.234000000000002</v>
      </c>
      <c r="N600">
        <v>20130819</v>
      </c>
      <c r="O600" s="1">
        <v>99</v>
      </c>
      <c r="P600" s="2">
        <f t="shared" si="39"/>
        <v>242212.29119999998</v>
      </c>
      <c r="Q600" s="1">
        <v>1719.1</v>
      </c>
      <c r="R600" s="1">
        <v>11.117000000000001</v>
      </c>
      <c r="T600">
        <v>20130819</v>
      </c>
      <c r="U600" s="1">
        <v>105</v>
      </c>
      <c r="V600" s="2">
        <f t="shared" si="40"/>
        <v>256891.82399999996</v>
      </c>
      <c r="W600" s="1">
        <v>1311.9</v>
      </c>
      <c r="X600" s="1">
        <v>28.123999999999999</v>
      </c>
    </row>
    <row r="601" spans="2:24" hidden="1" x14ac:dyDescent="0.25">
      <c r="B601">
        <v>20130820</v>
      </c>
      <c r="C601" s="1">
        <v>164</v>
      </c>
      <c r="D601" s="2">
        <f t="shared" si="37"/>
        <v>401240.56319999998</v>
      </c>
      <c r="E601" s="1">
        <v>468.34</v>
      </c>
      <c r="F601" s="1">
        <v>45.530999999999999</v>
      </c>
      <c r="H601">
        <v>20130820</v>
      </c>
      <c r="I601" s="1">
        <v>136</v>
      </c>
      <c r="J601" s="2">
        <f t="shared" si="38"/>
        <v>332736.07679999998</v>
      </c>
      <c r="K601" s="1">
        <v>409.67</v>
      </c>
      <c r="L601" s="1">
        <v>20.23</v>
      </c>
      <c r="N601">
        <v>20130820</v>
      </c>
      <c r="O601" s="1">
        <v>99</v>
      </c>
      <c r="P601" s="2">
        <f t="shared" si="39"/>
        <v>242212.29119999998</v>
      </c>
      <c r="Q601" s="1">
        <v>1718.9</v>
      </c>
      <c r="R601" s="1">
        <v>11.106999999999999</v>
      </c>
      <c r="T601">
        <v>20130820</v>
      </c>
      <c r="U601" s="1">
        <v>65</v>
      </c>
      <c r="V601" s="2">
        <f t="shared" si="40"/>
        <v>159028.27199999997</v>
      </c>
      <c r="W601" s="1">
        <v>813.7</v>
      </c>
      <c r="X601" s="1">
        <v>16.446999999999999</v>
      </c>
    </row>
    <row r="602" spans="2:24" hidden="1" x14ac:dyDescent="0.25">
      <c r="B602">
        <v>20130821</v>
      </c>
      <c r="C602" s="1">
        <v>156</v>
      </c>
      <c r="D602" s="2">
        <f t="shared" si="37"/>
        <v>381667.85279999999</v>
      </c>
      <c r="E602" s="1">
        <v>443.79</v>
      </c>
      <c r="F602" s="1">
        <v>42.606999999999999</v>
      </c>
      <c r="H602">
        <v>20130821</v>
      </c>
      <c r="I602" s="1">
        <v>137</v>
      </c>
      <c r="J602" s="2">
        <f t="shared" si="38"/>
        <v>335182.66559999995</v>
      </c>
      <c r="K602" s="1">
        <v>413.23</v>
      </c>
      <c r="L602" s="1">
        <v>20.224</v>
      </c>
      <c r="N602">
        <v>20130821</v>
      </c>
      <c r="O602" s="1">
        <v>99</v>
      </c>
      <c r="P602" s="2">
        <f t="shared" si="39"/>
        <v>242212.29119999998</v>
      </c>
      <c r="Q602" s="1">
        <v>1718.7</v>
      </c>
      <c r="R602" s="1">
        <v>11.096</v>
      </c>
      <c r="T602">
        <v>20130821</v>
      </c>
      <c r="U602" s="1">
        <v>55</v>
      </c>
      <c r="V602" s="2">
        <f t="shared" si="40"/>
        <v>134562.38399999999</v>
      </c>
      <c r="W602" s="1">
        <v>689.09</v>
      </c>
      <c r="X602" s="1">
        <v>13.54</v>
      </c>
    </row>
    <row r="603" spans="2:24" hidden="1" x14ac:dyDescent="0.25">
      <c r="B603">
        <v>20130822</v>
      </c>
      <c r="C603" s="1">
        <v>1010</v>
      </c>
      <c r="D603" s="2">
        <f t="shared" si="37"/>
        <v>2471054.6880000001</v>
      </c>
      <c r="E603" s="1">
        <v>3443.6</v>
      </c>
      <c r="F603" s="1">
        <v>444.5</v>
      </c>
      <c r="H603">
        <v>20130822</v>
      </c>
      <c r="I603" s="1">
        <v>142</v>
      </c>
      <c r="J603" s="2">
        <f t="shared" si="38"/>
        <v>347415.60960000003</v>
      </c>
      <c r="K603" s="1">
        <v>427.26</v>
      </c>
      <c r="L603" s="1">
        <v>20.626000000000001</v>
      </c>
      <c r="N603">
        <v>20130822</v>
      </c>
      <c r="O603" s="1">
        <v>98</v>
      </c>
      <c r="P603" s="2">
        <f t="shared" si="39"/>
        <v>239765.70239999995</v>
      </c>
      <c r="Q603" s="1">
        <v>1707.3</v>
      </c>
      <c r="R603" s="1">
        <v>10.683</v>
      </c>
      <c r="T603">
        <v>20130822</v>
      </c>
      <c r="U603" s="1">
        <v>59</v>
      </c>
      <c r="V603" s="2">
        <f t="shared" si="40"/>
        <v>144348.73919999998</v>
      </c>
      <c r="W603" s="1">
        <v>739.23</v>
      </c>
      <c r="X603" s="1">
        <v>14.483000000000001</v>
      </c>
    </row>
    <row r="604" spans="2:24" hidden="1" x14ac:dyDescent="0.25">
      <c r="B604">
        <v>20130823</v>
      </c>
      <c r="C604" s="1">
        <v>225</v>
      </c>
      <c r="D604" s="2">
        <f t="shared" si="37"/>
        <v>550482.48</v>
      </c>
      <c r="E604" s="1">
        <v>664.69</v>
      </c>
      <c r="F604" s="1">
        <v>67.504999999999995</v>
      </c>
      <c r="H604">
        <v>20130823</v>
      </c>
      <c r="I604" s="1">
        <v>141</v>
      </c>
      <c r="J604" s="2">
        <f t="shared" si="38"/>
        <v>344969.0208</v>
      </c>
      <c r="K604" s="1">
        <v>425.66</v>
      </c>
      <c r="L604" s="1">
        <v>20.411000000000001</v>
      </c>
      <c r="N604">
        <v>20130823</v>
      </c>
      <c r="O604" s="1">
        <v>97</v>
      </c>
      <c r="P604" s="2">
        <f t="shared" si="39"/>
        <v>237319.11359999998</v>
      </c>
      <c r="Q604" s="1">
        <v>1695.8</v>
      </c>
      <c r="R604" s="1">
        <v>10.28</v>
      </c>
      <c r="T604">
        <v>20130823</v>
      </c>
      <c r="U604" s="1">
        <v>55</v>
      </c>
      <c r="V604" s="2">
        <f t="shared" si="40"/>
        <v>134562.38399999999</v>
      </c>
      <c r="W604" s="1">
        <v>689.46</v>
      </c>
      <c r="X604" s="1">
        <v>13.269</v>
      </c>
    </row>
    <row r="605" spans="2:24" hidden="1" x14ac:dyDescent="0.25">
      <c r="B605">
        <v>20130824</v>
      </c>
      <c r="C605" s="1">
        <v>169</v>
      </c>
      <c r="D605" s="2">
        <f t="shared" si="37"/>
        <v>413473.50719999999</v>
      </c>
      <c r="E605" s="1">
        <v>486.22</v>
      </c>
      <c r="F605" s="1">
        <v>46.802999999999997</v>
      </c>
      <c r="H605">
        <v>20130824</v>
      </c>
      <c r="I605" s="1">
        <v>123</v>
      </c>
      <c r="J605" s="2">
        <f t="shared" si="38"/>
        <v>300930.42239999998</v>
      </c>
      <c r="K605" s="1">
        <v>379.08</v>
      </c>
      <c r="L605" s="1">
        <v>18.515999999999998</v>
      </c>
      <c r="N605">
        <v>20130824</v>
      </c>
      <c r="O605" s="1">
        <v>97</v>
      </c>
      <c r="P605" s="2">
        <f t="shared" si="39"/>
        <v>237319.11359999998</v>
      </c>
      <c r="Q605" s="1">
        <v>1695.5</v>
      </c>
      <c r="R605" s="1">
        <v>10.27</v>
      </c>
      <c r="T605">
        <v>20130824</v>
      </c>
      <c r="U605" s="1">
        <v>57</v>
      </c>
      <c r="V605" s="2">
        <f t="shared" si="40"/>
        <v>139455.56160000002</v>
      </c>
      <c r="W605" s="1">
        <v>714.65</v>
      </c>
      <c r="X605" s="1">
        <v>13.664999999999999</v>
      </c>
    </row>
    <row r="606" spans="2:24" hidden="1" x14ac:dyDescent="0.25">
      <c r="B606">
        <v>20130825</v>
      </c>
      <c r="C606" s="1">
        <v>159</v>
      </c>
      <c r="D606" s="2">
        <f t="shared" si="37"/>
        <v>389007.61919999996</v>
      </c>
      <c r="E606" s="1">
        <v>455.35</v>
      </c>
      <c r="F606" s="1">
        <v>43.179000000000002</v>
      </c>
      <c r="H606">
        <v>20130825</v>
      </c>
      <c r="I606" s="1">
        <v>147</v>
      </c>
      <c r="J606" s="2">
        <f t="shared" si="38"/>
        <v>359648.55359999998</v>
      </c>
      <c r="K606" s="1">
        <v>443.47</v>
      </c>
      <c r="L606" s="1">
        <v>20.795999999999999</v>
      </c>
      <c r="N606">
        <v>20130825</v>
      </c>
      <c r="O606" s="1">
        <v>97</v>
      </c>
      <c r="P606" s="2">
        <f t="shared" si="39"/>
        <v>237319.11359999998</v>
      </c>
      <c r="Q606" s="1">
        <v>1695</v>
      </c>
      <c r="R606" s="1">
        <v>10.26</v>
      </c>
      <c r="T606">
        <v>20130825</v>
      </c>
      <c r="U606" s="1">
        <v>44</v>
      </c>
      <c r="V606" s="2">
        <f t="shared" si="40"/>
        <v>107649.9072</v>
      </c>
      <c r="W606" s="1">
        <v>552.29</v>
      </c>
      <c r="X606" s="1">
        <v>10.16</v>
      </c>
    </row>
    <row r="607" spans="2:24" hidden="1" x14ac:dyDescent="0.25">
      <c r="B607">
        <v>20130826</v>
      </c>
      <c r="C607" s="1">
        <v>151</v>
      </c>
      <c r="D607" s="2">
        <f t="shared" si="37"/>
        <v>369434.90879999998</v>
      </c>
      <c r="E607" s="1">
        <v>430.87</v>
      </c>
      <c r="F607" s="1">
        <v>40.308999999999997</v>
      </c>
      <c r="H607">
        <v>20130826</v>
      </c>
      <c r="I607" s="1">
        <v>126</v>
      </c>
      <c r="J607" s="2">
        <f t="shared" si="38"/>
        <v>308270.1888</v>
      </c>
      <c r="K607" s="1">
        <v>389.03</v>
      </c>
      <c r="L607" s="1">
        <v>18.597000000000001</v>
      </c>
      <c r="N607">
        <v>20130826</v>
      </c>
      <c r="O607" s="1">
        <v>96</v>
      </c>
      <c r="P607" s="2">
        <f t="shared" si="39"/>
        <v>234872.52480000001</v>
      </c>
      <c r="Q607" s="1">
        <v>1683.5</v>
      </c>
      <c r="R607" s="1">
        <v>9.8679000000000006</v>
      </c>
      <c r="T607">
        <v>20130826</v>
      </c>
      <c r="U607" s="1">
        <v>64</v>
      </c>
      <c r="V607" s="2">
        <f t="shared" si="40"/>
        <v>156581.6832</v>
      </c>
      <c r="W607" s="1">
        <v>802.55</v>
      </c>
      <c r="X607" s="1">
        <v>15.22</v>
      </c>
    </row>
    <row r="608" spans="2:24" hidden="1" x14ac:dyDescent="0.25">
      <c r="B608">
        <v>20130827</v>
      </c>
      <c r="C608" s="1">
        <v>145</v>
      </c>
      <c r="D608" s="2">
        <f t="shared" si="37"/>
        <v>354755.37599999993</v>
      </c>
      <c r="E608" s="1">
        <v>412.72</v>
      </c>
      <c r="F608" s="1">
        <v>38.161000000000001</v>
      </c>
      <c r="H608">
        <v>20130827</v>
      </c>
      <c r="I608" s="1">
        <v>120</v>
      </c>
      <c r="J608" s="2">
        <f t="shared" si="38"/>
        <v>293590.65599999996</v>
      </c>
      <c r="K608" s="1">
        <v>373.88</v>
      </c>
      <c r="L608" s="1">
        <v>17.922999999999998</v>
      </c>
      <c r="N608">
        <v>20130827</v>
      </c>
      <c r="O608" s="1">
        <v>96</v>
      </c>
      <c r="P608" s="2">
        <f t="shared" si="39"/>
        <v>234872.52480000001</v>
      </c>
      <c r="Q608" s="1">
        <v>1683</v>
      </c>
      <c r="R608" s="1">
        <v>9.8584999999999994</v>
      </c>
      <c r="T608">
        <v>20130827</v>
      </c>
      <c r="U608" s="1">
        <v>46</v>
      </c>
      <c r="V608" s="2">
        <f t="shared" si="40"/>
        <v>112543.08479999998</v>
      </c>
      <c r="W608" s="1">
        <v>577.65</v>
      </c>
      <c r="X608" s="1">
        <v>10.464</v>
      </c>
    </row>
    <row r="609" spans="2:24" hidden="1" x14ac:dyDescent="0.25">
      <c r="B609">
        <v>20130828</v>
      </c>
      <c r="C609" s="1">
        <v>143</v>
      </c>
      <c r="D609" s="2">
        <f t="shared" si="37"/>
        <v>349862.19839999994</v>
      </c>
      <c r="E609" s="1">
        <v>407.1</v>
      </c>
      <c r="F609" s="1">
        <v>37.378</v>
      </c>
      <c r="H609">
        <v>20130828</v>
      </c>
      <c r="I609" s="1">
        <v>120</v>
      </c>
      <c r="J609" s="2">
        <f t="shared" si="38"/>
        <v>293590.65599999996</v>
      </c>
      <c r="K609" s="1">
        <v>374.86</v>
      </c>
      <c r="L609" s="1">
        <v>17.821000000000002</v>
      </c>
      <c r="N609">
        <v>20130828</v>
      </c>
      <c r="O609" s="1">
        <v>95</v>
      </c>
      <c r="P609" s="2">
        <f t="shared" si="39"/>
        <v>232425.93600000002</v>
      </c>
      <c r="Q609" s="1">
        <v>1671.4</v>
      </c>
      <c r="R609" s="1">
        <v>9.4764999999999997</v>
      </c>
      <c r="T609">
        <v>20130828</v>
      </c>
      <c r="U609" s="1">
        <v>53</v>
      </c>
      <c r="V609" s="2">
        <f t="shared" si="40"/>
        <v>129669.20639999998</v>
      </c>
      <c r="W609" s="1">
        <v>665.43</v>
      </c>
      <c r="X609" s="1">
        <v>12.12</v>
      </c>
    </row>
    <row r="610" spans="2:24" hidden="1" x14ac:dyDescent="0.25">
      <c r="B610">
        <v>20130829</v>
      </c>
      <c r="C610" s="1">
        <v>140</v>
      </c>
      <c r="D610" s="2">
        <f t="shared" si="37"/>
        <v>342522.43200000003</v>
      </c>
      <c r="E610" s="1">
        <v>398.37</v>
      </c>
      <c r="F610" s="1">
        <v>36.267000000000003</v>
      </c>
      <c r="H610">
        <v>20130829</v>
      </c>
      <c r="I610" s="1">
        <v>97</v>
      </c>
      <c r="J610" s="2">
        <f t="shared" si="38"/>
        <v>237319.11359999998</v>
      </c>
      <c r="K610" s="1">
        <v>312.48</v>
      </c>
      <c r="L610" s="1">
        <v>15.648999999999999</v>
      </c>
      <c r="N610">
        <v>20130829</v>
      </c>
      <c r="O610" s="1">
        <v>97</v>
      </c>
      <c r="P610" s="2">
        <f t="shared" si="39"/>
        <v>237319.11359999998</v>
      </c>
      <c r="Q610" s="1">
        <v>1693</v>
      </c>
      <c r="R610" s="1">
        <v>10.221</v>
      </c>
      <c r="T610">
        <v>20130829</v>
      </c>
      <c r="U610" s="1">
        <v>56</v>
      </c>
      <c r="V610" s="2">
        <f t="shared" si="40"/>
        <v>137008.97279999999</v>
      </c>
      <c r="W610" s="1">
        <v>703.18</v>
      </c>
      <c r="X610" s="1">
        <v>12.755000000000001</v>
      </c>
    </row>
    <row r="611" spans="2:24" hidden="1" x14ac:dyDescent="0.25">
      <c r="B611">
        <v>20130830</v>
      </c>
      <c r="C611" s="1">
        <v>136</v>
      </c>
      <c r="D611" s="2">
        <f t="shared" si="37"/>
        <v>332736.07679999998</v>
      </c>
      <c r="E611" s="1">
        <v>386.54</v>
      </c>
      <c r="F611" s="1">
        <v>34.838000000000001</v>
      </c>
      <c r="H611">
        <v>20130830</v>
      </c>
      <c r="I611" s="1">
        <v>105</v>
      </c>
      <c r="J611" s="2">
        <f t="shared" si="38"/>
        <v>256891.82399999996</v>
      </c>
      <c r="K611" s="1">
        <v>335.66</v>
      </c>
      <c r="L611" s="1">
        <v>16.259</v>
      </c>
      <c r="N611">
        <v>20130830</v>
      </c>
      <c r="O611" s="1">
        <v>92</v>
      </c>
      <c r="P611" s="2">
        <f t="shared" si="39"/>
        <v>225086.16959999996</v>
      </c>
      <c r="Q611" s="1">
        <v>1636.9</v>
      </c>
      <c r="R611" s="1">
        <v>8.3971999999999998</v>
      </c>
      <c r="T611">
        <v>20130830</v>
      </c>
      <c r="U611" s="1">
        <v>51</v>
      </c>
      <c r="V611" s="2">
        <f t="shared" si="40"/>
        <v>124776.0288</v>
      </c>
      <c r="W611" s="1">
        <v>640.79</v>
      </c>
      <c r="X611" s="1">
        <v>11.393000000000001</v>
      </c>
    </row>
    <row r="612" spans="2:24" hidden="1" x14ac:dyDescent="0.25">
      <c r="B612">
        <v>20130831</v>
      </c>
      <c r="C612" s="1">
        <v>134</v>
      </c>
      <c r="D612" s="2">
        <f t="shared" si="37"/>
        <v>327842.89919999999</v>
      </c>
      <c r="E612" s="1">
        <v>380.97</v>
      </c>
      <c r="F612" s="1">
        <v>34.076000000000001</v>
      </c>
      <c r="H612">
        <v>20130831</v>
      </c>
      <c r="I612" s="1">
        <v>104</v>
      </c>
      <c r="J612" s="2">
        <f t="shared" si="38"/>
        <v>254445.23519999994</v>
      </c>
      <c r="K612" s="1">
        <v>333.8</v>
      </c>
      <c r="L612" s="1">
        <v>16.076000000000001</v>
      </c>
      <c r="N612">
        <v>20130831</v>
      </c>
      <c r="O612" s="1">
        <v>91</v>
      </c>
      <c r="P612" s="2">
        <f t="shared" si="39"/>
        <v>222639.5808</v>
      </c>
      <c r="Q612" s="1">
        <v>1625.2</v>
      </c>
      <c r="R612" s="1">
        <v>8.0536999999999992</v>
      </c>
      <c r="T612">
        <v>20130831</v>
      </c>
      <c r="U612" s="1">
        <v>55</v>
      </c>
      <c r="V612" s="2">
        <f t="shared" si="40"/>
        <v>134562.38399999999</v>
      </c>
      <c r="W612" s="1">
        <v>691.09</v>
      </c>
      <c r="X612" s="1">
        <v>12.265000000000001</v>
      </c>
    </row>
    <row r="613" spans="2:24" hidden="1" x14ac:dyDescent="0.25">
      <c r="B613">
        <v>20130901</v>
      </c>
      <c r="C613" s="1">
        <v>131</v>
      </c>
      <c r="D613" s="2">
        <f t="shared" si="37"/>
        <v>320503.1327999999</v>
      </c>
      <c r="E613" s="1">
        <v>372.29</v>
      </c>
      <c r="F613" s="1">
        <v>32.994999999999997</v>
      </c>
      <c r="H613">
        <v>20130901</v>
      </c>
      <c r="I613" s="1">
        <v>103</v>
      </c>
      <c r="J613" s="2">
        <f t="shared" si="38"/>
        <v>251998.64639999997</v>
      </c>
      <c r="K613" s="1">
        <v>331.94</v>
      </c>
      <c r="L613" s="1">
        <v>15.895</v>
      </c>
      <c r="N613">
        <v>20130901</v>
      </c>
      <c r="O613" s="1">
        <v>91</v>
      </c>
      <c r="P613" s="2">
        <f t="shared" si="39"/>
        <v>222639.5808</v>
      </c>
      <c r="Q613" s="1">
        <v>1624.6</v>
      </c>
      <c r="R613" s="1">
        <v>8.0459999999999994</v>
      </c>
      <c r="T613">
        <v>20130901</v>
      </c>
      <c r="U613" s="1">
        <v>46</v>
      </c>
      <c r="V613" s="2">
        <f t="shared" si="40"/>
        <v>112543.08479999998</v>
      </c>
      <c r="W613" s="1">
        <v>578.54</v>
      </c>
      <c r="X613" s="1">
        <v>9.9713999999999992</v>
      </c>
    </row>
    <row r="614" spans="2:24" hidden="1" x14ac:dyDescent="0.25">
      <c r="B614">
        <v>20130902</v>
      </c>
      <c r="C614" s="1">
        <v>144</v>
      </c>
      <c r="D614" s="2">
        <f t="shared" si="37"/>
        <v>352308.78720000002</v>
      </c>
      <c r="E614" s="1">
        <v>413.78</v>
      </c>
      <c r="F614" s="1">
        <v>37.125999999999998</v>
      </c>
      <c r="H614">
        <v>20130902</v>
      </c>
      <c r="I614" s="1">
        <v>103</v>
      </c>
      <c r="J614" s="2">
        <f t="shared" si="38"/>
        <v>251998.64639999997</v>
      </c>
      <c r="K614" s="1">
        <v>332.89</v>
      </c>
      <c r="L614" s="1">
        <v>15.801</v>
      </c>
      <c r="N614">
        <v>20130902</v>
      </c>
      <c r="O614" s="1">
        <v>90</v>
      </c>
      <c r="P614" s="2">
        <f t="shared" si="39"/>
        <v>220192.99200000003</v>
      </c>
      <c r="Q614" s="1">
        <v>1612.8</v>
      </c>
      <c r="R614" s="1">
        <v>7.7122000000000002</v>
      </c>
      <c r="T614">
        <v>20130902</v>
      </c>
      <c r="U614" s="1">
        <v>46</v>
      </c>
      <c r="V614" s="2">
        <f t="shared" si="40"/>
        <v>112543.08479999998</v>
      </c>
      <c r="W614" s="1">
        <v>578.72</v>
      </c>
      <c r="X614" s="1">
        <v>9.8777000000000008</v>
      </c>
    </row>
    <row r="615" spans="2:24" hidden="1" x14ac:dyDescent="0.25">
      <c r="B615">
        <v>20130903</v>
      </c>
      <c r="C615" s="1">
        <v>144</v>
      </c>
      <c r="D615" s="2">
        <f t="shared" si="37"/>
        <v>352308.78720000002</v>
      </c>
      <c r="E615" s="1">
        <v>414.57</v>
      </c>
      <c r="F615" s="1">
        <v>37.003999999999998</v>
      </c>
      <c r="H615">
        <v>20130903</v>
      </c>
      <c r="I615" s="1">
        <v>99</v>
      </c>
      <c r="J615" s="2">
        <f t="shared" si="38"/>
        <v>242212.29119999998</v>
      </c>
      <c r="K615" s="1">
        <v>322.56</v>
      </c>
      <c r="L615" s="1">
        <v>15.366</v>
      </c>
      <c r="N615">
        <v>20130903</v>
      </c>
      <c r="O615" s="1">
        <v>91</v>
      </c>
      <c r="P615" s="2">
        <f t="shared" si="39"/>
        <v>222639.5808</v>
      </c>
      <c r="Q615" s="1">
        <v>1623.1</v>
      </c>
      <c r="R615" s="1">
        <v>8.0305999999999997</v>
      </c>
      <c r="T615">
        <v>20130903</v>
      </c>
      <c r="U615" s="1">
        <v>62</v>
      </c>
      <c r="V615" s="2">
        <f t="shared" si="40"/>
        <v>151688.50559999997</v>
      </c>
      <c r="W615" s="1">
        <v>779.48</v>
      </c>
      <c r="X615" s="1">
        <v>13.605</v>
      </c>
    </row>
    <row r="616" spans="2:24" hidden="1" x14ac:dyDescent="0.25">
      <c r="B616">
        <v>20130904</v>
      </c>
      <c r="C616" s="1">
        <v>171</v>
      </c>
      <c r="D616" s="2">
        <f t="shared" si="37"/>
        <v>418366.68480000005</v>
      </c>
      <c r="E616" s="1">
        <v>501.57</v>
      </c>
      <c r="F616" s="1">
        <v>45.927</v>
      </c>
      <c r="H616">
        <v>20130904</v>
      </c>
      <c r="I616" s="1">
        <v>94</v>
      </c>
      <c r="J616" s="2">
        <f t="shared" si="38"/>
        <v>229979.34719999999</v>
      </c>
      <c r="K616" s="1">
        <v>309.27</v>
      </c>
      <c r="L616" s="1">
        <v>14.856</v>
      </c>
      <c r="N616">
        <v>20130904</v>
      </c>
      <c r="O616" s="1">
        <v>90</v>
      </c>
      <c r="P616" s="2">
        <f t="shared" si="39"/>
        <v>220192.99200000003</v>
      </c>
      <c r="Q616" s="1">
        <v>1611.2</v>
      </c>
      <c r="R616" s="1">
        <v>7.6974</v>
      </c>
      <c r="T616">
        <v>20130904</v>
      </c>
      <c r="U616" s="1">
        <v>47</v>
      </c>
      <c r="V616" s="2">
        <f t="shared" si="40"/>
        <v>114989.67359999999</v>
      </c>
      <c r="W616" s="1">
        <v>591.65</v>
      </c>
      <c r="X616" s="1">
        <v>9.9288000000000007</v>
      </c>
    </row>
    <row r="617" spans="2:24" hidden="1" x14ac:dyDescent="0.25">
      <c r="B617">
        <v>20130905</v>
      </c>
      <c r="C617" s="1">
        <v>156</v>
      </c>
      <c r="D617" s="2">
        <f t="shared" si="37"/>
        <v>381667.85279999999</v>
      </c>
      <c r="E617" s="1">
        <v>454.46</v>
      </c>
      <c r="F617" s="1">
        <v>40.715000000000003</v>
      </c>
      <c r="H617">
        <v>20130905</v>
      </c>
      <c r="I617" s="1">
        <v>103</v>
      </c>
      <c r="J617" s="2">
        <f t="shared" si="38"/>
        <v>251998.64639999997</v>
      </c>
      <c r="K617" s="1">
        <v>335.81</v>
      </c>
      <c r="L617" s="1">
        <v>15.521000000000001</v>
      </c>
      <c r="N617">
        <v>20130905</v>
      </c>
      <c r="O617" s="1">
        <v>88</v>
      </c>
      <c r="P617" s="2">
        <f t="shared" si="39"/>
        <v>215299.8144</v>
      </c>
      <c r="Q617" s="1">
        <v>1588.3</v>
      </c>
      <c r="R617" s="1">
        <v>7.0655000000000001</v>
      </c>
      <c r="T617">
        <v>20130905</v>
      </c>
      <c r="U617" s="1">
        <v>41</v>
      </c>
      <c r="V617" s="2">
        <f t="shared" si="40"/>
        <v>100310.14079999999</v>
      </c>
      <c r="W617" s="1">
        <v>516.53</v>
      </c>
      <c r="X617" s="1">
        <v>8.4571000000000005</v>
      </c>
    </row>
    <row r="618" spans="2:24" hidden="1" x14ac:dyDescent="0.25">
      <c r="B618">
        <v>20130906</v>
      </c>
      <c r="C618" s="1">
        <v>147</v>
      </c>
      <c r="D618" s="2">
        <f t="shared" si="37"/>
        <v>359648.55359999998</v>
      </c>
      <c r="E618" s="1">
        <v>426.68</v>
      </c>
      <c r="F618" s="1">
        <v>37.61</v>
      </c>
      <c r="H618">
        <v>20130906</v>
      </c>
      <c r="I618" s="1">
        <v>112</v>
      </c>
      <c r="J618" s="2">
        <f t="shared" si="38"/>
        <v>274017.94559999998</v>
      </c>
      <c r="K618" s="1">
        <v>362.2</v>
      </c>
      <c r="L618" s="1">
        <v>16.196999999999999</v>
      </c>
      <c r="N618">
        <v>20130906</v>
      </c>
      <c r="O618" s="1">
        <v>92</v>
      </c>
      <c r="P618" s="2">
        <f t="shared" si="39"/>
        <v>225086.16959999996</v>
      </c>
      <c r="Q618" s="1">
        <v>1631.6</v>
      </c>
      <c r="R618" s="1">
        <v>8.3412000000000006</v>
      </c>
      <c r="T618">
        <v>20130906</v>
      </c>
      <c r="U618" s="1">
        <v>45</v>
      </c>
      <c r="V618" s="2">
        <f t="shared" si="40"/>
        <v>110096.49600000001</v>
      </c>
      <c r="W618" s="1">
        <v>566.92999999999995</v>
      </c>
      <c r="X618" s="1">
        <v>9.2909000000000006</v>
      </c>
    </row>
    <row r="619" spans="2:24" hidden="1" x14ac:dyDescent="0.25">
      <c r="B619">
        <v>20130907</v>
      </c>
      <c r="C619" s="1">
        <v>422</v>
      </c>
      <c r="D619" s="2">
        <f t="shared" si="37"/>
        <v>1032460.4735999999</v>
      </c>
      <c r="E619" s="1">
        <v>1359.2</v>
      </c>
      <c r="F619" s="1">
        <v>142.29</v>
      </c>
      <c r="H619">
        <v>20130907</v>
      </c>
      <c r="I619" s="1">
        <v>134</v>
      </c>
      <c r="J619" s="2">
        <f t="shared" si="38"/>
        <v>327842.89919999999</v>
      </c>
      <c r="K619" s="1">
        <v>424.35</v>
      </c>
      <c r="L619" s="1">
        <v>18.055</v>
      </c>
      <c r="N619">
        <v>20130907</v>
      </c>
      <c r="O619" s="1">
        <v>89</v>
      </c>
      <c r="P619" s="2">
        <f t="shared" si="39"/>
        <v>217746.40320000003</v>
      </c>
      <c r="Q619" s="1">
        <v>1597.6</v>
      </c>
      <c r="R619" s="1">
        <v>7.3593999999999999</v>
      </c>
      <c r="T619">
        <v>20130907</v>
      </c>
      <c r="U619" s="1">
        <v>61</v>
      </c>
      <c r="V619" s="2">
        <f t="shared" si="40"/>
        <v>149241.91680000001</v>
      </c>
      <c r="W619" s="1">
        <v>767.98</v>
      </c>
      <c r="X619" s="1">
        <v>12.882</v>
      </c>
    </row>
    <row r="620" spans="2:24" hidden="1" x14ac:dyDescent="0.25">
      <c r="B620">
        <v>20130908</v>
      </c>
      <c r="C620" s="1">
        <v>309</v>
      </c>
      <c r="D620" s="2">
        <f t="shared" si="37"/>
        <v>755995.93919999991</v>
      </c>
      <c r="E620" s="1">
        <v>967.98</v>
      </c>
      <c r="F620" s="1">
        <v>95.83</v>
      </c>
      <c r="H620">
        <v>20130908</v>
      </c>
      <c r="I620" s="1">
        <v>123</v>
      </c>
      <c r="J620" s="2">
        <f t="shared" si="38"/>
        <v>300930.42239999998</v>
      </c>
      <c r="K620" s="1">
        <v>395.23</v>
      </c>
      <c r="L620" s="1">
        <v>16.957999999999998</v>
      </c>
      <c r="N620">
        <v>20130908</v>
      </c>
      <c r="O620" s="1">
        <v>89</v>
      </c>
      <c r="P620" s="2">
        <f t="shared" si="39"/>
        <v>217746.40320000003</v>
      </c>
      <c r="Q620" s="1">
        <v>1596.7</v>
      </c>
      <c r="R620" s="1">
        <v>7.3522999999999996</v>
      </c>
      <c r="T620">
        <v>20130908</v>
      </c>
      <c r="U620" s="1">
        <v>60</v>
      </c>
      <c r="V620" s="2">
        <f t="shared" si="40"/>
        <v>146795.32799999998</v>
      </c>
      <c r="W620" s="1">
        <v>755.7</v>
      </c>
      <c r="X620" s="1">
        <v>12.537000000000001</v>
      </c>
    </row>
    <row r="621" spans="2:24" hidden="1" x14ac:dyDescent="0.25">
      <c r="B621">
        <v>20130909</v>
      </c>
      <c r="C621" s="1">
        <v>256</v>
      </c>
      <c r="D621" s="2">
        <f t="shared" si="37"/>
        <v>626326.7328</v>
      </c>
      <c r="E621" s="1">
        <v>789.35</v>
      </c>
      <c r="F621" s="1">
        <v>75.311999999999998</v>
      </c>
      <c r="H621">
        <v>20130909</v>
      </c>
      <c r="I621" s="1">
        <v>99</v>
      </c>
      <c r="J621" s="2">
        <f t="shared" si="38"/>
        <v>242212.29119999998</v>
      </c>
      <c r="K621" s="1">
        <v>328.45</v>
      </c>
      <c r="L621" s="1">
        <v>14.819000000000001</v>
      </c>
      <c r="N621">
        <v>20130909</v>
      </c>
      <c r="O621" s="1">
        <v>90</v>
      </c>
      <c r="P621" s="2">
        <f t="shared" si="39"/>
        <v>220192.99200000003</v>
      </c>
      <c r="Q621" s="1">
        <v>1606.7</v>
      </c>
      <c r="R621" s="1">
        <v>7.6607000000000003</v>
      </c>
      <c r="T621">
        <v>20130909</v>
      </c>
      <c r="U621" s="1">
        <v>48</v>
      </c>
      <c r="V621" s="2">
        <f t="shared" si="40"/>
        <v>117436.26240000001</v>
      </c>
      <c r="W621" s="1">
        <v>605.23</v>
      </c>
      <c r="X621" s="1">
        <v>9.7149000000000001</v>
      </c>
    </row>
    <row r="622" spans="2:24" hidden="1" x14ac:dyDescent="0.25">
      <c r="B622">
        <v>20130910</v>
      </c>
      <c r="C622" s="1">
        <v>227</v>
      </c>
      <c r="D622" s="2">
        <f t="shared" si="37"/>
        <v>555375.65760000004</v>
      </c>
      <c r="E622" s="1">
        <v>693.5</v>
      </c>
      <c r="F622" s="1">
        <v>64.456000000000003</v>
      </c>
      <c r="H622">
        <v>20130910</v>
      </c>
      <c r="I622" s="1">
        <v>101</v>
      </c>
      <c r="J622" s="2">
        <f t="shared" si="38"/>
        <v>247105.4688</v>
      </c>
      <c r="K622" s="1">
        <v>335.25</v>
      </c>
      <c r="L622" s="1">
        <v>14.891999999999999</v>
      </c>
      <c r="N622">
        <v>20130910</v>
      </c>
      <c r="O622" s="1">
        <v>90</v>
      </c>
      <c r="P622" s="2">
        <f t="shared" si="39"/>
        <v>220192.99200000003</v>
      </c>
      <c r="Q622" s="1">
        <v>1605.7</v>
      </c>
      <c r="R622" s="1">
        <v>7.6532999999999998</v>
      </c>
      <c r="T622">
        <v>20130910</v>
      </c>
      <c r="U622" s="1">
        <v>40</v>
      </c>
      <c r="V622" s="2">
        <f t="shared" si="40"/>
        <v>97863.551999999996</v>
      </c>
      <c r="W622" s="1">
        <v>504.84</v>
      </c>
      <c r="X622" s="1">
        <v>7.8703000000000003</v>
      </c>
    </row>
    <row r="623" spans="2:24" hidden="1" x14ac:dyDescent="0.25">
      <c r="B623">
        <v>20130911</v>
      </c>
      <c r="C623" s="1">
        <v>201</v>
      </c>
      <c r="D623" s="2">
        <f t="shared" si="37"/>
        <v>491764.34879999998</v>
      </c>
      <c r="E623" s="1">
        <v>608.37</v>
      </c>
      <c r="F623" s="1">
        <v>55.045000000000002</v>
      </c>
      <c r="H623">
        <v>20130911</v>
      </c>
      <c r="I623" s="1">
        <v>107</v>
      </c>
      <c r="J623" s="2">
        <f t="shared" si="38"/>
        <v>261785.00159999999</v>
      </c>
      <c r="K623" s="1">
        <v>353.57</v>
      </c>
      <c r="L623" s="1">
        <v>15.292</v>
      </c>
      <c r="N623">
        <v>20130911</v>
      </c>
      <c r="O623" s="1">
        <v>88</v>
      </c>
      <c r="P623" s="2">
        <f t="shared" si="39"/>
        <v>215299.8144</v>
      </c>
      <c r="Q623" s="1">
        <v>1582.6</v>
      </c>
      <c r="R623" s="1">
        <v>7.0250000000000004</v>
      </c>
      <c r="T623">
        <v>20130911</v>
      </c>
      <c r="U623" s="1">
        <v>75</v>
      </c>
      <c r="V623" s="2">
        <f t="shared" si="40"/>
        <v>183494.15999999997</v>
      </c>
      <c r="W623" s="1">
        <v>944.89</v>
      </c>
      <c r="X623" s="1">
        <v>15.606</v>
      </c>
    </row>
    <row r="624" spans="2:24" hidden="1" x14ac:dyDescent="0.25">
      <c r="B624">
        <v>20130912</v>
      </c>
      <c r="C624" s="1">
        <v>192</v>
      </c>
      <c r="D624" s="2">
        <f t="shared" si="37"/>
        <v>469745.04960000003</v>
      </c>
      <c r="E624" s="1">
        <v>580.01</v>
      </c>
      <c r="F624" s="1">
        <v>51.744</v>
      </c>
      <c r="H624">
        <v>20130912</v>
      </c>
      <c r="I624" s="1">
        <v>116</v>
      </c>
      <c r="J624" s="2">
        <f t="shared" si="38"/>
        <v>283804.30080000003</v>
      </c>
      <c r="K624" s="1">
        <v>380.42</v>
      </c>
      <c r="L624" s="1">
        <v>15.948</v>
      </c>
      <c r="N624">
        <v>20130912</v>
      </c>
      <c r="O624" s="1">
        <v>86</v>
      </c>
      <c r="P624" s="2">
        <f t="shared" si="39"/>
        <v>210406.63679999998</v>
      </c>
      <c r="Q624" s="1">
        <v>1559.6</v>
      </c>
      <c r="R624" s="1">
        <v>6.4316000000000004</v>
      </c>
      <c r="T624">
        <v>20130912</v>
      </c>
      <c r="U624" s="1">
        <v>55</v>
      </c>
      <c r="V624" s="2">
        <f t="shared" si="40"/>
        <v>134562.38399999999</v>
      </c>
      <c r="W624" s="1">
        <v>693.91</v>
      </c>
      <c r="X624" s="1">
        <v>11.002000000000001</v>
      </c>
    </row>
    <row r="625" spans="2:24" hidden="1" x14ac:dyDescent="0.25">
      <c r="B625">
        <v>20130913</v>
      </c>
      <c r="C625" s="1">
        <v>177</v>
      </c>
      <c r="D625" s="2">
        <f t="shared" si="37"/>
        <v>433046.21760000003</v>
      </c>
      <c r="E625" s="1">
        <v>531.87</v>
      </c>
      <c r="F625" s="1">
        <v>46.487000000000002</v>
      </c>
      <c r="H625">
        <v>20130913</v>
      </c>
      <c r="I625" s="1">
        <v>117</v>
      </c>
      <c r="J625" s="2">
        <f t="shared" si="38"/>
        <v>286250.88959999999</v>
      </c>
      <c r="K625" s="1">
        <v>384.49</v>
      </c>
      <c r="L625" s="1">
        <v>15.933999999999999</v>
      </c>
      <c r="N625">
        <v>20130913</v>
      </c>
      <c r="O625" s="1">
        <v>85</v>
      </c>
      <c r="P625" s="2">
        <f t="shared" si="39"/>
        <v>207960.04800000001</v>
      </c>
      <c r="Q625" s="1">
        <v>1547.5</v>
      </c>
      <c r="R625" s="1">
        <v>6.1448</v>
      </c>
      <c r="T625">
        <v>20130913</v>
      </c>
      <c r="U625" s="1">
        <v>49</v>
      </c>
      <c r="V625" s="2">
        <f t="shared" si="40"/>
        <v>119882.85119999998</v>
      </c>
      <c r="W625" s="1">
        <v>618.67999999999995</v>
      </c>
      <c r="X625" s="1">
        <v>9.6035000000000004</v>
      </c>
    </row>
    <row r="626" spans="2:24" hidden="1" x14ac:dyDescent="0.25">
      <c r="B626">
        <v>20130914</v>
      </c>
      <c r="C626" s="1">
        <v>178</v>
      </c>
      <c r="D626" s="2">
        <f t="shared" si="37"/>
        <v>435492.80640000006</v>
      </c>
      <c r="E626" s="1">
        <v>536.57000000000005</v>
      </c>
      <c r="F626" s="1">
        <v>46.648000000000003</v>
      </c>
      <c r="H626">
        <v>20130914</v>
      </c>
      <c r="I626" s="1">
        <v>103</v>
      </c>
      <c r="J626" s="2">
        <f t="shared" si="38"/>
        <v>251998.64639999997</v>
      </c>
      <c r="K626" s="1">
        <v>345.42</v>
      </c>
      <c r="L626" s="1">
        <v>14.688000000000001</v>
      </c>
      <c r="N626">
        <v>20130914</v>
      </c>
      <c r="O626" s="1">
        <v>88</v>
      </c>
      <c r="P626" s="2">
        <f t="shared" si="39"/>
        <v>215299.8144</v>
      </c>
      <c r="Q626" s="1">
        <v>1579.3</v>
      </c>
      <c r="R626" s="1">
        <v>7.0048000000000004</v>
      </c>
      <c r="T626">
        <v>20130914</v>
      </c>
      <c r="U626" s="1">
        <v>54</v>
      </c>
      <c r="V626" s="2">
        <f t="shared" si="40"/>
        <v>132115.79519999999</v>
      </c>
      <c r="W626" s="1">
        <v>681.83</v>
      </c>
      <c r="X626" s="1">
        <v>10.602</v>
      </c>
    </row>
    <row r="627" spans="2:24" hidden="1" x14ac:dyDescent="0.25">
      <c r="B627">
        <v>20130915</v>
      </c>
      <c r="C627" s="1">
        <v>319</v>
      </c>
      <c r="D627" s="2">
        <f t="shared" si="37"/>
        <v>780461.82719999994</v>
      </c>
      <c r="E627" s="1">
        <v>1020.1</v>
      </c>
      <c r="F627" s="1">
        <v>97.245000000000005</v>
      </c>
      <c r="H627">
        <v>20130915</v>
      </c>
      <c r="I627" s="1">
        <v>139</v>
      </c>
      <c r="J627" s="2">
        <f t="shared" si="38"/>
        <v>340075.8432</v>
      </c>
      <c r="K627" s="1">
        <v>449.22</v>
      </c>
      <c r="L627" s="1">
        <v>17.623000000000001</v>
      </c>
      <c r="N627">
        <v>20130915</v>
      </c>
      <c r="O627" s="1">
        <v>105</v>
      </c>
      <c r="P627" s="2">
        <f t="shared" si="39"/>
        <v>256891.82399999996</v>
      </c>
      <c r="Q627" s="1">
        <v>1764.1</v>
      </c>
      <c r="R627" s="1">
        <v>13.395</v>
      </c>
      <c r="T627">
        <v>20130915</v>
      </c>
      <c r="U627" s="1">
        <v>38</v>
      </c>
      <c r="V627" s="2">
        <f t="shared" si="40"/>
        <v>92970.374400000001</v>
      </c>
      <c r="W627" s="1">
        <v>480.55</v>
      </c>
      <c r="X627" s="1">
        <v>7.1292</v>
      </c>
    </row>
    <row r="628" spans="2:24" hidden="1" x14ac:dyDescent="0.25">
      <c r="B628">
        <v>20130916</v>
      </c>
      <c r="C628" s="1">
        <v>254</v>
      </c>
      <c r="D628" s="2">
        <f t="shared" si="37"/>
        <v>621433.55519999994</v>
      </c>
      <c r="E628" s="1">
        <v>796.75</v>
      </c>
      <c r="F628" s="1">
        <v>72.674999999999997</v>
      </c>
      <c r="H628">
        <v>20130916</v>
      </c>
      <c r="I628" s="1">
        <v>142</v>
      </c>
      <c r="J628" s="2">
        <f t="shared" si="38"/>
        <v>347415.60960000003</v>
      </c>
      <c r="K628" s="1">
        <v>459.1</v>
      </c>
      <c r="L628" s="1">
        <v>17.777000000000001</v>
      </c>
      <c r="N628">
        <v>20130916</v>
      </c>
      <c r="O628" s="1">
        <v>91</v>
      </c>
      <c r="P628" s="2">
        <f t="shared" si="39"/>
        <v>222639.5808</v>
      </c>
      <c r="Q628" s="1">
        <v>1609.8</v>
      </c>
      <c r="R628" s="1">
        <v>7.9313000000000002</v>
      </c>
      <c r="T628">
        <v>20130916</v>
      </c>
      <c r="U628" s="1">
        <v>111</v>
      </c>
      <c r="V628" s="2">
        <f t="shared" si="40"/>
        <v>271571.35680000001</v>
      </c>
      <c r="W628" s="1">
        <v>1399</v>
      </c>
      <c r="X628" s="1">
        <v>22.974</v>
      </c>
    </row>
    <row r="629" spans="2:24" hidden="1" x14ac:dyDescent="0.25">
      <c r="B629">
        <v>20130917</v>
      </c>
      <c r="C629" s="1">
        <v>201</v>
      </c>
      <c r="D629" s="2">
        <f t="shared" si="37"/>
        <v>491764.34879999998</v>
      </c>
      <c r="E629" s="1">
        <v>618.14</v>
      </c>
      <c r="F629" s="1">
        <v>53.825000000000003</v>
      </c>
      <c r="H629">
        <v>20130917</v>
      </c>
      <c r="I629" s="1">
        <v>138</v>
      </c>
      <c r="J629" s="2">
        <f t="shared" si="38"/>
        <v>337629.25439999998</v>
      </c>
      <c r="K629" s="1">
        <v>449.4</v>
      </c>
      <c r="L629" s="1">
        <v>17.315999999999999</v>
      </c>
      <c r="N629">
        <v>20130917</v>
      </c>
      <c r="O629" s="1">
        <v>91</v>
      </c>
      <c r="P629" s="2">
        <f t="shared" si="39"/>
        <v>222639.5808</v>
      </c>
      <c r="Q629" s="1">
        <v>1608.5</v>
      </c>
      <c r="R629" s="1">
        <v>7.9237000000000002</v>
      </c>
      <c r="T629">
        <v>20130917</v>
      </c>
      <c r="U629" s="1">
        <v>103</v>
      </c>
      <c r="V629" s="2">
        <f t="shared" si="40"/>
        <v>251998.64639999997</v>
      </c>
      <c r="W629" s="1">
        <v>1299</v>
      </c>
      <c r="X629" s="1">
        <v>21.006</v>
      </c>
    </row>
    <row r="630" spans="2:24" hidden="1" x14ac:dyDescent="0.25">
      <c r="B630">
        <v>20130918</v>
      </c>
      <c r="C630" s="1">
        <v>263</v>
      </c>
      <c r="D630" s="2">
        <f t="shared" si="37"/>
        <v>643452.85439999984</v>
      </c>
      <c r="E630" s="1">
        <v>832.46</v>
      </c>
      <c r="F630" s="1">
        <v>75.366</v>
      </c>
      <c r="H630">
        <v>20130918</v>
      </c>
      <c r="I630" s="1">
        <v>137</v>
      </c>
      <c r="J630" s="2">
        <f t="shared" si="38"/>
        <v>335182.66559999995</v>
      </c>
      <c r="K630" s="1">
        <v>448.08</v>
      </c>
      <c r="L630" s="1">
        <v>17.120999999999999</v>
      </c>
      <c r="N630">
        <v>20130918</v>
      </c>
      <c r="O630" s="1">
        <v>97</v>
      </c>
      <c r="P630" s="2">
        <f t="shared" si="39"/>
        <v>237319.11359999998</v>
      </c>
      <c r="Q630" s="1">
        <v>1672.7</v>
      </c>
      <c r="R630" s="1">
        <v>10.028</v>
      </c>
      <c r="T630">
        <v>20130918</v>
      </c>
      <c r="U630" s="1">
        <v>69</v>
      </c>
      <c r="V630" s="2">
        <f t="shared" si="40"/>
        <v>168814.62719999999</v>
      </c>
      <c r="W630" s="1">
        <v>871.8</v>
      </c>
      <c r="X630" s="1">
        <v>13.444000000000001</v>
      </c>
    </row>
    <row r="631" spans="2:24" hidden="1" x14ac:dyDescent="0.25">
      <c r="B631">
        <v>20130919</v>
      </c>
      <c r="C631" s="1">
        <v>433</v>
      </c>
      <c r="D631" s="2">
        <f t="shared" si="37"/>
        <v>1059372.9504</v>
      </c>
      <c r="E631" s="1">
        <v>1442.2</v>
      </c>
      <c r="F631" s="1">
        <v>140.6</v>
      </c>
      <c r="H631">
        <v>20130919</v>
      </c>
      <c r="I631" s="1">
        <v>138</v>
      </c>
      <c r="J631" s="2">
        <f t="shared" si="38"/>
        <v>337629.25439999998</v>
      </c>
      <c r="K631" s="1">
        <v>452.43</v>
      </c>
      <c r="L631" s="1">
        <v>17.100000000000001</v>
      </c>
      <c r="N631">
        <v>20130919</v>
      </c>
      <c r="O631" s="1">
        <v>100</v>
      </c>
      <c r="P631" s="2">
        <f t="shared" si="39"/>
        <v>244658.87999999998</v>
      </c>
      <c r="Q631" s="1">
        <v>1703.9</v>
      </c>
      <c r="R631" s="1">
        <v>11.195</v>
      </c>
      <c r="T631">
        <v>20130919</v>
      </c>
      <c r="U631" s="1">
        <v>62</v>
      </c>
      <c r="V631" s="2">
        <f t="shared" si="40"/>
        <v>151688.50559999997</v>
      </c>
      <c r="W631" s="1">
        <v>783.94</v>
      </c>
      <c r="X631" s="1">
        <v>11.861000000000001</v>
      </c>
    </row>
    <row r="632" spans="2:24" hidden="1" x14ac:dyDescent="0.25">
      <c r="B632">
        <v>20130920</v>
      </c>
      <c r="C632" s="1">
        <v>468</v>
      </c>
      <c r="D632" s="2">
        <f t="shared" si="37"/>
        <v>1145003.5584</v>
      </c>
      <c r="E632" s="1">
        <v>1575.2</v>
      </c>
      <c r="F632" s="1">
        <v>154.38999999999999</v>
      </c>
      <c r="H632">
        <v>20130920</v>
      </c>
      <c r="I632" s="1">
        <v>150</v>
      </c>
      <c r="J632" s="2">
        <f t="shared" si="38"/>
        <v>366988.31999999995</v>
      </c>
      <c r="K632" s="1">
        <v>487.87</v>
      </c>
      <c r="L632" s="1">
        <v>18.033999999999999</v>
      </c>
      <c r="N632">
        <v>20130920</v>
      </c>
      <c r="O632" s="1">
        <v>97</v>
      </c>
      <c r="P632" s="2">
        <f t="shared" si="39"/>
        <v>237319.11359999998</v>
      </c>
      <c r="Q632" s="1">
        <v>1669.8</v>
      </c>
      <c r="R632" s="1">
        <v>10.009</v>
      </c>
      <c r="T632">
        <v>20130920</v>
      </c>
      <c r="U632" s="1">
        <v>60</v>
      </c>
      <c r="V632" s="2">
        <f t="shared" si="40"/>
        <v>146795.32799999998</v>
      </c>
      <c r="W632" s="1">
        <v>759.03</v>
      </c>
      <c r="X632" s="1">
        <v>11.353999999999999</v>
      </c>
    </row>
    <row r="633" spans="2:24" hidden="1" x14ac:dyDescent="0.25">
      <c r="B633">
        <v>20130921</v>
      </c>
      <c r="C633" s="1">
        <v>286</v>
      </c>
      <c r="D633" s="2">
        <f t="shared" si="37"/>
        <v>699724.39679999987</v>
      </c>
      <c r="E633" s="1">
        <v>920.79</v>
      </c>
      <c r="F633" s="1">
        <v>82.807000000000002</v>
      </c>
      <c r="H633">
        <v>20130921</v>
      </c>
      <c r="I633" s="1">
        <v>186</v>
      </c>
      <c r="J633" s="2">
        <f t="shared" si="38"/>
        <v>455065.51679999992</v>
      </c>
      <c r="K633" s="1">
        <v>589.29999999999995</v>
      </c>
      <c r="L633" s="1">
        <v>21.228000000000002</v>
      </c>
      <c r="N633">
        <v>20130921</v>
      </c>
      <c r="O633" s="1">
        <v>94</v>
      </c>
      <c r="P633" s="2">
        <f t="shared" si="39"/>
        <v>229979.34719999999</v>
      </c>
      <c r="Q633" s="1">
        <v>1635.7</v>
      </c>
      <c r="R633" s="1">
        <v>8.9062999999999999</v>
      </c>
      <c r="T633">
        <v>20130921</v>
      </c>
      <c r="U633" s="1">
        <v>56</v>
      </c>
      <c r="V633" s="2">
        <f t="shared" si="40"/>
        <v>137008.97279999999</v>
      </c>
      <c r="W633" s="1">
        <v>708.87</v>
      </c>
      <c r="X633" s="1">
        <v>10.445</v>
      </c>
    </row>
    <row r="634" spans="2:24" hidden="1" x14ac:dyDescent="0.25">
      <c r="B634">
        <v>20130922</v>
      </c>
      <c r="C634" s="1">
        <v>314</v>
      </c>
      <c r="D634" s="2">
        <f t="shared" si="37"/>
        <v>768228.88319999981</v>
      </c>
      <c r="E634" s="1">
        <v>1023.2</v>
      </c>
      <c r="F634" s="1">
        <v>92.787000000000006</v>
      </c>
      <c r="H634">
        <v>20130922</v>
      </c>
      <c r="I634" s="1">
        <v>181</v>
      </c>
      <c r="J634" s="2">
        <f t="shared" si="38"/>
        <v>442832.57279999997</v>
      </c>
      <c r="K634" s="1">
        <v>577.61</v>
      </c>
      <c r="L634" s="1">
        <v>20.62</v>
      </c>
      <c r="N634">
        <v>20130922</v>
      </c>
      <c r="O634" s="1">
        <v>93</v>
      </c>
      <c r="P634" s="2">
        <f t="shared" si="39"/>
        <v>227532.75839999996</v>
      </c>
      <c r="Q634" s="1">
        <v>1623.4</v>
      </c>
      <c r="R634" s="1">
        <v>8.5517000000000003</v>
      </c>
      <c r="T634">
        <v>20130922</v>
      </c>
      <c r="U634" s="1">
        <v>55</v>
      </c>
      <c r="V634" s="2">
        <f t="shared" si="40"/>
        <v>134562.38399999999</v>
      </c>
      <c r="W634" s="1">
        <v>696.52</v>
      </c>
      <c r="X634" s="1">
        <v>10.164</v>
      </c>
    </row>
    <row r="635" spans="2:24" hidden="1" x14ac:dyDescent="0.25">
      <c r="B635">
        <v>20130923</v>
      </c>
      <c r="C635" s="1">
        <v>315</v>
      </c>
      <c r="D635" s="2">
        <f t="shared" si="37"/>
        <v>770675.47199999983</v>
      </c>
      <c r="E635" s="1">
        <v>1030</v>
      </c>
      <c r="F635" s="1">
        <v>92.790999999999997</v>
      </c>
      <c r="H635">
        <v>20130923</v>
      </c>
      <c r="I635" s="1">
        <v>161</v>
      </c>
      <c r="J635" s="2">
        <f t="shared" si="38"/>
        <v>393900.79679999995</v>
      </c>
      <c r="K635" s="1">
        <v>523.98</v>
      </c>
      <c r="L635" s="1">
        <v>18.661999999999999</v>
      </c>
      <c r="N635">
        <v>20130923</v>
      </c>
      <c r="O635" s="1">
        <v>92</v>
      </c>
      <c r="P635" s="2">
        <f t="shared" si="39"/>
        <v>225086.16959999996</v>
      </c>
      <c r="Q635" s="1">
        <v>1611</v>
      </c>
      <c r="R635" s="1">
        <v>8.2065000000000001</v>
      </c>
      <c r="T635">
        <v>20130923</v>
      </c>
      <c r="U635" s="1">
        <v>54</v>
      </c>
      <c r="V635" s="2">
        <f t="shared" si="40"/>
        <v>132115.79519999999</v>
      </c>
      <c r="W635" s="1">
        <v>684.17</v>
      </c>
      <c r="X635" s="1">
        <v>9.8889999999999993</v>
      </c>
    </row>
    <row r="636" spans="2:24" hidden="1" x14ac:dyDescent="0.25">
      <c r="B636">
        <v>20130924</v>
      </c>
      <c r="C636" s="1">
        <v>274</v>
      </c>
      <c r="D636" s="2">
        <f t="shared" si="37"/>
        <v>670365.3311999999</v>
      </c>
      <c r="E636" s="1">
        <v>886.82</v>
      </c>
      <c r="F636" s="1">
        <v>77.518000000000001</v>
      </c>
      <c r="H636">
        <v>20130924</v>
      </c>
      <c r="I636" s="1">
        <v>171</v>
      </c>
      <c r="J636" s="2">
        <f t="shared" si="38"/>
        <v>418366.68480000005</v>
      </c>
      <c r="K636" s="1">
        <v>553.84</v>
      </c>
      <c r="L636" s="1">
        <v>19.442</v>
      </c>
      <c r="N636">
        <v>20130924</v>
      </c>
      <c r="O636" s="1">
        <v>91</v>
      </c>
      <c r="P636" s="2">
        <f t="shared" si="39"/>
        <v>222639.5808</v>
      </c>
      <c r="Q636" s="1">
        <v>1598.7</v>
      </c>
      <c r="R636" s="1">
        <v>7.8707000000000003</v>
      </c>
      <c r="T636">
        <v>20130924</v>
      </c>
      <c r="U636" s="1">
        <v>36</v>
      </c>
      <c r="V636" s="2">
        <f t="shared" si="40"/>
        <v>88077.196800000005</v>
      </c>
      <c r="W636" s="1">
        <v>456.91</v>
      </c>
      <c r="X636" s="1">
        <v>6.2710999999999997</v>
      </c>
    </row>
    <row r="637" spans="2:24" hidden="1" x14ac:dyDescent="0.25">
      <c r="B637">
        <v>20130925</v>
      </c>
      <c r="C637" s="1">
        <v>257</v>
      </c>
      <c r="D637" s="2">
        <f t="shared" si="37"/>
        <v>628773.32160000002</v>
      </c>
      <c r="E637" s="1">
        <v>829.36</v>
      </c>
      <c r="F637" s="1">
        <v>71.206999999999994</v>
      </c>
      <c r="H637">
        <v>20130925</v>
      </c>
      <c r="I637" s="1">
        <v>178</v>
      </c>
      <c r="J637" s="2">
        <f t="shared" si="38"/>
        <v>435492.80640000006</v>
      </c>
      <c r="K637" s="1">
        <v>575.33000000000004</v>
      </c>
      <c r="L637" s="1">
        <v>19.957000000000001</v>
      </c>
      <c r="N637">
        <v>20130925</v>
      </c>
      <c r="O637" s="1">
        <v>91</v>
      </c>
      <c r="P637" s="2">
        <f t="shared" si="39"/>
        <v>222639.5808</v>
      </c>
      <c r="Q637" s="1">
        <v>1597.1</v>
      </c>
      <c r="R637" s="1">
        <v>7.8631000000000002</v>
      </c>
      <c r="T637">
        <v>20130925</v>
      </c>
      <c r="U637" s="1">
        <v>70</v>
      </c>
      <c r="V637" s="2">
        <f t="shared" si="40"/>
        <v>171261.21600000001</v>
      </c>
      <c r="W637" s="1">
        <v>886.79</v>
      </c>
      <c r="X637" s="1">
        <v>12.97</v>
      </c>
    </row>
    <row r="638" spans="2:24" hidden="1" x14ac:dyDescent="0.25">
      <c r="B638">
        <v>20130926</v>
      </c>
      <c r="C638" s="1">
        <v>243</v>
      </c>
      <c r="D638" s="2">
        <f t="shared" si="37"/>
        <v>594521.0784</v>
      </c>
      <c r="E638" s="1">
        <v>782.52</v>
      </c>
      <c r="F638" s="1">
        <v>66.069999999999993</v>
      </c>
      <c r="H638">
        <v>20130926</v>
      </c>
      <c r="I638" s="1">
        <v>185</v>
      </c>
      <c r="J638" s="2">
        <f t="shared" si="38"/>
        <v>452618.92799999996</v>
      </c>
      <c r="K638" s="1">
        <v>596.86</v>
      </c>
      <c r="L638" s="1">
        <v>20.475000000000001</v>
      </c>
      <c r="N638">
        <v>20130926</v>
      </c>
      <c r="O638" s="1">
        <v>93</v>
      </c>
      <c r="P638" s="2">
        <f t="shared" si="39"/>
        <v>227532.75839999996</v>
      </c>
      <c r="Q638" s="1">
        <v>1617.2</v>
      </c>
      <c r="R638" s="1">
        <v>8.5189000000000004</v>
      </c>
      <c r="T638">
        <v>20130926</v>
      </c>
      <c r="U638" s="1">
        <v>48</v>
      </c>
      <c r="V638" s="2">
        <f t="shared" si="40"/>
        <v>117436.26240000001</v>
      </c>
      <c r="W638" s="1">
        <v>609.11</v>
      </c>
      <c r="X638" s="1">
        <v>8.5044000000000004</v>
      </c>
    </row>
    <row r="639" spans="2:24" hidden="1" x14ac:dyDescent="0.25">
      <c r="B639">
        <v>20130927</v>
      </c>
      <c r="C639" s="1">
        <v>233</v>
      </c>
      <c r="D639" s="2">
        <f t="shared" si="37"/>
        <v>570055.19040000008</v>
      </c>
      <c r="E639" s="1">
        <v>749.78</v>
      </c>
      <c r="F639" s="1">
        <v>62.393999999999998</v>
      </c>
      <c r="H639">
        <v>20130927</v>
      </c>
      <c r="I639" s="1">
        <v>181</v>
      </c>
      <c r="J639" s="2">
        <f t="shared" si="38"/>
        <v>442832.57279999997</v>
      </c>
      <c r="K639" s="1">
        <v>587.80999999999995</v>
      </c>
      <c r="L639" s="1">
        <v>19.98</v>
      </c>
      <c r="N639">
        <v>20130927</v>
      </c>
      <c r="O639" s="1">
        <v>96</v>
      </c>
      <c r="P639" s="2">
        <f t="shared" si="39"/>
        <v>234872.52480000001</v>
      </c>
      <c r="Q639" s="1">
        <v>1648</v>
      </c>
      <c r="R639" s="1">
        <v>9.5706000000000007</v>
      </c>
      <c r="T639">
        <v>20130927</v>
      </c>
      <c r="U639" s="1">
        <v>62</v>
      </c>
      <c r="V639" s="2">
        <f t="shared" si="40"/>
        <v>151688.50559999997</v>
      </c>
      <c r="W639" s="1">
        <v>786.4</v>
      </c>
      <c r="X639" s="1">
        <v>11.199</v>
      </c>
    </row>
    <row r="640" spans="2:24" hidden="1" x14ac:dyDescent="0.25">
      <c r="B640">
        <v>20130928</v>
      </c>
      <c r="C640" s="1">
        <v>211</v>
      </c>
      <c r="D640" s="2">
        <f t="shared" si="37"/>
        <v>516230.23679999996</v>
      </c>
      <c r="E640" s="1">
        <v>674.8</v>
      </c>
      <c r="F640" s="1">
        <v>54.8</v>
      </c>
      <c r="H640">
        <v>20130928</v>
      </c>
      <c r="I640" s="1">
        <v>180</v>
      </c>
      <c r="J640" s="2">
        <f t="shared" si="38"/>
        <v>440385.98400000005</v>
      </c>
      <c r="K640" s="1">
        <v>587.1</v>
      </c>
      <c r="L640" s="1">
        <v>19.763999999999999</v>
      </c>
      <c r="N640">
        <v>20130928</v>
      </c>
      <c r="O640" s="1">
        <v>99</v>
      </c>
      <c r="P640" s="2">
        <f t="shared" si="39"/>
        <v>242212.29119999998</v>
      </c>
      <c r="Q640" s="1">
        <v>1678.6</v>
      </c>
      <c r="R640" s="1">
        <v>10.701000000000001</v>
      </c>
      <c r="T640">
        <v>20130928</v>
      </c>
      <c r="U640" s="1">
        <v>55</v>
      </c>
      <c r="V640" s="2">
        <f t="shared" si="40"/>
        <v>134562.38399999999</v>
      </c>
      <c r="W640" s="1">
        <v>698.18</v>
      </c>
      <c r="X640" s="1">
        <v>9.7517999999999994</v>
      </c>
    </row>
    <row r="641" spans="2:24" hidden="1" x14ac:dyDescent="0.25">
      <c r="B641">
        <v>20130929</v>
      </c>
      <c r="C641" s="1">
        <v>240</v>
      </c>
      <c r="D641" s="2">
        <f t="shared" si="37"/>
        <v>587181.31199999992</v>
      </c>
      <c r="E641" s="1">
        <v>779.83</v>
      </c>
      <c r="F641" s="1">
        <v>64.25</v>
      </c>
      <c r="H641">
        <v>20130929</v>
      </c>
      <c r="I641" s="1">
        <v>210</v>
      </c>
      <c r="J641" s="2">
        <f t="shared" si="38"/>
        <v>513783.64799999993</v>
      </c>
      <c r="K641" s="1">
        <v>672.74</v>
      </c>
      <c r="L641" s="1">
        <v>22.44</v>
      </c>
      <c r="N641">
        <v>20130929</v>
      </c>
      <c r="O641" s="1">
        <v>98</v>
      </c>
      <c r="P641" s="2">
        <f t="shared" si="39"/>
        <v>239765.70239999995</v>
      </c>
      <c r="Q641" s="1">
        <v>1666.1</v>
      </c>
      <c r="R641" s="1">
        <v>10.302</v>
      </c>
      <c r="T641">
        <v>20130929</v>
      </c>
      <c r="U641" s="1">
        <v>54</v>
      </c>
      <c r="V641" s="2">
        <f t="shared" si="40"/>
        <v>132115.79519999999</v>
      </c>
      <c r="W641" s="1">
        <v>685.8</v>
      </c>
      <c r="X641" s="1">
        <v>9.4954999999999998</v>
      </c>
    </row>
    <row r="642" spans="2:24" hidden="1" x14ac:dyDescent="0.25">
      <c r="B642">
        <v>20130930</v>
      </c>
      <c r="C642" s="1">
        <v>217</v>
      </c>
      <c r="D642" s="2">
        <f t="shared" si="37"/>
        <v>530909.76959999988</v>
      </c>
      <c r="E642" s="1">
        <v>700.7</v>
      </c>
      <c r="F642" s="1">
        <v>56.32</v>
      </c>
      <c r="H642">
        <v>20130930</v>
      </c>
      <c r="I642" s="1">
        <v>219</v>
      </c>
      <c r="J642" s="2">
        <f t="shared" si="38"/>
        <v>535802.94719999994</v>
      </c>
      <c r="K642" s="1">
        <v>699.93</v>
      </c>
      <c r="L642" s="1">
        <v>23.172999999999998</v>
      </c>
      <c r="N642">
        <v>20130930</v>
      </c>
      <c r="O642" s="1">
        <v>96</v>
      </c>
      <c r="P642" s="2">
        <f t="shared" si="39"/>
        <v>234872.52480000001</v>
      </c>
      <c r="Q642" s="1">
        <v>1642.8</v>
      </c>
      <c r="R642" s="1">
        <v>9.5431000000000008</v>
      </c>
      <c r="T642">
        <v>20130930</v>
      </c>
      <c r="U642" s="1">
        <v>61</v>
      </c>
      <c r="V642" s="2">
        <f t="shared" si="40"/>
        <v>149241.91680000001</v>
      </c>
      <c r="W642" s="1">
        <v>774.69</v>
      </c>
      <c r="X642" s="1">
        <v>10.791</v>
      </c>
    </row>
    <row r="643" spans="2:24" hidden="1" x14ac:dyDescent="0.25">
      <c r="B643">
        <v>20131001</v>
      </c>
      <c r="C643" s="1">
        <v>232</v>
      </c>
      <c r="D643" s="2">
        <f t="shared" si="37"/>
        <v>567608.60160000005</v>
      </c>
      <c r="E643" s="1">
        <v>756.66</v>
      </c>
      <c r="F643" s="1">
        <v>61.045999999999999</v>
      </c>
      <c r="H643">
        <v>20131001</v>
      </c>
      <c r="I643" s="1">
        <v>219</v>
      </c>
      <c r="J643" s="2">
        <f t="shared" si="38"/>
        <v>535802.94719999994</v>
      </c>
      <c r="K643" s="1">
        <v>702.45</v>
      </c>
      <c r="L643" s="1">
        <v>23.029</v>
      </c>
      <c r="N643">
        <v>20131001</v>
      </c>
      <c r="O643" s="1">
        <v>94</v>
      </c>
      <c r="P643" s="2">
        <f t="shared" si="39"/>
        <v>229979.34719999999</v>
      </c>
      <c r="Q643" s="1">
        <v>1619.5</v>
      </c>
      <c r="R643" s="1">
        <v>8.8213000000000008</v>
      </c>
      <c r="T643">
        <v>20131001</v>
      </c>
      <c r="U643" s="1">
        <v>37</v>
      </c>
      <c r="V643" s="2">
        <f t="shared" si="40"/>
        <v>90523.785599999988</v>
      </c>
      <c r="W643" s="1">
        <v>470.88</v>
      </c>
      <c r="X643" s="1">
        <v>6.1756000000000002</v>
      </c>
    </row>
    <row r="644" spans="2:24" hidden="1" x14ac:dyDescent="0.25">
      <c r="B644">
        <v>20131002</v>
      </c>
      <c r="C644" s="1">
        <v>219</v>
      </c>
      <c r="D644" s="2">
        <f t="shared" si="37"/>
        <v>535802.94719999994</v>
      </c>
      <c r="E644" s="1">
        <v>712.84</v>
      </c>
      <c r="F644" s="1">
        <v>56.51</v>
      </c>
      <c r="H644">
        <v>20131002</v>
      </c>
      <c r="I644" s="1">
        <v>219</v>
      </c>
      <c r="J644" s="2">
        <f t="shared" si="38"/>
        <v>535802.94719999994</v>
      </c>
      <c r="K644" s="1">
        <v>704.99</v>
      </c>
      <c r="L644" s="1">
        <v>22.885999999999999</v>
      </c>
      <c r="N644">
        <v>20131002</v>
      </c>
      <c r="O644" s="1">
        <v>95</v>
      </c>
      <c r="P644" s="2">
        <f t="shared" si="39"/>
        <v>232425.93600000002</v>
      </c>
      <c r="Q644" s="1">
        <v>1628.5</v>
      </c>
      <c r="R644" s="1">
        <v>9.1644000000000005</v>
      </c>
      <c r="T644">
        <v>20131002</v>
      </c>
      <c r="U644" s="1">
        <v>67</v>
      </c>
      <c r="V644" s="2">
        <f t="shared" si="40"/>
        <v>163921.44959999999</v>
      </c>
      <c r="W644" s="1">
        <v>851.29</v>
      </c>
      <c r="X644" s="1">
        <v>11.818</v>
      </c>
    </row>
    <row r="645" spans="2:24" hidden="1" x14ac:dyDescent="0.25">
      <c r="B645">
        <v>20131003</v>
      </c>
      <c r="C645" s="1">
        <v>273</v>
      </c>
      <c r="D645" s="2">
        <f t="shared" ref="D645:D708" si="41">C645*0.028317*60*60*24</f>
        <v>667918.74239999999</v>
      </c>
      <c r="E645" s="1">
        <v>911.02</v>
      </c>
      <c r="F645" s="1">
        <v>74.376999999999995</v>
      </c>
      <c r="H645">
        <v>20131003</v>
      </c>
      <c r="I645" s="1">
        <v>248</v>
      </c>
      <c r="J645" s="2">
        <f t="shared" ref="J645:J708" si="42">I645*0.028317*60*60*24</f>
        <v>606754.0223999999</v>
      </c>
      <c r="K645" s="1">
        <v>787.24</v>
      </c>
      <c r="L645" s="1">
        <v>25.628</v>
      </c>
      <c r="N645">
        <v>20131003</v>
      </c>
      <c r="O645" s="1">
        <v>116</v>
      </c>
      <c r="P645" s="2">
        <f t="shared" ref="P645:P708" si="43">O645*0.028317*60*60*24</f>
        <v>283804.30080000003</v>
      </c>
      <c r="Q645" s="1">
        <v>1851.3</v>
      </c>
      <c r="R645" s="1">
        <v>18.681999999999999</v>
      </c>
      <c r="T645">
        <v>20131003</v>
      </c>
      <c r="U645" s="1">
        <v>71</v>
      </c>
      <c r="V645" s="2">
        <f t="shared" ref="V645:V708" si="44">U645*0.028317*60*60*24</f>
        <v>173707.80480000001</v>
      </c>
      <c r="W645" s="1">
        <v>902.3</v>
      </c>
      <c r="X645" s="1">
        <v>12.52</v>
      </c>
    </row>
    <row r="646" spans="2:24" hidden="1" x14ac:dyDescent="0.25">
      <c r="B646">
        <v>20131004</v>
      </c>
      <c r="C646" s="1">
        <v>649</v>
      </c>
      <c r="D646" s="2">
        <f t="shared" si="41"/>
        <v>1587836.1311999999</v>
      </c>
      <c r="E646" s="1">
        <v>2362.6</v>
      </c>
      <c r="F646" s="1">
        <v>219.59</v>
      </c>
      <c r="H646">
        <v>20131004</v>
      </c>
      <c r="I646" s="1">
        <v>214</v>
      </c>
      <c r="J646" s="2">
        <f t="shared" si="42"/>
        <v>523570.00319999998</v>
      </c>
      <c r="K646" s="1">
        <v>696.18</v>
      </c>
      <c r="L646" s="1">
        <v>22.128</v>
      </c>
      <c r="N646">
        <v>20131004</v>
      </c>
      <c r="O646" s="1">
        <v>108</v>
      </c>
      <c r="P646" s="2">
        <f t="shared" si="43"/>
        <v>264231.59039999999</v>
      </c>
      <c r="Q646" s="1">
        <v>1763.8</v>
      </c>
      <c r="R646" s="1">
        <v>14.539</v>
      </c>
      <c r="T646">
        <v>20131004</v>
      </c>
      <c r="U646" s="1">
        <v>51</v>
      </c>
      <c r="V646" s="2">
        <f t="shared" si="44"/>
        <v>124776.0288</v>
      </c>
      <c r="W646" s="1">
        <v>649.14</v>
      </c>
      <c r="X646" s="1">
        <v>8.6532</v>
      </c>
    </row>
    <row r="647" spans="2:24" hidden="1" x14ac:dyDescent="0.25">
      <c r="B647">
        <v>20131005</v>
      </c>
      <c r="C647" s="1">
        <v>837</v>
      </c>
      <c r="D647" s="2">
        <f t="shared" si="41"/>
        <v>2047794.8255999996</v>
      </c>
      <c r="E647" s="1">
        <v>3133.8</v>
      </c>
      <c r="F647" s="1">
        <v>300.24</v>
      </c>
      <c r="H647">
        <v>20131005</v>
      </c>
      <c r="I647" s="1">
        <v>192</v>
      </c>
      <c r="J647" s="2">
        <f t="shared" si="42"/>
        <v>469745.04960000003</v>
      </c>
      <c r="K647" s="1">
        <v>636.54</v>
      </c>
      <c r="L647" s="1">
        <v>19.977</v>
      </c>
      <c r="N647">
        <v>20131005</v>
      </c>
      <c r="O647" s="1">
        <v>116</v>
      </c>
      <c r="P647" s="2">
        <f t="shared" si="43"/>
        <v>283804.30080000003</v>
      </c>
      <c r="Q647" s="1">
        <v>1847</v>
      </c>
      <c r="R647" s="1">
        <v>18.646000000000001</v>
      </c>
      <c r="T647">
        <v>20131005</v>
      </c>
      <c r="U647" s="1">
        <v>62</v>
      </c>
      <c r="V647" s="2">
        <f t="shared" si="44"/>
        <v>151688.50559999997</v>
      </c>
      <c r="W647" s="1">
        <v>788.94</v>
      </c>
      <c r="X647" s="1">
        <v>10.669</v>
      </c>
    </row>
    <row r="648" spans="2:24" hidden="1" x14ac:dyDescent="0.25">
      <c r="B648">
        <v>20131006</v>
      </c>
      <c r="C648" s="1">
        <v>626</v>
      </c>
      <c r="D648" s="2">
        <f t="shared" si="41"/>
        <v>1531564.5887999996</v>
      </c>
      <c r="E648" s="1">
        <v>2288</v>
      </c>
      <c r="F648" s="1">
        <v>208.18</v>
      </c>
      <c r="H648">
        <v>20131006</v>
      </c>
      <c r="I648" s="1">
        <v>182</v>
      </c>
      <c r="J648" s="2">
        <f t="shared" si="42"/>
        <v>445279.16159999999</v>
      </c>
      <c r="K648" s="1">
        <v>610.16</v>
      </c>
      <c r="L648" s="1">
        <v>18.978999999999999</v>
      </c>
      <c r="N648">
        <v>20131006</v>
      </c>
      <c r="O648" s="1">
        <v>105</v>
      </c>
      <c r="P648" s="2">
        <f t="shared" si="43"/>
        <v>256891.82399999996</v>
      </c>
      <c r="Q648" s="1">
        <v>1727.7</v>
      </c>
      <c r="R648" s="1">
        <v>13.129</v>
      </c>
      <c r="T648">
        <v>20131006</v>
      </c>
      <c r="U648" s="1">
        <v>58</v>
      </c>
      <c r="V648" s="2">
        <f t="shared" si="44"/>
        <v>141902.15040000001</v>
      </c>
      <c r="W648" s="1">
        <v>738.51</v>
      </c>
      <c r="X648" s="1">
        <v>9.8617000000000008</v>
      </c>
    </row>
    <row r="649" spans="2:24" hidden="1" x14ac:dyDescent="0.25">
      <c r="B649">
        <v>20131007</v>
      </c>
      <c r="C649" s="1">
        <v>436</v>
      </c>
      <c r="D649" s="2">
        <f t="shared" si="41"/>
        <v>1066712.7167999998</v>
      </c>
      <c r="E649" s="1">
        <v>1545</v>
      </c>
      <c r="F649" s="1">
        <v>131.85</v>
      </c>
      <c r="H649">
        <v>20131007</v>
      </c>
      <c r="I649" s="1">
        <v>180</v>
      </c>
      <c r="J649" s="2">
        <f t="shared" si="42"/>
        <v>440385.98400000005</v>
      </c>
      <c r="K649" s="1">
        <v>606.62</v>
      </c>
      <c r="L649" s="1">
        <v>18.692</v>
      </c>
      <c r="N649">
        <v>20131007</v>
      </c>
      <c r="O649" s="1">
        <v>101</v>
      </c>
      <c r="P649" s="2">
        <f t="shared" si="43"/>
        <v>247105.4688</v>
      </c>
      <c r="Q649" s="1">
        <v>1683</v>
      </c>
      <c r="R649" s="1">
        <v>11.407999999999999</v>
      </c>
      <c r="T649">
        <v>20131007</v>
      </c>
      <c r="U649" s="1">
        <v>49</v>
      </c>
      <c r="V649" s="2">
        <f t="shared" si="44"/>
        <v>119882.85119999998</v>
      </c>
      <c r="W649" s="1">
        <v>624.53</v>
      </c>
      <c r="X649" s="1">
        <v>8.1472999999999995</v>
      </c>
    </row>
    <row r="650" spans="2:24" hidden="1" x14ac:dyDescent="0.25">
      <c r="B650">
        <v>20131008</v>
      </c>
      <c r="C650" s="1">
        <v>485</v>
      </c>
      <c r="D650" s="2">
        <f t="shared" si="41"/>
        <v>1186595.568</v>
      </c>
      <c r="E650" s="1">
        <v>1743</v>
      </c>
      <c r="F650" s="1">
        <v>150.05000000000001</v>
      </c>
      <c r="H650">
        <v>20131008</v>
      </c>
      <c r="I650" s="1">
        <v>185</v>
      </c>
      <c r="J650" s="2">
        <f t="shared" si="42"/>
        <v>452618.92799999996</v>
      </c>
      <c r="K650" s="1">
        <v>623.38</v>
      </c>
      <c r="L650" s="1">
        <v>19.006</v>
      </c>
      <c r="N650">
        <v>20131008</v>
      </c>
      <c r="O650" s="1">
        <v>98</v>
      </c>
      <c r="P650" s="2">
        <f t="shared" si="43"/>
        <v>239765.70239999995</v>
      </c>
      <c r="Q650" s="1">
        <v>1649.1</v>
      </c>
      <c r="R650" s="1">
        <v>10.214</v>
      </c>
      <c r="T650">
        <v>20131008</v>
      </c>
      <c r="U650" s="1">
        <v>56</v>
      </c>
      <c r="V650" s="2">
        <f t="shared" si="44"/>
        <v>137008.97279999999</v>
      </c>
      <c r="W650" s="1">
        <v>713.71</v>
      </c>
      <c r="X650" s="1">
        <v>9.3910999999999998</v>
      </c>
    </row>
    <row r="651" spans="2:24" hidden="1" x14ac:dyDescent="0.25">
      <c r="B651">
        <v>20131009</v>
      </c>
      <c r="C651" s="1">
        <v>430</v>
      </c>
      <c r="D651" s="2">
        <f t="shared" si="41"/>
        <v>1052033.1839999999</v>
      </c>
      <c r="E651" s="1">
        <v>1533.5</v>
      </c>
      <c r="F651" s="1">
        <v>128.5</v>
      </c>
      <c r="H651">
        <v>20131009</v>
      </c>
      <c r="I651" s="1">
        <v>156</v>
      </c>
      <c r="J651" s="2">
        <f t="shared" si="42"/>
        <v>381667.85279999999</v>
      </c>
      <c r="K651" s="1">
        <v>540.30999999999995</v>
      </c>
      <c r="L651" s="1">
        <v>16.498999999999999</v>
      </c>
      <c r="N651">
        <v>20131009</v>
      </c>
      <c r="O651" s="1">
        <v>96</v>
      </c>
      <c r="P651" s="2">
        <f t="shared" si="43"/>
        <v>234872.52480000001</v>
      </c>
      <c r="Q651" s="1">
        <v>1625.8</v>
      </c>
      <c r="R651" s="1">
        <v>9.4611000000000001</v>
      </c>
      <c r="T651">
        <v>20131009</v>
      </c>
      <c r="U651" s="1">
        <v>64</v>
      </c>
      <c r="V651" s="2">
        <f t="shared" si="44"/>
        <v>156581.6832</v>
      </c>
      <c r="W651" s="1">
        <v>815.63</v>
      </c>
      <c r="X651" s="1">
        <v>10.823</v>
      </c>
    </row>
    <row r="652" spans="2:24" hidden="1" x14ac:dyDescent="0.25">
      <c r="B652">
        <v>20131010</v>
      </c>
      <c r="C652" s="1">
        <v>389</v>
      </c>
      <c r="D652" s="2">
        <f t="shared" si="41"/>
        <v>951723.04319999996</v>
      </c>
      <c r="E652" s="1">
        <v>1379.3</v>
      </c>
      <c r="F652" s="1">
        <v>112.84</v>
      </c>
      <c r="H652">
        <v>20131010</v>
      </c>
      <c r="I652" s="1">
        <v>261</v>
      </c>
      <c r="J652" s="2">
        <f t="shared" si="42"/>
        <v>638559.6767999999</v>
      </c>
      <c r="K652" s="1">
        <v>843.79</v>
      </c>
      <c r="L652" s="1">
        <v>25.847999999999999</v>
      </c>
      <c r="N652">
        <v>20131010</v>
      </c>
      <c r="O652" s="1">
        <v>97</v>
      </c>
      <c r="P652" s="2">
        <f t="shared" si="43"/>
        <v>237319.11359999998</v>
      </c>
      <c r="Q652" s="1">
        <v>1634.4</v>
      </c>
      <c r="R652" s="1">
        <v>9.8186</v>
      </c>
      <c r="T652">
        <v>20131010</v>
      </c>
      <c r="U652" s="1">
        <v>60</v>
      </c>
      <c r="V652" s="2">
        <f t="shared" si="44"/>
        <v>146795.32799999998</v>
      </c>
      <c r="W652" s="1">
        <v>765.13</v>
      </c>
      <c r="X652" s="1">
        <v>10.034000000000001</v>
      </c>
    </row>
    <row r="653" spans="2:24" hidden="1" x14ac:dyDescent="0.25">
      <c r="B653">
        <v>20131011</v>
      </c>
      <c r="C653" s="1">
        <v>364</v>
      </c>
      <c r="D653" s="2">
        <f t="shared" si="41"/>
        <v>890558.32319999998</v>
      </c>
      <c r="E653" s="1">
        <v>1287.5</v>
      </c>
      <c r="F653" s="1">
        <v>103.37</v>
      </c>
      <c r="H653">
        <v>20131011</v>
      </c>
      <c r="I653" s="1">
        <v>252</v>
      </c>
      <c r="J653" s="2">
        <f t="shared" si="42"/>
        <v>616540.37760000001</v>
      </c>
      <c r="K653" s="1">
        <v>821.83</v>
      </c>
      <c r="L653" s="1">
        <v>24.797000000000001</v>
      </c>
      <c r="N653">
        <v>20131011</v>
      </c>
      <c r="O653" s="1">
        <v>97</v>
      </c>
      <c r="P653" s="2">
        <f t="shared" si="43"/>
        <v>237319.11359999998</v>
      </c>
      <c r="Q653" s="1">
        <v>1632.4</v>
      </c>
      <c r="R653" s="1">
        <v>9.8092000000000006</v>
      </c>
      <c r="T653">
        <v>20131011</v>
      </c>
      <c r="U653" s="1">
        <v>38</v>
      </c>
      <c r="V653" s="2">
        <f t="shared" si="44"/>
        <v>92970.374400000001</v>
      </c>
      <c r="W653" s="1">
        <v>485.54</v>
      </c>
      <c r="X653" s="1">
        <v>6.0339</v>
      </c>
    </row>
    <row r="654" spans="2:24" hidden="1" x14ac:dyDescent="0.25">
      <c r="B654">
        <v>20131012</v>
      </c>
      <c r="C654" s="1">
        <v>409</v>
      </c>
      <c r="D654" s="2">
        <f t="shared" si="41"/>
        <v>1000654.8192</v>
      </c>
      <c r="E654" s="1">
        <v>1468.8</v>
      </c>
      <c r="F654" s="1">
        <v>119.17</v>
      </c>
      <c r="H654">
        <v>20131012</v>
      </c>
      <c r="I654" s="1">
        <v>275</v>
      </c>
      <c r="J654" s="2">
        <f t="shared" si="42"/>
        <v>672811.91999999993</v>
      </c>
      <c r="K654" s="1">
        <v>888.94</v>
      </c>
      <c r="L654" s="1">
        <v>26.96</v>
      </c>
      <c r="N654">
        <v>20131012</v>
      </c>
      <c r="O654" s="1">
        <v>94</v>
      </c>
      <c r="P654" s="2">
        <f t="shared" si="43"/>
        <v>229979.34719999999</v>
      </c>
      <c r="Q654" s="1">
        <v>1598.6</v>
      </c>
      <c r="R654" s="1">
        <v>8.7286999999999999</v>
      </c>
      <c r="T654">
        <v>20131012</v>
      </c>
      <c r="U654" s="1">
        <v>81</v>
      </c>
      <c r="V654" s="2">
        <f t="shared" si="44"/>
        <v>198173.69279999996</v>
      </c>
      <c r="W654" s="1">
        <v>1032.7</v>
      </c>
      <c r="X654" s="1">
        <v>13.818</v>
      </c>
    </row>
    <row r="655" spans="2:24" hidden="1" x14ac:dyDescent="0.25">
      <c r="B655">
        <v>20131013</v>
      </c>
      <c r="C655" s="1">
        <v>340</v>
      </c>
      <c r="D655" s="2">
        <f t="shared" si="41"/>
        <v>831840.19200000004</v>
      </c>
      <c r="E655" s="1">
        <v>1204.3</v>
      </c>
      <c r="F655" s="1">
        <v>94.075999999999993</v>
      </c>
      <c r="H655">
        <v>20131013</v>
      </c>
      <c r="I655" s="1">
        <v>243</v>
      </c>
      <c r="J655" s="2">
        <f t="shared" si="42"/>
        <v>594521.0784</v>
      </c>
      <c r="K655" s="1">
        <v>802.53</v>
      </c>
      <c r="L655" s="1">
        <v>23.635999999999999</v>
      </c>
      <c r="N655">
        <v>20131013</v>
      </c>
      <c r="O655" s="1">
        <v>92</v>
      </c>
      <c r="P655" s="2">
        <f t="shared" si="43"/>
        <v>225086.16959999996</v>
      </c>
      <c r="Q655" s="1">
        <v>1575.4</v>
      </c>
      <c r="R655" s="1">
        <v>8.0503999999999998</v>
      </c>
      <c r="T655">
        <v>20131013</v>
      </c>
      <c r="U655" s="1">
        <v>62</v>
      </c>
      <c r="V655" s="2">
        <f t="shared" si="44"/>
        <v>151688.50559999997</v>
      </c>
      <c r="W655" s="1">
        <v>791.52</v>
      </c>
      <c r="X655" s="1">
        <v>10.265000000000001</v>
      </c>
    </row>
    <row r="656" spans="2:24" hidden="1" x14ac:dyDescent="0.25">
      <c r="B656">
        <v>20131014</v>
      </c>
      <c r="C656" s="1">
        <v>298</v>
      </c>
      <c r="D656" s="2">
        <f t="shared" si="41"/>
        <v>729083.46239999996</v>
      </c>
      <c r="E656" s="1">
        <v>1046.4000000000001</v>
      </c>
      <c r="F656" s="1">
        <v>79.343000000000004</v>
      </c>
      <c r="H656">
        <v>20131014</v>
      </c>
      <c r="I656" s="1">
        <v>214</v>
      </c>
      <c r="J656" s="2">
        <f t="shared" si="42"/>
        <v>523570.00319999998</v>
      </c>
      <c r="K656" s="1">
        <v>722.35</v>
      </c>
      <c r="L656" s="1">
        <v>20.83</v>
      </c>
      <c r="N656">
        <v>20131014</v>
      </c>
      <c r="O656" s="1">
        <v>95</v>
      </c>
      <c r="P656" s="2">
        <f t="shared" si="43"/>
        <v>232425.93600000002</v>
      </c>
      <c r="Q656" s="1">
        <v>1605</v>
      </c>
      <c r="R656" s="1">
        <v>9.0594999999999999</v>
      </c>
      <c r="T656">
        <v>20131014</v>
      </c>
      <c r="U656" s="1">
        <v>61</v>
      </c>
      <c r="V656" s="2">
        <f t="shared" si="44"/>
        <v>149241.91680000001</v>
      </c>
      <c r="W656" s="1">
        <v>779.12</v>
      </c>
      <c r="X656" s="1">
        <v>10.042</v>
      </c>
    </row>
    <row r="657" spans="2:24" hidden="1" x14ac:dyDescent="0.25">
      <c r="B657">
        <v>20131015</v>
      </c>
      <c r="C657" s="1">
        <v>333</v>
      </c>
      <c r="D657" s="2">
        <f t="shared" si="41"/>
        <v>814714.07039999985</v>
      </c>
      <c r="E657" s="1">
        <v>1186.8</v>
      </c>
      <c r="F657" s="1">
        <v>90.881</v>
      </c>
      <c r="H657">
        <v>20131015</v>
      </c>
      <c r="I657" s="1">
        <v>175</v>
      </c>
      <c r="J657" s="2">
        <f t="shared" si="42"/>
        <v>428153.04</v>
      </c>
      <c r="K657" s="1">
        <v>609.98</v>
      </c>
      <c r="L657" s="1">
        <v>17.416</v>
      </c>
      <c r="N657">
        <v>20131015</v>
      </c>
      <c r="O657" s="1">
        <v>116</v>
      </c>
      <c r="P657" s="2">
        <f t="shared" si="43"/>
        <v>283804.30080000003</v>
      </c>
      <c r="Q657" s="1">
        <v>1823.9</v>
      </c>
      <c r="R657" s="1">
        <v>18.469000000000001</v>
      </c>
      <c r="T657">
        <v>20131015</v>
      </c>
      <c r="U657" s="1">
        <v>53</v>
      </c>
      <c r="V657" s="2">
        <f t="shared" si="44"/>
        <v>129669.20639999998</v>
      </c>
      <c r="W657" s="1">
        <v>677.54</v>
      </c>
      <c r="X657" s="1">
        <v>8.5695999999999994</v>
      </c>
    </row>
    <row r="658" spans="2:24" hidden="1" x14ac:dyDescent="0.25">
      <c r="B658">
        <v>20131016</v>
      </c>
      <c r="C658" s="1">
        <v>309</v>
      </c>
      <c r="D658" s="2">
        <f t="shared" si="41"/>
        <v>755995.93919999991</v>
      </c>
      <c r="E658" s="1">
        <v>1097.8</v>
      </c>
      <c r="F658" s="1">
        <v>82.361999999999995</v>
      </c>
      <c r="H658">
        <v>20131016</v>
      </c>
      <c r="I658" s="1">
        <v>204</v>
      </c>
      <c r="J658" s="2">
        <f t="shared" si="42"/>
        <v>499104.1152</v>
      </c>
      <c r="K658" s="1">
        <v>698.46</v>
      </c>
      <c r="L658" s="1">
        <v>19.721</v>
      </c>
      <c r="N658">
        <v>20131016</v>
      </c>
      <c r="O658" s="1">
        <v>106</v>
      </c>
      <c r="P658" s="2">
        <f t="shared" si="43"/>
        <v>259338.41279999996</v>
      </c>
      <c r="Q658" s="1">
        <v>1716.4</v>
      </c>
      <c r="R658" s="1">
        <v>13.451000000000001</v>
      </c>
      <c r="T658">
        <v>20131016</v>
      </c>
      <c r="U658" s="1">
        <v>58</v>
      </c>
      <c r="V658" s="2">
        <f t="shared" si="44"/>
        <v>141902.15040000001</v>
      </c>
      <c r="W658" s="1">
        <v>741.53</v>
      </c>
      <c r="X658" s="1">
        <v>9.4278999999999993</v>
      </c>
    </row>
    <row r="659" spans="2:24" hidden="1" x14ac:dyDescent="0.25">
      <c r="B659">
        <v>20131017</v>
      </c>
      <c r="C659" s="1">
        <v>299</v>
      </c>
      <c r="D659" s="2">
        <f t="shared" si="41"/>
        <v>731530.05119999999</v>
      </c>
      <c r="E659" s="1">
        <v>1063.3</v>
      </c>
      <c r="F659" s="1">
        <v>78.686999999999998</v>
      </c>
      <c r="H659">
        <v>20131017</v>
      </c>
      <c r="I659" s="1">
        <v>234</v>
      </c>
      <c r="J659" s="2">
        <f t="shared" si="42"/>
        <v>572501.77919999999</v>
      </c>
      <c r="K659" s="1">
        <v>788.61</v>
      </c>
      <c r="L659" s="1">
        <v>22.259</v>
      </c>
      <c r="N659">
        <v>20131017</v>
      </c>
      <c r="O659" s="1">
        <v>102</v>
      </c>
      <c r="P659" s="2">
        <f t="shared" si="43"/>
        <v>249552.0576</v>
      </c>
      <c r="Q659" s="1">
        <v>1672.2</v>
      </c>
      <c r="R659" s="1">
        <v>11.708</v>
      </c>
      <c r="T659">
        <v>20131017</v>
      </c>
      <c r="U659" s="1">
        <v>73</v>
      </c>
      <c r="V659" s="2">
        <f t="shared" si="44"/>
        <v>178600.98239999998</v>
      </c>
      <c r="W659" s="1">
        <v>932.94</v>
      </c>
      <c r="X659" s="1">
        <v>12.092000000000001</v>
      </c>
    </row>
    <row r="660" spans="2:24" hidden="1" x14ac:dyDescent="0.25">
      <c r="B660">
        <v>20131018</v>
      </c>
      <c r="C660" s="1">
        <v>301</v>
      </c>
      <c r="D660" s="2">
        <f t="shared" si="41"/>
        <v>736423.22880000004</v>
      </c>
      <c r="E660" s="1">
        <v>1075.5999999999999</v>
      </c>
      <c r="F660" s="1">
        <v>79.021000000000001</v>
      </c>
      <c r="H660">
        <v>20131018</v>
      </c>
      <c r="I660" s="1">
        <v>276</v>
      </c>
      <c r="J660" s="2">
        <f t="shared" si="42"/>
        <v>675258.50879999995</v>
      </c>
      <c r="K660" s="1">
        <v>911.72</v>
      </c>
      <c r="L660" s="1">
        <v>26.131</v>
      </c>
      <c r="N660">
        <v>20131018</v>
      </c>
      <c r="O660" s="1">
        <v>105</v>
      </c>
      <c r="P660" s="2">
        <f t="shared" si="43"/>
        <v>256891.82399999996</v>
      </c>
      <c r="Q660" s="1">
        <v>1701.3</v>
      </c>
      <c r="R660" s="1">
        <v>12.978999999999999</v>
      </c>
      <c r="T660">
        <v>20131018</v>
      </c>
      <c r="U660" s="1">
        <v>67</v>
      </c>
      <c r="V660" s="2">
        <f t="shared" si="44"/>
        <v>163921.44959999999</v>
      </c>
      <c r="W660" s="1">
        <v>856.86</v>
      </c>
      <c r="X660" s="1">
        <v>10.968999999999999</v>
      </c>
    </row>
    <row r="661" spans="2:24" hidden="1" x14ac:dyDescent="0.25">
      <c r="B661">
        <v>20131019</v>
      </c>
      <c r="C661" s="1">
        <v>291</v>
      </c>
      <c r="D661" s="2">
        <f t="shared" si="41"/>
        <v>711957.34080000001</v>
      </c>
      <c r="E661" s="1">
        <v>1040.8</v>
      </c>
      <c r="F661" s="1">
        <v>75.409000000000006</v>
      </c>
      <c r="H661">
        <v>20131019</v>
      </c>
      <c r="I661" s="1">
        <v>252</v>
      </c>
      <c r="J661" s="2">
        <f t="shared" si="42"/>
        <v>616540.37760000001</v>
      </c>
      <c r="K661" s="1">
        <v>846.56</v>
      </c>
      <c r="L661" s="1">
        <v>23.667000000000002</v>
      </c>
      <c r="N661">
        <v>20131019</v>
      </c>
      <c r="O661" s="1">
        <v>102</v>
      </c>
      <c r="P661" s="2">
        <f t="shared" si="43"/>
        <v>249552.0576</v>
      </c>
      <c r="Q661" s="1">
        <v>1667.6</v>
      </c>
      <c r="R661" s="1">
        <v>11.686</v>
      </c>
      <c r="T661">
        <v>20131019</v>
      </c>
      <c r="U661" s="1">
        <v>58</v>
      </c>
      <c r="V661" s="2">
        <f t="shared" si="44"/>
        <v>141902.15040000001</v>
      </c>
      <c r="W661" s="1">
        <v>742.43</v>
      </c>
      <c r="X661" s="1">
        <v>9.3317999999999994</v>
      </c>
    </row>
    <row r="662" spans="2:24" hidden="1" x14ac:dyDescent="0.25">
      <c r="B662">
        <v>20131020</v>
      </c>
      <c r="C662" s="1">
        <v>272</v>
      </c>
      <c r="D662" s="2">
        <f t="shared" si="41"/>
        <v>665472.15359999996</v>
      </c>
      <c r="E662" s="1">
        <v>970.63</v>
      </c>
      <c r="F662" s="1">
        <v>68.959000000000003</v>
      </c>
      <c r="H662">
        <v>20131020</v>
      </c>
      <c r="I662" s="1">
        <v>374</v>
      </c>
      <c r="J662" s="2">
        <f t="shared" si="42"/>
        <v>915024.21120000002</v>
      </c>
      <c r="K662" s="1">
        <v>1190.5999999999999</v>
      </c>
      <c r="L662" s="1">
        <v>36.481000000000002</v>
      </c>
      <c r="N662">
        <v>20131020</v>
      </c>
      <c r="O662" s="1">
        <v>102</v>
      </c>
      <c r="P662" s="2">
        <f t="shared" si="43"/>
        <v>249552.0576</v>
      </c>
      <c r="Q662" s="1">
        <v>1665.3</v>
      </c>
      <c r="R662" s="1">
        <v>11.673999999999999</v>
      </c>
      <c r="T662">
        <v>20131020</v>
      </c>
      <c r="U662" s="1">
        <v>54</v>
      </c>
      <c r="V662" s="2">
        <f t="shared" si="44"/>
        <v>132115.79519999999</v>
      </c>
      <c r="W662" s="1">
        <v>691.68</v>
      </c>
      <c r="X662" s="1">
        <v>8.5998000000000001</v>
      </c>
    </row>
    <row r="663" spans="2:24" hidden="1" x14ac:dyDescent="0.25">
      <c r="B663">
        <v>20131021</v>
      </c>
      <c r="C663" s="1">
        <v>260</v>
      </c>
      <c r="D663" s="2">
        <f t="shared" si="41"/>
        <v>636113.08799999987</v>
      </c>
      <c r="E663" s="1">
        <v>927.71</v>
      </c>
      <c r="F663" s="1">
        <v>64.867000000000004</v>
      </c>
      <c r="H663">
        <v>20131021</v>
      </c>
      <c r="I663" s="1">
        <v>393</v>
      </c>
      <c r="J663" s="2">
        <f t="shared" si="42"/>
        <v>961509.39839999983</v>
      </c>
      <c r="K663" s="1">
        <v>1246.5</v>
      </c>
      <c r="L663" s="1">
        <v>38.564</v>
      </c>
      <c r="N663">
        <v>20131021</v>
      </c>
      <c r="O663" s="1">
        <v>101</v>
      </c>
      <c r="P663" s="2">
        <f t="shared" si="43"/>
        <v>247105.4688</v>
      </c>
      <c r="Q663" s="1">
        <v>1652.6</v>
      </c>
      <c r="R663" s="1">
        <v>11.256</v>
      </c>
      <c r="T663">
        <v>20131021</v>
      </c>
      <c r="U663" s="1">
        <v>40</v>
      </c>
      <c r="V663" s="2">
        <f t="shared" si="44"/>
        <v>97863.551999999996</v>
      </c>
      <c r="W663" s="1">
        <v>513.08000000000004</v>
      </c>
      <c r="X663" s="1">
        <v>6.1571999999999996</v>
      </c>
    </row>
    <row r="664" spans="2:24" hidden="1" x14ac:dyDescent="0.25">
      <c r="B664">
        <v>20131022</v>
      </c>
      <c r="C664" s="1">
        <v>256</v>
      </c>
      <c r="D664" s="2">
        <f t="shared" si="41"/>
        <v>626326.7328</v>
      </c>
      <c r="E664" s="1">
        <v>915.97</v>
      </c>
      <c r="F664" s="1">
        <v>63.344999999999999</v>
      </c>
      <c r="H664">
        <v>20131022</v>
      </c>
      <c r="I664" s="1">
        <v>304</v>
      </c>
      <c r="J664" s="2">
        <f t="shared" si="42"/>
        <v>743762.9952</v>
      </c>
      <c r="K664" s="1">
        <v>1005</v>
      </c>
      <c r="L664" s="1">
        <v>28.356000000000002</v>
      </c>
      <c r="N664">
        <v>20131022</v>
      </c>
      <c r="O664" s="1">
        <v>99</v>
      </c>
      <c r="P664" s="2">
        <f t="shared" si="43"/>
        <v>242212.29119999998</v>
      </c>
      <c r="Q664" s="1">
        <v>1629.5</v>
      </c>
      <c r="R664" s="1">
        <v>10.457000000000001</v>
      </c>
      <c r="T664">
        <v>20131022</v>
      </c>
      <c r="U664" s="1">
        <v>125</v>
      </c>
      <c r="V664" s="2">
        <f t="shared" si="44"/>
        <v>305823.59999999998</v>
      </c>
      <c r="W664" s="1">
        <v>1597.6</v>
      </c>
      <c r="X664" s="1">
        <v>21.402000000000001</v>
      </c>
    </row>
    <row r="665" spans="2:24" hidden="1" x14ac:dyDescent="0.25">
      <c r="B665">
        <v>20131023</v>
      </c>
      <c r="C665" s="1">
        <v>247</v>
      </c>
      <c r="D665" s="2">
        <f t="shared" si="41"/>
        <v>604307.43359999999</v>
      </c>
      <c r="E665" s="1">
        <v>884.5</v>
      </c>
      <c r="F665" s="1">
        <v>60.292000000000002</v>
      </c>
      <c r="H665">
        <v>20131023</v>
      </c>
      <c r="I665" s="1">
        <v>241</v>
      </c>
      <c r="J665" s="2">
        <f t="shared" si="42"/>
        <v>589627.90079999994</v>
      </c>
      <c r="K665" s="1">
        <v>826.98</v>
      </c>
      <c r="L665" s="1">
        <v>22.148</v>
      </c>
      <c r="N665">
        <v>20131023</v>
      </c>
      <c r="O665" s="1">
        <v>99</v>
      </c>
      <c r="P665" s="2">
        <f t="shared" si="43"/>
        <v>242212.29119999998</v>
      </c>
      <c r="Q665" s="1">
        <v>1627.2</v>
      </c>
      <c r="R665" s="1">
        <v>10.446999999999999</v>
      </c>
      <c r="T665">
        <v>20131023</v>
      </c>
      <c r="U665" s="1">
        <v>54</v>
      </c>
      <c r="V665" s="2">
        <f t="shared" si="44"/>
        <v>132115.79519999999</v>
      </c>
      <c r="W665" s="1">
        <v>692.51</v>
      </c>
      <c r="X665" s="1">
        <v>8.5297999999999998</v>
      </c>
    </row>
    <row r="666" spans="2:24" hidden="1" x14ac:dyDescent="0.25">
      <c r="B666">
        <v>20131024</v>
      </c>
      <c r="C666" s="1">
        <v>237</v>
      </c>
      <c r="D666" s="2">
        <f t="shared" si="41"/>
        <v>579841.54559999995</v>
      </c>
      <c r="E666" s="1">
        <v>848.96</v>
      </c>
      <c r="F666" s="1">
        <v>56.982999999999997</v>
      </c>
      <c r="H666">
        <v>20131024</v>
      </c>
      <c r="I666" s="1">
        <v>200</v>
      </c>
      <c r="J666" s="2">
        <f t="shared" si="42"/>
        <v>489317.75999999995</v>
      </c>
      <c r="K666" s="1">
        <v>707.43</v>
      </c>
      <c r="L666" s="1">
        <v>18.532</v>
      </c>
      <c r="N666">
        <v>20131024</v>
      </c>
      <c r="O666" s="1">
        <v>98</v>
      </c>
      <c r="P666" s="2">
        <f t="shared" si="43"/>
        <v>239765.70239999995</v>
      </c>
      <c r="Q666" s="1">
        <v>1614.5</v>
      </c>
      <c r="R666" s="1">
        <v>10.058</v>
      </c>
      <c r="T666">
        <v>20131024</v>
      </c>
      <c r="U666" s="1">
        <v>80</v>
      </c>
      <c r="V666" s="2">
        <f t="shared" si="44"/>
        <v>195727.10399999999</v>
      </c>
      <c r="W666" s="1">
        <v>1025</v>
      </c>
      <c r="X666" s="1">
        <v>13.097</v>
      </c>
    </row>
    <row r="667" spans="2:24" hidden="1" x14ac:dyDescent="0.25">
      <c r="B667">
        <v>20131025</v>
      </c>
      <c r="C667" s="1">
        <v>230</v>
      </c>
      <c r="D667" s="2">
        <f t="shared" si="41"/>
        <v>562715.424</v>
      </c>
      <c r="E667" s="1">
        <v>825.07</v>
      </c>
      <c r="F667" s="1">
        <v>54.634</v>
      </c>
      <c r="H667">
        <v>20131025</v>
      </c>
      <c r="I667" s="1">
        <v>206</v>
      </c>
      <c r="J667" s="2">
        <f t="shared" si="42"/>
        <v>503997.29279999994</v>
      </c>
      <c r="K667" s="1">
        <v>728.29</v>
      </c>
      <c r="L667" s="1">
        <v>18.922000000000001</v>
      </c>
      <c r="N667">
        <v>20131025</v>
      </c>
      <c r="O667" s="1">
        <v>99</v>
      </c>
      <c r="P667" s="2">
        <f t="shared" si="43"/>
        <v>242212.29119999998</v>
      </c>
      <c r="Q667" s="1">
        <v>1622.6</v>
      </c>
      <c r="R667" s="1">
        <v>10.427</v>
      </c>
      <c r="T667">
        <v>20131025</v>
      </c>
      <c r="U667" s="1">
        <v>51</v>
      </c>
      <c r="V667" s="2">
        <f t="shared" si="44"/>
        <v>124776.0288</v>
      </c>
      <c r="W667" s="1">
        <v>654.69000000000005</v>
      </c>
      <c r="X667" s="1">
        <v>7.9728000000000003</v>
      </c>
    </row>
    <row r="668" spans="2:24" hidden="1" x14ac:dyDescent="0.25">
      <c r="B668">
        <v>20131026</v>
      </c>
      <c r="C668" s="1">
        <v>219</v>
      </c>
      <c r="D668" s="2">
        <f t="shared" si="41"/>
        <v>535802.94719999994</v>
      </c>
      <c r="E668" s="1">
        <v>785.3</v>
      </c>
      <c r="F668" s="1">
        <v>51.133000000000003</v>
      </c>
      <c r="H668">
        <v>20131026</v>
      </c>
      <c r="I668" s="1">
        <v>234</v>
      </c>
      <c r="J668" s="2">
        <f t="shared" si="42"/>
        <v>572501.77919999999</v>
      </c>
      <c r="K668" s="1">
        <v>815.34</v>
      </c>
      <c r="L668" s="1">
        <v>21.181000000000001</v>
      </c>
      <c r="N668">
        <v>20131026</v>
      </c>
      <c r="O668" s="1">
        <v>98</v>
      </c>
      <c r="P668" s="2">
        <f t="shared" si="43"/>
        <v>239765.70239999995</v>
      </c>
      <c r="Q668" s="1">
        <v>1609.9</v>
      </c>
      <c r="R668" s="1">
        <v>10.039</v>
      </c>
      <c r="T668">
        <v>20131026</v>
      </c>
      <c r="U668" s="1">
        <v>59</v>
      </c>
      <c r="V668" s="2">
        <f t="shared" si="44"/>
        <v>144348.73919999998</v>
      </c>
      <c r="W668" s="1">
        <v>757.31</v>
      </c>
      <c r="X668" s="1">
        <v>9.3407</v>
      </c>
    </row>
    <row r="669" spans="2:24" hidden="1" x14ac:dyDescent="0.25">
      <c r="B669">
        <v>20131027</v>
      </c>
      <c r="C669" s="1">
        <v>211</v>
      </c>
      <c r="D669" s="2">
        <f t="shared" si="41"/>
        <v>516230.23679999996</v>
      </c>
      <c r="E669" s="1">
        <v>757.2</v>
      </c>
      <c r="F669" s="1">
        <v>48.575000000000003</v>
      </c>
      <c r="H669">
        <v>20131027</v>
      </c>
      <c r="I669" s="1">
        <v>235</v>
      </c>
      <c r="J669" s="2">
        <f t="shared" si="42"/>
        <v>574948.36800000002</v>
      </c>
      <c r="K669" s="1">
        <v>821.33</v>
      </c>
      <c r="L669" s="1">
        <v>21.157</v>
      </c>
      <c r="N669">
        <v>20131027</v>
      </c>
      <c r="O669" s="1">
        <v>101</v>
      </c>
      <c r="P669" s="2">
        <f t="shared" si="43"/>
        <v>247105.4688</v>
      </c>
      <c r="Q669" s="1">
        <v>1638.6</v>
      </c>
      <c r="R669" s="1">
        <v>11.191000000000001</v>
      </c>
      <c r="T669">
        <v>20131027</v>
      </c>
      <c r="U669" s="1">
        <v>53</v>
      </c>
      <c r="V669" s="2">
        <f t="shared" si="44"/>
        <v>129669.20639999998</v>
      </c>
      <c r="W669" s="1">
        <v>680.81</v>
      </c>
      <c r="X669" s="1">
        <v>8.2858000000000001</v>
      </c>
    </row>
    <row r="670" spans="2:24" hidden="1" x14ac:dyDescent="0.25">
      <c r="B670">
        <v>20131028</v>
      </c>
      <c r="C670" s="1">
        <v>218</v>
      </c>
      <c r="D670" s="2">
        <f t="shared" si="41"/>
        <v>533356.35839999991</v>
      </c>
      <c r="E670" s="1">
        <v>788.24</v>
      </c>
      <c r="F670" s="1">
        <v>50.426000000000002</v>
      </c>
      <c r="H670">
        <v>20131028</v>
      </c>
      <c r="I670" s="1">
        <v>235</v>
      </c>
      <c r="J670" s="2">
        <f t="shared" si="42"/>
        <v>574948.36800000002</v>
      </c>
      <c r="K670" s="1">
        <v>824.34</v>
      </c>
      <c r="L670" s="1">
        <v>21.047999999999998</v>
      </c>
      <c r="N670">
        <v>20131028</v>
      </c>
      <c r="O670" s="1">
        <v>99</v>
      </c>
      <c r="P670" s="2">
        <f t="shared" si="43"/>
        <v>242212.29119999998</v>
      </c>
      <c r="Q670" s="1">
        <v>1615.6</v>
      </c>
      <c r="R670" s="1">
        <v>10.397</v>
      </c>
      <c r="T670">
        <v>20131028</v>
      </c>
      <c r="U670" s="1">
        <v>90</v>
      </c>
      <c r="V670" s="2">
        <f t="shared" si="44"/>
        <v>220192.99200000003</v>
      </c>
      <c r="W670" s="1">
        <v>1154.4000000000001</v>
      </c>
      <c r="X670" s="1">
        <v>14.781000000000001</v>
      </c>
    </row>
    <row r="671" spans="2:24" hidden="1" x14ac:dyDescent="0.25">
      <c r="B671">
        <v>20131029</v>
      </c>
      <c r="C671" s="1">
        <v>213</v>
      </c>
      <c r="D671" s="2">
        <f t="shared" si="41"/>
        <v>521123.41439999995</v>
      </c>
      <c r="E671" s="1">
        <v>771.82</v>
      </c>
      <c r="F671" s="1">
        <v>48.765999999999998</v>
      </c>
      <c r="H671">
        <v>20131029</v>
      </c>
      <c r="I671" s="1">
        <v>236</v>
      </c>
      <c r="J671" s="2">
        <f t="shared" si="42"/>
        <v>577394.95679999993</v>
      </c>
      <c r="K671" s="1">
        <v>830.37</v>
      </c>
      <c r="L671" s="1">
        <v>21.027000000000001</v>
      </c>
      <c r="N671">
        <v>20131029</v>
      </c>
      <c r="O671" s="1">
        <v>100</v>
      </c>
      <c r="P671" s="2">
        <f t="shared" si="43"/>
        <v>244658.87999999998</v>
      </c>
      <c r="Q671" s="1">
        <v>1623.6</v>
      </c>
      <c r="R671" s="1">
        <v>10.773999999999999</v>
      </c>
      <c r="T671">
        <v>20131029</v>
      </c>
      <c r="U671" s="1">
        <v>70</v>
      </c>
      <c r="V671" s="2">
        <f t="shared" si="44"/>
        <v>171261.21600000001</v>
      </c>
      <c r="W671" s="1">
        <v>899.02</v>
      </c>
      <c r="X671" s="1">
        <v>11.212</v>
      </c>
    </row>
    <row r="672" spans="2:24" hidden="1" x14ac:dyDescent="0.25">
      <c r="B672">
        <v>20131030</v>
      </c>
      <c r="C672" s="1">
        <v>211</v>
      </c>
      <c r="D672" s="2">
        <f t="shared" si="41"/>
        <v>516230.23679999996</v>
      </c>
      <c r="E672" s="1">
        <v>767.26</v>
      </c>
      <c r="F672" s="1">
        <v>47.991999999999997</v>
      </c>
      <c r="H672">
        <v>20131030</v>
      </c>
      <c r="I672" s="1">
        <v>241</v>
      </c>
      <c r="J672" s="2">
        <f t="shared" si="42"/>
        <v>589627.90079999994</v>
      </c>
      <c r="K672" s="1">
        <v>848.49</v>
      </c>
      <c r="L672" s="1">
        <v>21.350999999999999</v>
      </c>
      <c r="N672">
        <v>20131030</v>
      </c>
      <c r="O672" s="1">
        <v>103</v>
      </c>
      <c r="P672" s="2">
        <f t="shared" si="43"/>
        <v>251998.64639999997</v>
      </c>
      <c r="Q672" s="1">
        <v>1652</v>
      </c>
      <c r="R672" s="1">
        <v>11.976000000000001</v>
      </c>
      <c r="T672">
        <v>20131030</v>
      </c>
      <c r="U672" s="1">
        <v>57</v>
      </c>
      <c r="V672" s="2">
        <f t="shared" si="44"/>
        <v>139455.56160000002</v>
      </c>
      <c r="W672" s="1">
        <v>732.86</v>
      </c>
      <c r="X672" s="1">
        <v>8.9366000000000003</v>
      </c>
    </row>
    <row r="673" spans="2:24" hidden="1" x14ac:dyDescent="0.25">
      <c r="B673">
        <v>20131031</v>
      </c>
      <c r="C673" s="1">
        <v>521</v>
      </c>
      <c r="D673" s="2">
        <f t="shared" si="41"/>
        <v>1274672.7648</v>
      </c>
      <c r="E673" s="1">
        <v>2076.3000000000002</v>
      </c>
      <c r="F673" s="1">
        <v>149.35</v>
      </c>
      <c r="H673">
        <v>20131031</v>
      </c>
      <c r="I673" s="1">
        <v>238</v>
      </c>
      <c r="J673" s="2">
        <f t="shared" si="42"/>
        <v>582288.13439999998</v>
      </c>
      <c r="K673" s="1">
        <v>842.5</v>
      </c>
      <c r="L673" s="1">
        <v>20.988</v>
      </c>
      <c r="N673">
        <v>20131031</v>
      </c>
      <c r="O673" s="1">
        <v>104</v>
      </c>
      <c r="P673" s="2">
        <f t="shared" si="43"/>
        <v>254445.23519999994</v>
      </c>
      <c r="Q673" s="1">
        <v>1659.8</v>
      </c>
      <c r="R673" s="1">
        <v>12.387</v>
      </c>
      <c r="T673">
        <v>20131031</v>
      </c>
      <c r="U673" s="1">
        <v>64</v>
      </c>
      <c r="V673" s="2">
        <f t="shared" si="44"/>
        <v>156581.6832</v>
      </c>
      <c r="W673" s="1">
        <v>822.85</v>
      </c>
      <c r="X673" s="1">
        <v>10.138</v>
      </c>
    </row>
    <row r="674" spans="2:24" hidden="1" x14ac:dyDescent="0.25">
      <c r="B674">
        <v>20131101</v>
      </c>
      <c r="C674" s="1">
        <v>451</v>
      </c>
      <c r="D674" s="2">
        <f t="shared" si="41"/>
        <v>1103411.5488</v>
      </c>
      <c r="E674" s="1">
        <v>1780.4</v>
      </c>
      <c r="F674" s="1">
        <v>124.16</v>
      </c>
      <c r="H674">
        <v>20131101</v>
      </c>
      <c r="I674" s="1">
        <v>239</v>
      </c>
      <c r="J674" s="2">
        <f t="shared" si="42"/>
        <v>584734.72319999989</v>
      </c>
      <c r="K674" s="1">
        <v>848.59</v>
      </c>
      <c r="L674" s="1">
        <v>20.97</v>
      </c>
      <c r="N674">
        <v>20131101</v>
      </c>
      <c r="O674" s="1">
        <v>105</v>
      </c>
      <c r="P674" s="2">
        <f t="shared" si="43"/>
        <v>256891.82399999996</v>
      </c>
      <c r="Q674" s="1">
        <v>1667.6</v>
      </c>
      <c r="R674" s="1">
        <v>12.805999999999999</v>
      </c>
      <c r="T674">
        <v>20131101</v>
      </c>
      <c r="U674" s="1">
        <v>50</v>
      </c>
      <c r="V674" s="2">
        <f t="shared" si="44"/>
        <v>122329.43999999999</v>
      </c>
      <c r="W674" s="1">
        <v>643.65</v>
      </c>
      <c r="X674" s="1">
        <v>7.72</v>
      </c>
    </row>
    <row r="675" spans="2:24" hidden="1" x14ac:dyDescent="0.25">
      <c r="B675">
        <v>20131102</v>
      </c>
      <c r="C675" s="1">
        <v>457</v>
      </c>
      <c r="D675" s="2">
        <f t="shared" si="41"/>
        <v>1118091.0816000002</v>
      </c>
      <c r="E675" s="1">
        <v>1814.5</v>
      </c>
      <c r="F675" s="1">
        <v>125.74</v>
      </c>
      <c r="H675">
        <v>20131102</v>
      </c>
      <c r="I675" s="1">
        <v>194</v>
      </c>
      <c r="J675" s="2">
        <f t="shared" si="42"/>
        <v>474638.22719999996</v>
      </c>
      <c r="K675" s="1">
        <v>712.28</v>
      </c>
      <c r="L675" s="1">
        <v>17.239999999999998</v>
      </c>
      <c r="N675">
        <v>20131102</v>
      </c>
      <c r="O675" s="1">
        <v>104</v>
      </c>
      <c r="P675" s="2">
        <f t="shared" si="43"/>
        <v>254445.23519999994</v>
      </c>
      <c r="Q675" s="1">
        <v>1654.9</v>
      </c>
      <c r="R675" s="1">
        <v>12.363</v>
      </c>
      <c r="T675">
        <v>20131102</v>
      </c>
      <c r="U675" s="1">
        <v>109</v>
      </c>
      <c r="V675" s="2">
        <f t="shared" si="44"/>
        <v>266678.17919999996</v>
      </c>
      <c r="W675" s="1">
        <v>1399.8</v>
      </c>
      <c r="X675" s="1">
        <v>18.109000000000002</v>
      </c>
    </row>
    <row r="676" spans="2:24" hidden="1" x14ac:dyDescent="0.25">
      <c r="B676">
        <v>20131103</v>
      </c>
      <c r="C676" s="1">
        <v>500</v>
      </c>
      <c r="D676" s="2">
        <f t="shared" si="41"/>
        <v>1223294.3999999999</v>
      </c>
      <c r="E676" s="1">
        <v>2011.4</v>
      </c>
      <c r="F676" s="1">
        <v>140.19999999999999</v>
      </c>
      <c r="H676">
        <v>20131103</v>
      </c>
      <c r="I676" s="1">
        <v>206</v>
      </c>
      <c r="J676" s="2">
        <f t="shared" si="42"/>
        <v>503997.29279999994</v>
      </c>
      <c r="K676" s="1">
        <v>752.59</v>
      </c>
      <c r="L676" s="1">
        <v>18.085000000000001</v>
      </c>
      <c r="N676">
        <v>20131103</v>
      </c>
      <c r="O676" s="1">
        <v>103</v>
      </c>
      <c r="P676" s="2">
        <f t="shared" si="43"/>
        <v>251998.64639999997</v>
      </c>
      <c r="Q676" s="1">
        <v>1642.3</v>
      </c>
      <c r="R676" s="1">
        <v>11.93</v>
      </c>
      <c r="T676">
        <v>20131103</v>
      </c>
      <c r="U676" s="1">
        <v>85</v>
      </c>
      <c r="V676" s="2">
        <f t="shared" si="44"/>
        <v>207960.04800000001</v>
      </c>
      <c r="W676" s="1">
        <v>1093</v>
      </c>
      <c r="X676" s="1">
        <v>13.801</v>
      </c>
    </row>
    <row r="677" spans="2:24" hidden="1" x14ac:dyDescent="0.25">
      <c r="B677">
        <v>20131104</v>
      </c>
      <c r="C677" s="1">
        <v>492</v>
      </c>
      <c r="D677" s="2">
        <f t="shared" si="41"/>
        <v>1203721.6895999999</v>
      </c>
      <c r="E677" s="1">
        <v>1985</v>
      </c>
      <c r="F677" s="1">
        <v>136.87</v>
      </c>
      <c r="H677">
        <v>20131104</v>
      </c>
      <c r="I677" s="1">
        <v>328</v>
      </c>
      <c r="J677" s="2">
        <f t="shared" si="42"/>
        <v>802481.12639999995</v>
      </c>
      <c r="K677" s="1">
        <v>1124.0999999999999</v>
      </c>
      <c r="L677" s="1">
        <v>28.9</v>
      </c>
      <c r="N677">
        <v>20131104</v>
      </c>
      <c r="O677" s="1">
        <v>102</v>
      </c>
      <c r="P677" s="2">
        <f t="shared" si="43"/>
        <v>249552.0576</v>
      </c>
      <c r="Q677" s="1">
        <v>1629.6</v>
      </c>
      <c r="R677" s="1">
        <v>11.507</v>
      </c>
      <c r="T677">
        <v>20131104</v>
      </c>
      <c r="U677" s="1">
        <v>34</v>
      </c>
      <c r="V677" s="2">
        <f t="shared" si="44"/>
        <v>83184.019199999995</v>
      </c>
      <c r="W677" s="1">
        <v>438.74</v>
      </c>
      <c r="X677" s="1">
        <v>5.0305999999999997</v>
      </c>
    </row>
    <row r="678" spans="2:24" hidden="1" x14ac:dyDescent="0.25">
      <c r="B678">
        <v>20131105</v>
      </c>
      <c r="C678" s="1">
        <v>490</v>
      </c>
      <c r="D678" s="2">
        <f t="shared" si="41"/>
        <v>1198828.5120000001</v>
      </c>
      <c r="E678" s="1">
        <v>1985</v>
      </c>
      <c r="F678" s="1">
        <v>135.66</v>
      </c>
      <c r="H678">
        <v>20131105</v>
      </c>
      <c r="I678" s="1">
        <v>229</v>
      </c>
      <c r="J678" s="2">
        <f t="shared" si="42"/>
        <v>560268.83519999997</v>
      </c>
      <c r="K678" s="1">
        <v>829.91</v>
      </c>
      <c r="L678" s="1">
        <v>19.75</v>
      </c>
      <c r="N678">
        <v>20131105</v>
      </c>
      <c r="O678" s="1">
        <v>102</v>
      </c>
      <c r="P678" s="2">
        <f t="shared" si="43"/>
        <v>249552.0576</v>
      </c>
      <c r="Q678" s="1">
        <v>1627.2</v>
      </c>
      <c r="R678" s="1">
        <v>11.496</v>
      </c>
      <c r="T678">
        <v>20131105</v>
      </c>
      <c r="U678" s="1">
        <v>91</v>
      </c>
      <c r="V678" s="2">
        <f t="shared" si="44"/>
        <v>222639.5808</v>
      </c>
      <c r="W678" s="1">
        <v>1170.7</v>
      </c>
      <c r="X678" s="1">
        <v>14.858000000000001</v>
      </c>
    </row>
    <row r="679" spans="2:24" hidden="1" x14ac:dyDescent="0.25">
      <c r="B679">
        <v>20131106</v>
      </c>
      <c r="C679" s="1">
        <v>624</v>
      </c>
      <c r="D679" s="2">
        <f t="shared" si="41"/>
        <v>1526671.4112</v>
      </c>
      <c r="E679" s="1">
        <v>2599</v>
      </c>
      <c r="F679" s="1">
        <v>182.88</v>
      </c>
      <c r="H679">
        <v>20131106</v>
      </c>
      <c r="I679" s="1">
        <v>244</v>
      </c>
      <c r="J679" s="2">
        <f t="shared" si="42"/>
        <v>596967.66720000003</v>
      </c>
      <c r="K679" s="1">
        <v>879.31</v>
      </c>
      <c r="L679" s="1">
        <v>20.902000000000001</v>
      </c>
      <c r="N679">
        <v>20131106</v>
      </c>
      <c r="O679" s="1">
        <v>108</v>
      </c>
      <c r="P679" s="2">
        <f t="shared" si="43"/>
        <v>264231.59039999999</v>
      </c>
      <c r="Q679" s="1">
        <v>1685.7</v>
      </c>
      <c r="R679" s="1">
        <v>14.087</v>
      </c>
      <c r="T679">
        <v>20131106</v>
      </c>
      <c r="U679" s="1">
        <v>68</v>
      </c>
      <c r="V679" s="2">
        <f t="shared" si="44"/>
        <v>166368.03839999999</v>
      </c>
      <c r="W679" s="1">
        <v>876.07</v>
      </c>
      <c r="X679" s="1">
        <v>10.803000000000001</v>
      </c>
    </row>
    <row r="680" spans="2:24" hidden="1" x14ac:dyDescent="0.25">
      <c r="B680">
        <v>20131107</v>
      </c>
      <c r="C680" s="1">
        <v>546</v>
      </c>
      <c r="D680" s="2">
        <f t="shared" si="41"/>
        <v>1335837.4848</v>
      </c>
      <c r="E680" s="1">
        <v>2255.1999999999998</v>
      </c>
      <c r="F680" s="1">
        <v>154.18</v>
      </c>
      <c r="H680">
        <v>20131107</v>
      </c>
      <c r="I680" s="1">
        <v>190</v>
      </c>
      <c r="J680" s="2">
        <f t="shared" si="42"/>
        <v>464851.87200000003</v>
      </c>
      <c r="K680" s="1">
        <v>712.26</v>
      </c>
      <c r="L680" s="1">
        <v>16.550999999999998</v>
      </c>
      <c r="N680">
        <v>20131107</v>
      </c>
      <c r="O680" s="1">
        <v>104</v>
      </c>
      <c r="P680" s="2">
        <f t="shared" si="43"/>
        <v>254445.23519999994</v>
      </c>
      <c r="Q680" s="1">
        <v>1642.6</v>
      </c>
      <c r="R680" s="1">
        <v>12.304</v>
      </c>
      <c r="T680">
        <v>20131107</v>
      </c>
      <c r="U680" s="1">
        <v>95</v>
      </c>
      <c r="V680" s="2">
        <f t="shared" si="44"/>
        <v>232425.93600000002</v>
      </c>
      <c r="W680" s="1">
        <v>1222.9000000000001</v>
      </c>
      <c r="X680" s="1">
        <v>15.574</v>
      </c>
    </row>
    <row r="681" spans="2:24" hidden="1" x14ac:dyDescent="0.25">
      <c r="B681">
        <v>20131108</v>
      </c>
      <c r="C681" s="1">
        <v>546</v>
      </c>
      <c r="D681" s="2">
        <f t="shared" si="41"/>
        <v>1335837.4848</v>
      </c>
      <c r="E681" s="1">
        <v>2265.3000000000002</v>
      </c>
      <c r="F681" s="1">
        <v>153.61000000000001</v>
      </c>
      <c r="H681">
        <v>20131108</v>
      </c>
      <c r="I681" s="1">
        <v>191</v>
      </c>
      <c r="J681" s="2">
        <f t="shared" si="42"/>
        <v>467298.4608</v>
      </c>
      <c r="K681" s="1">
        <v>717.99</v>
      </c>
      <c r="L681" s="1">
        <v>16.552</v>
      </c>
      <c r="N681">
        <v>20131108</v>
      </c>
      <c r="O681" s="1">
        <v>105</v>
      </c>
      <c r="P681" s="2">
        <f t="shared" si="43"/>
        <v>256891.82399999996</v>
      </c>
      <c r="Q681" s="1">
        <v>1650.2</v>
      </c>
      <c r="R681" s="1">
        <v>12.72</v>
      </c>
      <c r="T681">
        <v>20131108</v>
      </c>
      <c r="U681" s="1">
        <v>57</v>
      </c>
      <c r="V681" s="2">
        <f t="shared" si="44"/>
        <v>139455.56160000002</v>
      </c>
      <c r="W681" s="1">
        <v>735.33</v>
      </c>
      <c r="X681" s="1">
        <v>8.9039000000000001</v>
      </c>
    </row>
    <row r="682" spans="2:24" hidden="1" x14ac:dyDescent="0.25">
      <c r="B682">
        <v>20131109</v>
      </c>
      <c r="C682" s="1">
        <v>525</v>
      </c>
      <c r="D682" s="2">
        <f t="shared" si="41"/>
        <v>1284459.1199999999</v>
      </c>
      <c r="E682" s="1">
        <v>2179.8000000000002</v>
      </c>
      <c r="F682" s="1">
        <v>145.71</v>
      </c>
      <c r="H682">
        <v>20131109</v>
      </c>
      <c r="I682" s="1">
        <v>259</v>
      </c>
      <c r="J682" s="2">
        <f t="shared" si="42"/>
        <v>633666.49919999996</v>
      </c>
      <c r="K682" s="1">
        <v>935.08</v>
      </c>
      <c r="L682" s="1">
        <v>21.895</v>
      </c>
      <c r="N682">
        <v>20131109</v>
      </c>
      <c r="O682" s="1">
        <v>103</v>
      </c>
      <c r="P682" s="2">
        <f t="shared" si="43"/>
        <v>251998.64639999997</v>
      </c>
      <c r="Q682" s="1">
        <v>1627.5</v>
      </c>
      <c r="R682" s="1">
        <v>11.862</v>
      </c>
      <c r="T682">
        <v>20131109</v>
      </c>
      <c r="U682" s="1">
        <v>14</v>
      </c>
      <c r="V682" s="2">
        <f t="shared" si="44"/>
        <v>34252.243199999997</v>
      </c>
      <c r="W682" s="1">
        <v>181.5</v>
      </c>
      <c r="X682" s="1">
        <v>1.8668</v>
      </c>
    </row>
    <row r="683" spans="2:24" hidden="1" x14ac:dyDescent="0.25">
      <c r="B683">
        <v>20131110</v>
      </c>
      <c r="C683" s="1">
        <v>494</v>
      </c>
      <c r="D683" s="2">
        <f t="shared" si="41"/>
        <v>1208614.8672</v>
      </c>
      <c r="E683" s="1">
        <v>2048.3000000000002</v>
      </c>
      <c r="F683" s="1">
        <v>134.52000000000001</v>
      </c>
      <c r="H683">
        <v>20131110</v>
      </c>
      <c r="I683" s="1">
        <v>273</v>
      </c>
      <c r="J683" s="2">
        <f t="shared" si="42"/>
        <v>667918.74239999999</v>
      </c>
      <c r="K683" s="1">
        <v>981.48</v>
      </c>
      <c r="L683" s="1">
        <v>23.016999999999999</v>
      </c>
      <c r="N683">
        <v>20131110</v>
      </c>
      <c r="O683" s="1">
        <v>101</v>
      </c>
      <c r="P683" s="2">
        <f t="shared" si="43"/>
        <v>247105.4688</v>
      </c>
      <c r="Q683" s="1">
        <v>1604.9</v>
      </c>
      <c r="R683" s="1">
        <v>11.041</v>
      </c>
      <c r="T683">
        <v>20131110</v>
      </c>
      <c r="U683" s="1">
        <v>114</v>
      </c>
      <c r="V683" s="2">
        <f t="shared" si="44"/>
        <v>278911.12320000003</v>
      </c>
      <c r="W683" s="1">
        <v>1468.1</v>
      </c>
      <c r="X683" s="1">
        <v>19.021999999999998</v>
      </c>
    </row>
    <row r="684" spans="2:24" hidden="1" x14ac:dyDescent="0.25">
      <c r="B684">
        <v>20131111</v>
      </c>
      <c r="C684" s="1">
        <v>516</v>
      </c>
      <c r="D684" s="2">
        <f t="shared" si="41"/>
        <v>1262439.8207999999</v>
      </c>
      <c r="E684" s="1">
        <v>2158.1</v>
      </c>
      <c r="F684" s="1">
        <v>141.56</v>
      </c>
      <c r="H684">
        <v>20131111</v>
      </c>
      <c r="I684" s="1">
        <v>272</v>
      </c>
      <c r="J684" s="2">
        <f t="shared" si="42"/>
        <v>665472.15359999996</v>
      </c>
      <c r="K684" s="1">
        <v>981.77</v>
      </c>
      <c r="L684" s="1">
        <v>22.834</v>
      </c>
      <c r="N684">
        <v>20131111</v>
      </c>
      <c r="O684" s="1">
        <v>101</v>
      </c>
      <c r="P684" s="2">
        <f t="shared" si="43"/>
        <v>247105.4688</v>
      </c>
      <c r="Q684" s="1">
        <v>1602.4</v>
      </c>
      <c r="R684" s="1">
        <v>11.031000000000001</v>
      </c>
      <c r="T684">
        <v>20131111</v>
      </c>
      <c r="U684" s="1">
        <v>74</v>
      </c>
      <c r="V684" s="2">
        <f t="shared" si="44"/>
        <v>181047.57119999998</v>
      </c>
      <c r="W684" s="1">
        <v>954.79</v>
      </c>
      <c r="X684" s="1">
        <v>11.882</v>
      </c>
    </row>
    <row r="685" spans="2:24" hidden="1" x14ac:dyDescent="0.25">
      <c r="B685">
        <v>20131112</v>
      </c>
      <c r="C685" s="1">
        <v>458</v>
      </c>
      <c r="D685" s="2">
        <f t="shared" si="41"/>
        <v>1120537.6703999999</v>
      </c>
      <c r="E685" s="1">
        <v>1902.2</v>
      </c>
      <c r="F685" s="1">
        <v>121.47</v>
      </c>
      <c r="H685">
        <v>20131112</v>
      </c>
      <c r="I685" s="1">
        <v>237</v>
      </c>
      <c r="J685" s="2">
        <f t="shared" si="42"/>
        <v>579841.54559999995</v>
      </c>
      <c r="K685" s="1">
        <v>875.73</v>
      </c>
      <c r="L685" s="1">
        <v>19.803999999999998</v>
      </c>
      <c r="N685">
        <v>20131112</v>
      </c>
      <c r="O685" s="1">
        <v>101</v>
      </c>
      <c r="P685" s="2">
        <f t="shared" si="43"/>
        <v>247105.4688</v>
      </c>
      <c r="Q685" s="1">
        <v>1600</v>
      </c>
      <c r="R685" s="1">
        <v>11.02</v>
      </c>
      <c r="T685">
        <v>20131112</v>
      </c>
      <c r="U685" s="1">
        <v>28</v>
      </c>
      <c r="V685" s="2">
        <f t="shared" si="44"/>
        <v>68504.486399999994</v>
      </c>
      <c r="W685" s="1">
        <v>362.59</v>
      </c>
      <c r="X685" s="1">
        <v>4.0669000000000004</v>
      </c>
    </row>
    <row r="686" spans="2:24" hidden="1" x14ac:dyDescent="0.25">
      <c r="B686">
        <v>20131113</v>
      </c>
      <c r="C686" s="1">
        <v>422</v>
      </c>
      <c r="D686" s="2">
        <f t="shared" si="41"/>
        <v>1032460.4735999999</v>
      </c>
      <c r="E686" s="1">
        <v>1746.7</v>
      </c>
      <c r="F686" s="1">
        <v>109.22</v>
      </c>
      <c r="H686">
        <v>20131113</v>
      </c>
      <c r="I686" s="1">
        <v>239</v>
      </c>
      <c r="J686" s="2">
        <f t="shared" si="42"/>
        <v>584734.72319999989</v>
      </c>
      <c r="K686" s="1">
        <v>885.04</v>
      </c>
      <c r="L686" s="1">
        <v>19.887</v>
      </c>
      <c r="N686">
        <v>20131113</v>
      </c>
      <c r="O686" s="1">
        <v>102</v>
      </c>
      <c r="P686" s="2">
        <f t="shared" si="43"/>
        <v>249552.0576</v>
      </c>
      <c r="Q686" s="1">
        <v>1607.6</v>
      </c>
      <c r="R686" s="1">
        <v>11.407999999999999</v>
      </c>
      <c r="T686">
        <v>20131113</v>
      </c>
      <c r="U686" s="1">
        <v>110</v>
      </c>
      <c r="V686" s="2">
        <f t="shared" si="44"/>
        <v>269124.76799999998</v>
      </c>
      <c r="W686" s="1">
        <v>1418.3</v>
      </c>
      <c r="X686" s="1">
        <v>18.355</v>
      </c>
    </row>
    <row r="687" spans="2:24" hidden="1" x14ac:dyDescent="0.25">
      <c r="B687">
        <v>20131114</v>
      </c>
      <c r="C687" s="1">
        <v>396</v>
      </c>
      <c r="D687" s="2">
        <f t="shared" si="41"/>
        <v>968849.16479999991</v>
      </c>
      <c r="E687" s="1">
        <v>1636.4</v>
      </c>
      <c r="F687" s="1">
        <v>100.47</v>
      </c>
      <c r="H687">
        <v>20131114</v>
      </c>
      <c r="I687" s="1">
        <v>240</v>
      </c>
      <c r="J687" s="2">
        <f t="shared" si="42"/>
        <v>587181.31199999992</v>
      </c>
      <c r="K687" s="1">
        <v>891.2</v>
      </c>
      <c r="L687" s="1">
        <v>19.89</v>
      </c>
      <c r="N687">
        <v>20131114</v>
      </c>
      <c r="O687" s="1">
        <v>104</v>
      </c>
      <c r="P687" s="2">
        <f t="shared" si="43"/>
        <v>254445.23519999994</v>
      </c>
      <c r="Q687" s="1">
        <v>1625.2</v>
      </c>
      <c r="R687" s="1">
        <v>12.221</v>
      </c>
      <c r="T687">
        <v>20131114</v>
      </c>
      <c r="U687" s="1">
        <v>150</v>
      </c>
      <c r="V687" s="2">
        <f t="shared" si="44"/>
        <v>366988.31999999995</v>
      </c>
      <c r="W687" s="1">
        <v>1932.4</v>
      </c>
      <c r="X687" s="1">
        <v>25.734000000000002</v>
      </c>
    </row>
    <row r="688" spans="2:24" hidden="1" x14ac:dyDescent="0.25">
      <c r="B688">
        <v>20131115</v>
      </c>
      <c r="C688" s="1">
        <v>376</v>
      </c>
      <c r="D688" s="2">
        <f t="shared" si="41"/>
        <v>919917.38879999996</v>
      </c>
      <c r="E688" s="1">
        <v>1552.9</v>
      </c>
      <c r="F688" s="1">
        <v>93.807000000000002</v>
      </c>
      <c r="H688">
        <v>20131115</v>
      </c>
      <c r="I688" s="1">
        <v>212</v>
      </c>
      <c r="J688" s="2">
        <f t="shared" si="42"/>
        <v>518676.82559999992</v>
      </c>
      <c r="K688" s="1">
        <v>804.14</v>
      </c>
      <c r="L688" s="1">
        <v>17.634</v>
      </c>
      <c r="N688">
        <v>20131115</v>
      </c>
      <c r="O688" s="1">
        <v>104</v>
      </c>
      <c r="P688" s="2">
        <f t="shared" si="43"/>
        <v>254445.23519999994</v>
      </c>
      <c r="Q688" s="1">
        <v>1622.8</v>
      </c>
      <c r="R688" s="1">
        <v>12.209</v>
      </c>
      <c r="T688">
        <v>20131115</v>
      </c>
      <c r="U688" s="1">
        <v>96</v>
      </c>
      <c r="V688" s="2">
        <f t="shared" si="44"/>
        <v>234872.52480000001</v>
      </c>
      <c r="W688" s="1">
        <v>1239.2</v>
      </c>
      <c r="X688" s="1">
        <v>15.874000000000001</v>
      </c>
    </row>
    <row r="689" spans="2:24" hidden="1" x14ac:dyDescent="0.25">
      <c r="B689">
        <v>20131116</v>
      </c>
      <c r="C689" s="1">
        <v>436</v>
      </c>
      <c r="D689" s="2">
        <f t="shared" si="41"/>
        <v>1066712.7167999998</v>
      </c>
      <c r="E689" s="1">
        <v>1834.8</v>
      </c>
      <c r="F689" s="1">
        <v>112.61</v>
      </c>
      <c r="H689">
        <v>20131116</v>
      </c>
      <c r="I689" s="1">
        <v>201</v>
      </c>
      <c r="J689" s="2">
        <f t="shared" si="42"/>
        <v>491764.34879999998</v>
      </c>
      <c r="K689" s="1">
        <v>770.84</v>
      </c>
      <c r="L689" s="1">
        <v>16.753</v>
      </c>
      <c r="N689">
        <v>20131116</v>
      </c>
      <c r="O689" s="1">
        <v>109</v>
      </c>
      <c r="P689" s="2">
        <f t="shared" si="43"/>
        <v>266678.17919999996</v>
      </c>
      <c r="Q689" s="1">
        <v>1670.3</v>
      </c>
      <c r="R689" s="1">
        <v>14.414</v>
      </c>
      <c r="T689">
        <v>20131116</v>
      </c>
      <c r="U689" s="1">
        <v>80</v>
      </c>
      <c r="V689" s="2">
        <f t="shared" si="44"/>
        <v>195727.10399999999</v>
      </c>
      <c r="W689" s="1">
        <v>1033.7</v>
      </c>
      <c r="X689" s="1">
        <v>13.031000000000001</v>
      </c>
    </row>
    <row r="690" spans="2:24" hidden="1" x14ac:dyDescent="0.25">
      <c r="B690">
        <v>20131117</v>
      </c>
      <c r="C690" s="1">
        <v>1610</v>
      </c>
      <c r="D690" s="2">
        <f t="shared" si="41"/>
        <v>3939007.9679999999</v>
      </c>
      <c r="E690" s="1">
        <v>7715</v>
      </c>
      <c r="F690" s="1">
        <v>570.53</v>
      </c>
      <c r="H690">
        <v>20131117</v>
      </c>
      <c r="I690" s="1">
        <v>235</v>
      </c>
      <c r="J690" s="2">
        <f t="shared" si="42"/>
        <v>574948.36800000002</v>
      </c>
      <c r="K690" s="1">
        <v>884.05</v>
      </c>
      <c r="L690" s="1">
        <v>19.273</v>
      </c>
      <c r="N690">
        <v>20131117</v>
      </c>
      <c r="O690" s="1">
        <v>112</v>
      </c>
      <c r="P690" s="2">
        <f t="shared" si="43"/>
        <v>274017.94559999998</v>
      </c>
      <c r="Q690" s="1">
        <v>1697.6</v>
      </c>
      <c r="R690" s="1">
        <v>15.84</v>
      </c>
      <c r="T690">
        <v>20131117</v>
      </c>
      <c r="U690" s="1">
        <v>93</v>
      </c>
      <c r="V690" s="2">
        <f t="shared" si="44"/>
        <v>227532.75839999996</v>
      </c>
      <c r="W690" s="1">
        <v>1201.4000000000001</v>
      </c>
      <c r="X690" s="1">
        <v>15.391</v>
      </c>
    </row>
    <row r="691" spans="2:24" hidden="1" x14ac:dyDescent="0.25">
      <c r="B691">
        <v>20131118</v>
      </c>
      <c r="C691" s="1">
        <v>819</v>
      </c>
      <c r="D691" s="2">
        <f t="shared" si="41"/>
        <v>2003756.2272000001</v>
      </c>
      <c r="E691" s="1">
        <v>3694.9</v>
      </c>
      <c r="F691" s="1">
        <v>246.06</v>
      </c>
      <c r="H691">
        <v>20131118</v>
      </c>
      <c r="I691" s="1">
        <v>196</v>
      </c>
      <c r="J691" s="2">
        <f t="shared" si="42"/>
        <v>479531.4047999999</v>
      </c>
      <c r="K691" s="1">
        <v>759.35</v>
      </c>
      <c r="L691" s="1">
        <v>16.273</v>
      </c>
      <c r="N691">
        <v>20131118</v>
      </c>
      <c r="O691" s="1">
        <v>106</v>
      </c>
      <c r="P691" s="2">
        <f t="shared" si="43"/>
        <v>259338.41279999996</v>
      </c>
      <c r="Q691" s="1">
        <v>1635.3</v>
      </c>
      <c r="R691" s="1">
        <v>13.031000000000001</v>
      </c>
      <c r="T691">
        <v>20131118</v>
      </c>
      <c r="U691" s="1">
        <v>69</v>
      </c>
      <c r="V691" s="2">
        <f t="shared" si="44"/>
        <v>168814.62719999999</v>
      </c>
      <c r="W691" s="1">
        <v>892.6</v>
      </c>
      <c r="X691" s="1">
        <v>11.127000000000001</v>
      </c>
    </row>
    <row r="692" spans="2:24" hidden="1" x14ac:dyDescent="0.25">
      <c r="B692">
        <v>20131119</v>
      </c>
      <c r="C692" s="1">
        <v>796</v>
      </c>
      <c r="D692" s="2">
        <f t="shared" si="41"/>
        <v>1947484.6847999999</v>
      </c>
      <c r="E692" s="1">
        <v>3597.3</v>
      </c>
      <c r="F692" s="1">
        <v>236.71</v>
      </c>
      <c r="H692">
        <v>20131119</v>
      </c>
      <c r="I692" s="1">
        <v>215</v>
      </c>
      <c r="J692" s="2">
        <f t="shared" si="42"/>
        <v>526016.59199999995</v>
      </c>
      <c r="K692" s="1">
        <v>824.63</v>
      </c>
      <c r="L692" s="1">
        <v>17.606999999999999</v>
      </c>
      <c r="N692">
        <v>20131119</v>
      </c>
      <c r="O692" s="1">
        <v>103</v>
      </c>
      <c r="P692" s="2">
        <f t="shared" si="43"/>
        <v>251998.64639999997</v>
      </c>
      <c r="Q692" s="1">
        <v>1603</v>
      </c>
      <c r="R692" s="1">
        <v>11.747999999999999</v>
      </c>
      <c r="T692">
        <v>20131119</v>
      </c>
      <c r="U692" s="1">
        <v>77</v>
      </c>
      <c r="V692" s="2">
        <f t="shared" si="44"/>
        <v>188387.33760000003</v>
      </c>
      <c r="W692" s="1">
        <v>996.02</v>
      </c>
      <c r="X692" s="1">
        <v>12.577</v>
      </c>
    </row>
    <row r="693" spans="2:24" hidden="1" x14ac:dyDescent="0.25">
      <c r="B693">
        <v>20131120</v>
      </c>
      <c r="C693" s="1">
        <v>799</v>
      </c>
      <c r="D693" s="2">
        <f t="shared" si="41"/>
        <v>1954824.4511999998</v>
      </c>
      <c r="E693" s="1">
        <v>3628.2</v>
      </c>
      <c r="F693" s="1">
        <v>237.05</v>
      </c>
      <c r="H693">
        <v>20131120</v>
      </c>
      <c r="I693" s="1">
        <v>208</v>
      </c>
      <c r="J693" s="2">
        <f t="shared" si="42"/>
        <v>508890.47039999987</v>
      </c>
      <c r="K693" s="1">
        <v>804.17</v>
      </c>
      <c r="L693" s="1">
        <v>17.030999999999999</v>
      </c>
      <c r="N693">
        <v>20131120</v>
      </c>
      <c r="O693" s="1">
        <v>103</v>
      </c>
      <c r="P693" s="2">
        <f t="shared" si="43"/>
        <v>251998.64639999997</v>
      </c>
      <c r="Q693" s="1">
        <v>1600.6</v>
      </c>
      <c r="R693" s="1">
        <v>11.737</v>
      </c>
      <c r="T693">
        <v>20131120</v>
      </c>
      <c r="U693" s="1">
        <v>41</v>
      </c>
      <c r="V693" s="2">
        <f t="shared" si="44"/>
        <v>100310.14079999999</v>
      </c>
      <c r="W693" s="1">
        <v>531.66999999999996</v>
      </c>
      <c r="X693" s="1">
        <v>6.3010999999999999</v>
      </c>
    </row>
    <row r="694" spans="2:24" hidden="1" x14ac:dyDescent="0.25">
      <c r="B694">
        <v>20131121</v>
      </c>
      <c r="C694" s="1">
        <v>778</v>
      </c>
      <c r="D694" s="2">
        <f t="shared" si="41"/>
        <v>1903446.0863999999</v>
      </c>
      <c r="E694" s="1">
        <v>3539.4</v>
      </c>
      <c r="F694" s="1">
        <v>228.58</v>
      </c>
      <c r="H694">
        <v>20131121</v>
      </c>
      <c r="I694" s="1">
        <v>228</v>
      </c>
      <c r="J694" s="2">
        <f t="shared" si="42"/>
        <v>557822.24640000006</v>
      </c>
      <c r="K694" s="1">
        <v>872.65</v>
      </c>
      <c r="L694" s="1">
        <v>18.472000000000001</v>
      </c>
      <c r="N694">
        <v>20131121</v>
      </c>
      <c r="O694" s="1">
        <v>102</v>
      </c>
      <c r="P694" s="2">
        <f t="shared" si="43"/>
        <v>249552.0576</v>
      </c>
      <c r="Q694" s="1">
        <v>1588.3</v>
      </c>
      <c r="R694" s="1">
        <v>11.321</v>
      </c>
      <c r="T694">
        <v>20131121</v>
      </c>
      <c r="U694" s="1">
        <v>76</v>
      </c>
      <c r="V694" s="2">
        <f t="shared" si="44"/>
        <v>185940.7488</v>
      </c>
      <c r="W694" s="1">
        <v>983.75</v>
      </c>
      <c r="X694" s="1">
        <v>12.462</v>
      </c>
    </row>
    <row r="695" spans="2:24" hidden="1" x14ac:dyDescent="0.25">
      <c r="B695">
        <v>20131122</v>
      </c>
      <c r="C695" s="1">
        <v>732</v>
      </c>
      <c r="D695" s="2">
        <f t="shared" si="41"/>
        <v>1790903.0016000001</v>
      </c>
      <c r="E695" s="1">
        <v>3325.3</v>
      </c>
      <c r="F695" s="1">
        <v>211.19</v>
      </c>
      <c r="H695">
        <v>20131122</v>
      </c>
      <c r="I695" s="1">
        <v>197</v>
      </c>
      <c r="J695" s="2">
        <f t="shared" si="42"/>
        <v>481977.99359999993</v>
      </c>
      <c r="K695" s="1">
        <v>772.49</v>
      </c>
      <c r="L695" s="1">
        <v>16.13</v>
      </c>
      <c r="N695">
        <v>20131122</v>
      </c>
      <c r="O695" s="1">
        <v>101</v>
      </c>
      <c r="P695" s="2">
        <f t="shared" si="43"/>
        <v>247105.4688</v>
      </c>
      <c r="Q695" s="1">
        <v>1576</v>
      </c>
      <c r="R695" s="1">
        <v>10.914</v>
      </c>
      <c r="T695">
        <v>20131122</v>
      </c>
      <c r="U695" s="1">
        <v>71</v>
      </c>
      <c r="V695" s="2">
        <f t="shared" si="44"/>
        <v>173707.80480000001</v>
      </c>
      <c r="W695" s="1">
        <v>919.53</v>
      </c>
      <c r="X695" s="1">
        <v>11.599</v>
      </c>
    </row>
    <row r="696" spans="2:24" hidden="1" x14ac:dyDescent="0.25">
      <c r="B696">
        <v>20131123</v>
      </c>
      <c r="C696" s="1">
        <v>678</v>
      </c>
      <c r="D696" s="2">
        <f t="shared" si="41"/>
        <v>1658787.2064</v>
      </c>
      <c r="E696" s="1">
        <v>3070.8</v>
      </c>
      <c r="F696" s="1">
        <v>191.33</v>
      </c>
      <c r="H696">
        <v>20131123</v>
      </c>
      <c r="I696" s="1">
        <v>165</v>
      </c>
      <c r="J696" s="2">
        <f t="shared" si="42"/>
        <v>403687.152</v>
      </c>
      <c r="K696" s="1">
        <v>665.67</v>
      </c>
      <c r="L696" s="1">
        <v>13.903</v>
      </c>
      <c r="N696">
        <v>20131123</v>
      </c>
      <c r="O696" s="1">
        <v>99</v>
      </c>
      <c r="P696" s="2">
        <f t="shared" si="43"/>
        <v>242212.29119999998</v>
      </c>
      <c r="Q696" s="1">
        <v>1553.9</v>
      </c>
      <c r="R696" s="1">
        <v>10.14</v>
      </c>
      <c r="T696">
        <v>20131123</v>
      </c>
      <c r="U696" s="1">
        <v>53</v>
      </c>
      <c r="V696" s="2">
        <f t="shared" si="44"/>
        <v>129669.20639999998</v>
      </c>
      <c r="W696" s="1">
        <v>687.31</v>
      </c>
      <c r="X696" s="1">
        <v>8.4366000000000003</v>
      </c>
    </row>
    <row r="697" spans="2:24" hidden="1" x14ac:dyDescent="0.25">
      <c r="B697">
        <v>20131124</v>
      </c>
      <c r="C697" s="1">
        <v>556</v>
      </c>
      <c r="D697" s="2">
        <f t="shared" si="41"/>
        <v>1360303.3728</v>
      </c>
      <c r="E697" s="1">
        <v>2481.5</v>
      </c>
      <c r="F697" s="1">
        <v>148.84</v>
      </c>
      <c r="H697">
        <v>20131124</v>
      </c>
      <c r="I697" s="1">
        <v>106</v>
      </c>
      <c r="J697" s="2">
        <f t="shared" si="42"/>
        <v>259338.41279999996</v>
      </c>
      <c r="K697" s="1">
        <v>456.39</v>
      </c>
      <c r="L697" s="1">
        <v>10.311999999999999</v>
      </c>
      <c r="N697">
        <v>20131124</v>
      </c>
      <c r="O697" s="1">
        <v>101</v>
      </c>
      <c r="P697" s="2">
        <f t="shared" si="43"/>
        <v>247105.4688</v>
      </c>
      <c r="Q697" s="1">
        <v>1571.3</v>
      </c>
      <c r="R697" s="1">
        <v>10.893000000000001</v>
      </c>
      <c r="T697">
        <v>20131124</v>
      </c>
      <c r="U697" s="1">
        <v>63</v>
      </c>
      <c r="V697" s="2">
        <f t="shared" si="44"/>
        <v>154135.0944</v>
      </c>
      <c r="W697" s="1">
        <v>816.75</v>
      </c>
      <c r="X697" s="1">
        <v>10.236000000000001</v>
      </c>
    </row>
    <row r="698" spans="2:24" hidden="1" x14ac:dyDescent="0.25">
      <c r="B698">
        <v>20131125</v>
      </c>
      <c r="C698" s="1">
        <v>431</v>
      </c>
      <c r="D698" s="2">
        <f t="shared" si="41"/>
        <v>1054479.7727999999</v>
      </c>
      <c r="E698" s="1">
        <v>1885.1</v>
      </c>
      <c r="F698" s="1">
        <v>107.82</v>
      </c>
      <c r="H698">
        <v>20131125</v>
      </c>
      <c r="I698" s="1">
        <v>208</v>
      </c>
      <c r="J698" s="2">
        <f t="shared" si="42"/>
        <v>508890.47039999987</v>
      </c>
      <c r="K698" s="1">
        <v>816.8</v>
      </c>
      <c r="L698" s="1">
        <v>16.771000000000001</v>
      </c>
      <c r="N698">
        <v>20131125</v>
      </c>
      <c r="O698" s="1">
        <v>101</v>
      </c>
      <c r="P698" s="2">
        <f t="shared" si="43"/>
        <v>247105.4688</v>
      </c>
      <c r="Q698" s="1">
        <v>1569</v>
      </c>
      <c r="R698" s="1">
        <v>10.882999999999999</v>
      </c>
      <c r="T698">
        <v>20131125</v>
      </c>
      <c r="U698" s="1">
        <v>56</v>
      </c>
      <c r="V698" s="2">
        <f t="shared" si="44"/>
        <v>137008.97279999999</v>
      </c>
      <c r="W698" s="1">
        <v>726.5</v>
      </c>
      <c r="X698" s="1">
        <v>9.0222999999999995</v>
      </c>
    </row>
    <row r="699" spans="2:24" hidden="1" x14ac:dyDescent="0.25">
      <c r="B699">
        <v>20131126</v>
      </c>
      <c r="C699" s="1">
        <v>481</v>
      </c>
      <c r="D699" s="2">
        <f t="shared" si="41"/>
        <v>1176809.2127999999</v>
      </c>
      <c r="E699" s="1">
        <v>2135.4</v>
      </c>
      <c r="F699" s="1">
        <v>123.39</v>
      </c>
      <c r="H699">
        <v>20131126</v>
      </c>
      <c r="I699" s="1">
        <v>348</v>
      </c>
      <c r="J699" s="2">
        <f t="shared" si="42"/>
        <v>851412.9023999999</v>
      </c>
      <c r="K699" s="1">
        <v>1271.0999999999999</v>
      </c>
      <c r="L699" s="1">
        <v>28.501000000000001</v>
      </c>
      <c r="N699">
        <v>20131126</v>
      </c>
      <c r="O699" s="1">
        <v>100</v>
      </c>
      <c r="P699" s="2">
        <f t="shared" si="43"/>
        <v>244658.87999999998</v>
      </c>
      <c r="Q699" s="1">
        <v>1556.8</v>
      </c>
      <c r="R699" s="1">
        <v>10.487</v>
      </c>
      <c r="T699">
        <v>20131126</v>
      </c>
      <c r="U699" s="1">
        <v>67</v>
      </c>
      <c r="V699" s="2">
        <f t="shared" si="44"/>
        <v>163921.44959999999</v>
      </c>
      <c r="W699" s="1">
        <v>868.92</v>
      </c>
      <c r="X699" s="1">
        <v>11.026999999999999</v>
      </c>
    </row>
    <row r="700" spans="2:24" hidden="1" x14ac:dyDescent="0.25">
      <c r="B700">
        <v>20131127</v>
      </c>
      <c r="C700" s="1">
        <v>499</v>
      </c>
      <c r="D700" s="2">
        <f t="shared" si="41"/>
        <v>1220847.8111999999</v>
      </c>
      <c r="E700" s="1">
        <v>2232.8000000000002</v>
      </c>
      <c r="F700" s="1">
        <v>128.83000000000001</v>
      </c>
      <c r="H700">
        <v>20131127</v>
      </c>
      <c r="I700" s="1">
        <v>191</v>
      </c>
      <c r="J700" s="2">
        <f t="shared" si="42"/>
        <v>467298.4608</v>
      </c>
      <c r="K700" s="1">
        <v>763.88</v>
      </c>
      <c r="L700" s="1">
        <v>15.484</v>
      </c>
      <c r="N700">
        <v>20131127</v>
      </c>
      <c r="O700" s="1">
        <v>98</v>
      </c>
      <c r="P700" s="2">
        <f t="shared" si="43"/>
        <v>239765.70239999995</v>
      </c>
      <c r="Q700" s="1">
        <v>1534.9</v>
      </c>
      <c r="R700" s="1">
        <v>9.7339000000000002</v>
      </c>
      <c r="T700">
        <v>20131127</v>
      </c>
      <c r="U700" s="1">
        <v>72</v>
      </c>
      <c r="V700" s="2">
        <f t="shared" si="44"/>
        <v>176154.39360000001</v>
      </c>
      <c r="W700" s="1">
        <v>933.79</v>
      </c>
      <c r="X700" s="1">
        <v>11.977</v>
      </c>
    </row>
    <row r="701" spans="2:24" hidden="1" x14ac:dyDescent="0.25">
      <c r="B701">
        <v>20131128</v>
      </c>
      <c r="C701" s="1">
        <v>403</v>
      </c>
      <c r="D701" s="2">
        <f t="shared" si="41"/>
        <v>985975.28639999987</v>
      </c>
      <c r="E701" s="1">
        <v>1774</v>
      </c>
      <c r="F701" s="1">
        <v>98.225999999999999</v>
      </c>
      <c r="H701">
        <v>20131128</v>
      </c>
      <c r="I701" s="1">
        <v>191</v>
      </c>
      <c r="J701" s="2">
        <f t="shared" si="42"/>
        <v>467298.4608</v>
      </c>
      <c r="K701" s="1">
        <v>766.13</v>
      </c>
      <c r="L701" s="1">
        <v>15.444000000000001</v>
      </c>
      <c r="N701">
        <v>20131128</v>
      </c>
      <c r="O701" s="1">
        <v>98</v>
      </c>
      <c r="P701" s="2">
        <f t="shared" si="43"/>
        <v>239765.70239999995</v>
      </c>
      <c r="Q701" s="1">
        <v>1532.6</v>
      </c>
      <c r="R701" s="1">
        <v>9.7245000000000008</v>
      </c>
      <c r="T701">
        <v>20131128</v>
      </c>
      <c r="U701" s="1">
        <v>68</v>
      </c>
      <c r="V701" s="2">
        <f t="shared" si="44"/>
        <v>166368.03839999999</v>
      </c>
      <c r="W701" s="1">
        <v>882.33</v>
      </c>
      <c r="X701" s="1">
        <v>11.292</v>
      </c>
    </row>
    <row r="702" spans="2:24" hidden="1" x14ac:dyDescent="0.25">
      <c r="B702">
        <v>20131129</v>
      </c>
      <c r="C702" s="1">
        <v>387</v>
      </c>
      <c r="D702" s="2">
        <f t="shared" si="41"/>
        <v>946829.86560000014</v>
      </c>
      <c r="E702" s="1">
        <v>1704.2</v>
      </c>
      <c r="F702" s="1">
        <v>93.081000000000003</v>
      </c>
      <c r="H702">
        <v>20131129</v>
      </c>
      <c r="I702" s="1">
        <v>194</v>
      </c>
      <c r="J702" s="2">
        <f t="shared" si="42"/>
        <v>474638.22719999996</v>
      </c>
      <c r="K702" s="1">
        <v>778.7</v>
      </c>
      <c r="L702" s="1">
        <v>15.612</v>
      </c>
      <c r="N702">
        <v>20131129</v>
      </c>
      <c r="O702" s="1">
        <v>98</v>
      </c>
      <c r="P702" s="2">
        <f t="shared" si="43"/>
        <v>239765.70239999995</v>
      </c>
      <c r="Q702" s="1">
        <v>1530.4</v>
      </c>
      <c r="R702" s="1">
        <v>9.7151999999999994</v>
      </c>
      <c r="T702">
        <v>20131129</v>
      </c>
      <c r="U702" s="1">
        <v>73</v>
      </c>
      <c r="V702" s="2">
        <f t="shared" si="44"/>
        <v>178600.98239999998</v>
      </c>
      <c r="W702" s="1">
        <v>947.23</v>
      </c>
      <c r="X702" s="1">
        <v>12.255000000000001</v>
      </c>
    </row>
    <row r="703" spans="2:24" hidden="1" x14ac:dyDescent="0.25">
      <c r="B703">
        <v>20131130</v>
      </c>
      <c r="C703" s="1">
        <v>425</v>
      </c>
      <c r="D703" s="2">
        <f t="shared" si="41"/>
        <v>1039800.2399999999</v>
      </c>
      <c r="E703" s="1">
        <v>1896.5</v>
      </c>
      <c r="F703" s="1">
        <v>104.43</v>
      </c>
      <c r="H703">
        <v>20131130</v>
      </c>
      <c r="I703" s="1">
        <v>194</v>
      </c>
      <c r="J703" s="2">
        <f t="shared" si="42"/>
        <v>474638.22719999996</v>
      </c>
      <c r="K703" s="1">
        <v>780.94</v>
      </c>
      <c r="L703" s="1">
        <v>15.574999999999999</v>
      </c>
      <c r="N703">
        <v>20131130</v>
      </c>
      <c r="O703" s="1">
        <v>99</v>
      </c>
      <c r="P703" s="2">
        <f t="shared" si="43"/>
        <v>242212.29119999998</v>
      </c>
      <c r="Q703" s="1">
        <v>1538</v>
      </c>
      <c r="R703" s="1">
        <v>10.071999999999999</v>
      </c>
      <c r="T703">
        <v>20131130</v>
      </c>
      <c r="U703" s="1">
        <v>47</v>
      </c>
      <c r="V703" s="2">
        <f t="shared" si="44"/>
        <v>114989.67359999999</v>
      </c>
      <c r="W703" s="1">
        <v>610.95000000000005</v>
      </c>
      <c r="X703" s="1">
        <v>7.5811000000000002</v>
      </c>
    </row>
    <row r="704" spans="2:24" hidden="1" x14ac:dyDescent="0.25">
      <c r="B704">
        <v>20131201</v>
      </c>
      <c r="C704" s="1">
        <v>448</v>
      </c>
      <c r="D704" s="2">
        <f t="shared" si="41"/>
        <v>1096071.7823999999</v>
      </c>
      <c r="E704" s="1">
        <v>2017.9</v>
      </c>
      <c r="F704" s="1">
        <v>111.27</v>
      </c>
      <c r="H704">
        <v>20131201</v>
      </c>
      <c r="I704" s="1">
        <v>194</v>
      </c>
      <c r="J704" s="2">
        <f t="shared" si="42"/>
        <v>474638.22719999996</v>
      </c>
      <c r="K704" s="1">
        <v>783.17</v>
      </c>
      <c r="L704" s="1">
        <v>15.54</v>
      </c>
      <c r="N704">
        <v>20131201</v>
      </c>
      <c r="O704" s="1">
        <v>100</v>
      </c>
      <c r="P704" s="2">
        <f t="shared" si="43"/>
        <v>244658.87999999998</v>
      </c>
      <c r="Q704" s="1">
        <v>1545.5</v>
      </c>
      <c r="R704" s="1">
        <v>10.436999999999999</v>
      </c>
      <c r="T704">
        <v>20131201</v>
      </c>
      <c r="U704" s="1">
        <v>74</v>
      </c>
      <c r="V704" s="2">
        <f t="shared" si="44"/>
        <v>181047.57119999998</v>
      </c>
      <c r="W704" s="1">
        <v>960.67</v>
      </c>
      <c r="X704" s="1">
        <v>12.545999999999999</v>
      </c>
    </row>
    <row r="705" spans="2:24" hidden="1" x14ac:dyDescent="0.25">
      <c r="B705">
        <v>20131202</v>
      </c>
      <c r="C705" s="1">
        <v>437</v>
      </c>
      <c r="D705" s="2">
        <f t="shared" si="41"/>
        <v>1069159.3055999998</v>
      </c>
      <c r="E705" s="1">
        <v>1971.8</v>
      </c>
      <c r="F705" s="1">
        <v>107.57</v>
      </c>
      <c r="H705">
        <v>20131202</v>
      </c>
      <c r="I705" s="1">
        <v>199</v>
      </c>
      <c r="J705" s="2">
        <f t="shared" si="42"/>
        <v>486871.17119999998</v>
      </c>
      <c r="K705" s="1">
        <v>802.66</v>
      </c>
      <c r="L705" s="1">
        <v>15.851000000000001</v>
      </c>
      <c r="N705">
        <v>20131202</v>
      </c>
      <c r="O705" s="1">
        <v>101</v>
      </c>
      <c r="P705" s="2">
        <f t="shared" si="43"/>
        <v>247105.4688</v>
      </c>
      <c r="Q705" s="1">
        <v>1553</v>
      </c>
      <c r="R705" s="1">
        <v>10.81</v>
      </c>
      <c r="T705">
        <v>20131202</v>
      </c>
      <c r="U705" s="1">
        <v>62</v>
      </c>
      <c r="V705" s="2">
        <f t="shared" si="44"/>
        <v>151688.50559999997</v>
      </c>
      <c r="W705" s="1">
        <v>805.59</v>
      </c>
      <c r="X705" s="1">
        <v>10.378</v>
      </c>
    </row>
    <row r="706" spans="2:24" hidden="1" x14ac:dyDescent="0.25">
      <c r="B706">
        <v>20131203</v>
      </c>
      <c r="C706" s="1">
        <v>488</v>
      </c>
      <c r="D706" s="2">
        <f t="shared" si="41"/>
        <v>1193935.3344000001</v>
      </c>
      <c r="E706" s="1">
        <v>2234.8000000000002</v>
      </c>
      <c r="F706" s="1">
        <v>123.23</v>
      </c>
      <c r="H706">
        <v>20131203</v>
      </c>
      <c r="I706" s="1">
        <v>175</v>
      </c>
      <c r="J706" s="2">
        <f t="shared" si="42"/>
        <v>428153.04</v>
      </c>
      <c r="K706" s="1">
        <v>720.98</v>
      </c>
      <c r="L706" s="1">
        <v>14.202999999999999</v>
      </c>
      <c r="N706">
        <v>20131203</v>
      </c>
      <c r="O706" s="1">
        <v>104</v>
      </c>
      <c r="P706" s="2">
        <f t="shared" si="43"/>
        <v>254445.23519999994</v>
      </c>
      <c r="Q706" s="1">
        <v>1580</v>
      </c>
      <c r="R706" s="1">
        <v>12</v>
      </c>
      <c r="T706">
        <v>20131203</v>
      </c>
      <c r="U706" s="1">
        <v>46</v>
      </c>
      <c r="V706" s="2">
        <f t="shared" si="44"/>
        <v>112543.08479999998</v>
      </c>
      <c r="W706" s="1">
        <v>598.45000000000005</v>
      </c>
      <c r="X706" s="1">
        <v>7.5034000000000001</v>
      </c>
    </row>
    <row r="707" spans="2:24" hidden="1" x14ac:dyDescent="0.25">
      <c r="B707">
        <v>20131204</v>
      </c>
      <c r="C707" s="1">
        <v>506</v>
      </c>
      <c r="D707" s="2">
        <f t="shared" si="41"/>
        <v>1237973.9327999998</v>
      </c>
      <c r="E707" s="1">
        <v>2335</v>
      </c>
      <c r="F707" s="1">
        <v>128.63</v>
      </c>
      <c r="H707">
        <v>20131204</v>
      </c>
      <c r="I707" s="1">
        <v>181</v>
      </c>
      <c r="J707" s="2">
        <f t="shared" si="42"/>
        <v>442832.57279999997</v>
      </c>
      <c r="K707" s="1">
        <v>744.14</v>
      </c>
      <c r="L707" s="1">
        <v>14.57</v>
      </c>
      <c r="N707">
        <v>20131204</v>
      </c>
      <c r="O707" s="1">
        <v>109</v>
      </c>
      <c r="P707" s="2">
        <f t="shared" si="43"/>
        <v>266678.17919999996</v>
      </c>
      <c r="Q707" s="1">
        <v>1626.2</v>
      </c>
      <c r="R707" s="1">
        <v>14.166</v>
      </c>
      <c r="T707">
        <v>20131204</v>
      </c>
      <c r="U707" s="1">
        <v>48</v>
      </c>
      <c r="V707" s="2">
        <f t="shared" si="44"/>
        <v>117436.26240000001</v>
      </c>
      <c r="W707" s="1">
        <v>624.53</v>
      </c>
      <c r="X707" s="1">
        <v>7.9024999999999999</v>
      </c>
    </row>
    <row r="708" spans="2:24" hidden="1" x14ac:dyDescent="0.25">
      <c r="B708">
        <v>20131205</v>
      </c>
      <c r="C708" s="1">
        <v>544</v>
      </c>
      <c r="D708" s="2">
        <f t="shared" si="41"/>
        <v>1330944.3071999999</v>
      </c>
      <c r="E708" s="1">
        <v>2538.3000000000002</v>
      </c>
      <c r="F708" s="1">
        <v>140.51</v>
      </c>
      <c r="H708">
        <v>20131205</v>
      </c>
      <c r="I708" s="1">
        <v>202</v>
      </c>
      <c r="J708" s="2">
        <f t="shared" si="42"/>
        <v>494210.9376</v>
      </c>
      <c r="K708" s="1">
        <v>819.69</v>
      </c>
      <c r="L708" s="1">
        <v>15.965999999999999</v>
      </c>
      <c r="N708">
        <v>20131205</v>
      </c>
      <c r="O708" s="1">
        <v>103</v>
      </c>
      <c r="P708" s="2">
        <f t="shared" si="43"/>
        <v>251998.64639999997</v>
      </c>
      <c r="Q708" s="1">
        <v>1565.8</v>
      </c>
      <c r="R708" s="1">
        <v>11.568</v>
      </c>
      <c r="T708">
        <v>20131205</v>
      </c>
      <c r="U708" s="1">
        <v>48</v>
      </c>
      <c r="V708" s="2">
        <f t="shared" si="44"/>
        <v>117436.26240000001</v>
      </c>
      <c r="W708" s="1">
        <v>624.67999999999995</v>
      </c>
      <c r="X708" s="1">
        <v>7.9419000000000004</v>
      </c>
    </row>
    <row r="709" spans="2:24" hidden="1" x14ac:dyDescent="0.25">
      <c r="B709">
        <v>20131206</v>
      </c>
      <c r="C709" s="1">
        <v>462</v>
      </c>
      <c r="D709" s="2">
        <f t="shared" ref="D709:D773" si="45">C709*0.028317*60*60*24</f>
        <v>1130324.0256000001</v>
      </c>
      <c r="E709" s="1">
        <v>2130.6999999999998</v>
      </c>
      <c r="F709" s="1">
        <v>114.19</v>
      </c>
      <c r="H709">
        <v>20131206</v>
      </c>
      <c r="I709" s="1">
        <v>142</v>
      </c>
      <c r="J709" s="2">
        <f t="shared" ref="J709:J773" si="46">I709*0.028317*60*60*24</f>
        <v>347415.60960000003</v>
      </c>
      <c r="K709" s="1">
        <v>607.52</v>
      </c>
      <c r="L709" s="1">
        <v>12.071</v>
      </c>
      <c r="N709">
        <v>20131206</v>
      </c>
      <c r="O709" s="1">
        <v>103</v>
      </c>
      <c r="P709" s="2">
        <f t="shared" ref="P709:P773" si="47">O709*0.028317*60*60*24</f>
        <v>251998.64639999997</v>
      </c>
      <c r="Q709" s="1">
        <v>1563.6</v>
      </c>
      <c r="R709" s="1">
        <v>11.557</v>
      </c>
      <c r="T709">
        <v>20131206</v>
      </c>
      <c r="U709" s="1">
        <v>44</v>
      </c>
      <c r="V709" s="2">
        <f t="shared" ref="V709:V773" si="48">U709*0.028317*60*60*24</f>
        <v>107649.9072</v>
      </c>
      <c r="W709" s="1">
        <v>572.92999999999995</v>
      </c>
      <c r="X709" s="1">
        <v>7.2507999999999999</v>
      </c>
    </row>
    <row r="710" spans="2:24" hidden="1" x14ac:dyDescent="0.25">
      <c r="B710">
        <v>20131207</v>
      </c>
      <c r="C710" s="1">
        <v>355</v>
      </c>
      <c r="D710" s="2">
        <f t="shared" si="45"/>
        <v>868539.02399999998</v>
      </c>
      <c r="E710" s="1">
        <v>1602.5</v>
      </c>
      <c r="F710" s="1">
        <v>81.781999999999996</v>
      </c>
      <c r="H710">
        <v>20131207</v>
      </c>
      <c r="I710" s="1">
        <v>194</v>
      </c>
      <c r="J710" s="2">
        <f t="shared" si="46"/>
        <v>474638.22719999996</v>
      </c>
      <c r="K710" s="1">
        <v>795.99</v>
      </c>
      <c r="L710" s="1">
        <v>15.362</v>
      </c>
      <c r="N710">
        <v>20131207</v>
      </c>
      <c r="O710" s="1">
        <v>102</v>
      </c>
      <c r="P710" s="2">
        <f t="shared" si="47"/>
        <v>249552.0576</v>
      </c>
      <c r="Q710" s="1">
        <v>1551.7</v>
      </c>
      <c r="R710" s="1">
        <v>11.147</v>
      </c>
      <c r="T710">
        <v>20131207</v>
      </c>
      <c r="U710" s="1">
        <v>48</v>
      </c>
      <c r="V710" s="2">
        <f t="shared" si="48"/>
        <v>117436.26240000001</v>
      </c>
      <c r="W710" s="1">
        <v>624.97</v>
      </c>
      <c r="X710" s="1">
        <v>8.0250000000000004</v>
      </c>
    </row>
    <row r="711" spans="2:24" hidden="1" x14ac:dyDescent="0.25">
      <c r="B711">
        <v>20131208</v>
      </c>
      <c r="C711" s="1">
        <v>405</v>
      </c>
      <c r="D711" s="2">
        <f t="shared" si="45"/>
        <v>990868.46399999992</v>
      </c>
      <c r="E711" s="1">
        <v>1859.1</v>
      </c>
      <c r="F711" s="1">
        <v>96.32</v>
      </c>
      <c r="H711">
        <v>20131208</v>
      </c>
      <c r="I711" s="1">
        <v>196</v>
      </c>
      <c r="J711" s="2">
        <f t="shared" si="46"/>
        <v>479531.4047999999</v>
      </c>
      <c r="K711" s="1">
        <v>805.07</v>
      </c>
      <c r="L711" s="1">
        <v>15.475</v>
      </c>
      <c r="N711">
        <v>20131208</v>
      </c>
      <c r="O711" s="1">
        <v>102</v>
      </c>
      <c r="P711" s="2">
        <f t="shared" si="47"/>
        <v>249552.0576</v>
      </c>
      <c r="Q711" s="1">
        <v>1549.6</v>
      </c>
      <c r="R711" s="1">
        <v>11.137</v>
      </c>
      <c r="T711">
        <v>20131208</v>
      </c>
      <c r="U711" s="1">
        <v>48</v>
      </c>
      <c r="V711" s="2">
        <f t="shared" si="48"/>
        <v>117436.26240000001</v>
      </c>
      <c r="W711" s="1">
        <v>625.11</v>
      </c>
      <c r="X711" s="1">
        <v>8.0687999999999995</v>
      </c>
    </row>
    <row r="712" spans="2:24" hidden="1" x14ac:dyDescent="0.25">
      <c r="B712">
        <v>20131209</v>
      </c>
      <c r="C712" s="1">
        <v>385</v>
      </c>
      <c r="D712" s="2">
        <f t="shared" si="45"/>
        <v>941936.68800000008</v>
      </c>
      <c r="E712" s="1">
        <v>1765.6</v>
      </c>
      <c r="F712" s="1">
        <v>90.165999999999997</v>
      </c>
      <c r="H712">
        <v>20131209</v>
      </c>
      <c r="I712" s="1">
        <v>189</v>
      </c>
      <c r="J712" s="2">
        <f t="shared" si="46"/>
        <v>462405.28320000001</v>
      </c>
      <c r="K712" s="1">
        <v>782.36</v>
      </c>
      <c r="L712" s="1">
        <v>14.98</v>
      </c>
      <c r="N712">
        <v>20131209</v>
      </c>
      <c r="O712" s="1">
        <v>102</v>
      </c>
      <c r="P712" s="2">
        <f t="shared" si="47"/>
        <v>249552.0576</v>
      </c>
      <c r="Q712" s="1">
        <v>1547.5</v>
      </c>
      <c r="R712" s="1">
        <v>11.125999999999999</v>
      </c>
      <c r="T712">
        <v>20131209</v>
      </c>
      <c r="U712" s="1">
        <v>50</v>
      </c>
      <c r="V712" s="2">
        <f t="shared" si="48"/>
        <v>122329.43999999999</v>
      </c>
      <c r="W712" s="1">
        <v>651.20000000000005</v>
      </c>
      <c r="X712" s="1">
        <v>8.4882000000000009</v>
      </c>
    </row>
    <row r="713" spans="2:24" hidden="1" x14ac:dyDescent="0.25">
      <c r="B713">
        <v>20131210</v>
      </c>
      <c r="C713" s="1">
        <v>355</v>
      </c>
      <c r="D713" s="2">
        <f t="shared" si="45"/>
        <v>868539.02399999998</v>
      </c>
      <c r="E713" s="1">
        <v>1621.7</v>
      </c>
      <c r="F713" s="1">
        <v>81.224999999999994</v>
      </c>
      <c r="H713">
        <v>20131210</v>
      </c>
      <c r="I713" s="1">
        <v>181</v>
      </c>
      <c r="J713" s="2">
        <f t="shared" si="46"/>
        <v>442832.57279999997</v>
      </c>
      <c r="K713" s="1">
        <v>755.78</v>
      </c>
      <c r="L713" s="1">
        <v>14.430999999999999</v>
      </c>
      <c r="N713">
        <v>20131210</v>
      </c>
      <c r="O713" s="1">
        <v>102</v>
      </c>
      <c r="P713" s="2">
        <f t="shared" si="47"/>
        <v>249552.0576</v>
      </c>
      <c r="Q713" s="1">
        <v>1545.3</v>
      </c>
      <c r="R713" s="1">
        <v>11.115</v>
      </c>
      <c r="T713">
        <v>20131210</v>
      </c>
      <c r="U713" s="1">
        <v>54</v>
      </c>
      <c r="V713" s="2">
        <f t="shared" si="48"/>
        <v>132115.79519999999</v>
      </c>
      <c r="W713" s="1">
        <v>703.26</v>
      </c>
      <c r="X713" s="1">
        <v>9.2936999999999994</v>
      </c>
    </row>
    <row r="714" spans="2:24" hidden="1" x14ac:dyDescent="0.25">
      <c r="B714">
        <v>20131211</v>
      </c>
      <c r="C714" s="1">
        <v>325</v>
      </c>
      <c r="D714" s="2">
        <f t="shared" si="45"/>
        <v>795141.36</v>
      </c>
      <c r="E714" s="1">
        <v>1477.8</v>
      </c>
      <c r="F714" s="1">
        <v>72.506</v>
      </c>
      <c r="H714">
        <v>20131211</v>
      </c>
      <c r="I714" s="1">
        <v>182</v>
      </c>
      <c r="J714" s="2">
        <f t="shared" si="46"/>
        <v>445279.16159999999</v>
      </c>
      <c r="K714" s="1">
        <v>761.21</v>
      </c>
      <c r="L714" s="1">
        <v>14.478999999999999</v>
      </c>
      <c r="N714">
        <v>20131211</v>
      </c>
      <c r="O714" s="1">
        <v>102</v>
      </c>
      <c r="P714" s="2">
        <f t="shared" si="47"/>
        <v>249552.0576</v>
      </c>
      <c r="Q714" s="1">
        <v>1543.3</v>
      </c>
      <c r="R714" s="1">
        <v>11.103999999999999</v>
      </c>
      <c r="T714">
        <v>20131211</v>
      </c>
      <c r="U714" s="1">
        <v>56</v>
      </c>
      <c r="V714" s="2">
        <f t="shared" si="48"/>
        <v>137008.97279999999</v>
      </c>
      <c r="W714" s="1">
        <v>729.36</v>
      </c>
      <c r="X714" s="1">
        <v>9.7310999999999996</v>
      </c>
    </row>
    <row r="715" spans="2:24" hidden="1" x14ac:dyDescent="0.25">
      <c r="B715">
        <v>20131212</v>
      </c>
      <c r="C715" s="1">
        <v>298</v>
      </c>
      <c r="D715" s="2">
        <f t="shared" si="45"/>
        <v>729083.46239999996</v>
      </c>
      <c r="E715" s="1">
        <v>1348.9</v>
      </c>
      <c r="F715" s="1">
        <v>64.843999999999994</v>
      </c>
      <c r="H715">
        <v>20131212</v>
      </c>
      <c r="I715" s="1">
        <v>189</v>
      </c>
      <c r="J715" s="2">
        <f t="shared" si="46"/>
        <v>462405.28320000001</v>
      </c>
      <c r="K715" s="1">
        <v>788.1</v>
      </c>
      <c r="L715" s="1">
        <v>14.925000000000001</v>
      </c>
      <c r="N715">
        <v>20131212</v>
      </c>
      <c r="O715" s="1">
        <v>103</v>
      </c>
      <c r="P715" s="2">
        <f t="shared" si="47"/>
        <v>251998.64639999997</v>
      </c>
      <c r="Q715" s="1">
        <v>1550.8</v>
      </c>
      <c r="R715" s="1">
        <v>11.49</v>
      </c>
      <c r="T715">
        <v>20131212</v>
      </c>
      <c r="U715" s="1">
        <v>54</v>
      </c>
      <c r="V715" s="2">
        <f t="shared" si="48"/>
        <v>132115.79519999999</v>
      </c>
      <c r="W715" s="1">
        <v>703.54</v>
      </c>
      <c r="X715" s="1">
        <v>9.4055</v>
      </c>
    </row>
    <row r="716" spans="2:24" hidden="1" x14ac:dyDescent="0.25">
      <c r="B716">
        <v>20131213</v>
      </c>
      <c r="C716" s="1">
        <v>272</v>
      </c>
      <c r="D716" s="2">
        <f t="shared" si="45"/>
        <v>665472.15359999996</v>
      </c>
      <c r="E716" s="1">
        <v>1225</v>
      </c>
      <c r="F716" s="1">
        <v>57.651000000000003</v>
      </c>
      <c r="H716">
        <v>20131213</v>
      </c>
      <c r="I716" s="1">
        <v>183</v>
      </c>
      <c r="J716" s="2">
        <f t="shared" si="46"/>
        <v>447725.75040000002</v>
      </c>
      <c r="K716" s="1">
        <v>768.43</v>
      </c>
      <c r="L716" s="1">
        <v>14.513</v>
      </c>
      <c r="N716">
        <v>20131213</v>
      </c>
      <c r="O716" s="1">
        <v>103</v>
      </c>
      <c r="P716" s="2">
        <f t="shared" si="47"/>
        <v>251998.64639999997</v>
      </c>
      <c r="Q716" s="1">
        <v>1548.7</v>
      </c>
      <c r="R716" s="1">
        <v>11.478999999999999</v>
      </c>
      <c r="T716">
        <v>20131213</v>
      </c>
      <c r="U716" s="1">
        <v>60</v>
      </c>
      <c r="V716" s="2">
        <f t="shared" si="48"/>
        <v>146795.32799999998</v>
      </c>
      <c r="W716" s="1">
        <v>781.58</v>
      </c>
      <c r="X716" s="1">
        <v>10.629</v>
      </c>
    </row>
    <row r="717" spans="2:24" hidden="1" x14ac:dyDescent="0.25">
      <c r="B717">
        <v>20131214</v>
      </c>
      <c r="C717" s="1">
        <v>254</v>
      </c>
      <c r="D717" s="2">
        <f t="shared" si="45"/>
        <v>621433.55519999994</v>
      </c>
      <c r="E717" s="1">
        <v>1140.7</v>
      </c>
      <c r="F717" s="1">
        <v>52.753999999999998</v>
      </c>
      <c r="H717">
        <v>20131214</v>
      </c>
      <c r="I717" s="1">
        <v>183</v>
      </c>
      <c r="J717" s="2">
        <f t="shared" si="46"/>
        <v>447725.75040000002</v>
      </c>
      <c r="K717" s="1">
        <v>770.2</v>
      </c>
      <c r="L717" s="1">
        <v>14.5</v>
      </c>
      <c r="N717">
        <v>20131214</v>
      </c>
      <c r="O717" s="1">
        <v>103</v>
      </c>
      <c r="P717" s="2">
        <f t="shared" si="47"/>
        <v>251998.64639999997</v>
      </c>
      <c r="Q717" s="1">
        <v>1546.7</v>
      </c>
      <c r="R717" s="1">
        <v>11.468</v>
      </c>
      <c r="T717">
        <v>20131214</v>
      </c>
      <c r="U717" s="1">
        <v>58</v>
      </c>
      <c r="V717" s="2">
        <f t="shared" si="48"/>
        <v>141902.15040000001</v>
      </c>
      <c r="W717" s="1">
        <v>755.75</v>
      </c>
      <c r="X717" s="1">
        <v>10.305</v>
      </c>
    </row>
    <row r="718" spans="2:24" hidden="1" x14ac:dyDescent="0.25">
      <c r="B718">
        <v>20131215</v>
      </c>
      <c r="C718" s="1">
        <v>237</v>
      </c>
      <c r="D718" s="2">
        <f t="shared" si="45"/>
        <v>579841.54559999995</v>
      </c>
      <c r="E718" s="1">
        <v>1061.0999999999999</v>
      </c>
      <c r="F718" s="1">
        <v>48.220999999999997</v>
      </c>
      <c r="H718">
        <v>20131215</v>
      </c>
      <c r="I718" s="1">
        <v>181</v>
      </c>
      <c r="J718" s="2">
        <f t="shared" si="46"/>
        <v>442832.57279999997</v>
      </c>
      <c r="K718" s="1">
        <v>764.71</v>
      </c>
      <c r="L718" s="1">
        <v>14.358000000000001</v>
      </c>
      <c r="N718">
        <v>20131215</v>
      </c>
      <c r="O718" s="1">
        <v>101</v>
      </c>
      <c r="P718" s="2">
        <f t="shared" si="47"/>
        <v>247105.4688</v>
      </c>
      <c r="Q718" s="1">
        <v>1525.6</v>
      </c>
      <c r="R718" s="1">
        <v>10.675000000000001</v>
      </c>
      <c r="T718">
        <v>20131215</v>
      </c>
      <c r="U718" s="1">
        <v>60</v>
      </c>
      <c r="V718" s="2">
        <f t="shared" si="48"/>
        <v>146795.32799999998</v>
      </c>
      <c r="W718" s="1">
        <v>781.86</v>
      </c>
      <c r="X718" s="1">
        <v>10.766</v>
      </c>
    </row>
    <row r="719" spans="2:24" hidden="1" x14ac:dyDescent="0.25">
      <c r="B719">
        <v>20131216</v>
      </c>
      <c r="C719" s="1">
        <v>223</v>
      </c>
      <c r="D719" s="2">
        <f t="shared" si="45"/>
        <v>545589.30240000004</v>
      </c>
      <c r="E719" s="1">
        <v>996.25</v>
      </c>
      <c r="F719" s="1">
        <v>44.546999999999997</v>
      </c>
      <c r="H719">
        <v>20131216</v>
      </c>
      <c r="I719" s="1">
        <v>177</v>
      </c>
      <c r="J719" s="2">
        <f t="shared" si="46"/>
        <v>433046.21760000003</v>
      </c>
      <c r="K719" s="1">
        <v>751.87</v>
      </c>
      <c r="L719" s="1">
        <v>14.089</v>
      </c>
      <c r="N719">
        <v>20131216</v>
      </c>
      <c r="O719" s="1">
        <v>102</v>
      </c>
      <c r="P719" s="2">
        <f t="shared" si="47"/>
        <v>249552.0576</v>
      </c>
      <c r="Q719" s="1">
        <v>1533.2</v>
      </c>
      <c r="R719" s="1">
        <v>11.051</v>
      </c>
      <c r="T719">
        <v>20131216</v>
      </c>
      <c r="U719" s="1">
        <v>58</v>
      </c>
      <c r="V719" s="2">
        <f t="shared" si="48"/>
        <v>141902.15040000001</v>
      </c>
      <c r="W719" s="1">
        <v>756.02</v>
      </c>
      <c r="X719" s="1">
        <v>10.441000000000001</v>
      </c>
    </row>
    <row r="720" spans="2:24" hidden="1" x14ac:dyDescent="0.25">
      <c r="B720">
        <v>20131217</v>
      </c>
      <c r="C720" s="1">
        <v>216</v>
      </c>
      <c r="D720" s="2">
        <f t="shared" si="45"/>
        <v>528463.18079999997</v>
      </c>
      <c r="E720" s="1">
        <v>965.51</v>
      </c>
      <c r="F720" s="1">
        <v>42.698999999999998</v>
      </c>
      <c r="H720">
        <v>20131217</v>
      </c>
      <c r="I720" s="1">
        <v>188</v>
      </c>
      <c r="J720" s="2">
        <f t="shared" si="46"/>
        <v>459958.69439999998</v>
      </c>
      <c r="K720" s="1">
        <v>793.43</v>
      </c>
      <c r="L720" s="1">
        <v>14.8</v>
      </c>
      <c r="N720">
        <v>20131217</v>
      </c>
      <c r="O720" s="1">
        <v>103</v>
      </c>
      <c r="P720" s="2">
        <f t="shared" si="47"/>
        <v>251998.64639999997</v>
      </c>
      <c r="Q720" s="1">
        <v>1540.8</v>
      </c>
      <c r="R720" s="1">
        <v>11.435</v>
      </c>
      <c r="T720">
        <v>20131217</v>
      </c>
      <c r="U720" s="1">
        <v>58</v>
      </c>
      <c r="V720" s="2">
        <f t="shared" si="48"/>
        <v>141902.15040000001</v>
      </c>
      <c r="W720" s="1">
        <v>756.14</v>
      </c>
      <c r="X720" s="1">
        <v>10.512</v>
      </c>
    </row>
    <row r="721" spans="2:24" hidden="1" x14ac:dyDescent="0.25">
      <c r="B721">
        <v>20131218</v>
      </c>
      <c r="C721" s="1">
        <v>210</v>
      </c>
      <c r="D721" s="2">
        <f t="shared" si="45"/>
        <v>513783.64799999993</v>
      </c>
      <c r="E721" s="1">
        <v>939.5</v>
      </c>
      <c r="F721" s="1">
        <v>41.122999999999998</v>
      </c>
      <c r="H721">
        <v>20131218</v>
      </c>
      <c r="I721" s="1">
        <v>171</v>
      </c>
      <c r="J721" s="2">
        <f t="shared" si="46"/>
        <v>418366.68480000005</v>
      </c>
      <c r="K721" s="1">
        <v>733.1</v>
      </c>
      <c r="L721" s="1">
        <v>13.691000000000001</v>
      </c>
      <c r="N721">
        <v>20131218</v>
      </c>
      <c r="O721" s="1">
        <v>103</v>
      </c>
      <c r="P721" s="2">
        <f t="shared" si="47"/>
        <v>251998.64639999997</v>
      </c>
      <c r="Q721" s="1">
        <v>1538.8</v>
      </c>
      <c r="R721" s="1">
        <v>11.423999999999999</v>
      </c>
      <c r="T721">
        <v>20131218</v>
      </c>
      <c r="U721" s="1">
        <v>60</v>
      </c>
      <c r="V721" s="2">
        <f t="shared" si="48"/>
        <v>146795.32799999998</v>
      </c>
      <c r="W721" s="1">
        <v>782.25</v>
      </c>
      <c r="X721" s="1">
        <v>10.987</v>
      </c>
    </row>
    <row r="722" spans="2:24" hidden="1" x14ac:dyDescent="0.25">
      <c r="B722">
        <v>20131219</v>
      </c>
      <c r="C722" s="1">
        <v>232</v>
      </c>
      <c r="D722" s="2">
        <f t="shared" si="45"/>
        <v>567608.60160000005</v>
      </c>
      <c r="E722" s="1">
        <v>1051.8</v>
      </c>
      <c r="F722" s="1">
        <v>46.6</v>
      </c>
      <c r="H722">
        <v>20131219</v>
      </c>
      <c r="I722" s="1">
        <v>214</v>
      </c>
      <c r="J722" s="2">
        <f t="shared" si="46"/>
        <v>523570.00319999998</v>
      </c>
      <c r="K722" s="1">
        <v>890.16</v>
      </c>
      <c r="L722" s="1">
        <v>16.562999999999999</v>
      </c>
      <c r="N722">
        <v>20131219</v>
      </c>
      <c r="O722" s="1">
        <v>102</v>
      </c>
      <c r="P722" s="2">
        <f t="shared" si="47"/>
        <v>249552.0576</v>
      </c>
      <c r="Q722" s="1">
        <v>1527.4</v>
      </c>
      <c r="R722" s="1">
        <v>11.019</v>
      </c>
      <c r="T722">
        <v>20131219</v>
      </c>
      <c r="U722" s="1">
        <v>60</v>
      </c>
      <c r="V722" s="2">
        <f t="shared" si="48"/>
        <v>146795.32799999998</v>
      </c>
      <c r="W722" s="1">
        <v>782.37</v>
      </c>
      <c r="X722" s="1">
        <v>11.065</v>
      </c>
    </row>
    <row r="723" spans="2:24" hidden="1" x14ac:dyDescent="0.25">
      <c r="B723">
        <v>20131220</v>
      </c>
      <c r="C723" s="1">
        <v>244</v>
      </c>
      <c r="D723" s="2">
        <f t="shared" si="45"/>
        <v>596967.66720000003</v>
      </c>
      <c r="E723" s="1">
        <v>1115.5</v>
      </c>
      <c r="F723" s="1">
        <v>49.603000000000002</v>
      </c>
      <c r="H723">
        <v>20131220</v>
      </c>
      <c r="I723" s="1">
        <v>189</v>
      </c>
      <c r="J723" s="2">
        <f t="shared" si="46"/>
        <v>462405.28320000001</v>
      </c>
      <c r="K723" s="1">
        <v>802.01</v>
      </c>
      <c r="L723" s="1">
        <v>14.85</v>
      </c>
      <c r="N723">
        <v>20131220</v>
      </c>
      <c r="O723" s="1">
        <v>100</v>
      </c>
      <c r="P723" s="2">
        <f t="shared" si="47"/>
        <v>244658.87999999998</v>
      </c>
      <c r="Q723" s="1">
        <v>1506.5</v>
      </c>
      <c r="R723" s="1">
        <v>10.247</v>
      </c>
      <c r="T723">
        <v>20131220</v>
      </c>
      <c r="U723" s="1">
        <v>48</v>
      </c>
      <c r="V723" s="2">
        <f t="shared" si="48"/>
        <v>117436.26240000001</v>
      </c>
      <c r="W723" s="1">
        <v>626.46</v>
      </c>
      <c r="X723" s="1">
        <v>8.7121999999999993</v>
      </c>
    </row>
    <row r="724" spans="2:24" hidden="1" x14ac:dyDescent="0.25">
      <c r="B724">
        <v>20131221</v>
      </c>
      <c r="C724" s="1">
        <v>245</v>
      </c>
      <c r="D724" s="2">
        <f t="shared" si="45"/>
        <v>599414.25600000005</v>
      </c>
      <c r="E724" s="1">
        <v>1124.4000000000001</v>
      </c>
      <c r="F724" s="1">
        <v>49.783999999999999</v>
      </c>
      <c r="H724">
        <v>20131221</v>
      </c>
      <c r="I724" s="1">
        <v>185</v>
      </c>
      <c r="J724" s="2">
        <f t="shared" si="46"/>
        <v>452618.92799999996</v>
      </c>
      <c r="K724" s="1">
        <v>789.01</v>
      </c>
      <c r="L724" s="1">
        <v>14.584</v>
      </c>
      <c r="N724">
        <v>20131221</v>
      </c>
      <c r="O724" s="1">
        <v>100</v>
      </c>
      <c r="P724" s="2">
        <f t="shared" si="47"/>
        <v>244658.87999999998</v>
      </c>
      <c r="Q724" s="1">
        <v>1504.7</v>
      </c>
      <c r="R724" s="1">
        <v>10.237</v>
      </c>
      <c r="T724">
        <v>20131221</v>
      </c>
      <c r="U724" s="1">
        <v>52</v>
      </c>
      <c r="V724" s="2">
        <f t="shared" si="48"/>
        <v>127222.61759999997</v>
      </c>
      <c r="W724" s="1">
        <v>678.57</v>
      </c>
      <c r="X724" s="1">
        <v>9.5875000000000004</v>
      </c>
    </row>
    <row r="725" spans="2:24" hidden="1" x14ac:dyDescent="0.25">
      <c r="B725">
        <v>20131222</v>
      </c>
      <c r="C725" s="1">
        <v>221</v>
      </c>
      <c r="D725" s="2">
        <f t="shared" si="45"/>
        <v>540696.12479999999</v>
      </c>
      <c r="E725" s="1">
        <v>1007.6</v>
      </c>
      <c r="F725" s="1">
        <v>43.606000000000002</v>
      </c>
      <c r="H725">
        <v>20131222</v>
      </c>
      <c r="I725" s="1">
        <v>195</v>
      </c>
      <c r="J725" s="2">
        <f t="shared" si="46"/>
        <v>477084.81599999988</v>
      </c>
      <c r="K725" s="1">
        <v>826.98</v>
      </c>
      <c r="L725" s="1">
        <v>15.247999999999999</v>
      </c>
      <c r="N725">
        <v>20131222</v>
      </c>
      <c r="O725" s="1">
        <v>99</v>
      </c>
      <c r="P725" s="2">
        <f t="shared" si="47"/>
        <v>242212.29119999998</v>
      </c>
      <c r="Q725" s="1">
        <v>1493.5</v>
      </c>
      <c r="R725" s="1">
        <v>9.86</v>
      </c>
      <c r="T725">
        <v>20131222</v>
      </c>
      <c r="U725" s="1">
        <v>54</v>
      </c>
      <c r="V725" s="2">
        <f t="shared" si="48"/>
        <v>132115.79519999999</v>
      </c>
      <c r="W725" s="1">
        <v>704.67</v>
      </c>
      <c r="X725" s="1">
        <v>10.07</v>
      </c>
    </row>
    <row r="726" spans="2:24" hidden="1" x14ac:dyDescent="0.25">
      <c r="B726">
        <v>20131223</v>
      </c>
      <c r="C726" s="1">
        <v>216</v>
      </c>
      <c r="D726" s="2">
        <f t="shared" si="45"/>
        <v>528463.18079999997</v>
      </c>
      <c r="E726" s="1">
        <v>985.94</v>
      </c>
      <c r="F726" s="1">
        <v>42.293999999999997</v>
      </c>
      <c r="H726">
        <v>20131223</v>
      </c>
      <c r="I726" s="1">
        <v>179</v>
      </c>
      <c r="J726" s="2">
        <f t="shared" si="46"/>
        <v>437939.39520000003</v>
      </c>
      <c r="K726" s="1">
        <v>769.96</v>
      </c>
      <c r="L726" s="1">
        <v>14.194000000000001</v>
      </c>
      <c r="N726">
        <v>20131223</v>
      </c>
      <c r="O726" s="1">
        <v>98</v>
      </c>
      <c r="P726" s="2">
        <f t="shared" si="47"/>
        <v>239765.70239999995</v>
      </c>
      <c r="Q726" s="1">
        <v>1482.2</v>
      </c>
      <c r="R726" s="1">
        <v>9.4922000000000004</v>
      </c>
      <c r="T726">
        <v>20131223</v>
      </c>
      <c r="U726" s="1">
        <v>54</v>
      </c>
      <c r="V726" s="2">
        <f t="shared" si="48"/>
        <v>132115.79519999999</v>
      </c>
      <c r="W726" s="1">
        <v>704.76</v>
      </c>
      <c r="X726" s="1">
        <v>10.146000000000001</v>
      </c>
    </row>
    <row r="727" spans="2:24" hidden="1" x14ac:dyDescent="0.25">
      <c r="B727">
        <v>20131224</v>
      </c>
      <c r="C727" s="1">
        <v>208</v>
      </c>
      <c r="D727" s="2">
        <f t="shared" si="45"/>
        <v>508890.47039999987</v>
      </c>
      <c r="E727" s="1">
        <v>949.1</v>
      </c>
      <c r="F727" s="1">
        <v>40.255000000000003</v>
      </c>
      <c r="H727">
        <v>20131224</v>
      </c>
      <c r="I727" s="1">
        <v>187</v>
      </c>
      <c r="J727" s="2">
        <f t="shared" si="46"/>
        <v>457512.10560000001</v>
      </c>
      <c r="K727" s="1">
        <v>800.81</v>
      </c>
      <c r="L727" s="1">
        <v>14.718999999999999</v>
      </c>
      <c r="N727">
        <v>20131224</v>
      </c>
      <c r="O727" s="1">
        <v>99</v>
      </c>
      <c r="P727" s="2">
        <f t="shared" si="47"/>
        <v>242212.29119999998</v>
      </c>
      <c r="Q727" s="1">
        <v>1490</v>
      </c>
      <c r="R727" s="1">
        <v>9.8408999999999995</v>
      </c>
      <c r="T727">
        <v>20131224</v>
      </c>
      <c r="U727" s="1">
        <v>58</v>
      </c>
      <c r="V727" s="2">
        <f t="shared" si="48"/>
        <v>141902.15040000001</v>
      </c>
      <c r="W727" s="1">
        <v>756.87</v>
      </c>
      <c r="X727" s="1">
        <v>11.063000000000001</v>
      </c>
    </row>
    <row r="728" spans="2:24" hidden="1" x14ac:dyDescent="0.25">
      <c r="B728">
        <v>20131225</v>
      </c>
      <c r="C728" s="1">
        <v>208</v>
      </c>
      <c r="D728" s="2">
        <f t="shared" si="45"/>
        <v>508890.47039999987</v>
      </c>
      <c r="E728" s="1">
        <v>952.21</v>
      </c>
      <c r="F728" s="1">
        <v>40.204000000000001</v>
      </c>
      <c r="H728">
        <v>20131225</v>
      </c>
      <c r="I728" s="1">
        <v>182</v>
      </c>
      <c r="J728" s="2">
        <f t="shared" si="46"/>
        <v>445279.16159999999</v>
      </c>
      <c r="K728" s="1">
        <v>783.83</v>
      </c>
      <c r="L728" s="1">
        <v>14.395</v>
      </c>
      <c r="N728">
        <v>20131225</v>
      </c>
      <c r="O728" s="1">
        <v>101</v>
      </c>
      <c r="P728" s="2">
        <f t="shared" si="47"/>
        <v>247105.4688</v>
      </c>
      <c r="Q728" s="1">
        <v>1507.2</v>
      </c>
      <c r="R728" s="1">
        <v>10.571999999999999</v>
      </c>
      <c r="T728">
        <v>20131225</v>
      </c>
      <c r="U728" s="1">
        <v>58</v>
      </c>
      <c r="V728" s="2">
        <f t="shared" si="48"/>
        <v>141902.15040000001</v>
      </c>
      <c r="W728" s="1">
        <v>756.96</v>
      </c>
      <c r="X728" s="1">
        <v>11.15</v>
      </c>
    </row>
    <row r="729" spans="2:24" hidden="1" x14ac:dyDescent="0.25">
      <c r="B729">
        <v>20131226</v>
      </c>
      <c r="C729" s="1">
        <v>209</v>
      </c>
      <c r="D729" s="2">
        <f t="shared" si="45"/>
        <v>511337.05920000002</v>
      </c>
      <c r="E729" s="1">
        <v>960.32</v>
      </c>
      <c r="F729" s="1">
        <v>40.401000000000003</v>
      </c>
      <c r="H729">
        <v>20131226</v>
      </c>
      <c r="I729" s="1">
        <v>173</v>
      </c>
      <c r="J729" s="2">
        <f t="shared" si="46"/>
        <v>423259.86239999998</v>
      </c>
      <c r="K729" s="1">
        <v>751.79</v>
      </c>
      <c r="L729" s="1">
        <v>13.821</v>
      </c>
      <c r="N729">
        <v>20131226</v>
      </c>
      <c r="O729" s="1">
        <v>104</v>
      </c>
      <c r="P729" s="2">
        <f t="shared" si="47"/>
        <v>254445.23519999994</v>
      </c>
      <c r="Q729" s="1">
        <v>1533.8</v>
      </c>
      <c r="R729" s="1">
        <v>11.736000000000001</v>
      </c>
      <c r="T729">
        <v>20131226</v>
      </c>
      <c r="U729" s="1">
        <v>52</v>
      </c>
      <c r="V729" s="2">
        <f t="shared" si="48"/>
        <v>127222.61759999997</v>
      </c>
      <c r="W729" s="1">
        <v>678.97</v>
      </c>
      <c r="X729" s="1">
        <v>9.9624000000000006</v>
      </c>
    </row>
    <row r="730" spans="2:24" hidden="1" x14ac:dyDescent="0.25">
      <c r="B730">
        <v>20131227</v>
      </c>
      <c r="C730" s="1">
        <v>222</v>
      </c>
      <c r="D730" s="2">
        <f t="shared" si="45"/>
        <v>543142.71360000002</v>
      </c>
      <c r="E730" s="1">
        <v>1029.3</v>
      </c>
      <c r="F730" s="1">
        <v>43.576000000000001</v>
      </c>
      <c r="H730">
        <v>20131227</v>
      </c>
      <c r="I730" s="1">
        <v>215</v>
      </c>
      <c r="J730" s="2">
        <f t="shared" si="46"/>
        <v>526016.59199999995</v>
      </c>
      <c r="K730" s="1">
        <v>907.06</v>
      </c>
      <c r="L730" s="1">
        <v>16.649999999999999</v>
      </c>
      <c r="N730">
        <v>20131227</v>
      </c>
      <c r="O730" s="1">
        <v>101</v>
      </c>
      <c r="P730" s="2">
        <f t="shared" si="47"/>
        <v>247105.4688</v>
      </c>
      <c r="Q730" s="1">
        <v>1503.8</v>
      </c>
      <c r="R730" s="1">
        <v>10.551</v>
      </c>
      <c r="T730">
        <v>20131227</v>
      </c>
      <c r="U730" s="1">
        <v>54</v>
      </c>
      <c r="V730" s="2">
        <f t="shared" si="48"/>
        <v>132115.79519999999</v>
      </c>
      <c r="W730" s="1">
        <v>705.07</v>
      </c>
      <c r="X730" s="1">
        <v>10.47</v>
      </c>
    </row>
    <row r="731" spans="2:24" hidden="1" x14ac:dyDescent="0.25">
      <c r="B731">
        <v>20131228</v>
      </c>
      <c r="C731" s="1">
        <v>238</v>
      </c>
      <c r="D731" s="2">
        <f t="shared" si="45"/>
        <v>582288.13439999998</v>
      </c>
      <c r="E731" s="1">
        <v>1114.5</v>
      </c>
      <c r="F731" s="1">
        <v>47.555999999999997</v>
      </c>
      <c r="H731">
        <v>20131228</v>
      </c>
      <c r="I731" s="1">
        <v>190</v>
      </c>
      <c r="J731" s="2">
        <f t="shared" si="46"/>
        <v>464851.87200000003</v>
      </c>
      <c r="K731" s="1">
        <v>817.34</v>
      </c>
      <c r="L731" s="1">
        <v>14.945</v>
      </c>
      <c r="N731">
        <v>20131228</v>
      </c>
      <c r="O731" s="1">
        <v>100</v>
      </c>
      <c r="P731" s="2">
        <f t="shared" si="47"/>
        <v>244658.87999999998</v>
      </c>
      <c r="Q731" s="1">
        <v>1492.8</v>
      </c>
      <c r="R731" s="1">
        <v>10.167999999999999</v>
      </c>
      <c r="T731">
        <v>20131228</v>
      </c>
      <c r="U731" s="1">
        <v>58</v>
      </c>
      <c r="V731" s="2">
        <f t="shared" si="48"/>
        <v>141902.15040000001</v>
      </c>
      <c r="W731" s="1">
        <v>757.18</v>
      </c>
      <c r="X731" s="1">
        <v>11.422000000000001</v>
      </c>
    </row>
    <row r="732" spans="2:24" hidden="1" x14ac:dyDescent="0.25">
      <c r="B732">
        <v>20131229</v>
      </c>
      <c r="C732" s="1">
        <v>253</v>
      </c>
      <c r="D732" s="2">
        <f t="shared" si="45"/>
        <v>618986.96639999992</v>
      </c>
      <c r="E732" s="1">
        <v>1195.4000000000001</v>
      </c>
      <c r="F732" s="1">
        <v>51.343000000000004</v>
      </c>
      <c r="H732">
        <v>20131229</v>
      </c>
      <c r="I732" s="1">
        <v>200</v>
      </c>
      <c r="J732" s="2">
        <f t="shared" si="46"/>
        <v>489317.75999999995</v>
      </c>
      <c r="K732" s="1">
        <v>855.38</v>
      </c>
      <c r="L732" s="1">
        <v>15.63</v>
      </c>
      <c r="N732">
        <v>20131229</v>
      </c>
      <c r="O732" s="1">
        <v>102</v>
      </c>
      <c r="P732" s="2">
        <f t="shared" si="47"/>
        <v>249552.0576</v>
      </c>
      <c r="Q732" s="1">
        <v>1510</v>
      </c>
      <c r="R732" s="1">
        <v>10.913</v>
      </c>
      <c r="T732">
        <v>20131229</v>
      </c>
      <c r="U732" s="1">
        <v>54</v>
      </c>
      <c r="V732" s="2">
        <f t="shared" si="48"/>
        <v>132115.79519999999</v>
      </c>
      <c r="W732" s="1">
        <v>705.19</v>
      </c>
      <c r="X732" s="1">
        <v>10.643000000000001</v>
      </c>
    </row>
    <row r="733" spans="2:24" hidden="1" x14ac:dyDescent="0.25">
      <c r="B733">
        <v>20131230</v>
      </c>
      <c r="C733" s="1">
        <v>256</v>
      </c>
      <c r="D733" s="2">
        <f t="shared" si="45"/>
        <v>626326.7328</v>
      </c>
      <c r="E733" s="1">
        <v>1214.5999999999999</v>
      </c>
      <c r="F733" s="1">
        <v>52.067999999999998</v>
      </c>
      <c r="H733">
        <v>20131230</v>
      </c>
      <c r="I733" s="1">
        <v>176</v>
      </c>
      <c r="J733" s="2">
        <f t="shared" si="46"/>
        <v>430599.62880000001</v>
      </c>
      <c r="K733" s="1">
        <v>767.85</v>
      </c>
      <c r="L733" s="1">
        <v>14.051</v>
      </c>
      <c r="N733">
        <v>20131230</v>
      </c>
      <c r="O733" s="1">
        <v>101</v>
      </c>
      <c r="P733" s="2">
        <f t="shared" si="47"/>
        <v>247105.4688</v>
      </c>
      <c r="Q733" s="1">
        <v>1499</v>
      </c>
      <c r="R733" s="1">
        <v>10.521000000000001</v>
      </c>
      <c r="T733">
        <v>20131230</v>
      </c>
      <c r="U733" s="1">
        <v>54</v>
      </c>
      <c r="V733" s="2">
        <f t="shared" si="48"/>
        <v>132115.79519999999</v>
      </c>
      <c r="W733" s="1">
        <v>705.25</v>
      </c>
      <c r="X733" s="1">
        <v>10.733000000000001</v>
      </c>
    </row>
    <row r="734" spans="2:24" hidden="1" x14ac:dyDescent="0.25">
      <c r="B734">
        <v>20131231</v>
      </c>
      <c r="C734" s="1">
        <v>243</v>
      </c>
      <c r="D734" s="2">
        <f t="shared" si="45"/>
        <v>594521.0784</v>
      </c>
      <c r="E734" s="1">
        <v>1150.5</v>
      </c>
      <c r="F734" s="1">
        <v>48.691000000000003</v>
      </c>
      <c r="H734">
        <v>20131231</v>
      </c>
      <c r="I734" s="1">
        <v>180</v>
      </c>
      <c r="J734" s="2">
        <f t="shared" si="46"/>
        <v>440385.98400000005</v>
      </c>
      <c r="K734" s="1">
        <v>783.93</v>
      </c>
      <c r="L734" s="1">
        <v>14.323</v>
      </c>
      <c r="N734">
        <v>20131231</v>
      </c>
      <c r="O734" s="1">
        <v>100</v>
      </c>
      <c r="P734" s="2">
        <f t="shared" si="47"/>
        <v>244658.87999999998</v>
      </c>
      <c r="Q734" s="1">
        <v>1488.1</v>
      </c>
      <c r="R734" s="1">
        <v>10.138</v>
      </c>
      <c r="T734">
        <v>20131231</v>
      </c>
      <c r="U734" s="1">
        <v>58</v>
      </c>
      <c r="V734" s="2">
        <f t="shared" si="48"/>
        <v>141902.15040000001</v>
      </c>
      <c r="W734" s="1">
        <v>757.36</v>
      </c>
      <c r="X734" s="1">
        <v>11.712999999999999</v>
      </c>
    </row>
    <row r="735" spans="2:24" s="5" customFormat="1" x14ac:dyDescent="0.25">
      <c r="C735" s="6"/>
      <c r="D735" s="4">
        <f>SUM(D370:D734)/(2258.47*1000)</f>
        <v>398.45749220312877</v>
      </c>
      <c r="E735" s="4">
        <f>SUM(E370:E734)/(2258.47*100)</f>
        <v>7.7206012477473749</v>
      </c>
      <c r="F735" s="4">
        <f>SUM(F370:F734)/(2258.47*100)</f>
        <v>0.67958810167945527</v>
      </c>
      <c r="I735" s="6"/>
      <c r="J735" s="4">
        <f>SUM(J370:J734)/(1499.603*1000)</f>
        <v>164.34661452344389</v>
      </c>
      <c r="K735" s="4">
        <f>SUM(K370:K734)/(1499.603*100)</f>
        <v>2.0267551478624664</v>
      </c>
      <c r="L735" s="4">
        <f>SUM(L370:L734)/(1499.603*100)</f>
        <v>9.5223915929749325E-2</v>
      </c>
      <c r="O735" s="6"/>
      <c r="P735" s="4">
        <f>SUM(P370:P734)/(427.348*1000)</f>
        <v>244.19057088461861</v>
      </c>
      <c r="Q735" s="4">
        <f>SUM(Q370:Q734)/(427.348*100)</f>
        <v>15.121399889551371</v>
      </c>
      <c r="R735" s="4">
        <f>SUM(R370:R734)/(427.348*100)</f>
        <v>0.34145382685773679</v>
      </c>
      <c r="U735" s="6"/>
      <c r="V735" s="4">
        <f>SUM(V370:V734)/(295.2586*1000)</f>
        <v>279.77719952340084</v>
      </c>
      <c r="W735" s="4">
        <f>SUM(W370:W734)/(295.2586*100)</f>
        <v>14.529460953889245</v>
      </c>
      <c r="X735" s="4">
        <f>SUM(X370:X734)/(295.2586*100)</f>
        <v>0.44583824146019796</v>
      </c>
    </row>
    <row r="736" spans="2:24" hidden="1" x14ac:dyDescent="0.25">
      <c r="B736">
        <v>20140101</v>
      </c>
      <c r="C736" s="1">
        <v>237</v>
      </c>
      <c r="D736" s="2">
        <f t="shared" si="45"/>
        <v>579841.54559999995</v>
      </c>
      <c r="E736" s="1">
        <v>1122.5999999999999</v>
      </c>
      <c r="F736" s="1">
        <v>47.131</v>
      </c>
      <c r="H736">
        <v>20140101</v>
      </c>
      <c r="I736" s="1">
        <v>183</v>
      </c>
      <c r="J736" s="2">
        <f t="shared" si="46"/>
        <v>447725.75040000002</v>
      </c>
      <c r="K736" s="1">
        <v>796.24</v>
      </c>
      <c r="L736" s="1">
        <v>14.535</v>
      </c>
      <c r="N736">
        <v>20140101</v>
      </c>
      <c r="O736" s="1">
        <v>99</v>
      </c>
      <c r="P736" s="2">
        <f t="shared" si="47"/>
        <v>242212.29119999998</v>
      </c>
      <c r="Q736" s="1">
        <v>1477.2</v>
      </c>
      <c r="R736" s="1">
        <v>9.7650000000000006</v>
      </c>
      <c r="T736">
        <v>20140101</v>
      </c>
      <c r="U736" s="1">
        <v>55</v>
      </c>
      <c r="V736" s="2">
        <f t="shared" si="48"/>
        <v>134562.38399999999</v>
      </c>
      <c r="W736" s="1">
        <v>718.36</v>
      </c>
      <c r="X736" s="1">
        <v>11.141</v>
      </c>
    </row>
    <row r="737" spans="2:24" hidden="1" x14ac:dyDescent="0.25">
      <c r="B737">
        <v>20140102</v>
      </c>
      <c r="C737" s="1">
        <v>231</v>
      </c>
      <c r="D737" s="2">
        <f t="shared" si="45"/>
        <v>565162.01280000003</v>
      </c>
      <c r="E737" s="1">
        <v>1094.5999999999999</v>
      </c>
      <c r="F737" s="1">
        <v>45.585999999999999</v>
      </c>
      <c r="H737">
        <v>20140102</v>
      </c>
      <c r="I737" s="1">
        <v>191</v>
      </c>
      <c r="J737" s="2">
        <f t="shared" si="46"/>
        <v>467298.4608</v>
      </c>
      <c r="K737" s="1">
        <v>827.09</v>
      </c>
      <c r="L737" s="1">
        <v>15.083</v>
      </c>
      <c r="N737">
        <v>20140102</v>
      </c>
      <c r="O737" s="1">
        <v>98</v>
      </c>
      <c r="P737" s="2">
        <f t="shared" si="47"/>
        <v>239765.70239999995</v>
      </c>
      <c r="Q737" s="1">
        <v>1466.3</v>
      </c>
      <c r="R737" s="1">
        <v>9.4007000000000005</v>
      </c>
      <c r="T737">
        <v>20140102</v>
      </c>
      <c r="U737" s="1">
        <v>48</v>
      </c>
      <c r="V737" s="2">
        <f t="shared" si="48"/>
        <v>117436.26240000001</v>
      </c>
      <c r="W737" s="1">
        <v>627.25</v>
      </c>
      <c r="X737" s="1">
        <v>9.6679999999999993</v>
      </c>
    </row>
    <row r="738" spans="2:24" hidden="1" x14ac:dyDescent="0.25">
      <c r="B738">
        <v>20140103</v>
      </c>
      <c r="C738" s="1">
        <v>224</v>
      </c>
      <c r="D738" s="2">
        <f t="shared" si="45"/>
        <v>548035.89119999995</v>
      </c>
      <c r="E738" s="1">
        <v>1061.2</v>
      </c>
      <c r="F738" s="1">
        <v>43.807000000000002</v>
      </c>
      <c r="H738">
        <v>20140103</v>
      </c>
      <c r="I738" s="1">
        <v>183</v>
      </c>
      <c r="J738" s="2">
        <f t="shared" si="46"/>
        <v>447725.75040000002</v>
      </c>
      <c r="K738" s="1">
        <v>798.38</v>
      </c>
      <c r="L738" s="1">
        <v>14.57</v>
      </c>
      <c r="N738">
        <v>20140103</v>
      </c>
      <c r="O738" s="1">
        <v>98</v>
      </c>
      <c r="P738" s="2">
        <f t="shared" si="47"/>
        <v>239765.70239999995</v>
      </c>
      <c r="Q738" s="1">
        <v>1464.9</v>
      </c>
      <c r="R738" s="1">
        <v>9.3916000000000004</v>
      </c>
      <c r="T738">
        <v>20140103</v>
      </c>
      <c r="U738" s="1">
        <v>54</v>
      </c>
      <c r="V738" s="2">
        <f t="shared" si="48"/>
        <v>132115.79519999999</v>
      </c>
      <c r="W738" s="1">
        <v>705.42</v>
      </c>
      <c r="X738" s="1">
        <v>11.11</v>
      </c>
    </row>
    <row r="739" spans="2:24" hidden="1" x14ac:dyDescent="0.25">
      <c r="B739">
        <v>20140104</v>
      </c>
      <c r="C739" s="1">
        <v>216</v>
      </c>
      <c r="D739" s="2">
        <f t="shared" si="45"/>
        <v>528463.18079999997</v>
      </c>
      <c r="E739" s="1">
        <v>1022.4</v>
      </c>
      <c r="F739" s="1">
        <v>41.8</v>
      </c>
      <c r="H739">
        <v>20140104</v>
      </c>
      <c r="I739" s="1">
        <v>186</v>
      </c>
      <c r="J739" s="2">
        <f t="shared" si="46"/>
        <v>455065.51679999992</v>
      </c>
      <c r="K739" s="1">
        <v>810.6</v>
      </c>
      <c r="L739" s="1">
        <v>14.789</v>
      </c>
      <c r="N739">
        <v>20140104</v>
      </c>
      <c r="O739" s="1">
        <v>98</v>
      </c>
      <c r="P739" s="2">
        <f t="shared" si="47"/>
        <v>239765.70239999995</v>
      </c>
      <c r="Q739" s="1">
        <v>1463.5</v>
      </c>
      <c r="R739" s="1">
        <v>9.3825000000000003</v>
      </c>
      <c r="T739">
        <v>20140104</v>
      </c>
      <c r="U739" s="1">
        <v>60</v>
      </c>
      <c r="V739" s="2">
        <f t="shared" si="48"/>
        <v>146795.32799999998</v>
      </c>
      <c r="W739" s="1">
        <v>783.55</v>
      </c>
      <c r="X739" s="1">
        <v>12.592000000000001</v>
      </c>
    </row>
    <row r="740" spans="2:24" hidden="1" x14ac:dyDescent="0.25">
      <c r="B740">
        <v>20140105</v>
      </c>
      <c r="C740" s="1">
        <v>213</v>
      </c>
      <c r="D740" s="2">
        <f t="shared" si="45"/>
        <v>521123.41439999995</v>
      </c>
      <c r="E740" s="1">
        <v>1009.6</v>
      </c>
      <c r="F740" s="1">
        <v>41.04</v>
      </c>
      <c r="H740">
        <v>20140105</v>
      </c>
      <c r="I740" s="1">
        <v>173</v>
      </c>
      <c r="J740" s="2">
        <f t="shared" si="46"/>
        <v>423259.86239999998</v>
      </c>
      <c r="K740" s="1">
        <v>762.72</v>
      </c>
      <c r="L740" s="1">
        <v>13.96</v>
      </c>
      <c r="N740">
        <v>20140105</v>
      </c>
      <c r="O740" s="1">
        <v>97</v>
      </c>
      <c r="P740" s="2">
        <f t="shared" si="47"/>
        <v>237319.11359999998</v>
      </c>
      <c r="Q740" s="1">
        <v>1452.8</v>
      </c>
      <c r="R740" s="1">
        <v>9.0279000000000007</v>
      </c>
      <c r="T740">
        <v>20140105</v>
      </c>
      <c r="U740" s="1">
        <v>68</v>
      </c>
      <c r="V740" s="2">
        <f t="shared" si="48"/>
        <v>166368.03839999999</v>
      </c>
      <c r="W740" s="1">
        <v>887.67</v>
      </c>
      <c r="X740" s="1">
        <v>14.584</v>
      </c>
    </row>
    <row r="741" spans="2:24" hidden="1" x14ac:dyDescent="0.25">
      <c r="B741">
        <v>20140106</v>
      </c>
      <c r="C741" s="1">
        <v>209</v>
      </c>
      <c r="D741" s="2">
        <f t="shared" si="45"/>
        <v>511337.05920000002</v>
      </c>
      <c r="E741" s="1">
        <v>991.35</v>
      </c>
      <c r="F741" s="1">
        <v>40.042000000000002</v>
      </c>
      <c r="H741">
        <v>20140106</v>
      </c>
      <c r="I741" s="1">
        <v>175</v>
      </c>
      <c r="J741" s="2">
        <f t="shared" si="46"/>
        <v>428153.04</v>
      </c>
      <c r="K741" s="1">
        <v>771.17</v>
      </c>
      <c r="L741" s="1">
        <v>14.112</v>
      </c>
      <c r="N741">
        <v>20140106</v>
      </c>
      <c r="O741" s="1">
        <v>96</v>
      </c>
      <c r="P741" s="2">
        <f t="shared" si="47"/>
        <v>234872.52480000001</v>
      </c>
      <c r="Q741" s="1">
        <v>1442.2</v>
      </c>
      <c r="R741" s="1">
        <v>8.6821999999999999</v>
      </c>
      <c r="T741">
        <v>20140106</v>
      </c>
      <c r="U741" s="1">
        <v>76</v>
      </c>
      <c r="V741" s="2">
        <f t="shared" si="48"/>
        <v>185940.7488</v>
      </c>
      <c r="W741" s="1">
        <v>991.75</v>
      </c>
      <c r="X741" s="1">
        <v>16.632999999999999</v>
      </c>
    </row>
    <row r="742" spans="2:24" hidden="1" x14ac:dyDescent="0.25">
      <c r="B742">
        <v>20140107</v>
      </c>
      <c r="C742" s="1">
        <v>209</v>
      </c>
      <c r="D742" s="2">
        <f t="shared" si="45"/>
        <v>511337.05920000002</v>
      </c>
      <c r="E742" s="1">
        <v>993.87</v>
      </c>
      <c r="F742" s="1">
        <v>40.026000000000003</v>
      </c>
      <c r="H742">
        <v>20140107</v>
      </c>
      <c r="I742" s="1">
        <v>189</v>
      </c>
      <c r="J742" s="2">
        <f t="shared" si="46"/>
        <v>462405.28320000001</v>
      </c>
      <c r="K742" s="1">
        <v>824.64</v>
      </c>
      <c r="L742" s="1">
        <v>15.06</v>
      </c>
      <c r="N742">
        <v>20140107</v>
      </c>
      <c r="O742" s="1">
        <v>95</v>
      </c>
      <c r="P742" s="2">
        <f t="shared" si="47"/>
        <v>232425.93600000002</v>
      </c>
      <c r="Q742" s="1">
        <v>1431.5</v>
      </c>
      <c r="R742" s="1">
        <v>8.3452999999999999</v>
      </c>
      <c r="T742">
        <v>20140107</v>
      </c>
      <c r="U742" s="1">
        <v>85</v>
      </c>
      <c r="V742" s="2">
        <f t="shared" si="48"/>
        <v>207960.04800000001</v>
      </c>
      <c r="W742" s="1">
        <v>1108.8</v>
      </c>
      <c r="X742" s="1">
        <v>18.981000000000002</v>
      </c>
    </row>
    <row r="743" spans="2:24" hidden="1" x14ac:dyDescent="0.25">
      <c r="B743">
        <v>20140108</v>
      </c>
      <c r="C743" s="1">
        <v>207</v>
      </c>
      <c r="D743" s="2">
        <f t="shared" si="45"/>
        <v>506443.88159999985</v>
      </c>
      <c r="E743" s="1">
        <v>985.88</v>
      </c>
      <c r="F743" s="1">
        <v>39.524999999999999</v>
      </c>
      <c r="H743">
        <v>20140108</v>
      </c>
      <c r="I743" s="1">
        <v>183</v>
      </c>
      <c r="J743" s="2">
        <f t="shared" si="46"/>
        <v>447725.75040000002</v>
      </c>
      <c r="K743" s="1">
        <v>803.01</v>
      </c>
      <c r="L743" s="1">
        <v>14.686</v>
      </c>
      <c r="N743">
        <v>20140108</v>
      </c>
      <c r="O743" s="1">
        <v>94</v>
      </c>
      <c r="P743" s="2">
        <f t="shared" si="47"/>
        <v>229979.34719999999</v>
      </c>
      <c r="Q743" s="1">
        <v>1421</v>
      </c>
      <c r="R743" s="1">
        <v>8.0170999999999992</v>
      </c>
      <c r="T743">
        <v>20140108</v>
      </c>
      <c r="U743" s="1">
        <v>94</v>
      </c>
      <c r="V743" s="2">
        <f t="shared" si="48"/>
        <v>229979.34719999999</v>
      </c>
      <c r="W743" s="1">
        <v>1225.8</v>
      </c>
      <c r="X743" s="1">
        <v>21.391999999999999</v>
      </c>
    </row>
    <row r="744" spans="2:24" hidden="1" x14ac:dyDescent="0.25">
      <c r="B744">
        <v>20140109</v>
      </c>
      <c r="C744" s="1">
        <v>222</v>
      </c>
      <c r="D744" s="2">
        <f t="shared" si="45"/>
        <v>543142.71360000002</v>
      </c>
      <c r="E744" s="1">
        <v>1067.0999999999999</v>
      </c>
      <c r="F744" s="1">
        <v>43.198</v>
      </c>
      <c r="H744">
        <v>20140109</v>
      </c>
      <c r="I744" s="1">
        <v>189</v>
      </c>
      <c r="J744" s="2">
        <f t="shared" si="46"/>
        <v>462405.28320000001</v>
      </c>
      <c r="K744" s="1">
        <v>826.33</v>
      </c>
      <c r="L744" s="1">
        <v>15.116</v>
      </c>
      <c r="N744">
        <v>20140109</v>
      </c>
      <c r="O744" s="1">
        <v>94</v>
      </c>
      <c r="P744" s="2">
        <f t="shared" si="47"/>
        <v>229979.34719999999</v>
      </c>
      <c r="Q744" s="1">
        <v>1419.8</v>
      </c>
      <c r="R744" s="1">
        <v>8.0092999999999996</v>
      </c>
      <c r="T744">
        <v>20140109</v>
      </c>
      <c r="U744" s="1">
        <v>97</v>
      </c>
      <c r="V744" s="2">
        <f t="shared" si="48"/>
        <v>237319.11359999998</v>
      </c>
      <c r="W744" s="1">
        <v>1264.8</v>
      </c>
      <c r="X744" s="1">
        <v>22.35</v>
      </c>
    </row>
    <row r="745" spans="2:24" hidden="1" x14ac:dyDescent="0.25">
      <c r="B745">
        <v>20140110</v>
      </c>
      <c r="C745" s="1">
        <v>313</v>
      </c>
      <c r="D745" s="2">
        <f t="shared" si="45"/>
        <v>765782.29439999978</v>
      </c>
      <c r="E745" s="1">
        <v>1559.3</v>
      </c>
      <c r="F745" s="1">
        <v>66.787000000000006</v>
      </c>
      <c r="H745">
        <v>20140110</v>
      </c>
      <c r="I745" s="1">
        <v>175</v>
      </c>
      <c r="J745" s="2">
        <f t="shared" si="46"/>
        <v>428153.04</v>
      </c>
      <c r="K745" s="1">
        <v>774.32</v>
      </c>
      <c r="L745" s="1">
        <v>14.217000000000001</v>
      </c>
      <c r="N745">
        <v>20140110</v>
      </c>
      <c r="O745" s="1">
        <v>94</v>
      </c>
      <c r="P745" s="2">
        <f t="shared" si="47"/>
        <v>229979.34719999999</v>
      </c>
      <c r="Q745" s="1">
        <v>1418.6</v>
      </c>
      <c r="R745" s="1">
        <v>8.0015000000000001</v>
      </c>
      <c r="T745">
        <v>20140110</v>
      </c>
      <c r="U745" s="1">
        <v>81</v>
      </c>
      <c r="V745" s="2">
        <f t="shared" si="48"/>
        <v>198173.69279999996</v>
      </c>
      <c r="W745" s="1">
        <v>1056.8</v>
      </c>
      <c r="X745" s="1">
        <v>18.516999999999999</v>
      </c>
    </row>
    <row r="746" spans="2:24" hidden="1" x14ac:dyDescent="0.25">
      <c r="B746">
        <v>20140111</v>
      </c>
      <c r="C746" s="1">
        <v>421</v>
      </c>
      <c r="D746" s="2">
        <f t="shared" si="45"/>
        <v>1030013.8847999999</v>
      </c>
      <c r="E746" s="1">
        <v>2163.6</v>
      </c>
      <c r="F746" s="1">
        <v>97.081999999999994</v>
      </c>
      <c r="H746">
        <v>20140111</v>
      </c>
      <c r="I746" s="1">
        <v>185</v>
      </c>
      <c r="J746" s="2">
        <f t="shared" si="46"/>
        <v>452618.92799999996</v>
      </c>
      <c r="K746" s="1">
        <v>812.81</v>
      </c>
      <c r="L746" s="1">
        <v>14.909000000000001</v>
      </c>
      <c r="N746">
        <v>20140111</v>
      </c>
      <c r="O746" s="1">
        <v>95</v>
      </c>
      <c r="P746" s="2">
        <f t="shared" si="47"/>
        <v>232425.93600000002</v>
      </c>
      <c r="Q746" s="1">
        <v>1426.8</v>
      </c>
      <c r="R746" s="1">
        <v>8.3129000000000008</v>
      </c>
      <c r="T746">
        <v>20140111</v>
      </c>
      <c r="U746" s="1">
        <v>74</v>
      </c>
      <c r="V746" s="2">
        <f t="shared" si="48"/>
        <v>181047.57119999998</v>
      </c>
      <c r="W746" s="1">
        <v>965.78</v>
      </c>
      <c r="X746" s="1">
        <v>16.925999999999998</v>
      </c>
    </row>
    <row r="747" spans="2:24" hidden="1" x14ac:dyDescent="0.25">
      <c r="B747">
        <v>20140112</v>
      </c>
      <c r="C747" s="1">
        <v>373</v>
      </c>
      <c r="D747" s="2">
        <f t="shared" si="45"/>
        <v>912577.62239999999</v>
      </c>
      <c r="E747" s="1">
        <v>1898.7</v>
      </c>
      <c r="F747" s="1">
        <v>83.341999999999999</v>
      </c>
      <c r="H747">
        <v>20140112</v>
      </c>
      <c r="I747" s="1">
        <v>185</v>
      </c>
      <c r="J747" s="2">
        <f t="shared" si="46"/>
        <v>452618.92799999996</v>
      </c>
      <c r="K747" s="1">
        <v>813.49</v>
      </c>
      <c r="L747" s="1">
        <v>14.942</v>
      </c>
      <c r="N747">
        <v>20140112</v>
      </c>
      <c r="O747" s="1">
        <v>95</v>
      </c>
      <c r="P747" s="2">
        <f t="shared" si="47"/>
        <v>232425.93600000002</v>
      </c>
      <c r="Q747" s="1">
        <v>1425.6</v>
      </c>
      <c r="R747" s="1">
        <v>8.3048000000000002</v>
      </c>
      <c r="T747">
        <v>20140112</v>
      </c>
      <c r="U747" s="1">
        <v>69</v>
      </c>
      <c r="V747" s="2">
        <f t="shared" si="48"/>
        <v>168814.62719999999</v>
      </c>
      <c r="W747" s="1">
        <v>900.73</v>
      </c>
      <c r="X747" s="1">
        <v>15.823</v>
      </c>
    </row>
    <row r="748" spans="2:24" hidden="1" x14ac:dyDescent="0.25">
      <c r="B748">
        <v>20140113</v>
      </c>
      <c r="C748" s="1">
        <v>353</v>
      </c>
      <c r="D748" s="2">
        <f t="shared" si="45"/>
        <v>863645.84640000004</v>
      </c>
      <c r="E748" s="1">
        <v>1791.2</v>
      </c>
      <c r="F748" s="1">
        <v>77.745000000000005</v>
      </c>
      <c r="H748">
        <v>20140113</v>
      </c>
      <c r="I748" s="1">
        <v>182</v>
      </c>
      <c r="J748" s="2">
        <f t="shared" si="46"/>
        <v>445279.16159999999</v>
      </c>
      <c r="K748" s="1">
        <v>802.8</v>
      </c>
      <c r="L748" s="1">
        <v>14.775</v>
      </c>
      <c r="N748">
        <v>20140113</v>
      </c>
      <c r="O748" s="1">
        <v>95</v>
      </c>
      <c r="P748" s="2">
        <f t="shared" si="47"/>
        <v>232425.93600000002</v>
      </c>
      <c r="Q748" s="1">
        <v>1424.6</v>
      </c>
      <c r="R748" s="1">
        <v>8.2967999999999993</v>
      </c>
      <c r="T748">
        <v>20140113</v>
      </c>
      <c r="U748" s="1">
        <v>65</v>
      </c>
      <c r="V748" s="2">
        <f t="shared" si="48"/>
        <v>159028.27199999997</v>
      </c>
      <c r="W748" s="1">
        <v>848.67</v>
      </c>
      <c r="X748" s="1">
        <v>14.959</v>
      </c>
    </row>
    <row r="749" spans="2:24" hidden="1" x14ac:dyDescent="0.25">
      <c r="B749">
        <v>20140114</v>
      </c>
      <c r="C749" s="1">
        <v>323</v>
      </c>
      <c r="D749" s="2">
        <f t="shared" si="45"/>
        <v>790248.18239999993</v>
      </c>
      <c r="E749" s="1">
        <v>1628.3</v>
      </c>
      <c r="F749" s="1">
        <v>69.5</v>
      </c>
      <c r="H749">
        <v>20140114</v>
      </c>
      <c r="I749" s="1">
        <v>172</v>
      </c>
      <c r="J749" s="2">
        <f t="shared" si="46"/>
        <v>420813.27359999996</v>
      </c>
      <c r="K749" s="1">
        <v>765.38</v>
      </c>
      <c r="L749" s="1">
        <v>14.148999999999999</v>
      </c>
      <c r="N749">
        <v>20140114</v>
      </c>
      <c r="O749" s="1">
        <v>94</v>
      </c>
      <c r="P749" s="2">
        <f t="shared" si="47"/>
        <v>229979.34719999999</v>
      </c>
      <c r="Q749" s="1">
        <v>1414.2</v>
      </c>
      <c r="R749" s="1">
        <v>7.9705000000000004</v>
      </c>
      <c r="T749">
        <v>20140114</v>
      </c>
      <c r="U749" s="1">
        <v>63</v>
      </c>
      <c r="V749" s="2">
        <f t="shared" si="48"/>
        <v>154135.0944</v>
      </c>
      <c r="W749" s="1">
        <v>822.62</v>
      </c>
      <c r="X749" s="1">
        <v>14.593</v>
      </c>
    </row>
    <row r="750" spans="2:24" hidden="1" x14ac:dyDescent="0.25">
      <c r="B750">
        <v>20140115</v>
      </c>
      <c r="C750" s="1">
        <v>292</v>
      </c>
      <c r="D750" s="2">
        <f t="shared" si="45"/>
        <v>714403.92959999992</v>
      </c>
      <c r="E750" s="1">
        <v>1460.7</v>
      </c>
      <c r="F750" s="1">
        <v>61.179000000000002</v>
      </c>
      <c r="H750">
        <v>20140115</v>
      </c>
      <c r="I750" s="1">
        <v>177</v>
      </c>
      <c r="J750" s="2">
        <f t="shared" si="46"/>
        <v>433046.21760000003</v>
      </c>
      <c r="K750" s="1">
        <v>784.95</v>
      </c>
      <c r="L750" s="1">
        <v>14.513999999999999</v>
      </c>
      <c r="N750">
        <v>20140115</v>
      </c>
      <c r="O750" s="1">
        <v>94</v>
      </c>
      <c r="P750" s="2">
        <f t="shared" si="47"/>
        <v>229979.34719999999</v>
      </c>
      <c r="Q750" s="1">
        <v>1413.2</v>
      </c>
      <c r="R750" s="1">
        <v>7.9626999999999999</v>
      </c>
      <c r="T750">
        <v>20140115</v>
      </c>
      <c r="U750" s="1">
        <v>62</v>
      </c>
      <c r="V750" s="2">
        <f t="shared" si="48"/>
        <v>151688.50559999997</v>
      </c>
      <c r="W750" s="1">
        <v>809.58</v>
      </c>
      <c r="X750" s="1">
        <v>14.478999999999999</v>
      </c>
    </row>
    <row r="751" spans="2:24" hidden="1" x14ac:dyDescent="0.25">
      <c r="B751">
        <v>20140116</v>
      </c>
      <c r="C751" s="1">
        <v>269</v>
      </c>
      <c r="D751" s="2">
        <f t="shared" si="45"/>
        <v>658132.3872</v>
      </c>
      <c r="E751" s="1">
        <v>1337.5</v>
      </c>
      <c r="F751" s="1">
        <v>55.149000000000001</v>
      </c>
      <c r="H751">
        <v>20140116</v>
      </c>
      <c r="I751" s="1">
        <v>189</v>
      </c>
      <c r="J751" s="2">
        <f t="shared" si="46"/>
        <v>462405.28320000001</v>
      </c>
      <c r="K751" s="1">
        <v>830.85</v>
      </c>
      <c r="L751" s="1">
        <v>15.363</v>
      </c>
      <c r="N751">
        <v>20140116</v>
      </c>
      <c r="O751" s="1">
        <v>94</v>
      </c>
      <c r="P751" s="2">
        <f t="shared" si="47"/>
        <v>229979.34719999999</v>
      </c>
      <c r="Q751" s="1">
        <v>1412.3</v>
      </c>
      <c r="R751" s="1">
        <v>7.9550000000000001</v>
      </c>
      <c r="T751">
        <v>20140116</v>
      </c>
      <c r="U751" s="1">
        <v>56</v>
      </c>
      <c r="V751" s="2">
        <f t="shared" si="48"/>
        <v>137008.97279999999</v>
      </c>
      <c r="W751" s="1">
        <v>731.46</v>
      </c>
      <c r="X751" s="1">
        <v>13.067</v>
      </c>
    </row>
    <row r="752" spans="2:24" hidden="1" x14ac:dyDescent="0.25">
      <c r="B752">
        <v>20140117</v>
      </c>
      <c r="C752" s="1">
        <v>259</v>
      </c>
      <c r="D752" s="2">
        <f t="shared" si="45"/>
        <v>633666.49919999996</v>
      </c>
      <c r="E752" s="1">
        <v>1285.5</v>
      </c>
      <c r="F752" s="1">
        <v>52.576999999999998</v>
      </c>
      <c r="H752">
        <v>20140117</v>
      </c>
      <c r="I752" s="1">
        <v>175</v>
      </c>
      <c r="J752" s="2">
        <f t="shared" si="46"/>
        <v>428153.04</v>
      </c>
      <c r="K752" s="1">
        <v>778.25</v>
      </c>
      <c r="L752" s="1">
        <v>14.459</v>
      </c>
      <c r="N752">
        <v>20140117</v>
      </c>
      <c r="O752" s="1">
        <v>93</v>
      </c>
      <c r="P752" s="2">
        <f t="shared" si="47"/>
        <v>227532.75839999996</v>
      </c>
      <c r="Q752" s="1">
        <v>1402</v>
      </c>
      <c r="R752" s="1">
        <v>7.6379000000000001</v>
      </c>
      <c r="T752">
        <v>20140117</v>
      </c>
      <c r="U752" s="1">
        <v>62</v>
      </c>
      <c r="V752" s="2">
        <f t="shared" si="48"/>
        <v>151688.50559999997</v>
      </c>
      <c r="W752" s="1">
        <v>809.51</v>
      </c>
      <c r="X752" s="1">
        <v>14.768000000000001</v>
      </c>
    </row>
    <row r="753" spans="2:24" hidden="1" x14ac:dyDescent="0.25">
      <c r="B753">
        <v>20140118</v>
      </c>
      <c r="C753" s="1">
        <v>253</v>
      </c>
      <c r="D753" s="2">
        <f t="shared" si="45"/>
        <v>618986.96639999992</v>
      </c>
      <c r="E753" s="1">
        <v>1255.2</v>
      </c>
      <c r="F753" s="1">
        <v>51.054000000000002</v>
      </c>
      <c r="H753">
        <v>20140118</v>
      </c>
      <c r="I753" s="1">
        <v>171</v>
      </c>
      <c r="J753" s="2">
        <f t="shared" si="46"/>
        <v>418366.68480000005</v>
      </c>
      <c r="K753" s="1">
        <v>763.35</v>
      </c>
      <c r="L753" s="1">
        <v>14.234999999999999</v>
      </c>
      <c r="N753">
        <v>20140118</v>
      </c>
      <c r="O753" s="1">
        <v>93</v>
      </c>
      <c r="P753" s="2">
        <f t="shared" si="47"/>
        <v>227532.75839999996</v>
      </c>
      <c r="Q753" s="1">
        <v>1401.1</v>
      </c>
      <c r="R753" s="1">
        <v>7.6303999999999998</v>
      </c>
      <c r="T753">
        <v>20140118</v>
      </c>
      <c r="U753" s="1">
        <v>61</v>
      </c>
      <c r="V753" s="2">
        <f t="shared" si="48"/>
        <v>149241.91680000001</v>
      </c>
      <c r="W753" s="1">
        <v>796.45</v>
      </c>
      <c r="X753" s="1">
        <v>14.651</v>
      </c>
    </row>
    <row r="754" spans="2:24" hidden="1" x14ac:dyDescent="0.25">
      <c r="B754">
        <v>20140119</v>
      </c>
      <c r="C754" s="1">
        <v>248</v>
      </c>
      <c r="D754" s="2">
        <f t="shared" si="45"/>
        <v>606754.0223999999</v>
      </c>
      <c r="E754" s="1">
        <v>1230.2</v>
      </c>
      <c r="F754" s="1">
        <v>49.798000000000002</v>
      </c>
      <c r="H754">
        <v>20140119</v>
      </c>
      <c r="I754" s="1">
        <v>189</v>
      </c>
      <c r="J754" s="2">
        <f t="shared" si="46"/>
        <v>462405.28320000001</v>
      </c>
      <c r="K754" s="1">
        <v>832.12</v>
      </c>
      <c r="L754" s="1">
        <v>15.493</v>
      </c>
      <c r="N754">
        <v>20140119</v>
      </c>
      <c r="O754" s="1">
        <v>93</v>
      </c>
      <c r="P754" s="2">
        <f t="shared" si="47"/>
        <v>227532.75839999996</v>
      </c>
      <c r="Q754" s="1">
        <v>1400.3</v>
      </c>
      <c r="R754" s="1">
        <v>7.6230000000000002</v>
      </c>
      <c r="T754">
        <v>20140119</v>
      </c>
      <c r="U754" s="1">
        <v>60</v>
      </c>
      <c r="V754" s="2">
        <f t="shared" si="48"/>
        <v>146795.32799999998</v>
      </c>
      <c r="W754" s="1">
        <v>783.39</v>
      </c>
      <c r="X754" s="1">
        <v>14.53</v>
      </c>
    </row>
    <row r="755" spans="2:24" hidden="1" x14ac:dyDescent="0.25">
      <c r="B755">
        <v>20140120</v>
      </c>
      <c r="C755" s="1">
        <v>247</v>
      </c>
      <c r="D755" s="2">
        <f t="shared" si="45"/>
        <v>604307.43359999999</v>
      </c>
      <c r="E755" s="1">
        <v>1226.8</v>
      </c>
      <c r="F755" s="1">
        <v>49.567999999999998</v>
      </c>
      <c r="H755">
        <v>20140120</v>
      </c>
      <c r="I755" s="1">
        <v>182</v>
      </c>
      <c r="J755" s="2">
        <f t="shared" si="46"/>
        <v>445279.16159999999</v>
      </c>
      <c r="K755" s="1">
        <v>805.96</v>
      </c>
      <c r="L755" s="1">
        <v>15.058999999999999</v>
      </c>
      <c r="N755">
        <v>20140120</v>
      </c>
      <c r="O755" s="1">
        <v>93</v>
      </c>
      <c r="P755" s="2">
        <f t="shared" si="47"/>
        <v>227532.75839999996</v>
      </c>
      <c r="Q755" s="1">
        <v>1399.4</v>
      </c>
      <c r="R755" s="1">
        <v>7.6155999999999997</v>
      </c>
      <c r="T755">
        <v>20140120</v>
      </c>
      <c r="U755" s="1">
        <v>62</v>
      </c>
      <c r="V755" s="2">
        <f t="shared" si="48"/>
        <v>151688.50559999997</v>
      </c>
      <c r="W755" s="1">
        <v>809.36</v>
      </c>
      <c r="X755" s="1">
        <v>15.218999999999999</v>
      </c>
    </row>
    <row r="756" spans="2:24" hidden="1" x14ac:dyDescent="0.25">
      <c r="B756">
        <v>20140121</v>
      </c>
      <c r="C756" s="1">
        <v>236</v>
      </c>
      <c r="D756" s="2">
        <f t="shared" si="45"/>
        <v>577394.95679999993</v>
      </c>
      <c r="E756" s="1">
        <v>1168.9000000000001</v>
      </c>
      <c r="F756" s="1">
        <v>46.805999999999997</v>
      </c>
      <c r="H756">
        <v>20140121</v>
      </c>
      <c r="I756" s="1">
        <v>181</v>
      </c>
      <c r="J756" s="2">
        <f t="shared" si="46"/>
        <v>442832.57279999997</v>
      </c>
      <c r="K756" s="1">
        <v>802.43</v>
      </c>
      <c r="L756" s="1">
        <v>15.037000000000001</v>
      </c>
      <c r="N756">
        <v>20140121</v>
      </c>
      <c r="O756" s="1">
        <v>92</v>
      </c>
      <c r="P756" s="2">
        <f t="shared" si="47"/>
        <v>225086.16959999996</v>
      </c>
      <c r="Q756" s="1">
        <v>1389.4</v>
      </c>
      <c r="R756" s="1">
        <v>7.3078000000000003</v>
      </c>
      <c r="T756">
        <v>20140121</v>
      </c>
      <c r="U756" s="1">
        <v>65</v>
      </c>
      <c r="V756" s="2">
        <f t="shared" si="48"/>
        <v>159028.27199999997</v>
      </c>
      <c r="W756" s="1">
        <v>848.32</v>
      </c>
      <c r="X756" s="1">
        <v>16.196999999999999</v>
      </c>
    </row>
    <row r="757" spans="2:24" hidden="1" x14ac:dyDescent="0.25">
      <c r="B757">
        <v>20140122</v>
      </c>
      <c r="C757" s="1">
        <v>236</v>
      </c>
      <c r="D757" s="2">
        <f t="shared" si="45"/>
        <v>577394.95679999993</v>
      </c>
      <c r="E757" s="1">
        <v>1170.7</v>
      </c>
      <c r="F757" s="1">
        <v>46.835999999999999</v>
      </c>
      <c r="H757">
        <v>20140122</v>
      </c>
      <c r="I757" s="1">
        <v>186</v>
      </c>
      <c r="J757" s="2">
        <f t="shared" si="46"/>
        <v>455065.51679999992</v>
      </c>
      <c r="K757" s="1">
        <v>821.64</v>
      </c>
      <c r="L757" s="1">
        <v>15.429</v>
      </c>
      <c r="N757">
        <v>20140122</v>
      </c>
      <c r="O757" s="1">
        <v>91</v>
      </c>
      <c r="P757" s="2">
        <f t="shared" si="47"/>
        <v>222639.5808</v>
      </c>
      <c r="Q757" s="1">
        <v>1379.4</v>
      </c>
      <c r="R757" s="1">
        <v>7.0083000000000002</v>
      </c>
      <c r="T757">
        <v>20140122</v>
      </c>
      <c r="U757" s="1">
        <v>68</v>
      </c>
      <c r="V757" s="2">
        <f t="shared" si="48"/>
        <v>166368.03839999999</v>
      </c>
      <c r="W757" s="1">
        <v>887.26</v>
      </c>
      <c r="X757" s="1">
        <v>17.196999999999999</v>
      </c>
    </row>
    <row r="758" spans="2:24" hidden="1" x14ac:dyDescent="0.25">
      <c r="B758">
        <v>20140123</v>
      </c>
      <c r="C758" s="1">
        <v>234</v>
      </c>
      <c r="D758" s="2">
        <f t="shared" si="45"/>
        <v>572501.77919999999</v>
      </c>
      <c r="E758" s="1">
        <v>1161.5</v>
      </c>
      <c r="F758" s="1">
        <v>46.365000000000002</v>
      </c>
      <c r="H758">
        <v>20140123</v>
      </c>
      <c r="I758" s="1">
        <v>169</v>
      </c>
      <c r="J758" s="2">
        <f t="shared" si="46"/>
        <v>413473.50719999999</v>
      </c>
      <c r="K758" s="1">
        <v>756.97</v>
      </c>
      <c r="L758" s="1">
        <v>14.324</v>
      </c>
      <c r="N758">
        <v>20140123</v>
      </c>
      <c r="O758" s="1">
        <v>91</v>
      </c>
      <c r="P758" s="2">
        <f t="shared" si="47"/>
        <v>222639.5808</v>
      </c>
      <c r="Q758" s="1">
        <v>1378.7</v>
      </c>
      <c r="R758" s="1">
        <v>7.0015000000000001</v>
      </c>
      <c r="T758">
        <v>20140123</v>
      </c>
      <c r="U758" s="1">
        <v>71</v>
      </c>
      <c r="V758" s="2">
        <f t="shared" si="48"/>
        <v>173707.80480000001</v>
      </c>
      <c r="W758" s="1">
        <v>926.19</v>
      </c>
      <c r="X758" s="1">
        <v>18.221</v>
      </c>
    </row>
    <row r="759" spans="2:24" hidden="1" x14ac:dyDescent="0.25">
      <c r="B759">
        <v>20140124</v>
      </c>
      <c r="C759" s="1">
        <v>226</v>
      </c>
      <c r="D759" s="2">
        <f t="shared" si="45"/>
        <v>552929.06880000001</v>
      </c>
      <c r="E759" s="1">
        <v>1119.5999999999999</v>
      </c>
      <c r="F759" s="1">
        <v>44.392000000000003</v>
      </c>
      <c r="H759">
        <v>20140124</v>
      </c>
      <c r="I759" s="1">
        <v>166</v>
      </c>
      <c r="J759" s="2">
        <f t="shared" si="46"/>
        <v>406133.74080000003</v>
      </c>
      <c r="K759" s="1">
        <v>745.56</v>
      </c>
      <c r="L759" s="1">
        <v>14.173</v>
      </c>
      <c r="N759">
        <v>20140124</v>
      </c>
      <c r="O759" s="1">
        <v>91</v>
      </c>
      <c r="P759" s="2">
        <f t="shared" si="47"/>
        <v>222639.5808</v>
      </c>
      <c r="Q759" s="1">
        <v>1378</v>
      </c>
      <c r="R759" s="1">
        <v>6.9946999999999999</v>
      </c>
      <c r="T759">
        <v>20140124</v>
      </c>
      <c r="U759" s="1">
        <v>72</v>
      </c>
      <c r="V759" s="2">
        <f t="shared" si="48"/>
        <v>176154.39360000001</v>
      </c>
      <c r="W759" s="1">
        <v>939.09</v>
      </c>
      <c r="X759" s="1">
        <v>18.695</v>
      </c>
    </row>
    <row r="760" spans="2:24" hidden="1" x14ac:dyDescent="0.25">
      <c r="B760">
        <v>20140125</v>
      </c>
      <c r="C760" s="1">
        <v>226</v>
      </c>
      <c r="D760" s="2">
        <f t="shared" si="45"/>
        <v>552929.06880000001</v>
      </c>
      <c r="E760" s="1">
        <v>1121.0999999999999</v>
      </c>
      <c r="F760" s="1">
        <v>44.43</v>
      </c>
      <c r="H760">
        <v>20140125</v>
      </c>
      <c r="I760" s="1">
        <v>193</v>
      </c>
      <c r="J760" s="2">
        <f t="shared" si="46"/>
        <v>472191.63839999994</v>
      </c>
      <c r="K760" s="1">
        <v>848.54</v>
      </c>
      <c r="L760" s="1">
        <v>16.081</v>
      </c>
      <c r="N760">
        <v>20140125</v>
      </c>
      <c r="O760" s="1">
        <v>91</v>
      </c>
      <c r="P760" s="2">
        <f t="shared" si="47"/>
        <v>222639.5808</v>
      </c>
      <c r="Q760" s="1">
        <v>1377.3</v>
      </c>
      <c r="R760" s="1">
        <v>6.9878999999999998</v>
      </c>
      <c r="T760">
        <v>20140125</v>
      </c>
      <c r="U760" s="1">
        <v>63</v>
      </c>
      <c r="V760" s="2">
        <f t="shared" si="48"/>
        <v>154135.0944</v>
      </c>
      <c r="W760" s="1">
        <v>822</v>
      </c>
      <c r="X760" s="1">
        <v>16.300999999999998</v>
      </c>
    </row>
    <row r="761" spans="2:24" hidden="1" x14ac:dyDescent="0.25">
      <c r="B761">
        <v>20140126</v>
      </c>
      <c r="C761" s="1">
        <v>227</v>
      </c>
      <c r="D761" s="2">
        <f t="shared" si="45"/>
        <v>555375.65760000004</v>
      </c>
      <c r="E761" s="1">
        <v>1128</v>
      </c>
      <c r="F761" s="1">
        <v>44.720999999999997</v>
      </c>
      <c r="H761">
        <v>20140126</v>
      </c>
      <c r="I761" s="1">
        <v>175</v>
      </c>
      <c r="J761" s="2">
        <f t="shared" si="46"/>
        <v>428153.04</v>
      </c>
      <c r="K761" s="1">
        <v>780.26</v>
      </c>
      <c r="L761" s="1">
        <v>14.881</v>
      </c>
      <c r="N761">
        <v>20140126</v>
      </c>
      <c r="O761" s="1">
        <v>91</v>
      </c>
      <c r="P761" s="2">
        <f t="shared" si="47"/>
        <v>222639.5808</v>
      </c>
      <c r="Q761" s="1">
        <v>1376.7</v>
      </c>
      <c r="R761" s="1">
        <v>6.9810999999999996</v>
      </c>
      <c r="T761">
        <v>20140126</v>
      </c>
      <c r="U761" s="1">
        <v>65</v>
      </c>
      <c r="V761" s="2">
        <f t="shared" si="48"/>
        <v>159028.27199999997</v>
      </c>
      <c r="W761" s="1">
        <v>847.91</v>
      </c>
      <c r="X761" s="1">
        <v>17.048999999999999</v>
      </c>
    </row>
    <row r="762" spans="2:24" hidden="1" x14ac:dyDescent="0.25">
      <c r="B762">
        <v>20140127</v>
      </c>
      <c r="C762" s="1">
        <v>224</v>
      </c>
      <c r="D762" s="2">
        <f t="shared" si="45"/>
        <v>548035.89119999995</v>
      </c>
      <c r="E762" s="1">
        <v>1113</v>
      </c>
      <c r="F762" s="1">
        <v>44.012999999999998</v>
      </c>
      <c r="H762">
        <v>20140127</v>
      </c>
      <c r="I762" s="1">
        <v>167</v>
      </c>
      <c r="J762" s="2">
        <f t="shared" si="46"/>
        <v>408580.32959999994</v>
      </c>
      <c r="K762" s="1">
        <v>749.56</v>
      </c>
      <c r="L762" s="1">
        <v>14.391999999999999</v>
      </c>
      <c r="N762">
        <v>20140127</v>
      </c>
      <c r="O762" s="1">
        <v>90</v>
      </c>
      <c r="P762" s="2">
        <f t="shared" si="47"/>
        <v>220192.99200000003</v>
      </c>
      <c r="Q762" s="1">
        <v>1366.9</v>
      </c>
      <c r="R762" s="1">
        <v>6.6909999999999998</v>
      </c>
      <c r="T762">
        <v>20140127</v>
      </c>
      <c r="U762" s="1">
        <v>58</v>
      </c>
      <c r="V762" s="2">
        <f t="shared" si="48"/>
        <v>141902.15040000001</v>
      </c>
      <c r="W762" s="1">
        <v>756.8</v>
      </c>
      <c r="X762" s="1">
        <v>15.188000000000001</v>
      </c>
    </row>
    <row r="763" spans="2:24" hidden="1" x14ac:dyDescent="0.25">
      <c r="B763">
        <v>20140128</v>
      </c>
      <c r="C763" s="1">
        <v>224</v>
      </c>
      <c r="D763" s="2">
        <f t="shared" si="45"/>
        <v>548035.89119999995</v>
      </c>
      <c r="E763" s="1">
        <v>1114.3</v>
      </c>
      <c r="F763" s="1">
        <v>44.058999999999997</v>
      </c>
      <c r="H763">
        <v>20140128</v>
      </c>
      <c r="I763" s="1">
        <v>181</v>
      </c>
      <c r="J763" s="2">
        <f t="shared" si="46"/>
        <v>442832.57279999997</v>
      </c>
      <c r="K763" s="1">
        <v>803.14</v>
      </c>
      <c r="L763" s="1">
        <v>15.407</v>
      </c>
      <c r="N763">
        <v>20140128</v>
      </c>
      <c r="O763" s="1">
        <v>91</v>
      </c>
      <c r="P763" s="2">
        <f t="shared" si="47"/>
        <v>222639.5808</v>
      </c>
      <c r="Q763" s="1">
        <v>1375.5</v>
      </c>
      <c r="R763" s="1">
        <v>6.9675000000000002</v>
      </c>
      <c r="T763">
        <v>20140128</v>
      </c>
      <c r="U763" s="1">
        <v>59</v>
      </c>
      <c r="V763" s="2">
        <f t="shared" si="48"/>
        <v>144348.73919999998</v>
      </c>
      <c r="W763" s="1">
        <v>769.7</v>
      </c>
      <c r="X763" s="1">
        <v>15.638999999999999</v>
      </c>
    </row>
    <row r="764" spans="2:24" hidden="1" x14ac:dyDescent="0.25">
      <c r="B764">
        <v>20140129</v>
      </c>
      <c r="C764" s="1">
        <v>224</v>
      </c>
      <c r="D764" s="2">
        <f t="shared" si="45"/>
        <v>548035.89119999995</v>
      </c>
      <c r="E764" s="1">
        <v>1115.5</v>
      </c>
      <c r="F764" s="1">
        <v>44.107999999999997</v>
      </c>
      <c r="H764">
        <v>20140129</v>
      </c>
      <c r="I764" s="1">
        <v>167</v>
      </c>
      <c r="J764" s="2">
        <f t="shared" si="46"/>
        <v>408580.32959999994</v>
      </c>
      <c r="K764" s="1">
        <v>749.46</v>
      </c>
      <c r="L764" s="1">
        <v>14.502000000000001</v>
      </c>
      <c r="N764">
        <v>20140129</v>
      </c>
      <c r="O764" s="1">
        <v>92</v>
      </c>
      <c r="P764" s="2">
        <f t="shared" si="47"/>
        <v>225086.16959999996</v>
      </c>
      <c r="Q764" s="1">
        <v>1384.2</v>
      </c>
      <c r="R764" s="1">
        <v>7.2510000000000003</v>
      </c>
      <c r="T764">
        <v>20140129</v>
      </c>
      <c r="U764" s="1">
        <v>59</v>
      </c>
      <c r="V764" s="2">
        <f t="shared" si="48"/>
        <v>144348.73919999998</v>
      </c>
      <c r="W764" s="1">
        <v>769.6</v>
      </c>
      <c r="X764" s="1">
        <v>15.803000000000001</v>
      </c>
    </row>
    <row r="765" spans="2:24" hidden="1" x14ac:dyDescent="0.25">
      <c r="B765">
        <v>20140130</v>
      </c>
      <c r="C765" s="1">
        <v>223</v>
      </c>
      <c r="D765" s="2">
        <f t="shared" si="45"/>
        <v>545589.30240000004</v>
      </c>
      <c r="E765" s="1">
        <v>1111.0999999999999</v>
      </c>
      <c r="F765" s="1">
        <v>43.908999999999999</v>
      </c>
      <c r="H765">
        <v>20140130</v>
      </c>
      <c r="I765" s="1">
        <v>165</v>
      </c>
      <c r="J765" s="2">
        <f t="shared" si="46"/>
        <v>403687.152</v>
      </c>
      <c r="K765" s="1">
        <v>741.64</v>
      </c>
      <c r="L765" s="1">
        <v>14.423</v>
      </c>
      <c r="N765">
        <v>20140130</v>
      </c>
      <c r="O765" s="1">
        <v>92</v>
      </c>
      <c r="P765" s="2">
        <f t="shared" si="47"/>
        <v>225086.16959999996</v>
      </c>
      <c r="Q765" s="1">
        <v>1383.8</v>
      </c>
      <c r="R765" s="1">
        <v>7.2439999999999998</v>
      </c>
      <c r="T765">
        <v>20140130</v>
      </c>
      <c r="U765" s="1">
        <v>56</v>
      </c>
      <c r="V765" s="2">
        <f t="shared" si="48"/>
        <v>137008.97279999999</v>
      </c>
      <c r="W765" s="1">
        <v>730.5</v>
      </c>
      <c r="X765" s="1">
        <v>15.071999999999999</v>
      </c>
    </row>
    <row r="766" spans="2:24" hidden="1" x14ac:dyDescent="0.25">
      <c r="B766">
        <v>20140131</v>
      </c>
      <c r="C766" s="1">
        <v>222</v>
      </c>
      <c r="D766" s="2">
        <f t="shared" si="45"/>
        <v>543142.71360000002</v>
      </c>
      <c r="E766" s="1">
        <v>1106.7</v>
      </c>
      <c r="F766" s="1">
        <v>43.713000000000001</v>
      </c>
      <c r="H766">
        <v>20140131</v>
      </c>
      <c r="I766" s="1">
        <v>164</v>
      </c>
      <c r="J766" s="2">
        <f t="shared" si="46"/>
        <v>401240.56319999998</v>
      </c>
      <c r="K766" s="1">
        <v>737.63</v>
      </c>
      <c r="L766" s="1">
        <v>14.413</v>
      </c>
      <c r="N766">
        <v>20140131</v>
      </c>
      <c r="O766" s="1">
        <v>92</v>
      </c>
      <c r="P766" s="2">
        <f t="shared" si="47"/>
        <v>225086.16959999996</v>
      </c>
      <c r="Q766" s="1">
        <v>1383.3</v>
      </c>
      <c r="R766" s="1">
        <v>7.2369000000000003</v>
      </c>
      <c r="T766">
        <v>20140131</v>
      </c>
      <c r="U766" s="1">
        <v>58</v>
      </c>
      <c r="V766" s="2">
        <f t="shared" si="48"/>
        <v>141902.15040000001</v>
      </c>
      <c r="W766" s="1">
        <v>756.39</v>
      </c>
      <c r="X766" s="1">
        <v>15.833</v>
      </c>
    </row>
    <row r="767" spans="2:24" hidden="1" x14ac:dyDescent="0.25">
      <c r="B767">
        <v>20140201</v>
      </c>
      <c r="C767" s="1">
        <v>222</v>
      </c>
      <c r="D767" s="2">
        <f t="shared" si="45"/>
        <v>543142.71360000002</v>
      </c>
      <c r="E767" s="1">
        <v>1107.5999999999999</v>
      </c>
      <c r="F767" s="1">
        <v>43.77</v>
      </c>
      <c r="H767">
        <v>20140201</v>
      </c>
      <c r="I767" s="1">
        <v>172</v>
      </c>
      <c r="J767" s="2">
        <f t="shared" si="46"/>
        <v>420813.27359999996</v>
      </c>
      <c r="K767" s="1">
        <v>768.23</v>
      </c>
      <c r="L767" s="1">
        <v>15.021000000000001</v>
      </c>
      <c r="N767">
        <v>20140201</v>
      </c>
      <c r="O767" s="1">
        <v>92</v>
      </c>
      <c r="P767" s="2">
        <f t="shared" si="47"/>
        <v>225086.16959999996</v>
      </c>
      <c r="Q767" s="1">
        <v>1382.9</v>
      </c>
      <c r="R767" s="1">
        <v>7.2298</v>
      </c>
      <c r="T767">
        <v>20140201</v>
      </c>
      <c r="U767" s="1">
        <v>56</v>
      </c>
      <c r="V767" s="2">
        <f t="shared" si="48"/>
        <v>137008.97279999999</v>
      </c>
      <c r="W767" s="1">
        <v>730.28</v>
      </c>
      <c r="X767" s="1">
        <v>15.39</v>
      </c>
    </row>
    <row r="768" spans="2:24" hidden="1" x14ac:dyDescent="0.25">
      <c r="B768">
        <v>20140202</v>
      </c>
      <c r="C768" s="1">
        <v>219</v>
      </c>
      <c r="D768" s="2">
        <f t="shared" si="45"/>
        <v>535802.94719999994</v>
      </c>
      <c r="E768" s="1">
        <v>1092.0999999999999</v>
      </c>
      <c r="F768" s="1">
        <v>43.076999999999998</v>
      </c>
      <c r="H768">
        <v>20140202</v>
      </c>
      <c r="I768" s="1">
        <v>167</v>
      </c>
      <c r="J768" s="2">
        <f t="shared" si="46"/>
        <v>408580.32959999994</v>
      </c>
      <c r="K768" s="1">
        <v>748.78</v>
      </c>
      <c r="L768" s="1">
        <v>14.738</v>
      </c>
      <c r="N768">
        <v>20140202</v>
      </c>
      <c r="O768" s="1">
        <v>92</v>
      </c>
      <c r="P768" s="2">
        <f t="shared" si="47"/>
        <v>225086.16959999996</v>
      </c>
      <c r="Q768" s="1">
        <v>1382.5</v>
      </c>
      <c r="R768" s="1">
        <v>7.2228000000000003</v>
      </c>
      <c r="T768">
        <v>20140202</v>
      </c>
      <c r="U768" s="1">
        <v>53</v>
      </c>
      <c r="V768" s="2">
        <f t="shared" si="48"/>
        <v>129669.20639999998</v>
      </c>
      <c r="W768" s="1">
        <v>691.18</v>
      </c>
      <c r="X768" s="1">
        <v>14.631</v>
      </c>
    </row>
    <row r="769" spans="2:24" hidden="1" x14ac:dyDescent="0.25">
      <c r="B769">
        <v>20140203</v>
      </c>
      <c r="C769" s="1">
        <v>219</v>
      </c>
      <c r="D769" s="2">
        <f t="shared" si="45"/>
        <v>535802.94719999994</v>
      </c>
      <c r="E769" s="1">
        <v>1092.9000000000001</v>
      </c>
      <c r="F769" s="1">
        <v>43.139000000000003</v>
      </c>
      <c r="H769">
        <v>20140203</v>
      </c>
      <c r="I769" s="1">
        <v>166</v>
      </c>
      <c r="J769" s="2">
        <f t="shared" si="46"/>
        <v>406133.74080000003</v>
      </c>
      <c r="K769" s="1">
        <v>744.66</v>
      </c>
      <c r="L769" s="1">
        <v>14.731999999999999</v>
      </c>
      <c r="N769">
        <v>20140203</v>
      </c>
      <c r="O769" s="1">
        <v>92</v>
      </c>
      <c r="P769" s="2">
        <f t="shared" si="47"/>
        <v>225086.16959999996</v>
      </c>
      <c r="Q769" s="1">
        <v>1382.2</v>
      </c>
      <c r="R769" s="1">
        <v>7.2157</v>
      </c>
      <c r="T769">
        <v>20140203</v>
      </c>
      <c r="U769" s="1">
        <v>55</v>
      </c>
      <c r="V769" s="2">
        <f t="shared" si="48"/>
        <v>134562.38399999999</v>
      </c>
      <c r="W769" s="1">
        <v>717.05</v>
      </c>
      <c r="X769" s="1">
        <v>15.404999999999999</v>
      </c>
    </row>
    <row r="770" spans="2:24" hidden="1" x14ac:dyDescent="0.25">
      <c r="B770">
        <v>20140204</v>
      </c>
      <c r="C770" s="1">
        <v>219</v>
      </c>
      <c r="D770" s="2">
        <f t="shared" si="45"/>
        <v>535802.94719999994</v>
      </c>
      <c r="E770" s="1">
        <v>1093.5999999999999</v>
      </c>
      <c r="F770" s="1">
        <v>43.204000000000001</v>
      </c>
      <c r="H770">
        <v>20140204</v>
      </c>
      <c r="I770" s="1">
        <v>173</v>
      </c>
      <c r="J770" s="2">
        <f t="shared" si="46"/>
        <v>423259.86239999998</v>
      </c>
      <c r="K770" s="1">
        <v>771.23</v>
      </c>
      <c r="L770" s="1">
        <v>15.285</v>
      </c>
      <c r="N770">
        <v>20140204</v>
      </c>
      <c r="O770" s="1">
        <v>92</v>
      </c>
      <c r="P770" s="2">
        <f t="shared" si="47"/>
        <v>225086.16959999996</v>
      </c>
      <c r="Q770" s="1">
        <v>1381.9</v>
      </c>
      <c r="R770" s="1">
        <v>7.2087000000000003</v>
      </c>
      <c r="T770">
        <v>20140204</v>
      </c>
      <c r="U770" s="1">
        <v>53</v>
      </c>
      <c r="V770" s="2">
        <f t="shared" si="48"/>
        <v>129669.20639999998</v>
      </c>
      <c r="W770" s="1">
        <v>690.95</v>
      </c>
      <c r="X770" s="1">
        <v>14.941000000000001</v>
      </c>
    </row>
    <row r="771" spans="2:24" hidden="1" x14ac:dyDescent="0.25">
      <c r="B771">
        <v>20140205</v>
      </c>
      <c r="C771" s="1">
        <v>218</v>
      </c>
      <c r="D771" s="2">
        <f t="shared" si="45"/>
        <v>533356.35839999991</v>
      </c>
      <c r="E771" s="1">
        <v>1088.7</v>
      </c>
      <c r="F771" s="1">
        <v>43.02</v>
      </c>
      <c r="H771">
        <v>20140205</v>
      </c>
      <c r="I771" s="1">
        <v>167</v>
      </c>
      <c r="J771" s="2">
        <f t="shared" si="46"/>
        <v>408580.32959999994</v>
      </c>
      <c r="K771" s="1">
        <v>747.86</v>
      </c>
      <c r="L771" s="1">
        <v>14.930999999999999</v>
      </c>
      <c r="N771">
        <v>20140205</v>
      </c>
      <c r="O771" s="1">
        <v>91</v>
      </c>
      <c r="P771" s="2">
        <f t="shared" si="47"/>
        <v>222639.5808</v>
      </c>
      <c r="Q771" s="1">
        <v>1372.4</v>
      </c>
      <c r="R771" s="1">
        <v>6.9132999999999996</v>
      </c>
      <c r="T771">
        <v>20140205</v>
      </c>
      <c r="U771" s="1">
        <v>53</v>
      </c>
      <c r="V771" s="2">
        <f t="shared" si="48"/>
        <v>129669.20639999998</v>
      </c>
      <c r="W771" s="1">
        <v>690.82</v>
      </c>
      <c r="X771" s="1">
        <v>15.098000000000001</v>
      </c>
    </row>
    <row r="772" spans="2:24" hidden="1" x14ac:dyDescent="0.25">
      <c r="B772">
        <v>20140206</v>
      </c>
      <c r="C772" s="1">
        <v>218</v>
      </c>
      <c r="D772" s="2">
        <f t="shared" si="45"/>
        <v>533356.35839999991</v>
      </c>
      <c r="E772" s="1">
        <v>1089.2</v>
      </c>
      <c r="F772" s="1">
        <v>43.09</v>
      </c>
      <c r="H772">
        <v>20140206</v>
      </c>
      <c r="I772" s="1">
        <v>166</v>
      </c>
      <c r="J772" s="2">
        <f t="shared" si="46"/>
        <v>406133.74080000003</v>
      </c>
      <c r="K772" s="1">
        <v>743.62</v>
      </c>
      <c r="L772" s="1">
        <v>14.928000000000001</v>
      </c>
      <c r="N772">
        <v>20140206</v>
      </c>
      <c r="O772" s="1">
        <v>91</v>
      </c>
      <c r="P772" s="2">
        <f t="shared" si="47"/>
        <v>222639.5808</v>
      </c>
      <c r="Q772" s="1">
        <v>1372.1</v>
      </c>
      <c r="R772" s="1">
        <v>6.9065000000000003</v>
      </c>
      <c r="T772">
        <v>20140206</v>
      </c>
      <c r="U772" s="1">
        <v>50</v>
      </c>
      <c r="V772" s="2">
        <f t="shared" si="48"/>
        <v>122329.43999999999</v>
      </c>
      <c r="W772" s="1">
        <v>651.73</v>
      </c>
      <c r="X772" s="1">
        <v>14.302</v>
      </c>
    </row>
    <row r="773" spans="2:24" hidden="1" x14ac:dyDescent="0.25">
      <c r="B773">
        <v>20140207</v>
      </c>
      <c r="C773" s="1">
        <v>218</v>
      </c>
      <c r="D773" s="2">
        <f t="shared" si="45"/>
        <v>533356.35839999991</v>
      </c>
      <c r="E773" s="1">
        <v>1089.7</v>
      </c>
      <c r="F773" s="1">
        <v>43.162999999999997</v>
      </c>
      <c r="H773">
        <v>20140207</v>
      </c>
      <c r="I773" s="1">
        <v>183</v>
      </c>
      <c r="J773" s="2">
        <f t="shared" si="46"/>
        <v>447725.75040000002</v>
      </c>
      <c r="K773" s="1">
        <v>808.11</v>
      </c>
      <c r="L773" s="1">
        <v>16.215</v>
      </c>
      <c r="N773">
        <v>20140207</v>
      </c>
      <c r="O773" s="1">
        <v>92</v>
      </c>
      <c r="P773" s="2">
        <f t="shared" si="47"/>
        <v>225086.16959999996</v>
      </c>
      <c r="Q773" s="1">
        <v>1381.1</v>
      </c>
      <c r="R773" s="1">
        <v>7.1875999999999998</v>
      </c>
      <c r="T773">
        <v>20140207</v>
      </c>
      <c r="U773" s="1">
        <v>54</v>
      </c>
      <c r="V773" s="2">
        <f t="shared" si="48"/>
        <v>132115.79519999999</v>
      </c>
      <c r="W773" s="1">
        <v>703.55</v>
      </c>
      <c r="X773" s="1">
        <v>15.741</v>
      </c>
    </row>
    <row r="774" spans="2:24" hidden="1" x14ac:dyDescent="0.25">
      <c r="B774">
        <v>20140208</v>
      </c>
      <c r="C774" s="1">
        <v>218</v>
      </c>
      <c r="D774" s="2">
        <f t="shared" ref="D774:D837" si="49">C774*0.028317*60*60*24</f>
        <v>533356.35839999991</v>
      </c>
      <c r="E774" s="1">
        <v>1090.0999999999999</v>
      </c>
      <c r="F774" s="1">
        <v>43.238</v>
      </c>
      <c r="H774">
        <v>20140208</v>
      </c>
      <c r="I774" s="1">
        <v>167</v>
      </c>
      <c r="J774" s="2">
        <f t="shared" ref="J774:J837" si="50">I774*0.028317*60*60*24</f>
        <v>408580.32959999994</v>
      </c>
      <c r="K774" s="1">
        <v>746.58</v>
      </c>
      <c r="L774" s="1">
        <v>15.135999999999999</v>
      </c>
      <c r="N774">
        <v>20140208</v>
      </c>
      <c r="O774" s="1">
        <v>92</v>
      </c>
      <c r="P774" s="2">
        <f t="shared" ref="P774:P837" si="51">O774*0.028317*60*60*24</f>
        <v>225086.16959999996</v>
      </c>
      <c r="Q774" s="1">
        <v>1381</v>
      </c>
      <c r="R774" s="1">
        <v>7.1806000000000001</v>
      </c>
      <c r="T774">
        <v>20140208</v>
      </c>
      <c r="U774" s="1">
        <v>54</v>
      </c>
      <c r="V774" s="2">
        <f t="shared" ref="V774:V837" si="52">U774*0.028317*60*60*24</f>
        <v>132115.79519999999</v>
      </c>
      <c r="W774" s="1">
        <v>703.41</v>
      </c>
      <c r="X774" s="1">
        <v>15.906000000000001</v>
      </c>
    </row>
    <row r="775" spans="2:24" hidden="1" x14ac:dyDescent="0.25">
      <c r="B775">
        <v>20140209</v>
      </c>
      <c r="C775" s="1">
        <v>218</v>
      </c>
      <c r="D775" s="2">
        <f t="shared" si="49"/>
        <v>533356.35839999991</v>
      </c>
      <c r="E775" s="1">
        <v>1090.4000000000001</v>
      </c>
      <c r="F775" s="1">
        <v>43.316000000000003</v>
      </c>
      <c r="H775">
        <v>20140209</v>
      </c>
      <c r="I775" s="1">
        <v>180</v>
      </c>
      <c r="J775" s="2">
        <f t="shared" si="50"/>
        <v>440385.98400000005</v>
      </c>
      <c r="K775" s="1">
        <v>795.7</v>
      </c>
      <c r="L775" s="1">
        <v>16.146000000000001</v>
      </c>
      <c r="N775">
        <v>20140209</v>
      </c>
      <c r="O775" s="1">
        <v>92</v>
      </c>
      <c r="P775" s="2">
        <f t="shared" si="51"/>
        <v>225086.16959999996</v>
      </c>
      <c r="Q775" s="1">
        <v>1380.8</v>
      </c>
      <c r="R775" s="1">
        <v>7.1736000000000004</v>
      </c>
      <c r="T775">
        <v>20140209</v>
      </c>
      <c r="U775" s="1">
        <v>58</v>
      </c>
      <c r="V775" s="2">
        <f t="shared" si="52"/>
        <v>141902.15040000001</v>
      </c>
      <c r="W775" s="1">
        <v>755.19</v>
      </c>
      <c r="X775" s="1">
        <v>17.398</v>
      </c>
    </row>
    <row r="776" spans="2:24" hidden="1" x14ac:dyDescent="0.25">
      <c r="B776">
        <v>20140210</v>
      </c>
      <c r="C776" s="1">
        <v>216</v>
      </c>
      <c r="D776" s="2">
        <f t="shared" si="49"/>
        <v>528463.18079999997</v>
      </c>
      <c r="E776" s="1">
        <v>1079.5999999999999</v>
      </c>
      <c r="F776" s="1">
        <v>42.89</v>
      </c>
      <c r="H776">
        <v>20140210</v>
      </c>
      <c r="I776" s="1">
        <v>168</v>
      </c>
      <c r="J776" s="2">
        <f t="shared" si="50"/>
        <v>411026.91839999997</v>
      </c>
      <c r="K776" s="1">
        <v>749.38</v>
      </c>
      <c r="L776" s="1">
        <v>15.352</v>
      </c>
      <c r="N776">
        <v>20140210</v>
      </c>
      <c r="O776" s="1">
        <v>91</v>
      </c>
      <c r="P776" s="2">
        <f t="shared" si="51"/>
        <v>222639.5808</v>
      </c>
      <c r="Q776" s="1">
        <v>1371.5</v>
      </c>
      <c r="R776" s="1">
        <v>6.8795999999999999</v>
      </c>
      <c r="T776">
        <v>20140210</v>
      </c>
      <c r="U776" s="1">
        <v>55</v>
      </c>
      <c r="V776" s="2">
        <f t="shared" si="52"/>
        <v>134562.38399999999</v>
      </c>
      <c r="W776" s="1">
        <v>716.1</v>
      </c>
      <c r="X776" s="1">
        <v>16.576000000000001</v>
      </c>
    </row>
    <row r="777" spans="2:24" hidden="1" x14ac:dyDescent="0.25">
      <c r="B777">
        <v>20140211</v>
      </c>
      <c r="C777" s="1">
        <v>216</v>
      </c>
      <c r="D777" s="2">
        <f t="shared" si="49"/>
        <v>528463.18079999997</v>
      </c>
      <c r="E777" s="1">
        <v>1079.8</v>
      </c>
      <c r="F777" s="1">
        <v>42.972999999999999</v>
      </c>
      <c r="H777">
        <v>20140211</v>
      </c>
      <c r="I777" s="1">
        <v>176</v>
      </c>
      <c r="J777" s="2">
        <f t="shared" si="50"/>
        <v>430599.62880000001</v>
      </c>
      <c r="K777" s="1">
        <v>779.34</v>
      </c>
      <c r="L777" s="1">
        <v>16.007999999999999</v>
      </c>
      <c r="N777">
        <v>20140211</v>
      </c>
      <c r="O777" s="1">
        <v>92</v>
      </c>
      <c r="P777" s="2">
        <f t="shared" si="51"/>
        <v>225086.16959999996</v>
      </c>
      <c r="Q777" s="1">
        <v>1380.7</v>
      </c>
      <c r="R777" s="1">
        <v>7.1596000000000002</v>
      </c>
      <c r="T777">
        <v>20140211</v>
      </c>
      <c r="U777" s="1">
        <v>50</v>
      </c>
      <c r="V777" s="2">
        <f t="shared" si="52"/>
        <v>122329.43999999999</v>
      </c>
      <c r="W777" s="1">
        <v>651.07000000000005</v>
      </c>
      <c r="X777" s="1">
        <v>15.068</v>
      </c>
    </row>
    <row r="778" spans="2:24" hidden="1" x14ac:dyDescent="0.25">
      <c r="B778">
        <v>20140212</v>
      </c>
      <c r="C778" s="1">
        <v>216</v>
      </c>
      <c r="D778" s="2">
        <f t="shared" si="49"/>
        <v>528463.18079999997</v>
      </c>
      <c r="E778" s="1">
        <v>1079.8</v>
      </c>
      <c r="F778" s="1">
        <v>43.058</v>
      </c>
      <c r="H778">
        <v>20140212</v>
      </c>
      <c r="I778" s="1">
        <v>174</v>
      </c>
      <c r="J778" s="2">
        <f t="shared" si="50"/>
        <v>425706.45119999995</v>
      </c>
      <c r="K778" s="1">
        <v>771.09</v>
      </c>
      <c r="L778" s="1">
        <v>15.94</v>
      </c>
      <c r="N778">
        <v>20140212</v>
      </c>
      <c r="O778" s="1">
        <v>92</v>
      </c>
      <c r="P778" s="2">
        <f t="shared" si="51"/>
        <v>225086.16959999996</v>
      </c>
      <c r="Q778" s="1">
        <v>1380.7</v>
      </c>
      <c r="R778" s="1">
        <v>7.1525999999999996</v>
      </c>
      <c r="T778">
        <v>20140212</v>
      </c>
      <c r="U778" s="1">
        <v>53</v>
      </c>
      <c r="V778" s="2">
        <f t="shared" si="52"/>
        <v>129669.20639999998</v>
      </c>
      <c r="W778" s="1">
        <v>689.85</v>
      </c>
      <c r="X778" s="1">
        <v>16.242999999999999</v>
      </c>
    </row>
    <row r="779" spans="2:24" hidden="1" x14ac:dyDescent="0.25">
      <c r="B779">
        <v>20140213</v>
      </c>
      <c r="C779" s="1">
        <v>218</v>
      </c>
      <c r="D779" s="2">
        <f t="shared" si="49"/>
        <v>533356.35839999991</v>
      </c>
      <c r="E779" s="1">
        <v>1090.8</v>
      </c>
      <c r="F779" s="1">
        <v>43.655999999999999</v>
      </c>
      <c r="H779">
        <v>20140213</v>
      </c>
      <c r="I779" s="1">
        <v>174</v>
      </c>
      <c r="J779" s="2">
        <f t="shared" si="50"/>
        <v>425706.45119999995</v>
      </c>
      <c r="K779" s="1">
        <v>770.42</v>
      </c>
      <c r="L779" s="1">
        <v>16.018999999999998</v>
      </c>
      <c r="N779">
        <v>20140213</v>
      </c>
      <c r="O779" s="1">
        <v>93</v>
      </c>
      <c r="P779" s="2">
        <f t="shared" si="51"/>
        <v>227532.75839999996</v>
      </c>
      <c r="Q779" s="1">
        <v>1389.9</v>
      </c>
      <c r="R779" s="1">
        <v>7.4394</v>
      </c>
      <c r="T779">
        <v>20140213</v>
      </c>
      <c r="U779" s="1">
        <v>50</v>
      </c>
      <c r="V779" s="2">
        <f t="shared" si="52"/>
        <v>122329.43999999999</v>
      </c>
      <c r="W779" s="1">
        <v>650.78</v>
      </c>
      <c r="X779" s="1">
        <v>15.385</v>
      </c>
    </row>
    <row r="780" spans="2:24" hidden="1" x14ac:dyDescent="0.25">
      <c r="B780">
        <v>20140214</v>
      </c>
      <c r="C780" s="1">
        <v>219</v>
      </c>
      <c r="D780" s="2">
        <f t="shared" si="49"/>
        <v>535802.94719999994</v>
      </c>
      <c r="E780" s="1">
        <v>1096.2</v>
      </c>
      <c r="F780" s="1">
        <v>44.003999999999998</v>
      </c>
      <c r="H780">
        <v>20140214</v>
      </c>
      <c r="I780" s="1">
        <v>170</v>
      </c>
      <c r="J780" s="2">
        <f t="shared" si="50"/>
        <v>415920.09600000002</v>
      </c>
      <c r="K780" s="1">
        <v>754.48</v>
      </c>
      <c r="L780" s="1">
        <v>15.805999999999999</v>
      </c>
      <c r="N780">
        <v>20140214</v>
      </c>
      <c r="O780" s="1">
        <v>93</v>
      </c>
      <c r="P780" s="2">
        <f t="shared" si="51"/>
        <v>227532.75839999996</v>
      </c>
      <c r="Q780" s="1">
        <v>1389.9</v>
      </c>
      <c r="R780" s="1">
        <v>7.4321000000000002</v>
      </c>
      <c r="T780">
        <v>20140214</v>
      </c>
      <c r="U780" s="1">
        <v>47</v>
      </c>
      <c r="V780" s="2">
        <f t="shared" si="52"/>
        <v>114989.67359999999</v>
      </c>
      <c r="W780" s="1">
        <v>611.71</v>
      </c>
      <c r="X780" s="1">
        <v>14.510999999999999</v>
      </c>
    </row>
    <row r="781" spans="2:24" hidden="1" x14ac:dyDescent="0.25">
      <c r="B781">
        <v>20140215</v>
      </c>
      <c r="C781" s="1">
        <v>219</v>
      </c>
      <c r="D781" s="2">
        <f t="shared" si="49"/>
        <v>535802.94719999994</v>
      </c>
      <c r="E781" s="1">
        <v>1096</v>
      </c>
      <c r="F781" s="1">
        <v>44.098999999999997</v>
      </c>
      <c r="H781">
        <v>20140215</v>
      </c>
      <c r="I781" s="1">
        <v>167</v>
      </c>
      <c r="J781" s="2">
        <f t="shared" si="50"/>
        <v>408580.32959999994</v>
      </c>
      <c r="K781" s="1">
        <v>742.3</v>
      </c>
      <c r="L781" s="1">
        <v>15.666</v>
      </c>
      <c r="N781">
        <v>20140215</v>
      </c>
      <c r="O781" s="1">
        <v>92</v>
      </c>
      <c r="P781" s="2">
        <f t="shared" si="51"/>
        <v>225086.16959999996</v>
      </c>
      <c r="Q781" s="1">
        <v>1380.8</v>
      </c>
      <c r="R781" s="1">
        <v>7.1317000000000004</v>
      </c>
      <c r="T781">
        <v>20140215</v>
      </c>
      <c r="U781" s="1">
        <v>50</v>
      </c>
      <c r="V781" s="2">
        <f t="shared" si="52"/>
        <v>122329.43999999999</v>
      </c>
      <c r="W781" s="1">
        <v>650.47</v>
      </c>
      <c r="X781" s="1">
        <v>15.706</v>
      </c>
    </row>
    <row r="782" spans="2:24" hidden="1" x14ac:dyDescent="0.25">
      <c r="B782">
        <v>20140216</v>
      </c>
      <c r="C782" s="1">
        <v>218</v>
      </c>
      <c r="D782" s="2">
        <f t="shared" si="49"/>
        <v>533356.35839999991</v>
      </c>
      <c r="E782" s="1">
        <v>1090.3</v>
      </c>
      <c r="F782" s="1">
        <v>43.939</v>
      </c>
      <c r="H782">
        <v>20140216</v>
      </c>
      <c r="I782" s="1">
        <v>179</v>
      </c>
      <c r="J782" s="2">
        <f t="shared" si="50"/>
        <v>437939.39520000003</v>
      </c>
      <c r="K782" s="1">
        <v>787.12</v>
      </c>
      <c r="L782" s="1">
        <v>16.643999999999998</v>
      </c>
      <c r="N782">
        <v>20140216</v>
      </c>
      <c r="O782" s="1">
        <v>93</v>
      </c>
      <c r="P782" s="2">
        <f t="shared" si="51"/>
        <v>227532.75839999996</v>
      </c>
      <c r="Q782" s="1">
        <v>1390.1</v>
      </c>
      <c r="R782" s="1">
        <v>7.4176000000000002</v>
      </c>
      <c r="T782">
        <v>20140216</v>
      </c>
      <c r="U782" s="1">
        <v>38</v>
      </c>
      <c r="V782" s="2">
        <f t="shared" si="52"/>
        <v>92970.374400000001</v>
      </c>
      <c r="W782" s="1">
        <v>494.68</v>
      </c>
      <c r="X782" s="1">
        <v>11.689</v>
      </c>
    </row>
    <row r="783" spans="2:24" hidden="1" x14ac:dyDescent="0.25">
      <c r="B783">
        <v>20140217</v>
      </c>
      <c r="C783" s="1">
        <v>221</v>
      </c>
      <c r="D783" s="2">
        <f t="shared" si="49"/>
        <v>540696.12479999999</v>
      </c>
      <c r="E783" s="1">
        <v>1106.4000000000001</v>
      </c>
      <c r="F783" s="1">
        <v>44.813000000000002</v>
      </c>
      <c r="H783">
        <v>20140217</v>
      </c>
      <c r="I783" s="1">
        <v>215</v>
      </c>
      <c r="J783" s="2">
        <f t="shared" si="50"/>
        <v>526016.59199999995</v>
      </c>
      <c r="K783" s="1">
        <v>920.24</v>
      </c>
      <c r="L783" s="1">
        <v>19.600999999999999</v>
      </c>
      <c r="N783">
        <v>20140217</v>
      </c>
      <c r="O783" s="1">
        <v>93</v>
      </c>
      <c r="P783" s="2">
        <f t="shared" si="51"/>
        <v>227532.75839999996</v>
      </c>
      <c r="Q783" s="1">
        <v>1390.3</v>
      </c>
      <c r="R783" s="1">
        <v>7.4104000000000001</v>
      </c>
      <c r="T783">
        <v>20140217</v>
      </c>
      <c r="U783" s="1">
        <v>44</v>
      </c>
      <c r="V783" s="2">
        <f t="shared" si="52"/>
        <v>107649.9072</v>
      </c>
      <c r="W783" s="1">
        <v>572.37</v>
      </c>
      <c r="X783" s="1">
        <v>13.906000000000001</v>
      </c>
    </row>
    <row r="784" spans="2:24" hidden="1" x14ac:dyDescent="0.25">
      <c r="B784">
        <v>20140218</v>
      </c>
      <c r="C784" s="1">
        <v>264</v>
      </c>
      <c r="D784" s="2">
        <f t="shared" si="49"/>
        <v>645899.44319999986</v>
      </c>
      <c r="E784" s="1">
        <v>1344.3</v>
      </c>
      <c r="F784" s="1">
        <v>56.317999999999998</v>
      </c>
      <c r="H784">
        <v>20140218</v>
      </c>
      <c r="I784" s="1">
        <v>274</v>
      </c>
      <c r="J784" s="2">
        <f t="shared" si="50"/>
        <v>670365.3311999999</v>
      </c>
      <c r="K784" s="1">
        <v>1131.5</v>
      </c>
      <c r="L784" s="1">
        <v>24.984999999999999</v>
      </c>
      <c r="N784">
        <v>20140218</v>
      </c>
      <c r="O784" s="1">
        <v>93</v>
      </c>
      <c r="P784" s="2">
        <f t="shared" si="51"/>
        <v>227532.75839999996</v>
      </c>
      <c r="Q784" s="1">
        <v>1390.5</v>
      </c>
      <c r="R784" s="1">
        <v>7.4031000000000002</v>
      </c>
      <c r="T784">
        <v>20140218</v>
      </c>
      <c r="U784" s="1">
        <v>46</v>
      </c>
      <c r="V784" s="2">
        <f t="shared" si="52"/>
        <v>112543.08479999998</v>
      </c>
      <c r="W784" s="1">
        <v>598.15</v>
      </c>
      <c r="X784" s="1">
        <v>14.762</v>
      </c>
    </row>
    <row r="785" spans="2:24" hidden="1" x14ac:dyDescent="0.25">
      <c r="B785">
        <v>20140219</v>
      </c>
      <c r="C785" s="1">
        <v>516</v>
      </c>
      <c r="D785" s="2">
        <f t="shared" si="49"/>
        <v>1262439.8207999999</v>
      </c>
      <c r="E785" s="1">
        <v>2803.5</v>
      </c>
      <c r="F785" s="1">
        <v>131.65</v>
      </c>
      <c r="H785">
        <v>20140219</v>
      </c>
      <c r="I785" s="1">
        <v>279</v>
      </c>
      <c r="J785" s="2">
        <f t="shared" si="50"/>
        <v>682598.27520000003</v>
      </c>
      <c r="K785" s="1">
        <v>1147.8</v>
      </c>
      <c r="L785" s="1">
        <v>25.602</v>
      </c>
      <c r="N785">
        <v>20140219</v>
      </c>
      <c r="O785" s="1">
        <v>93</v>
      </c>
      <c r="P785" s="2">
        <f t="shared" si="51"/>
        <v>227532.75839999996</v>
      </c>
      <c r="Q785" s="1">
        <v>1390.7</v>
      </c>
      <c r="R785" s="1">
        <v>7.3959000000000001</v>
      </c>
      <c r="T785">
        <v>20140219</v>
      </c>
      <c r="U785" s="1">
        <v>44</v>
      </c>
      <c r="V785" s="2">
        <f t="shared" si="52"/>
        <v>107649.9072</v>
      </c>
      <c r="W785" s="1">
        <v>572.08000000000004</v>
      </c>
      <c r="X785" s="1">
        <v>14.193</v>
      </c>
    </row>
    <row r="786" spans="2:24" hidden="1" x14ac:dyDescent="0.25">
      <c r="B786">
        <v>20140220</v>
      </c>
      <c r="C786" s="1">
        <v>800</v>
      </c>
      <c r="D786" s="2">
        <f t="shared" si="49"/>
        <v>1957271.0399999998</v>
      </c>
      <c r="E786" s="1">
        <v>4533.2</v>
      </c>
      <c r="F786" s="1">
        <v>228.71</v>
      </c>
      <c r="H786">
        <v>20140220</v>
      </c>
      <c r="I786" s="1">
        <v>192</v>
      </c>
      <c r="J786" s="2">
        <f t="shared" si="50"/>
        <v>469745.04960000003</v>
      </c>
      <c r="K786" s="1">
        <v>832.22</v>
      </c>
      <c r="L786" s="1">
        <v>18.027000000000001</v>
      </c>
      <c r="N786">
        <v>20140220</v>
      </c>
      <c r="O786" s="1">
        <v>94</v>
      </c>
      <c r="P786" s="2">
        <f t="shared" si="51"/>
        <v>229979.34719999999</v>
      </c>
      <c r="Q786" s="1">
        <v>1400.2</v>
      </c>
      <c r="R786" s="1">
        <v>7.6879999999999997</v>
      </c>
      <c r="T786">
        <v>20140220</v>
      </c>
      <c r="U786" s="1">
        <v>36</v>
      </c>
      <c r="V786" s="2">
        <f t="shared" si="52"/>
        <v>88077.196800000005</v>
      </c>
      <c r="W786" s="1">
        <v>468.24</v>
      </c>
      <c r="X786" s="1">
        <v>11.46</v>
      </c>
    </row>
    <row r="787" spans="2:24" hidden="1" x14ac:dyDescent="0.25">
      <c r="B787">
        <v>20140221</v>
      </c>
      <c r="C787" s="1">
        <v>646</v>
      </c>
      <c r="D787" s="2">
        <f t="shared" si="49"/>
        <v>1580496.3647999999</v>
      </c>
      <c r="E787" s="1">
        <v>3583.4</v>
      </c>
      <c r="F787" s="1">
        <v>175.43</v>
      </c>
      <c r="H787">
        <v>20140221</v>
      </c>
      <c r="I787" s="1">
        <v>257</v>
      </c>
      <c r="J787" s="2">
        <f t="shared" si="50"/>
        <v>628773.32160000002</v>
      </c>
      <c r="K787" s="1">
        <v>1067.3</v>
      </c>
      <c r="L787" s="1">
        <v>23.777999999999999</v>
      </c>
      <c r="N787">
        <v>20140221</v>
      </c>
      <c r="O787" s="1">
        <v>94</v>
      </c>
      <c r="P787" s="2">
        <f t="shared" si="51"/>
        <v>229979.34719999999</v>
      </c>
      <c r="Q787" s="1">
        <v>1400.5</v>
      </c>
      <c r="R787" s="1">
        <v>7.6805000000000003</v>
      </c>
      <c r="T787">
        <v>20140221</v>
      </c>
      <c r="U787" s="1">
        <v>28</v>
      </c>
      <c r="V787" s="2">
        <f t="shared" si="52"/>
        <v>68504.486399999994</v>
      </c>
      <c r="W787" s="1">
        <v>364.37</v>
      </c>
      <c r="X787" s="1">
        <v>8.7350999999999992</v>
      </c>
    </row>
    <row r="788" spans="2:24" hidden="1" x14ac:dyDescent="0.25">
      <c r="B788">
        <v>20140222</v>
      </c>
      <c r="C788" s="1">
        <v>432</v>
      </c>
      <c r="D788" s="2">
        <f t="shared" si="49"/>
        <v>1056926.3615999999</v>
      </c>
      <c r="E788" s="1">
        <v>2302.9</v>
      </c>
      <c r="F788" s="1">
        <v>106.05</v>
      </c>
      <c r="H788">
        <v>20140222</v>
      </c>
      <c r="I788" s="1">
        <v>232</v>
      </c>
      <c r="J788" s="2">
        <f t="shared" si="50"/>
        <v>567608.60160000005</v>
      </c>
      <c r="K788" s="1">
        <v>976.5</v>
      </c>
      <c r="L788" s="1">
        <v>21.623000000000001</v>
      </c>
      <c r="N788">
        <v>20140222</v>
      </c>
      <c r="O788" s="1">
        <v>93</v>
      </c>
      <c r="P788" s="2">
        <f t="shared" si="51"/>
        <v>227532.75839999996</v>
      </c>
      <c r="Q788" s="1">
        <v>1391.6</v>
      </c>
      <c r="R788" s="1">
        <v>7.3742000000000001</v>
      </c>
      <c r="T788">
        <v>20140222</v>
      </c>
      <c r="U788" s="1">
        <v>28</v>
      </c>
      <c r="V788" s="2">
        <f t="shared" si="52"/>
        <v>68504.486399999994</v>
      </c>
      <c r="W788" s="1">
        <v>364.27</v>
      </c>
      <c r="X788" s="1">
        <v>8.8226999999999993</v>
      </c>
    </row>
    <row r="789" spans="2:24" hidden="1" x14ac:dyDescent="0.25">
      <c r="B789">
        <v>20140223</v>
      </c>
      <c r="C789" s="1">
        <v>322</v>
      </c>
      <c r="D789" s="2">
        <f t="shared" si="49"/>
        <v>787801.59359999991</v>
      </c>
      <c r="E789" s="1">
        <v>1666.9</v>
      </c>
      <c r="F789" s="1">
        <v>73.350999999999999</v>
      </c>
      <c r="H789">
        <v>20140223</v>
      </c>
      <c r="I789" s="1">
        <v>226</v>
      </c>
      <c r="J789" s="2">
        <f t="shared" si="50"/>
        <v>552929.06880000001</v>
      </c>
      <c r="K789" s="1">
        <v>953.54</v>
      </c>
      <c r="L789" s="1">
        <v>21.210999999999999</v>
      </c>
      <c r="N789">
        <v>20140223</v>
      </c>
      <c r="O789" s="1">
        <v>93</v>
      </c>
      <c r="P789" s="2">
        <f t="shared" si="51"/>
        <v>227532.75839999996</v>
      </c>
      <c r="Q789" s="1">
        <v>1392</v>
      </c>
      <c r="R789" s="1">
        <v>7.367</v>
      </c>
      <c r="T789">
        <v>20140223</v>
      </c>
      <c r="U789" s="1">
        <v>24</v>
      </c>
      <c r="V789" s="2">
        <f t="shared" si="52"/>
        <v>58718.131200000003</v>
      </c>
      <c r="W789" s="1">
        <v>312.29000000000002</v>
      </c>
      <c r="X789" s="1">
        <v>7.4926000000000004</v>
      </c>
    </row>
    <row r="790" spans="2:24" hidden="1" x14ac:dyDescent="0.25">
      <c r="B790">
        <v>20140224</v>
      </c>
      <c r="C790" s="1">
        <v>291</v>
      </c>
      <c r="D790" s="2">
        <f t="shared" si="49"/>
        <v>711957.34080000001</v>
      </c>
      <c r="E790" s="1">
        <v>1490.4</v>
      </c>
      <c r="F790" s="1">
        <v>64.691000000000003</v>
      </c>
      <c r="H790">
        <v>20140224</v>
      </c>
      <c r="I790" s="1">
        <v>191</v>
      </c>
      <c r="J790" s="2">
        <f t="shared" si="50"/>
        <v>467298.4608</v>
      </c>
      <c r="K790" s="1">
        <v>824.16</v>
      </c>
      <c r="L790" s="1">
        <v>18.350000000000001</v>
      </c>
      <c r="N790">
        <v>20140224</v>
      </c>
      <c r="O790" s="1">
        <v>93</v>
      </c>
      <c r="P790" s="2">
        <f t="shared" si="51"/>
        <v>227532.75839999996</v>
      </c>
      <c r="Q790" s="1">
        <v>1392.4</v>
      </c>
      <c r="R790" s="1">
        <v>7.3597999999999999</v>
      </c>
      <c r="T790">
        <v>20140224</v>
      </c>
      <c r="U790" s="1">
        <v>32</v>
      </c>
      <c r="V790" s="2">
        <f t="shared" si="52"/>
        <v>78290.8416</v>
      </c>
      <c r="W790" s="1">
        <v>415.9</v>
      </c>
      <c r="X790" s="1">
        <v>10.452999999999999</v>
      </c>
    </row>
    <row r="791" spans="2:24" hidden="1" x14ac:dyDescent="0.25">
      <c r="B791">
        <v>20140225</v>
      </c>
      <c r="C791" s="1">
        <v>270</v>
      </c>
      <c r="D791" s="2">
        <f t="shared" si="49"/>
        <v>660578.97600000002</v>
      </c>
      <c r="E791" s="1">
        <v>1371.6</v>
      </c>
      <c r="F791" s="1">
        <v>58.982999999999997</v>
      </c>
      <c r="H791">
        <v>20140225</v>
      </c>
      <c r="I791" s="1">
        <v>190</v>
      </c>
      <c r="J791" s="2">
        <f t="shared" si="50"/>
        <v>464851.87200000003</v>
      </c>
      <c r="K791" s="1">
        <v>819.29</v>
      </c>
      <c r="L791" s="1">
        <v>18.373000000000001</v>
      </c>
      <c r="N791">
        <v>20140225</v>
      </c>
      <c r="O791" s="1">
        <v>92</v>
      </c>
      <c r="P791" s="2">
        <f t="shared" si="51"/>
        <v>225086.16959999996</v>
      </c>
      <c r="Q791" s="1">
        <v>1383.5</v>
      </c>
      <c r="R791" s="1">
        <v>7.0621999999999998</v>
      </c>
      <c r="T791">
        <v>20140225</v>
      </c>
      <c r="U791" s="1">
        <v>20</v>
      </c>
      <c r="V791" s="2">
        <f t="shared" si="52"/>
        <v>48931.775999999998</v>
      </c>
      <c r="W791" s="1">
        <v>260.24</v>
      </c>
      <c r="X791" s="1">
        <v>6.2210999999999999</v>
      </c>
    </row>
    <row r="792" spans="2:24" hidden="1" x14ac:dyDescent="0.25">
      <c r="B792">
        <v>20140226</v>
      </c>
      <c r="C792" s="1">
        <v>259</v>
      </c>
      <c r="D792" s="2">
        <f t="shared" si="49"/>
        <v>633666.49919999996</v>
      </c>
      <c r="E792" s="1">
        <v>1309.2</v>
      </c>
      <c r="F792" s="1">
        <v>56.1</v>
      </c>
      <c r="H792">
        <v>20140226</v>
      </c>
      <c r="I792" s="1">
        <v>189</v>
      </c>
      <c r="J792" s="2">
        <f t="shared" si="50"/>
        <v>462405.28320000001</v>
      </c>
      <c r="K792" s="1">
        <v>814.39</v>
      </c>
      <c r="L792" s="1">
        <v>18.396000000000001</v>
      </c>
      <c r="N792">
        <v>20140226</v>
      </c>
      <c r="O792" s="1">
        <v>92</v>
      </c>
      <c r="P792" s="2">
        <f t="shared" si="51"/>
        <v>225086.16959999996</v>
      </c>
      <c r="Q792" s="1">
        <v>1384</v>
      </c>
      <c r="R792" s="1">
        <v>7.0552999999999999</v>
      </c>
      <c r="T792">
        <v>20140226</v>
      </c>
      <c r="U792" s="1">
        <v>18</v>
      </c>
      <c r="V792" s="2">
        <f t="shared" si="52"/>
        <v>44038.598400000003</v>
      </c>
      <c r="W792" s="1">
        <v>234.22</v>
      </c>
      <c r="X792" s="1">
        <v>5.5763999999999996</v>
      </c>
    </row>
    <row r="793" spans="2:24" hidden="1" x14ac:dyDescent="0.25">
      <c r="B793">
        <v>20140227</v>
      </c>
      <c r="C793" s="1">
        <v>236</v>
      </c>
      <c r="D793" s="2">
        <f t="shared" si="49"/>
        <v>577394.95679999993</v>
      </c>
      <c r="E793" s="1">
        <v>1180.9000000000001</v>
      </c>
      <c r="F793" s="1">
        <v>49.981000000000002</v>
      </c>
      <c r="H793">
        <v>20140227</v>
      </c>
      <c r="I793" s="1">
        <v>189</v>
      </c>
      <c r="J793" s="2">
        <f t="shared" si="50"/>
        <v>462405.28320000001</v>
      </c>
      <c r="K793" s="1">
        <v>813.16</v>
      </c>
      <c r="L793" s="1">
        <v>18.501999999999999</v>
      </c>
      <c r="N793">
        <v>20140227</v>
      </c>
      <c r="O793" s="1">
        <v>92</v>
      </c>
      <c r="P793" s="2">
        <f t="shared" si="51"/>
        <v>225086.16959999996</v>
      </c>
      <c r="Q793" s="1">
        <v>1384.5</v>
      </c>
      <c r="R793" s="1">
        <v>7.0484</v>
      </c>
      <c r="T793">
        <v>20140227</v>
      </c>
      <c r="U793" s="1">
        <v>22</v>
      </c>
      <c r="V793" s="2">
        <f t="shared" si="52"/>
        <v>53824.953600000001</v>
      </c>
      <c r="W793" s="1">
        <v>286.01</v>
      </c>
      <c r="X793" s="1">
        <v>7.0632999999999999</v>
      </c>
    </row>
    <row r="794" spans="2:24" hidden="1" x14ac:dyDescent="0.25">
      <c r="B794">
        <v>20140228</v>
      </c>
      <c r="C794" s="1">
        <v>227</v>
      </c>
      <c r="D794" s="2">
        <f t="shared" si="49"/>
        <v>555375.65760000004</v>
      </c>
      <c r="E794" s="1">
        <v>1130.4000000000001</v>
      </c>
      <c r="F794" s="1">
        <v>47.701000000000001</v>
      </c>
      <c r="H794">
        <v>20140228</v>
      </c>
      <c r="I794" s="1">
        <v>188</v>
      </c>
      <c r="J794" s="2">
        <f t="shared" si="50"/>
        <v>459958.69439999998</v>
      </c>
      <c r="K794" s="1">
        <v>808.2</v>
      </c>
      <c r="L794" s="1">
        <v>18.527000000000001</v>
      </c>
      <c r="N794">
        <v>20140228</v>
      </c>
      <c r="O794" s="1">
        <v>92</v>
      </c>
      <c r="P794" s="2">
        <f t="shared" si="51"/>
        <v>225086.16959999996</v>
      </c>
      <c r="Q794" s="1">
        <v>1385</v>
      </c>
      <c r="R794" s="1">
        <v>7.0415000000000001</v>
      </c>
      <c r="T794">
        <v>20140228</v>
      </c>
      <c r="U794" s="1">
        <v>24</v>
      </c>
      <c r="V794" s="2">
        <f t="shared" si="52"/>
        <v>58718.131200000003</v>
      </c>
      <c r="W794" s="1">
        <v>311.83</v>
      </c>
      <c r="X794" s="1">
        <v>7.8663999999999996</v>
      </c>
    </row>
    <row r="795" spans="2:24" hidden="1" x14ac:dyDescent="0.25">
      <c r="B795">
        <v>20140301</v>
      </c>
      <c r="C795" s="1">
        <v>219</v>
      </c>
      <c r="D795" s="2">
        <f t="shared" si="49"/>
        <v>535802.94719999994</v>
      </c>
      <c r="E795" s="1">
        <v>1085.5</v>
      </c>
      <c r="F795" s="1">
        <v>45.698999999999998</v>
      </c>
      <c r="H795">
        <v>20140301</v>
      </c>
      <c r="I795" s="1">
        <v>189</v>
      </c>
      <c r="J795" s="2">
        <f t="shared" si="50"/>
        <v>462405.28320000001</v>
      </c>
      <c r="K795" s="1">
        <v>810.61</v>
      </c>
      <c r="L795" s="1">
        <v>18.72</v>
      </c>
      <c r="N795">
        <v>20140301</v>
      </c>
      <c r="O795" s="1">
        <v>92</v>
      </c>
      <c r="P795" s="2">
        <f t="shared" si="51"/>
        <v>225086.16959999996</v>
      </c>
      <c r="Q795" s="1">
        <v>1385.6</v>
      </c>
      <c r="R795" s="1">
        <v>7.0346000000000002</v>
      </c>
      <c r="T795">
        <v>20140301</v>
      </c>
      <c r="U795" s="1">
        <v>22</v>
      </c>
      <c r="V795" s="2">
        <f t="shared" si="52"/>
        <v>53824.953600000001</v>
      </c>
      <c r="W795" s="1">
        <v>285.83</v>
      </c>
      <c r="X795" s="1">
        <v>7.1997999999999998</v>
      </c>
    </row>
    <row r="796" spans="2:24" hidden="1" x14ac:dyDescent="0.25">
      <c r="B796">
        <v>20140302</v>
      </c>
      <c r="C796" s="1">
        <v>209</v>
      </c>
      <c r="D796" s="2">
        <f t="shared" si="49"/>
        <v>511337.05920000002</v>
      </c>
      <c r="E796" s="1">
        <v>1030</v>
      </c>
      <c r="F796" s="1">
        <v>43.18</v>
      </c>
      <c r="H796">
        <v>20140302</v>
      </c>
      <c r="I796" s="1">
        <v>188</v>
      </c>
      <c r="J796" s="2">
        <f t="shared" si="50"/>
        <v>459958.69439999998</v>
      </c>
      <c r="K796" s="1">
        <v>805.6</v>
      </c>
      <c r="L796" s="1">
        <v>18.747</v>
      </c>
      <c r="N796">
        <v>20140302</v>
      </c>
      <c r="O796" s="1">
        <v>92</v>
      </c>
      <c r="P796" s="2">
        <f t="shared" si="51"/>
        <v>225086.16959999996</v>
      </c>
      <c r="Q796" s="1">
        <v>1386.2</v>
      </c>
      <c r="R796" s="1">
        <v>7.0278</v>
      </c>
      <c r="T796">
        <v>20140302</v>
      </c>
      <c r="U796" s="1">
        <v>20</v>
      </c>
      <c r="V796" s="2">
        <f t="shared" si="52"/>
        <v>48931.775999999998</v>
      </c>
      <c r="W796" s="1">
        <v>259.83999999999997</v>
      </c>
      <c r="X796" s="1">
        <v>6.5266999999999999</v>
      </c>
    </row>
    <row r="797" spans="2:24" hidden="1" x14ac:dyDescent="0.25">
      <c r="B797">
        <v>20140303</v>
      </c>
      <c r="C797" s="1">
        <v>201</v>
      </c>
      <c r="D797" s="2">
        <f t="shared" si="49"/>
        <v>491764.34879999998</v>
      </c>
      <c r="E797" s="1">
        <v>985.5</v>
      </c>
      <c r="F797" s="1">
        <v>41.201999999999998</v>
      </c>
      <c r="H797">
        <v>20140303</v>
      </c>
      <c r="I797" s="1">
        <v>189</v>
      </c>
      <c r="J797" s="2">
        <f t="shared" si="50"/>
        <v>462405.28320000001</v>
      </c>
      <c r="K797" s="1">
        <v>807.93</v>
      </c>
      <c r="L797" s="1">
        <v>18.943000000000001</v>
      </c>
      <c r="N797">
        <v>20140303</v>
      </c>
      <c r="O797" s="1">
        <v>92</v>
      </c>
      <c r="P797" s="2">
        <f t="shared" si="51"/>
        <v>225086.16959999996</v>
      </c>
      <c r="Q797" s="1">
        <v>1386.9</v>
      </c>
      <c r="R797" s="1">
        <v>7.0209000000000001</v>
      </c>
      <c r="T797">
        <v>20140303</v>
      </c>
      <c r="U797" s="1">
        <v>20</v>
      </c>
      <c r="V797" s="2">
        <f t="shared" si="52"/>
        <v>48931.775999999998</v>
      </c>
      <c r="W797" s="1">
        <v>259.75</v>
      </c>
      <c r="X797" s="1">
        <v>6.5881999999999996</v>
      </c>
    </row>
    <row r="798" spans="2:24" hidden="1" x14ac:dyDescent="0.25">
      <c r="B798">
        <v>20140304</v>
      </c>
      <c r="C798" s="1">
        <v>201</v>
      </c>
      <c r="D798" s="2">
        <f t="shared" si="49"/>
        <v>491764.34879999998</v>
      </c>
      <c r="E798" s="1">
        <v>984.17</v>
      </c>
      <c r="F798" s="1">
        <v>41.325000000000003</v>
      </c>
      <c r="H798">
        <v>20140304</v>
      </c>
      <c r="I798" s="1">
        <v>209</v>
      </c>
      <c r="J798" s="2">
        <f t="shared" si="50"/>
        <v>511337.05920000002</v>
      </c>
      <c r="K798" s="1">
        <v>879.39</v>
      </c>
      <c r="L798" s="1">
        <v>20.802</v>
      </c>
      <c r="N798">
        <v>20140304</v>
      </c>
      <c r="O798" s="1">
        <v>93</v>
      </c>
      <c r="P798" s="2">
        <f t="shared" si="51"/>
        <v>227532.75839999996</v>
      </c>
      <c r="Q798" s="1">
        <v>1396.8</v>
      </c>
      <c r="R798" s="1">
        <v>7.3023999999999996</v>
      </c>
      <c r="T798">
        <v>20140304</v>
      </c>
      <c r="U798" s="1">
        <v>16</v>
      </c>
      <c r="V798" s="2">
        <f t="shared" si="52"/>
        <v>39145.4208</v>
      </c>
      <c r="W798" s="1">
        <v>207.87</v>
      </c>
      <c r="X798" s="1">
        <v>5.165</v>
      </c>
    </row>
    <row r="799" spans="2:24" hidden="1" x14ac:dyDescent="0.25">
      <c r="B799">
        <v>20140305</v>
      </c>
      <c r="C799" s="1">
        <v>200</v>
      </c>
      <c r="D799" s="2">
        <f t="shared" si="49"/>
        <v>489317.75999999995</v>
      </c>
      <c r="E799" s="1">
        <v>977.42</v>
      </c>
      <c r="F799" s="1">
        <v>41.186999999999998</v>
      </c>
      <c r="H799">
        <v>20140305</v>
      </c>
      <c r="I799" s="1">
        <v>211</v>
      </c>
      <c r="J799" s="2">
        <f t="shared" si="50"/>
        <v>516230.23679999996</v>
      </c>
      <c r="K799" s="1">
        <v>885.07</v>
      </c>
      <c r="L799" s="1">
        <v>21.108000000000001</v>
      </c>
      <c r="N799">
        <v>20140305</v>
      </c>
      <c r="O799" s="1">
        <v>93</v>
      </c>
      <c r="P799" s="2">
        <f t="shared" si="51"/>
        <v>227532.75839999996</v>
      </c>
      <c r="Q799" s="1">
        <v>1397.5</v>
      </c>
      <c r="R799" s="1">
        <v>7.2952000000000004</v>
      </c>
      <c r="T799">
        <v>20140305</v>
      </c>
      <c r="U799" s="1">
        <v>18</v>
      </c>
      <c r="V799" s="2">
        <f t="shared" si="52"/>
        <v>44038.598400000003</v>
      </c>
      <c r="W799" s="1">
        <v>233.7</v>
      </c>
      <c r="X799" s="1">
        <v>5.9572000000000003</v>
      </c>
    </row>
    <row r="800" spans="2:24" hidden="1" x14ac:dyDescent="0.25">
      <c r="B800">
        <v>20140306</v>
      </c>
      <c r="C800" s="1">
        <v>205</v>
      </c>
      <c r="D800" s="2">
        <f t="shared" si="49"/>
        <v>501550.70399999991</v>
      </c>
      <c r="E800" s="1">
        <v>1002.8</v>
      </c>
      <c r="F800" s="1">
        <v>42.637</v>
      </c>
      <c r="H800">
        <v>20140306</v>
      </c>
      <c r="I800" s="1">
        <v>211</v>
      </c>
      <c r="J800" s="2">
        <f t="shared" si="50"/>
        <v>516230.23679999996</v>
      </c>
      <c r="K800" s="1">
        <v>883.49</v>
      </c>
      <c r="L800" s="1">
        <v>21.236000000000001</v>
      </c>
      <c r="N800">
        <v>20140306</v>
      </c>
      <c r="O800" s="1">
        <v>94</v>
      </c>
      <c r="P800" s="2">
        <f t="shared" si="51"/>
        <v>229979.34719999999</v>
      </c>
      <c r="Q800" s="1">
        <v>1407.6</v>
      </c>
      <c r="R800" s="1">
        <v>7.5834000000000001</v>
      </c>
      <c r="T800">
        <v>20140306</v>
      </c>
      <c r="U800" s="1">
        <v>12</v>
      </c>
      <c r="V800" s="2">
        <f t="shared" si="52"/>
        <v>29359.065600000002</v>
      </c>
      <c r="W800" s="1">
        <v>155.93</v>
      </c>
      <c r="X800" s="1">
        <v>3.7925</v>
      </c>
    </row>
    <row r="801" spans="2:24" hidden="1" x14ac:dyDescent="0.25">
      <c r="B801">
        <v>20140307</v>
      </c>
      <c r="C801" s="1">
        <v>262</v>
      </c>
      <c r="D801" s="2">
        <f t="shared" si="49"/>
        <v>641006.26559999981</v>
      </c>
      <c r="E801" s="1">
        <v>1310.7</v>
      </c>
      <c r="F801" s="1">
        <v>58.454999999999998</v>
      </c>
      <c r="H801">
        <v>20140307</v>
      </c>
      <c r="I801" s="1">
        <v>212</v>
      </c>
      <c r="J801" s="2">
        <f t="shared" si="50"/>
        <v>518676.82559999992</v>
      </c>
      <c r="K801" s="1">
        <v>885.47</v>
      </c>
      <c r="L801" s="1">
        <v>21.457000000000001</v>
      </c>
      <c r="N801">
        <v>20140307</v>
      </c>
      <c r="O801" s="1">
        <v>94</v>
      </c>
      <c r="P801" s="2">
        <f t="shared" si="51"/>
        <v>229979.34719999999</v>
      </c>
      <c r="Q801" s="1">
        <v>1408.4</v>
      </c>
      <c r="R801" s="1">
        <v>7.5759999999999996</v>
      </c>
      <c r="T801">
        <v>20140307</v>
      </c>
      <c r="U801" s="1">
        <v>8</v>
      </c>
      <c r="V801" s="2">
        <f t="shared" si="52"/>
        <v>19572.7104</v>
      </c>
      <c r="W801" s="1">
        <v>104.03</v>
      </c>
      <c r="X801" s="1">
        <v>2.4066000000000001</v>
      </c>
    </row>
    <row r="802" spans="2:24" hidden="1" x14ac:dyDescent="0.25">
      <c r="B802">
        <v>20140308</v>
      </c>
      <c r="C802" s="1">
        <v>317</v>
      </c>
      <c r="D802" s="2">
        <f t="shared" si="49"/>
        <v>775568.64959999989</v>
      </c>
      <c r="E802" s="1">
        <v>1613</v>
      </c>
      <c r="F802" s="1">
        <v>74.674000000000007</v>
      </c>
      <c r="H802">
        <v>20140308</v>
      </c>
      <c r="I802" s="1">
        <v>213</v>
      </c>
      <c r="J802" s="2">
        <f t="shared" si="50"/>
        <v>521123.41439999995</v>
      </c>
      <c r="K802" s="1">
        <v>887.41</v>
      </c>
      <c r="L802" s="1">
        <v>21.681000000000001</v>
      </c>
      <c r="N802">
        <v>20140308</v>
      </c>
      <c r="O802" s="1">
        <v>96</v>
      </c>
      <c r="P802" s="2">
        <f t="shared" si="51"/>
        <v>234872.52480000001</v>
      </c>
      <c r="Q802" s="1">
        <v>1427.8</v>
      </c>
      <c r="R802" s="1">
        <v>8.1808999999999994</v>
      </c>
      <c r="T802">
        <v>20140308</v>
      </c>
      <c r="U802" s="1">
        <v>25</v>
      </c>
      <c r="V802" s="2">
        <f t="shared" si="52"/>
        <v>61164.719999999994</v>
      </c>
      <c r="W802" s="1">
        <v>323.93</v>
      </c>
      <c r="X802" s="1">
        <v>8.8709000000000007</v>
      </c>
    </row>
    <row r="803" spans="2:24" hidden="1" x14ac:dyDescent="0.25">
      <c r="B803">
        <v>20140309</v>
      </c>
      <c r="C803" s="1">
        <v>339</v>
      </c>
      <c r="D803" s="2">
        <f t="shared" si="49"/>
        <v>829393.60320000001</v>
      </c>
      <c r="E803" s="1">
        <v>1733.4</v>
      </c>
      <c r="F803" s="1">
        <v>81.552000000000007</v>
      </c>
      <c r="H803">
        <v>20140309</v>
      </c>
      <c r="I803" s="1">
        <v>206</v>
      </c>
      <c r="J803" s="2">
        <f t="shared" si="50"/>
        <v>503997.29279999994</v>
      </c>
      <c r="K803" s="1">
        <v>860.65</v>
      </c>
      <c r="L803" s="1">
        <v>21.167999999999999</v>
      </c>
      <c r="N803">
        <v>20140309</v>
      </c>
      <c r="O803" s="1">
        <v>96</v>
      </c>
      <c r="P803" s="2">
        <f t="shared" si="51"/>
        <v>234872.52480000001</v>
      </c>
      <c r="Q803" s="1">
        <v>1428.7</v>
      </c>
      <c r="R803" s="1">
        <v>8.1729000000000003</v>
      </c>
      <c r="T803">
        <v>20140309</v>
      </c>
      <c r="U803" s="1">
        <v>21</v>
      </c>
      <c r="V803" s="2">
        <f t="shared" si="52"/>
        <v>51378.364799999996</v>
      </c>
      <c r="W803" s="1">
        <v>272.14999999999998</v>
      </c>
      <c r="X803" s="1">
        <v>7.3520000000000003</v>
      </c>
    </row>
    <row r="804" spans="2:24" hidden="1" x14ac:dyDescent="0.25">
      <c r="B804">
        <v>20140310</v>
      </c>
      <c r="C804" s="1">
        <v>693</v>
      </c>
      <c r="D804" s="2">
        <f t="shared" si="49"/>
        <v>1695486.0384</v>
      </c>
      <c r="E804" s="1">
        <v>3792.2</v>
      </c>
      <c r="F804" s="1">
        <v>201.28</v>
      </c>
      <c r="H804">
        <v>20140310</v>
      </c>
      <c r="I804" s="1">
        <v>216</v>
      </c>
      <c r="J804" s="2">
        <f t="shared" si="50"/>
        <v>528463.18079999997</v>
      </c>
      <c r="K804" s="1">
        <v>894.72</v>
      </c>
      <c r="L804" s="1">
        <v>22.231000000000002</v>
      </c>
      <c r="N804">
        <v>20140310</v>
      </c>
      <c r="O804" s="1">
        <v>101</v>
      </c>
      <c r="P804" s="2">
        <f t="shared" si="51"/>
        <v>247105.4688</v>
      </c>
      <c r="Q804" s="1">
        <v>1476.1</v>
      </c>
      <c r="R804" s="1">
        <v>9.8279999999999994</v>
      </c>
      <c r="T804">
        <v>20140310</v>
      </c>
      <c r="U804" s="1">
        <v>60</v>
      </c>
      <c r="V804" s="2">
        <f t="shared" si="52"/>
        <v>146795.32799999998</v>
      </c>
      <c r="W804" s="1">
        <v>774.76</v>
      </c>
      <c r="X804" s="1">
        <v>24.038</v>
      </c>
    </row>
    <row r="805" spans="2:24" hidden="1" x14ac:dyDescent="0.25">
      <c r="B805">
        <v>20140311</v>
      </c>
      <c r="C805" s="1">
        <v>897</v>
      </c>
      <c r="D805" s="2">
        <f t="shared" si="49"/>
        <v>2194590.1535999998</v>
      </c>
      <c r="E805" s="1">
        <v>5023.8999999999996</v>
      </c>
      <c r="F805" s="1">
        <v>278.89999999999998</v>
      </c>
      <c r="H805">
        <v>20140311</v>
      </c>
      <c r="I805" s="1">
        <v>213</v>
      </c>
      <c r="J805" s="2">
        <f t="shared" si="50"/>
        <v>521123.41439999995</v>
      </c>
      <c r="K805" s="1">
        <v>882.29</v>
      </c>
      <c r="L805" s="1">
        <v>22.085000000000001</v>
      </c>
      <c r="N805">
        <v>20140311</v>
      </c>
      <c r="O805" s="1">
        <v>103</v>
      </c>
      <c r="P805" s="2">
        <f t="shared" si="51"/>
        <v>251998.64639999997</v>
      </c>
      <c r="Q805" s="1">
        <v>1495.7</v>
      </c>
      <c r="R805" s="1">
        <v>10.538</v>
      </c>
      <c r="T805">
        <v>20140311</v>
      </c>
      <c r="U805" s="1">
        <v>197</v>
      </c>
      <c r="V805" s="2">
        <f t="shared" si="52"/>
        <v>481977.99359999993</v>
      </c>
      <c r="W805" s="1">
        <v>2532.5</v>
      </c>
      <c r="X805" s="1">
        <v>89.588999999999999</v>
      </c>
    </row>
    <row r="806" spans="2:24" hidden="1" x14ac:dyDescent="0.25">
      <c r="B806">
        <v>20140312</v>
      </c>
      <c r="C806" s="1">
        <v>838</v>
      </c>
      <c r="D806" s="2">
        <f t="shared" si="49"/>
        <v>2050241.4143999997</v>
      </c>
      <c r="E806" s="1">
        <v>4653.8999999999996</v>
      </c>
      <c r="F806" s="1">
        <v>257.01</v>
      </c>
      <c r="H806">
        <v>20140312</v>
      </c>
      <c r="I806" s="1">
        <v>208</v>
      </c>
      <c r="J806" s="2">
        <f t="shared" si="50"/>
        <v>508890.47039999987</v>
      </c>
      <c r="K806" s="1">
        <v>862.73</v>
      </c>
      <c r="L806" s="1">
        <v>21.751999999999999</v>
      </c>
      <c r="N806">
        <v>20140312</v>
      </c>
      <c r="O806" s="1">
        <v>100</v>
      </c>
      <c r="P806" s="2">
        <f t="shared" si="51"/>
        <v>244658.87999999998</v>
      </c>
      <c r="Q806" s="1">
        <v>1468.8</v>
      </c>
      <c r="R806" s="1">
        <v>9.4611000000000001</v>
      </c>
      <c r="T806">
        <v>20140312</v>
      </c>
      <c r="U806" s="1">
        <v>363</v>
      </c>
      <c r="V806" s="2">
        <f t="shared" si="52"/>
        <v>888111.73440000019</v>
      </c>
      <c r="W806" s="1">
        <v>4654.2</v>
      </c>
      <c r="X806" s="1">
        <v>175.15</v>
      </c>
    </row>
    <row r="807" spans="2:24" hidden="1" x14ac:dyDescent="0.25">
      <c r="B807">
        <v>20140313</v>
      </c>
      <c r="C807" s="1">
        <v>946</v>
      </c>
      <c r="D807" s="2">
        <f t="shared" si="49"/>
        <v>2314473.0047999998</v>
      </c>
      <c r="E807" s="1">
        <v>5305.6</v>
      </c>
      <c r="F807" s="1">
        <v>300.02999999999997</v>
      </c>
      <c r="H807">
        <v>20140313</v>
      </c>
      <c r="I807" s="1">
        <v>208</v>
      </c>
      <c r="J807" s="2">
        <f t="shared" si="50"/>
        <v>508890.47039999987</v>
      </c>
      <c r="K807" s="1">
        <v>860.97</v>
      </c>
      <c r="L807" s="1">
        <v>21.888000000000002</v>
      </c>
      <c r="N807">
        <v>20140313</v>
      </c>
      <c r="O807" s="1">
        <v>100</v>
      </c>
      <c r="P807" s="2">
        <f t="shared" si="51"/>
        <v>244658.87999999998</v>
      </c>
      <c r="Q807" s="1">
        <v>1469.8</v>
      </c>
      <c r="R807" s="1">
        <v>9.4519000000000002</v>
      </c>
      <c r="T807">
        <v>20140313</v>
      </c>
      <c r="U807" s="1">
        <v>270</v>
      </c>
      <c r="V807" s="2">
        <f t="shared" si="52"/>
        <v>660578.97600000002</v>
      </c>
      <c r="W807" s="1">
        <v>3464.4</v>
      </c>
      <c r="X807" s="1">
        <v>128.36000000000001</v>
      </c>
    </row>
    <row r="808" spans="2:24" hidden="1" x14ac:dyDescent="0.25">
      <c r="B808">
        <v>20140314</v>
      </c>
      <c r="C808" s="1">
        <v>1220</v>
      </c>
      <c r="D808" s="2">
        <f t="shared" si="49"/>
        <v>2984838.3360000001</v>
      </c>
      <c r="E808" s="1">
        <v>6999.1</v>
      </c>
      <c r="F808" s="1">
        <v>413.33</v>
      </c>
      <c r="H808">
        <v>20140314</v>
      </c>
      <c r="I808" s="1">
        <v>210</v>
      </c>
      <c r="J808" s="2">
        <f t="shared" si="50"/>
        <v>513783.64799999993</v>
      </c>
      <c r="K808" s="1">
        <v>866.3</v>
      </c>
      <c r="L808" s="1">
        <v>22.215</v>
      </c>
      <c r="N808">
        <v>20140314</v>
      </c>
      <c r="O808" s="1">
        <v>105</v>
      </c>
      <c r="P808" s="2">
        <f t="shared" si="51"/>
        <v>256891.82399999996</v>
      </c>
      <c r="Q808" s="1">
        <v>1517.6</v>
      </c>
      <c r="R808" s="1">
        <v>11.257999999999999</v>
      </c>
      <c r="T808">
        <v>20140314</v>
      </c>
      <c r="U808" s="1">
        <v>161</v>
      </c>
      <c r="V808" s="2">
        <f t="shared" si="52"/>
        <v>393900.79679999995</v>
      </c>
      <c r="W808" s="1">
        <v>2069</v>
      </c>
      <c r="X808" s="1">
        <v>73.793999999999997</v>
      </c>
    </row>
    <row r="809" spans="2:24" hidden="1" x14ac:dyDescent="0.25">
      <c r="B809">
        <v>20140315</v>
      </c>
      <c r="C809" s="1">
        <v>1300</v>
      </c>
      <c r="D809" s="2">
        <f t="shared" si="49"/>
        <v>3180565.44</v>
      </c>
      <c r="E809" s="1">
        <v>7488.7</v>
      </c>
      <c r="F809" s="1">
        <v>448.82</v>
      </c>
      <c r="H809">
        <v>20140315</v>
      </c>
      <c r="I809" s="1">
        <v>292</v>
      </c>
      <c r="J809" s="2">
        <f t="shared" si="50"/>
        <v>714403.92959999992</v>
      </c>
      <c r="K809" s="1">
        <v>1147.3</v>
      </c>
      <c r="L809" s="1">
        <v>30.997</v>
      </c>
      <c r="N809">
        <v>20140315</v>
      </c>
      <c r="O809" s="1">
        <v>106</v>
      </c>
      <c r="P809" s="2">
        <f t="shared" si="51"/>
        <v>259338.41279999996</v>
      </c>
      <c r="Q809" s="1">
        <v>1528.1</v>
      </c>
      <c r="R809" s="1">
        <v>11.634</v>
      </c>
      <c r="T809">
        <v>20140315</v>
      </c>
      <c r="U809" s="1">
        <v>159</v>
      </c>
      <c r="V809" s="2">
        <f t="shared" si="52"/>
        <v>389007.61919999996</v>
      </c>
      <c r="W809" s="1">
        <v>2042.6</v>
      </c>
      <c r="X809" s="1">
        <v>73.412000000000006</v>
      </c>
    </row>
    <row r="810" spans="2:24" hidden="1" x14ac:dyDescent="0.25">
      <c r="B810">
        <v>20140316</v>
      </c>
      <c r="C810" s="1">
        <v>1350</v>
      </c>
      <c r="D810" s="2">
        <f t="shared" si="49"/>
        <v>3302894.88</v>
      </c>
      <c r="E810" s="1">
        <v>7788.7</v>
      </c>
      <c r="F810" s="1">
        <v>471.97</v>
      </c>
      <c r="H810">
        <v>20140316</v>
      </c>
      <c r="I810" s="1">
        <v>315</v>
      </c>
      <c r="J810" s="2">
        <f t="shared" si="50"/>
        <v>770675.47199999983</v>
      </c>
      <c r="K810" s="1">
        <v>1221.7</v>
      </c>
      <c r="L810" s="1">
        <v>33.917000000000002</v>
      </c>
      <c r="N810">
        <v>20140316</v>
      </c>
      <c r="O810" s="1">
        <v>100</v>
      </c>
      <c r="P810" s="2">
        <f t="shared" si="51"/>
        <v>244658.87999999998</v>
      </c>
      <c r="Q810" s="1">
        <v>1473.1</v>
      </c>
      <c r="R810" s="1">
        <v>9.4240999999999993</v>
      </c>
      <c r="T810">
        <v>20140316</v>
      </c>
      <c r="U810" s="1">
        <v>200</v>
      </c>
      <c r="V810" s="2">
        <f t="shared" si="52"/>
        <v>489317.75999999995</v>
      </c>
      <c r="W810" s="1">
        <v>2566.3000000000002</v>
      </c>
      <c r="X810" s="1">
        <v>95.066000000000003</v>
      </c>
    </row>
    <row r="811" spans="2:24" hidden="1" x14ac:dyDescent="0.25">
      <c r="B811">
        <v>20140317</v>
      </c>
      <c r="C811" s="1">
        <v>1450</v>
      </c>
      <c r="D811" s="2">
        <f t="shared" si="49"/>
        <v>3547553.76</v>
      </c>
      <c r="E811" s="1">
        <v>8405.4</v>
      </c>
      <c r="F811" s="1">
        <v>517.53</v>
      </c>
      <c r="H811">
        <v>20140317</v>
      </c>
      <c r="I811" s="1">
        <v>322</v>
      </c>
      <c r="J811" s="2">
        <f t="shared" si="50"/>
        <v>787801.59359999991</v>
      </c>
      <c r="K811" s="1">
        <v>1242.3</v>
      </c>
      <c r="L811" s="1">
        <v>34.991999999999997</v>
      </c>
      <c r="N811">
        <v>20140317</v>
      </c>
      <c r="O811" s="1">
        <v>99</v>
      </c>
      <c r="P811" s="2">
        <f t="shared" si="51"/>
        <v>242212.29119999998</v>
      </c>
      <c r="Q811" s="1">
        <v>1464.9</v>
      </c>
      <c r="R811" s="1">
        <v>9.0768000000000004</v>
      </c>
      <c r="T811">
        <v>20140317</v>
      </c>
      <c r="U811" s="1">
        <v>165</v>
      </c>
      <c r="V811" s="2">
        <f t="shared" si="52"/>
        <v>403687.152</v>
      </c>
      <c r="W811" s="1">
        <v>2117.9</v>
      </c>
      <c r="X811" s="1">
        <v>77.72</v>
      </c>
    </row>
    <row r="812" spans="2:24" hidden="1" x14ac:dyDescent="0.25">
      <c r="B812">
        <v>20140318</v>
      </c>
      <c r="C812" s="1">
        <v>1310</v>
      </c>
      <c r="D812" s="2">
        <f t="shared" si="49"/>
        <v>3205031.3279999997</v>
      </c>
      <c r="E812" s="1">
        <v>7503</v>
      </c>
      <c r="F812" s="1">
        <v>457.82</v>
      </c>
      <c r="H812">
        <v>20140318</v>
      </c>
      <c r="I812" s="1">
        <v>237</v>
      </c>
      <c r="J812" s="2">
        <f t="shared" si="50"/>
        <v>579841.54559999995</v>
      </c>
      <c r="K812" s="1">
        <v>953.03</v>
      </c>
      <c r="L812" s="1">
        <v>25.506</v>
      </c>
      <c r="N812">
        <v>20140318</v>
      </c>
      <c r="O812" s="1">
        <v>98</v>
      </c>
      <c r="P812" s="2">
        <f t="shared" si="51"/>
        <v>239765.70239999995</v>
      </c>
      <c r="Q812" s="1">
        <v>1456.7</v>
      </c>
      <c r="R812" s="1">
        <v>8.7378999999999998</v>
      </c>
      <c r="T812">
        <v>20140318</v>
      </c>
      <c r="U812" s="1">
        <v>133</v>
      </c>
      <c r="V812" s="2">
        <f t="shared" si="52"/>
        <v>325396.31039999996</v>
      </c>
      <c r="W812" s="1">
        <v>1707.8</v>
      </c>
      <c r="X812" s="1">
        <v>61.89</v>
      </c>
    </row>
    <row r="813" spans="2:24" hidden="1" x14ac:dyDescent="0.25">
      <c r="B813">
        <v>20140319</v>
      </c>
      <c r="C813" s="1">
        <v>1310</v>
      </c>
      <c r="D813" s="2">
        <f t="shared" si="49"/>
        <v>3205031.3279999997</v>
      </c>
      <c r="E813" s="1">
        <v>7486</v>
      </c>
      <c r="F813" s="1">
        <v>459.42</v>
      </c>
      <c r="H813">
        <v>20140319</v>
      </c>
      <c r="I813" s="1">
        <v>193</v>
      </c>
      <c r="J813" s="2">
        <f t="shared" si="50"/>
        <v>472191.63839999994</v>
      </c>
      <c r="K813" s="1">
        <v>796.92</v>
      </c>
      <c r="L813" s="1">
        <v>21.285</v>
      </c>
      <c r="N813">
        <v>20140319</v>
      </c>
      <c r="O813" s="1">
        <v>97</v>
      </c>
      <c r="P813" s="2">
        <f t="shared" si="51"/>
        <v>237319.11359999998</v>
      </c>
      <c r="Q813" s="1">
        <v>1448.5</v>
      </c>
      <c r="R813" s="1">
        <v>8.4074000000000009</v>
      </c>
      <c r="T813">
        <v>20140319</v>
      </c>
      <c r="U813" s="1">
        <v>99</v>
      </c>
      <c r="V813" s="2">
        <f t="shared" si="52"/>
        <v>242212.29119999998</v>
      </c>
      <c r="W813" s="1">
        <v>1272</v>
      </c>
      <c r="X813" s="1">
        <v>45.101999999999997</v>
      </c>
    </row>
    <row r="814" spans="2:24" hidden="1" x14ac:dyDescent="0.25">
      <c r="B814">
        <v>20140320</v>
      </c>
      <c r="C814" s="1">
        <v>1260</v>
      </c>
      <c r="D814" s="2">
        <f t="shared" si="49"/>
        <v>3082701.8879999993</v>
      </c>
      <c r="E814" s="1">
        <v>7156.4</v>
      </c>
      <c r="F814" s="1">
        <v>439.27</v>
      </c>
      <c r="H814">
        <v>20140320</v>
      </c>
      <c r="I814" s="1">
        <v>240</v>
      </c>
      <c r="J814" s="2">
        <f t="shared" si="50"/>
        <v>587181.31199999992</v>
      </c>
      <c r="K814" s="1">
        <v>959.12</v>
      </c>
      <c r="L814" s="1">
        <v>26.148</v>
      </c>
      <c r="N814">
        <v>20140320</v>
      </c>
      <c r="O814" s="1">
        <v>98</v>
      </c>
      <c r="P814" s="2">
        <f t="shared" si="51"/>
        <v>239765.70239999995</v>
      </c>
      <c r="Q814" s="1">
        <v>1459.2</v>
      </c>
      <c r="R814" s="1">
        <v>8.7208000000000006</v>
      </c>
      <c r="T814">
        <v>20140320</v>
      </c>
      <c r="U814" s="1">
        <v>74</v>
      </c>
      <c r="V814" s="2">
        <f t="shared" si="52"/>
        <v>181047.57119999998</v>
      </c>
      <c r="W814" s="1">
        <v>951.39</v>
      </c>
      <c r="X814" s="1">
        <v>32.96</v>
      </c>
    </row>
    <row r="815" spans="2:24" hidden="1" x14ac:dyDescent="0.25">
      <c r="B815">
        <v>20140321</v>
      </c>
      <c r="C815" s="1">
        <v>1300</v>
      </c>
      <c r="D815" s="2">
        <f t="shared" si="49"/>
        <v>3180565.44</v>
      </c>
      <c r="E815" s="1">
        <v>7388.3</v>
      </c>
      <c r="F815" s="1">
        <v>458.29</v>
      </c>
      <c r="H815">
        <v>20140321</v>
      </c>
      <c r="I815" s="1">
        <v>266</v>
      </c>
      <c r="J815" s="2">
        <f t="shared" si="50"/>
        <v>650792.62079999992</v>
      </c>
      <c r="K815" s="1">
        <v>1045.3</v>
      </c>
      <c r="L815" s="1">
        <v>29.173999999999999</v>
      </c>
      <c r="N815">
        <v>20140321</v>
      </c>
      <c r="O815" s="1">
        <v>100</v>
      </c>
      <c r="P815" s="2">
        <f t="shared" si="51"/>
        <v>244658.87999999998</v>
      </c>
      <c r="Q815" s="1">
        <v>1479.3</v>
      </c>
      <c r="R815" s="1">
        <v>9.3780999999999999</v>
      </c>
      <c r="T815">
        <v>20140321</v>
      </c>
      <c r="U815" s="1">
        <v>82</v>
      </c>
      <c r="V815" s="2">
        <f t="shared" si="52"/>
        <v>200620.28159999999</v>
      </c>
      <c r="W815" s="1">
        <v>1053.5</v>
      </c>
      <c r="X815" s="1">
        <v>37.209000000000003</v>
      </c>
    </row>
    <row r="816" spans="2:24" hidden="1" x14ac:dyDescent="0.25">
      <c r="B816">
        <v>20140322</v>
      </c>
      <c r="C816" s="1">
        <v>1350</v>
      </c>
      <c r="D816" s="2">
        <f t="shared" si="49"/>
        <v>3302894.88</v>
      </c>
      <c r="E816" s="1">
        <v>7681.7</v>
      </c>
      <c r="F816" s="1">
        <v>482.01</v>
      </c>
      <c r="H816">
        <v>20140322</v>
      </c>
      <c r="I816" s="1">
        <v>237</v>
      </c>
      <c r="J816" s="2">
        <f t="shared" si="50"/>
        <v>579841.54559999995</v>
      </c>
      <c r="K816" s="1">
        <v>944.49</v>
      </c>
      <c r="L816" s="1">
        <v>26.16</v>
      </c>
      <c r="N816">
        <v>20140322</v>
      </c>
      <c r="O816" s="1">
        <v>98</v>
      </c>
      <c r="P816" s="2">
        <f t="shared" si="51"/>
        <v>239765.70239999995</v>
      </c>
      <c r="Q816" s="1">
        <v>1461.7</v>
      </c>
      <c r="R816" s="1">
        <v>8.7036999999999995</v>
      </c>
      <c r="T816">
        <v>20140322</v>
      </c>
      <c r="U816" s="1">
        <v>61</v>
      </c>
      <c r="V816" s="2">
        <f t="shared" si="52"/>
        <v>149241.91680000001</v>
      </c>
      <c r="W816" s="1">
        <v>784.15</v>
      </c>
      <c r="X816" s="1">
        <v>27.012</v>
      </c>
    </row>
    <row r="817" spans="2:24" hidden="1" x14ac:dyDescent="0.25">
      <c r="B817">
        <v>20140323</v>
      </c>
      <c r="C817" s="1">
        <v>1460</v>
      </c>
      <c r="D817" s="2">
        <f t="shared" si="49"/>
        <v>3572019.648</v>
      </c>
      <c r="E817" s="1">
        <v>8349.7999999999993</v>
      </c>
      <c r="F817" s="1">
        <v>533.14</v>
      </c>
      <c r="H817">
        <v>20140323</v>
      </c>
      <c r="I817" s="1">
        <v>198</v>
      </c>
      <c r="J817" s="2">
        <f t="shared" si="50"/>
        <v>484424.58239999996</v>
      </c>
      <c r="K817" s="1">
        <v>807.22</v>
      </c>
      <c r="L817" s="1">
        <v>22.317</v>
      </c>
      <c r="N817">
        <v>20140323</v>
      </c>
      <c r="O817" s="1">
        <v>96</v>
      </c>
      <c r="P817" s="2">
        <f t="shared" si="51"/>
        <v>234872.52480000001</v>
      </c>
      <c r="Q817" s="1">
        <v>1444.2</v>
      </c>
      <c r="R817" s="1">
        <v>8.0615000000000006</v>
      </c>
      <c r="T817">
        <v>20140323</v>
      </c>
      <c r="U817" s="1">
        <v>76</v>
      </c>
      <c r="V817" s="2">
        <f t="shared" si="52"/>
        <v>185940.7488</v>
      </c>
      <c r="W817" s="1">
        <v>975.89</v>
      </c>
      <c r="X817" s="1">
        <v>34.726999999999997</v>
      </c>
    </row>
    <row r="818" spans="2:24" hidden="1" x14ac:dyDescent="0.25">
      <c r="B818">
        <v>20140324</v>
      </c>
      <c r="C818" s="1">
        <v>1330</v>
      </c>
      <c r="D818" s="2">
        <f t="shared" si="49"/>
        <v>3253963.1039999994</v>
      </c>
      <c r="E818" s="1">
        <v>7518.8</v>
      </c>
      <c r="F818" s="1">
        <v>476.56</v>
      </c>
      <c r="H818">
        <v>20140324</v>
      </c>
      <c r="I818" s="1">
        <v>204</v>
      </c>
      <c r="J818" s="2">
        <f t="shared" si="50"/>
        <v>499104.1152</v>
      </c>
      <c r="K818" s="1">
        <v>826.3</v>
      </c>
      <c r="L818" s="1">
        <v>23.056000000000001</v>
      </c>
      <c r="N818">
        <v>20140324</v>
      </c>
      <c r="O818" s="1">
        <v>96</v>
      </c>
      <c r="P818" s="2">
        <f t="shared" si="51"/>
        <v>234872.52480000001</v>
      </c>
      <c r="Q818" s="1">
        <v>1445.5</v>
      </c>
      <c r="R818" s="1">
        <v>8.0535999999999994</v>
      </c>
      <c r="T818">
        <v>20140324</v>
      </c>
      <c r="U818" s="1">
        <v>109</v>
      </c>
      <c r="V818" s="2">
        <f t="shared" si="52"/>
        <v>266678.17919999996</v>
      </c>
      <c r="W818" s="1">
        <v>1397.4</v>
      </c>
      <c r="X818" s="1">
        <v>52.082000000000001</v>
      </c>
    </row>
    <row r="819" spans="2:24" hidden="1" x14ac:dyDescent="0.25">
      <c r="B819">
        <v>20140325</v>
      </c>
      <c r="C819" s="1">
        <v>1200</v>
      </c>
      <c r="D819" s="2">
        <f t="shared" si="49"/>
        <v>2935906.5599999996</v>
      </c>
      <c r="E819" s="1">
        <v>6699.2</v>
      </c>
      <c r="F819" s="1">
        <v>420.86</v>
      </c>
      <c r="H819">
        <v>20140325</v>
      </c>
      <c r="I819" s="1">
        <v>296</v>
      </c>
      <c r="J819" s="2">
        <f t="shared" si="50"/>
        <v>724190.28479999991</v>
      </c>
      <c r="K819" s="1">
        <v>1135.2</v>
      </c>
      <c r="L819" s="1">
        <v>33.517000000000003</v>
      </c>
      <c r="N819">
        <v>20140325</v>
      </c>
      <c r="O819" s="1">
        <v>94</v>
      </c>
      <c r="P819" s="2">
        <f t="shared" si="51"/>
        <v>229979.34719999999</v>
      </c>
      <c r="Q819" s="1">
        <v>1428</v>
      </c>
      <c r="R819" s="1">
        <v>7.4435000000000002</v>
      </c>
      <c r="T819">
        <v>20140325</v>
      </c>
      <c r="U819" s="1">
        <v>110</v>
      </c>
      <c r="V819" s="2">
        <f t="shared" si="52"/>
        <v>269124.76799999998</v>
      </c>
      <c r="W819" s="1">
        <v>1409.6</v>
      </c>
      <c r="X819" s="1">
        <v>52.988</v>
      </c>
    </row>
    <row r="820" spans="2:24" hidden="1" x14ac:dyDescent="0.25">
      <c r="B820">
        <v>20140326</v>
      </c>
      <c r="C820" s="1">
        <v>1060</v>
      </c>
      <c r="D820" s="2">
        <f t="shared" si="49"/>
        <v>2593384.1279999996</v>
      </c>
      <c r="E820" s="1">
        <v>5831.4</v>
      </c>
      <c r="F820" s="1">
        <v>361.92</v>
      </c>
      <c r="H820">
        <v>20140326</v>
      </c>
      <c r="I820" s="1">
        <v>232</v>
      </c>
      <c r="J820" s="2">
        <f t="shared" si="50"/>
        <v>567608.60160000005</v>
      </c>
      <c r="K820" s="1">
        <v>918.64</v>
      </c>
      <c r="L820" s="1">
        <v>26.286999999999999</v>
      </c>
      <c r="N820">
        <v>20140326</v>
      </c>
      <c r="O820" s="1">
        <v>96</v>
      </c>
      <c r="P820" s="2">
        <f t="shared" si="51"/>
        <v>234872.52480000001</v>
      </c>
      <c r="Q820" s="1">
        <v>1448.3</v>
      </c>
      <c r="R820" s="1">
        <v>8.0378000000000007</v>
      </c>
      <c r="T820">
        <v>20140326</v>
      </c>
      <c r="U820" s="1">
        <v>84</v>
      </c>
      <c r="V820" s="2">
        <f t="shared" si="52"/>
        <v>205513.45919999998</v>
      </c>
      <c r="W820" s="1">
        <v>1077</v>
      </c>
      <c r="X820" s="1">
        <v>39.637999999999998</v>
      </c>
    </row>
    <row r="821" spans="2:24" hidden="1" x14ac:dyDescent="0.25">
      <c r="B821">
        <v>20140327</v>
      </c>
      <c r="C821" s="1">
        <v>1010</v>
      </c>
      <c r="D821" s="2">
        <f t="shared" si="49"/>
        <v>2471054.6880000001</v>
      </c>
      <c r="E821" s="1">
        <v>5515.4</v>
      </c>
      <c r="F821" s="1">
        <v>341.99</v>
      </c>
      <c r="H821">
        <v>20140327</v>
      </c>
      <c r="I821" s="1">
        <v>233</v>
      </c>
      <c r="J821" s="2">
        <f t="shared" si="50"/>
        <v>570055.19040000008</v>
      </c>
      <c r="K821" s="1">
        <v>919.82</v>
      </c>
      <c r="L821" s="1">
        <v>26.562999999999999</v>
      </c>
      <c r="N821">
        <v>20140327</v>
      </c>
      <c r="O821" s="1">
        <v>105</v>
      </c>
      <c r="P821" s="2">
        <f t="shared" si="51"/>
        <v>256891.82399999996</v>
      </c>
      <c r="Q821" s="1">
        <v>1535</v>
      </c>
      <c r="R821" s="1">
        <v>11.116</v>
      </c>
      <c r="T821">
        <v>20140327</v>
      </c>
      <c r="U821" s="1">
        <v>87</v>
      </c>
      <c r="V821" s="2">
        <f t="shared" si="52"/>
        <v>212853.22559999998</v>
      </c>
      <c r="W821" s="1">
        <v>1114.9000000000001</v>
      </c>
      <c r="X821" s="1">
        <v>41.491</v>
      </c>
    </row>
    <row r="822" spans="2:24" hidden="1" x14ac:dyDescent="0.25">
      <c r="B822">
        <v>20140328</v>
      </c>
      <c r="C822" s="1">
        <v>1890</v>
      </c>
      <c r="D822" s="2">
        <f t="shared" si="49"/>
        <v>4624052.8319999995</v>
      </c>
      <c r="E822" s="1">
        <v>10935</v>
      </c>
      <c r="F822" s="1">
        <v>747.3</v>
      </c>
      <c r="H822">
        <v>20140328</v>
      </c>
      <c r="I822" s="1">
        <v>206</v>
      </c>
      <c r="J822" s="2">
        <f t="shared" si="50"/>
        <v>503997.29279999994</v>
      </c>
      <c r="K822" s="1">
        <v>825.26</v>
      </c>
      <c r="L822" s="1">
        <v>23.852</v>
      </c>
      <c r="N822">
        <v>20140328</v>
      </c>
      <c r="O822" s="1">
        <v>116</v>
      </c>
      <c r="P822" s="2">
        <f t="shared" si="51"/>
        <v>283804.30080000003</v>
      </c>
      <c r="Q822" s="1">
        <v>1640.8</v>
      </c>
      <c r="R822" s="1">
        <v>15.763999999999999</v>
      </c>
      <c r="T822">
        <v>20140328</v>
      </c>
      <c r="U822" s="1">
        <v>85</v>
      </c>
      <c r="V822" s="2">
        <f t="shared" si="52"/>
        <v>207960.04800000001</v>
      </c>
      <c r="W822" s="1">
        <v>1088.9000000000001</v>
      </c>
      <c r="X822" s="1">
        <v>40.713999999999999</v>
      </c>
    </row>
    <row r="823" spans="2:24" hidden="1" x14ac:dyDescent="0.25">
      <c r="B823">
        <v>20140329</v>
      </c>
      <c r="C823" s="1">
        <v>1390</v>
      </c>
      <c r="D823" s="2">
        <f t="shared" si="49"/>
        <v>3400758.432</v>
      </c>
      <c r="E823" s="1">
        <v>7785.2</v>
      </c>
      <c r="F823" s="1">
        <v>512.66</v>
      </c>
      <c r="H823">
        <v>20140329</v>
      </c>
      <c r="I823" s="1">
        <v>206</v>
      </c>
      <c r="J823" s="2">
        <f t="shared" si="50"/>
        <v>503997.29279999994</v>
      </c>
      <c r="K823" s="1">
        <v>823.23</v>
      </c>
      <c r="L823" s="1">
        <v>24.003</v>
      </c>
      <c r="N823">
        <v>20140329</v>
      </c>
      <c r="O823" s="1">
        <v>125</v>
      </c>
      <c r="P823" s="2">
        <f t="shared" si="51"/>
        <v>305823.59999999998</v>
      </c>
      <c r="Q823" s="1">
        <v>1728</v>
      </c>
      <c r="R823" s="1">
        <v>20.324999999999999</v>
      </c>
      <c r="T823">
        <v>20140329</v>
      </c>
      <c r="U823" s="1">
        <v>105</v>
      </c>
      <c r="V823" s="2">
        <f t="shared" si="52"/>
        <v>256891.82399999996</v>
      </c>
      <c r="W823" s="1">
        <v>1343.6</v>
      </c>
      <c r="X823" s="1">
        <v>51.744999999999997</v>
      </c>
    </row>
    <row r="824" spans="2:24" hidden="1" x14ac:dyDescent="0.25">
      <c r="B824">
        <v>20140330</v>
      </c>
      <c r="C824" s="1">
        <v>1460</v>
      </c>
      <c r="D824" s="2">
        <f t="shared" si="49"/>
        <v>3572019.648</v>
      </c>
      <c r="E824" s="1">
        <v>8192.7000000000007</v>
      </c>
      <c r="F824" s="1">
        <v>546.91</v>
      </c>
      <c r="H824">
        <v>20140330</v>
      </c>
      <c r="I824" s="1">
        <v>205</v>
      </c>
      <c r="J824" s="2">
        <f t="shared" si="50"/>
        <v>501550.70399999991</v>
      </c>
      <c r="K824" s="1">
        <v>817.75</v>
      </c>
      <c r="L824" s="1">
        <v>24.05</v>
      </c>
      <c r="N824">
        <v>20140330</v>
      </c>
      <c r="O824" s="1">
        <v>330</v>
      </c>
      <c r="P824" s="2">
        <f t="shared" si="51"/>
        <v>807374.304</v>
      </c>
      <c r="Q824" s="1">
        <v>3778</v>
      </c>
      <c r="R824" s="1">
        <v>317.44</v>
      </c>
      <c r="T824">
        <v>20140330</v>
      </c>
      <c r="U824" s="1">
        <v>72</v>
      </c>
      <c r="V824" s="2">
        <f t="shared" si="52"/>
        <v>176154.39360000001</v>
      </c>
      <c r="W824" s="1">
        <v>922.14</v>
      </c>
      <c r="X824" s="1">
        <v>34.33</v>
      </c>
    </row>
    <row r="825" spans="2:24" hidden="1" x14ac:dyDescent="0.25">
      <c r="B825">
        <v>20140331</v>
      </c>
      <c r="C825" s="1">
        <v>1450</v>
      </c>
      <c r="D825" s="2">
        <f t="shared" si="49"/>
        <v>3547553.76</v>
      </c>
      <c r="E825" s="1">
        <v>8107.5</v>
      </c>
      <c r="F825" s="1">
        <v>544.27</v>
      </c>
      <c r="H825">
        <v>20140331</v>
      </c>
      <c r="I825" s="1">
        <v>205</v>
      </c>
      <c r="J825" s="2">
        <f t="shared" si="50"/>
        <v>501550.70399999991</v>
      </c>
      <c r="K825" s="1">
        <v>815.7</v>
      </c>
      <c r="L825" s="1">
        <v>24.201000000000001</v>
      </c>
      <c r="N825">
        <v>20140331</v>
      </c>
      <c r="O825" s="1">
        <v>944</v>
      </c>
      <c r="P825" s="2">
        <f t="shared" si="51"/>
        <v>2309579.8271999997</v>
      </c>
      <c r="Q825" s="1">
        <v>11481</v>
      </c>
      <c r="R825" s="1">
        <v>1903.7</v>
      </c>
      <c r="T825">
        <v>20140331</v>
      </c>
      <c r="U825" s="1">
        <v>55</v>
      </c>
      <c r="V825" s="2">
        <f t="shared" si="52"/>
        <v>134562.38399999999</v>
      </c>
      <c r="W825" s="1">
        <v>704.75</v>
      </c>
      <c r="X825" s="1">
        <v>25.614000000000001</v>
      </c>
    </row>
    <row r="826" spans="2:24" hidden="1" x14ac:dyDescent="0.25">
      <c r="B826">
        <v>20140401</v>
      </c>
      <c r="C826" s="1">
        <v>1450</v>
      </c>
      <c r="D826" s="2">
        <f t="shared" si="49"/>
        <v>3547553.76</v>
      </c>
      <c r="E826" s="1">
        <v>8083.5</v>
      </c>
      <c r="F826" s="1">
        <v>546.28</v>
      </c>
      <c r="H826">
        <v>20140401</v>
      </c>
      <c r="I826" s="1">
        <v>229</v>
      </c>
      <c r="J826" s="2">
        <f t="shared" si="50"/>
        <v>560268.83519999997</v>
      </c>
      <c r="K826" s="1">
        <v>895.06</v>
      </c>
      <c r="L826" s="1">
        <v>26.963000000000001</v>
      </c>
      <c r="N826">
        <v>20140401</v>
      </c>
      <c r="O826" s="1">
        <v>1130</v>
      </c>
      <c r="P826" s="2">
        <f t="shared" si="51"/>
        <v>2764645.344</v>
      </c>
      <c r="Q826" s="1">
        <v>14273</v>
      </c>
      <c r="R826" s="1">
        <v>2256.6999999999998</v>
      </c>
      <c r="T826">
        <v>20140401</v>
      </c>
      <c r="U826" s="1">
        <v>76</v>
      </c>
      <c r="V826" s="2">
        <f t="shared" si="52"/>
        <v>185940.7488</v>
      </c>
      <c r="W826" s="1">
        <v>972.41</v>
      </c>
      <c r="X826" s="1">
        <v>36.909999999999997</v>
      </c>
    </row>
    <row r="827" spans="2:24" hidden="1" x14ac:dyDescent="0.25">
      <c r="B827">
        <v>20140402</v>
      </c>
      <c r="C827" s="1">
        <v>1310</v>
      </c>
      <c r="D827" s="2">
        <f t="shared" si="49"/>
        <v>3205031.3279999997</v>
      </c>
      <c r="E827" s="1">
        <v>7210</v>
      </c>
      <c r="F827" s="1">
        <v>483.35</v>
      </c>
      <c r="H827">
        <v>20140402</v>
      </c>
      <c r="I827" s="1">
        <v>284</v>
      </c>
      <c r="J827" s="2">
        <f t="shared" si="50"/>
        <v>694831.21920000005</v>
      </c>
      <c r="K827" s="1">
        <v>1074.4000000000001</v>
      </c>
      <c r="L827" s="1">
        <v>33.712000000000003</v>
      </c>
      <c r="N827">
        <v>20140402</v>
      </c>
      <c r="O827" s="1">
        <v>412</v>
      </c>
      <c r="P827" s="2">
        <f t="shared" si="51"/>
        <v>1007994.5855999999</v>
      </c>
      <c r="Q827" s="1">
        <v>4684.6000000000004</v>
      </c>
      <c r="R827" s="1">
        <v>513.62</v>
      </c>
      <c r="T827">
        <v>20140402</v>
      </c>
      <c r="U827" s="1">
        <v>64</v>
      </c>
      <c r="V827" s="2">
        <f t="shared" si="52"/>
        <v>156581.6832</v>
      </c>
      <c r="W827" s="1">
        <v>819.01</v>
      </c>
      <c r="X827" s="1">
        <v>30.69</v>
      </c>
    </row>
    <row r="828" spans="2:24" hidden="1" x14ac:dyDescent="0.25">
      <c r="B828">
        <v>20140403</v>
      </c>
      <c r="C828" s="1">
        <v>1230</v>
      </c>
      <c r="D828" s="2">
        <f t="shared" si="49"/>
        <v>3009304.2239999995</v>
      </c>
      <c r="E828" s="1">
        <v>6708.1</v>
      </c>
      <c r="F828" s="1">
        <v>448.58</v>
      </c>
      <c r="H828">
        <v>20140403</v>
      </c>
      <c r="I828" s="1">
        <v>268</v>
      </c>
      <c r="J828" s="2">
        <f t="shared" si="50"/>
        <v>655685.79839999997</v>
      </c>
      <c r="K828" s="1">
        <v>1019.6</v>
      </c>
      <c r="L828" s="1">
        <v>31.914999999999999</v>
      </c>
      <c r="N828">
        <v>20140403</v>
      </c>
      <c r="O828" s="1">
        <v>247</v>
      </c>
      <c r="P828" s="2">
        <f t="shared" si="51"/>
        <v>604307.43359999999</v>
      </c>
      <c r="Q828" s="1">
        <v>2934</v>
      </c>
      <c r="R828" s="1">
        <v>155.04</v>
      </c>
      <c r="T828">
        <v>20140403</v>
      </c>
      <c r="U828" s="1">
        <v>75</v>
      </c>
      <c r="V828" s="2">
        <f t="shared" si="52"/>
        <v>183494.15999999997</v>
      </c>
      <c r="W828" s="1">
        <v>958.89</v>
      </c>
      <c r="X828" s="1">
        <v>36.81</v>
      </c>
    </row>
    <row r="829" spans="2:24" hidden="1" x14ac:dyDescent="0.25">
      <c r="B829">
        <v>20140404</v>
      </c>
      <c r="C829" s="1">
        <v>1130</v>
      </c>
      <c r="D829" s="2">
        <f t="shared" si="49"/>
        <v>2764645.344</v>
      </c>
      <c r="E829" s="1">
        <v>6093.5</v>
      </c>
      <c r="F829" s="1">
        <v>405.14</v>
      </c>
      <c r="H829">
        <v>20140404</v>
      </c>
      <c r="I829" s="1">
        <v>306</v>
      </c>
      <c r="J829" s="2">
        <f t="shared" si="50"/>
        <v>748656.17280000006</v>
      </c>
      <c r="K829" s="1">
        <v>1139.7</v>
      </c>
      <c r="L829" s="1">
        <v>37.026000000000003</v>
      </c>
      <c r="N829">
        <v>20140404</v>
      </c>
      <c r="O829" s="1">
        <v>180</v>
      </c>
      <c r="P829" s="2">
        <f t="shared" si="51"/>
        <v>440385.98400000005</v>
      </c>
      <c r="Q829" s="1">
        <v>2270.9</v>
      </c>
      <c r="R829" s="1">
        <v>64.081999999999994</v>
      </c>
      <c r="T829">
        <v>20140404</v>
      </c>
      <c r="U829" s="1">
        <v>69</v>
      </c>
      <c r="V829" s="2">
        <f t="shared" si="52"/>
        <v>168814.62719999999</v>
      </c>
      <c r="W829" s="1">
        <v>882.06</v>
      </c>
      <c r="X829" s="1">
        <v>33.753999999999998</v>
      </c>
    </row>
    <row r="830" spans="2:24" hidden="1" x14ac:dyDescent="0.25">
      <c r="B830">
        <v>20140405</v>
      </c>
      <c r="C830" s="1">
        <v>1070</v>
      </c>
      <c r="D830" s="2">
        <f t="shared" si="49"/>
        <v>2617850.0159999998</v>
      </c>
      <c r="E830" s="1">
        <v>5721.5</v>
      </c>
      <c r="F830" s="1">
        <v>379.92</v>
      </c>
      <c r="H830">
        <v>20140405</v>
      </c>
      <c r="I830" s="1">
        <v>397</v>
      </c>
      <c r="J830" s="2">
        <f t="shared" si="50"/>
        <v>971295.75359999994</v>
      </c>
      <c r="K830" s="1">
        <v>1421.1</v>
      </c>
      <c r="L830" s="1">
        <v>50.704000000000001</v>
      </c>
      <c r="N830">
        <v>20140405</v>
      </c>
      <c r="O830" s="1">
        <v>147</v>
      </c>
      <c r="P830" s="2">
        <f t="shared" si="51"/>
        <v>359648.55359999998</v>
      </c>
      <c r="Q830" s="1">
        <v>1953.2</v>
      </c>
      <c r="R830" s="1">
        <v>34.35</v>
      </c>
      <c r="T830">
        <v>20140405</v>
      </c>
      <c r="U830" s="1">
        <v>47</v>
      </c>
      <c r="V830" s="2">
        <f t="shared" si="52"/>
        <v>114989.67359999999</v>
      </c>
      <c r="W830" s="1">
        <v>601.33000000000004</v>
      </c>
      <c r="X830" s="1">
        <v>22.138999999999999</v>
      </c>
    </row>
    <row r="831" spans="2:24" hidden="1" x14ac:dyDescent="0.25">
      <c r="B831">
        <v>20140406</v>
      </c>
      <c r="C831" s="1">
        <v>987</v>
      </c>
      <c r="D831" s="2">
        <f t="shared" si="49"/>
        <v>2414783.1455999999</v>
      </c>
      <c r="E831" s="1">
        <v>5220</v>
      </c>
      <c r="F831" s="1">
        <v>344.8</v>
      </c>
      <c r="H831">
        <v>20140406</v>
      </c>
      <c r="I831" s="1">
        <v>393</v>
      </c>
      <c r="J831" s="2">
        <f t="shared" si="50"/>
        <v>961509.39839999983</v>
      </c>
      <c r="K831" s="1">
        <v>1405.3</v>
      </c>
      <c r="L831" s="1">
        <v>50.375</v>
      </c>
      <c r="N831">
        <v>20140406</v>
      </c>
      <c r="O831" s="1">
        <v>207</v>
      </c>
      <c r="P831" s="2">
        <f t="shared" si="51"/>
        <v>506443.88159999985</v>
      </c>
      <c r="Q831" s="1">
        <v>2542.8000000000002</v>
      </c>
      <c r="R831" s="1">
        <v>95.725999999999999</v>
      </c>
      <c r="T831">
        <v>20140406</v>
      </c>
      <c r="U831" s="1">
        <v>82</v>
      </c>
      <c r="V831" s="2">
        <f t="shared" si="52"/>
        <v>200620.28159999999</v>
      </c>
      <c r="W831" s="1">
        <v>1046.8</v>
      </c>
      <c r="X831" s="1">
        <v>41.322000000000003</v>
      </c>
    </row>
    <row r="832" spans="2:24" hidden="1" x14ac:dyDescent="0.25">
      <c r="B832">
        <v>20140407</v>
      </c>
      <c r="C832" s="1">
        <v>930</v>
      </c>
      <c r="D832" s="2">
        <f t="shared" si="49"/>
        <v>2275327.5839999998</v>
      </c>
      <c r="E832" s="1">
        <v>4874.5</v>
      </c>
      <c r="F832" s="1">
        <v>321.31</v>
      </c>
      <c r="H832">
        <v>20140407</v>
      </c>
      <c r="I832" s="1">
        <v>404</v>
      </c>
      <c r="J832" s="2">
        <f t="shared" si="50"/>
        <v>988421.87520000001</v>
      </c>
      <c r="K832" s="1">
        <v>1435.2</v>
      </c>
      <c r="L832" s="1">
        <v>52.48</v>
      </c>
      <c r="N832">
        <v>20140407</v>
      </c>
      <c r="O832" s="1">
        <v>440</v>
      </c>
      <c r="P832" s="2">
        <f t="shared" si="51"/>
        <v>1076499.0719999999</v>
      </c>
      <c r="Q832" s="1">
        <v>5030.3999999999996</v>
      </c>
      <c r="R832" s="1">
        <v>583.84</v>
      </c>
      <c r="T832">
        <v>20140407</v>
      </c>
      <c r="U832" s="1">
        <v>64</v>
      </c>
      <c r="V832" s="2">
        <f t="shared" si="52"/>
        <v>156581.6832</v>
      </c>
      <c r="W832" s="1">
        <v>817.35</v>
      </c>
      <c r="X832" s="1">
        <v>31.562000000000001</v>
      </c>
    </row>
    <row r="833" spans="2:24" hidden="1" x14ac:dyDescent="0.25">
      <c r="B833">
        <v>20140408</v>
      </c>
      <c r="C833" s="1">
        <v>991</v>
      </c>
      <c r="D833" s="2">
        <f t="shared" si="49"/>
        <v>2424569.5008</v>
      </c>
      <c r="E833" s="1">
        <v>5209.3</v>
      </c>
      <c r="F833" s="1">
        <v>349.13</v>
      </c>
      <c r="H833">
        <v>20140408</v>
      </c>
      <c r="I833" s="1">
        <v>288</v>
      </c>
      <c r="J833" s="2">
        <f t="shared" si="50"/>
        <v>704617.57440000004</v>
      </c>
      <c r="K833" s="1">
        <v>1070.8</v>
      </c>
      <c r="L833" s="1">
        <v>35.515999999999998</v>
      </c>
      <c r="N833">
        <v>20140408</v>
      </c>
      <c r="O833" s="1">
        <v>241</v>
      </c>
      <c r="P833" s="2">
        <f t="shared" si="51"/>
        <v>589627.90079999994</v>
      </c>
      <c r="Q833" s="1">
        <v>2891.1</v>
      </c>
      <c r="R833" s="1">
        <v>144.63</v>
      </c>
      <c r="T833">
        <v>20140408</v>
      </c>
      <c r="U833" s="1">
        <v>73</v>
      </c>
      <c r="V833" s="2">
        <f t="shared" si="52"/>
        <v>178600.98239999998</v>
      </c>
      <c r="W833" s="1">
        <v>931.5</v>
      </c>
      <c r="X833" s="1">
        <v>36.712000000000003</v>
      </c>
    </row>
    <row r="834" spans="2:24" hidden="1" x14ac:dyDescent="0.25">
      <c r="B834">
        <v>20140409</v>
      </c>
      <c r="C834" s="1">
        <v>919</v>
      </c>
      <c r="D834" s="2">
        <f t="shared" si="49"/>
        <v>2248415.1072</v>
      </c>
      <c r="E834" s="1">
        <v>4779.8</v>
      </c>
      <c r="F834" s="1">
        <v>318.93</v>
      </c>
      <c r="H834">
        <v>20140409</v>
      </c>
      <c r="I834" s="1">
        <v>477</v>
      </c>
      <c r="J834" s="2">
        <f t="shared" si="50"/>
        <v>1167022.8576</v>
      </c>
      <c r="K834" s="1">
        <v>1646</v>
      </c>
      <c r="L834" s="1">
        <v>66.082999999999998</v>
      </c>
      <c r="N834">
        <v>20140409</v>
      </c>
      <c r="O834" s="1">
        <v>171</v>
      </c>
      <c r="P834" s="2">
        <f t="shared" si="51"/>
        <v>418366.68480000005</v>
      </c>
      <c r="Q834" s="1">
        <v>2196.6</v>
      </c>
      <c r="R834" s="1">
        <v>54.704000000000001</v>
      </c>
      <c r="T834">
        <v>20140409</v>
      </c>
      <c r="U834" s="1">
        <v>146</v>
      </c>
      <c r="V834" s="2">
        <f t="shared" si="52"/>
        <v>357201.96479999996</v>
      </c>
      <c r="W834" s="1">
        <v>1857.8</v>
      </c>
      <c r="X834" s="1">
        <v>79.201999999999998</v>
      </c>
    </row>
    <row r="835" spans="2:24" hidden="1" x14ac:dyDescent="0.25">
      <c r="B835">
        <v>20140410</v>
      </c>
      <c r="C835" s="1">
        <v>886</v>
      </c>
      <c r="D835" s="2">
        <f t="shared" si="49"/>
        <v>2167677.6768</v>
      </c>
      <c r="E835" s="1">
        <v>4576.6000000000004</v>
      </c>
      <c r="F835" s="1">
        <v>305.82</v>
      </c>
      <c r="H835">
        <v>20140410</v>
      </c>
      <c r="I835" s="1">
        <v>640</v>
      </c>
      <c r="J835" s="2">
        <f t="shared" si="50"/>
        <v>1565816.8319999999</v>
      </c>
      <c r="K835" s="1">
        <v>2110.1999999999998</v>
      </c>
      <c r="L835" s="1">
        <v>101.57</v>
      </c>
      <c r="N835">
        <v>20140410</v>
      </c>
      <c r="O835" s="1">
        <v>148</v>
      </c>
      <c r="P835" s="2">
        <f t="shared" si="51"/>
        <v>362095.14239999995</v>
      </c>
      <c r="Q835" s="1">
        <v>1975</v>
      </c>
      <c r="R835" s="1">
        <v>34.93</v>
      </c>
      <c r="T835">
        <v>20140410</v>
      </c>
      <c r="U835" s="1">
        <v>317</v>
      </c>
      <c r="V835" s="2">
        <f t="shared" si="52"/>
        <v>775568.64959999989</v>
      </c>
      <c r="W835" s="1">
        <v>4020.8</v>
      </c>
      <c r="X835" s="1">
        <v>185.06</v>
      </c>
    </row>
    <row r="836" spans="2:24" hidden="1" x14ac:dyDescent="0.25">
      <c r="B836">
        <v>20140411</v>
      </c>
      <c r="C836" s="1">
        <v>844</v>
      </c>
      <c r="D836" s="2">
        <f t="shared" si="49"/>
        <v>2064920.9471999998</v>
      </c>
      <c r="E836" s="1">
        <v>4324.5</v>
      </c>
      <c r="F836" s="1">
        <v>288.88</v>
      </c>
      <c r="H836">
        <v>20140411</v>
      </c>
      <c r="I836" s="1">
        <v>675</v>
      </c>
      <c r="J836" s="2">
        <f t="shared" si="50"/>
        <v>1651447.44</v>
      </c>
      <c r="K836" s="1">
        <v>2202.5</v>
      </c>
      <c r="L836" s="1">
        <v>110.9</v>
      </c>
      <c r="N836">
        <v>20140411</v>
      </c>
      <c r="O836" s="1">
        <v>135</v>
      </c>
      <c r="P836" s="2">
        <f t="shared" si="51"/>
        <v>330289.48800000001</v>
      </c>
      <c r="Q836" s="1">
        <v>1851.3</v>
      </c>
      <c r="R836" s="1">
        <v>25.927</v>
      </c>
      <c r="T836">
        <v>20140411</v>
      </c>
      <c r="U836" s="1">
        <v>338</v>
      </c>
      <c r="V836" s="2">
        <f t="shared" si="52"/>
        <v>826947.01439999999</v>
      </c>
      <c r="W836" s="1">
        <v>4284.3999999999996</v>
      </c>
      <c r="X836" s="1">
        <v>199.28</v>
      </c>
    </row>
    <row r="837" spans="2:24" hidden="1" x14ac:dyDescent="0.25">
      <c r="B837">
        <v>20140412</v>
      </c>
      <c r="C837" s="1">
        <v>960</v>
      </c>
      <c r="D837" s="2">
        <f t="shared" si="49"/>
        <v>2348725.2479999997</v>
      </c>
      <c r="E837" s="1">
        <v>4963.7</v>
      </c>
      <c r="F837" s="1">
        <v>340.57</v>
      </c>
      <c r="H837">
        <v>20140412</v>
      </c>
      <c r="I837" s="1">
        <v>846</v>
      </c>
      <c r="J837" s="2">
        <f t="shared" si="50"/>
        <v>2069814.1247999996</v>
      </c>
      <c r="K837" s="1">
        <v>2662.4</v>
      </c>
      <c r="L837" s="1">
        <v>160.47999999999999</v>
      </c>
      <c r="N837">
        <v>20140412</v>
      </c>
      <c r="O837" s="1">
        <v>129</v>
      </c>
      <c r="P837" s="2">
        <f t="shared" si="51"/>
        <v>315609.95519999997</v>
      </c>
      <c r="Q837" s="1">
        <v>1795.5</v>
      </c>
      <c r="R837" s="1">
        <v>22.283000000000001</v>
      </c>
      <c r="T837">
        <v>20140412</v>
      </c>
      <c r="U837" s="1">
        <v>154</v>
      </c>
      <c r="V837" s="2">
        <f t="shared" si="52"/>
        <v>376774.67520000006</v>
      </c>
      <c r="W837" s="1">
        <v>1956.9</v>
      </c>
      <c r="X837" s="1">
        <v>85.158000000000001</v>
      </c>
    </row>
    <row r="838" spans="2:24" hidden="1" x14ac:dyDescent="0.25">
      <c r="B838">
        <v>20140413</v>
      </c>
      <c r="C838" s="1">
        <v>2610</v>
      </c>
      <c r="D838" s="2">
        <f t="shared" ref="D838:D901" si="53">C838*0.028317*60*60*24</f>
        <v>6385596.7680000002</v>
      </c>
      <c r="E838" s="1">
        <v>14812</v>
      </c>
      <c r="F838" s="1">
        <v>1179.5999999999999</v>
      </c>
      <c r="H838">
        <v>20140413</v>
      </c>
      <c r="I838" s="1">
        <v>904</v>
      </c>
      <c r="J838" s="2">
        <f t="shared" ref="J838:J901" si="54">I838*0.028317*60*60*24</f>
        <v>2211716.2752</v>
      </c>
      <c r="K838" s="1">
        <v>2809.6</v>
      </c>
      <c r="L838" s="1">
        <v>180.53</v>
      </c>
      <c r="N838">
        <v>20140413</v>
      </c>
      <c r="O838" s="1">
        <v>128</v>
      </c>
      <c r="P838" s="2">
        <f t="shared" ref="P838:P901" si="55">O838*0.028317*60*60*24</f>
        <v>313163.3664</v>
      </c>
      <c r="Q838" s="1">
        <v>1788.1</v>
      </c>
      <c r="R838" s="1">
        <v>21.690999999999999</v>
      </c>
      <c r="T838">
        <v>20140413</v>
      </c>
      <c r="U838" s="1">
        <v>132</v>
      </c>
      <c r="V838" s="2">
        <f t="shared" ref="V838:V901" si="56">U838*0.028317*60*60*24</f>
        <v>322949.72159999993</v>
      </c>
      <c r="W838" s="1">
        <v>1677.5</v>
      </c>
      <c r="X838" s="1">
        <v>72.231999999999999</v>
      </c>
    </row>
    <row r="839" spans="2:24" hidden="1" x14ac:dyDescent="0.25">
      <c r="B839">
        <v>20140414</v>
      </c>
      <c r="C839" s="1">
        <v>6060</v>
      </c>
      <c r="D839" s="2">
        <f t="shared" si="53"/>
        <v>14826328.127999999</v>
      </c>
      <c r="E839" s="1">
        <v>37159</v>
      </c>
      <c r="F839" s="1">
        <v>3279.7</v>
      </c>
      <c r="H839">
        <v>20140414</v>
      </c>
      <c r="I839" s="1">
        <v>1170</v>
      </c>
      <c r="J839" s="2">
        <f t="shared" si="54"/>
        <v>2862508.8959999997</v>
      </c>
      <c r="K839" s="1">
        <v>3488.2</v>
      </c>
      <c r="L839" s="1">
        <v>286.23</v>
      </c>
      <c r="N839">
        <v>20140414</v>
      </c>
      <c r="O839" s="1">
        <v>123</v>
      </c>
      <c r="P839" s="2">
        <f t="shared" si="55"/>
        <v>300930.42239999998</v>
      </c>
      <c r="Q839" s="1">
        <v>1741.9</v>
      </c>
      <c r="R839" s="1">
        <v>18.949000000000002</v>
      </c>
      <c r="T839">
        <v>20140414</v>
      </c>
      <c r="U839" s="1">
        <v>99</v>
      </c>
      <c r="V839" s="2">
        <f t="shared" si="56"/>
        <v>242212.29119999998</v>
      </c>
      <c r="W839" s="1">
        <v>1258.9000000000001</v>
      </c>
      <c r="X839" s="1">
        <v>52.853000000000002</v>
      </c>
    </row>
    <row r="840" spans="2:24" hidden="1" x14ac:dyDescent="0.25">
      <c r="B840">
        <v>20140415</v>
      </c>
      <c r="C840" s="1">
        <v>6080</v>
      </c>
      <c r="D840" s="2">
        <f t="shared" si="53"/>
        <v>14875259.904000001</v>
      </c>
      <c r="E840" s="1">
        <v>37162</v>
      </c>
      <c r="F840" s="1">
        <v>3304.7</v>
      </c>
      <c r="H840">
        <v>20140415</v>
      </c>
      <c r="I840" s="1">
        <v>1130</v>
      </c>
      <c r="J840" s="2">
        <f t="shared" si="54"/>
        <v>2764645.344</v>
      </c>
      <c r="K840" s="1">
        <v>3378.3</v>
      </c>
      <c r="L840" s="1">
        <v>270.3</v>
      </c>
      <c r="N840">
        <v>20140415</v>
      </c>
      <c r="O840" s="1">
        <v>119</v>
      </c>
      <c r="P840" s="2">
        <f t="shared" si="55"/>
        <v>291144.06719999999</v>
      </c>
      <c r="Q840" s="1">
        <v>1705.3</v>
      </c>
      <c r="R840" s="1">
        <v>16.911999999999999</v>
      </c>
      <c r="T840">
        <v>20140415</v>
      </c>
      <c r="U840" s="1">
        <v>80</v>
      </c>
      <c r="V840" s="2">
        <f t="shared" si="56"/>
        <v>195727.10399999999</v>
      </c>
      <c r="W840" s="1">
        <v>1017.6</v>
      </c>
      <c r="X840" s="1">
        <v>41.932000000000002</v>
      </c>
    </row>
    <row r="841" spans="2:24" hidden="1" x14ac:dyDescent="0.25">
      <c r="B841">
        <v>20140416</v>
      </c>
      <c r="C841" s="1">
        <v>5480</v>
      </c>
      <c r="D841" s="2">
        <f t="shared" si="53"/>
        <v>13407306.623999998</v>
      </c>
      <c r="E841" s="1">
        <v>33046</v>
      </c>
      <c r="F841" s="1">
        <v>2930.4</v>
      </c>
      <c r="H841">
        <v>20140416</v>
      </c>
      <c r="I841" s="1">
        <v>884</v>
      </c>
      <c r="J841" s="2">
        <f t="shared" si="54"/>
        <v>2162784.4992</v>
      </c>
      <c r="K841" s="1">
        <v>2735.7</v>
      </c>
      <c r="L841" s="1">
        <v>176.93</v>
      </c>
      <c r="N841">
        <v>20140416</v>
      </c>
      <c r="O841" s="1">
        <v>121</v>
      </c>
      <c r="P841" s="2">
        <f t="shared" si="55"/>
        <v>296037.24479999999</v>
      </c>
      <c r="Q841" s="1">
        <v>1727</v>
      </c>
      <c r="R841" s="1">
        <v>17.885999999999999</v>
      </c>
      <c r="T841">
        <v>20140416</v>
      </c>
      <c r="U841" s="1">
        <v>92</v>
      </c>
      <c r="V841" s="2">
        <f t="shared" si="56"/>
        <v>225086.16959999996</v>
      </c>
      <c r="W841" s="1">
        <v>1169.2</v>
      </c>
      <c r="X841" s="1">
        <v>49.128</v>
      </c>
    </row>
    <row r="842" spans="2:24" hidden="1" x14ac:dyDescent="0.25">
      <c r="B842">
        <v>20140417</v>
      </c>
      <c r="C842" s="1">
        <v>4510</v>
      </c>
      <c r="D842" s="2">
        <f t="shared" si="53"/>
        <v>11034115.488</v>
      </c>
      <c r="E842" s="1">
        <v>26598</v>
      </c>
      <c r="F842" s="1">
        <v>2328</v>
      </c>
      <c r="H842">
        <v>20140417</v>
      </c>
      <c r="I842" s="1">
        <v>904</v>
      </c>
      <c r="J842" s="2">
        <f t="shared" si="54"/>
        <v>2211716.2752</v>
      </c>
      <c r="K842" s="1">
        <v>2781.1</v>
      </c>
      <c r="L842" s="1">
        <v>184.84</v>
      </c>
      <c r="N842">
        <v>20140417</v>
      </c>
      <c r="O842" s="1">
        <v>153</v>
      </c>
      <c r="P842" s="2">
        <f t="shared" si="55"/>
        <v>374328.08640000003</v>
      </c>
      <c r="Q842" s="1">
        <v>2042.4</v>
      </c>
      <c r="R842" s="1">
        <v>38.533999999999999</v>
      </c>
      <c r="T842">
        <v>20140417</v>
      </c>
      <c r="U842" s="1">
        <v>89</v>
      </c>
      <c r="V842" s="2">
        <f t="shared" si="56"/>
        <v>217746.40320000003</v>
      </c>
      <c r="W842" s="1">
        <v>1130.8</v>
      </c>
      <c r="X842" s="1">
        <v>47.536000000000001</v>
      </c>
    </row>
    <row r="843" spans="2:24" hidden="1" x14ac:dyDescent="0.25">
      <c r="B843">
        <v>20140418</v>
      </c>
      <c r="C843" s="1">
        <v>4120</v>
      </c>
      <c r="D843" s="2">
        <f t="shared" si="53"/>
        <v>10079945.855999999</v>
      </c>
      <c r="E843" s="1">
        <v>24001</v>
      </c>
      <c r="F843" s="1">
        <v>2094.9</v>
      </c>
      <c r="H843">
        <v>20140418</v>
      </c>
      <c r="I843" s="1">
        <v>854</v>
      </c>
      <c r="J843" s="2">
        <f t="shared" si="54"/>
        <v>2089386.8351999996</v>
      </c>
      <c r="K843" s="1">
        <v>2643</v>
      </c>
      <c r="L843" s="1">
        <v>168.9</v>
      </c>
      <c r="N843">
        <v>20140418</v>
      </c>
      <c r="O843" s="1">
        <v>129</v>
      </c>
      <c r="P843" s="2">
        <f t="shared" si="55"/>
        <v>315609.95519999997</v>
      </c>
      <c r="Q843" s="1">
        <v>1809.8</v>
      </c>
      <c r="R843" s="1">
        <v>22.152999999999999</v>
      </c>
      <c r="T843">
        <v>20140418</v>
      </c>
      <c r="U843" s="1">
        <v>81</v>
      </c>
      <c r="V843" s="2">
        <f t="shared" si="56"/>
        <v>198173.69279999996</v>
      </c>
      <c r="W843" s="1">
        <v>1029</v>
      </c>
      <c r="X843" s="1">
        <v>42.982999999999997</v>
      </c>
    </row>
    <row r="844" spans="2:24" hidden="1" x14ac:dyDescent="0.25">
      <c r="B844">
        <v>20140419</v>
      </c>
      <c r="C844" s="1">
        <v>3610</v>
      </c>
      <c r="D844" s="2">
        <f t="shared" si="53"/>
        <v>8832185.568</v>
      </c>
      <c r="E844" s="1">
        <v>20690</v>
      </c>
      <c r="F844" s="1">
        <v>1791.4</v>
      </c>
      <c r="H844">
        <v>20140419</v>
      </c>
      <c r="I844" s="1">
        <v>789</v>
      </c>
      <c r="J844" s="2">
        <f t="shared" si="54"/>
        <v>1930358.5631999997</v>
      </c>
      <c r="K844" s="1">
        <v>2464.4</v>
      </c>
      <c r="L844" s="1">
        <v>149.04</v>
      </c>
      <c r="N844">
        <v>20140419</v>
      </c>
      <c r="O844" s="1">
        <v>118</v>
      </c>
      <c r="P844" s="2">
        <f t="shared" si="55"/>
        <v>288697.47839999996</v>
      </c>
      <c r="Q844" s="1">
        <v>1704.7</v>
      </c>
      <c r="R844" s="1">
        <v>16.364999999999998</v>
      </c>
      <c r="T844">
        <v>20140419</v>
      </c>
      <c r="U844" s="1">
        <v>78</v>
      </c>
      <c r="V844" s="2">
        <f t="shared" si="56"/>
        <v>190833.9264</v>
      </c>
      <c r="W844" s="1">
        <v>990.63</v>
      </c>
      <c r="X844" s="1">
        <v>41.362000000000002</v>
      </c>
    </row>
    <row r="845" spans="2:24" hidden="1" x14ac:dyDescent="0.25">
      <c r="B845">
        <v>20140420</v>
      </c>
      <c r="C845" s="1">
        <v>2760</v>
      </c>
      <c r="D845" s="2">
        <f t="shared" si="53"/>
        <v>6752585.0879999995</v>
      </c>
      <c r="E845" s="1">
        <v>15359</v>
      </c>
      <c r="F845" s="1">
        <v>1295.9000000000001</v>
      </c>
      <c r="H845">
        <v>20140420</v>
      </c>
      <c r="I845" s="1">
        <v>619</v>
      </c>
      <c r="J845" s="2">
        <f t="shared" si="54"/>
        <v>1514438.4671999998</v>
      </c>
      <c r="K845" s="1">
        <v>1998.7</v>
      </c>
      <c r="L845" s="1">
        <v>102.43</v>
      </c>
      <c r="N845">
        <v>20140420</v>
      </c>
      <c r="O845" s="1">
        <v>119</v>
      </c>
      <c r="P845" s="2">
        <f t="shared" si="55"/>
        <v>291144.06719999999</v>
      </c>
      <c r="Q845" s="1">
        <v>1716.8</v>
      </c>
      <c r="R845" s="1">
        <v>16.829999999999998</v>
      </c>
      <c r="T845">
        <v>20140420</v>
      </c>
      <c r="U845" s="1">
        <v>77</v>
      </c>
      <c r="V845" s="2">
        <f t="shared" si="56"/>
        <v>188387.33760000003</v>
      </c>
      <c r="W845" s="1">
        <v>977.58</v>
      </c>
      <c r="X845" s="1">
        <v>40.904000000000003</v>
      </c>
    </row>
    <row r="846" spans="2:24" hidden="1" x14ac:dyDescent="0.25">
      <c r="B846">
        <v>20140421</v>
      </c>
      <c r="C846" s="1">
        <v>2420</v>
      </c>
      <c r="D846" s="2">
        <f t="shared" si="53"/>
        <v>5920744.8960000006</v>
      </c>
      <c r="E846" s="1">
        <v>13249</v>
      </c>
      <c r="F846" s="1">
        <v>1106.9000000000001</v>
      </c>
      <c r="H846">
        <v>20140421</v>
      </c>
      <c r="I846" s="1">
        <v>497</v>
      </c>
      <c r="J846" s="2">
        <f t="shared" si="54"/>
        <v>1215954.6335999998</v>
      </c>
      <c r="K846" s="1">
        <v>1652.5</v>
      </c>
      <c r="L846" s="1">
        <v>75.019000000000005</v>
      </c>
      <c r="N846">
        <v>20140421</v>
      </c>
      <c r="O846" s="1">
        <v>119</v>
      </c>
      <c r="P846" s="2">
        <f t="shared" si="55"/>
        <v>291144.06719999999</v>
      </c>
      <c r="Q846" s="1">
        <v>1719.2</v>
      </c>
      <c r="R846" s="1">
        <v>16.812999999999999</v>
      </c>
      <c r="T846">
        <v>20140421</v>
      </c>
      <c r="U846" s="1">
        <v>96</v>
      </c>
      <c r="V846" s="2">
        <f t="shared" si="56"/>
        <v>234872.52480000001</v>
      </c>
      <c r="W846" s="1">
        <v>1217.4000000000001</v>
      </c>
      <c r="X846" s="1">
        <v>52.357999999999997</v>
      </c>
    </row>
    <row r="847" spans="2:24" hidden="1" x14ac:dyDescent="0.25">
      <c r="B847">
        <v>20140422</v>
      </c>
      <c r="C847" s="1">
        <v>2140</v>
      </c>
      <c r="D847" s="2">
        <f t="shared" si="53"/>
        <v>5235700.0319999997</v>
      </c>
      <c r="E847" s="1">
        <v>11535</v>
      </c>
      <c r="F847" s="1">
        <v>954.93</v>
      </c>
      <c r="H847">
        <v>20140422</v>
      </c>
      <c r="I847" s="1">
        <v>601</v>
      </c>
      <c r="J847" s="2">
        <f t="shared" si="54"/>
        <v>1470399.8687999998</v>
      </c>
      <c r="K847" s="1">
        <v>1938.9</v>
      </c>
      <c r="L847" s="1">
        <v>99.106999999999999</v>
      </c>
      <c r="N847">
        <v>20140422</v>
      </c>
      <c r="O847" s="1">
        <v>118</v>
      </c>
      <c r="P847" s="2">
        <f t="shared" si="55"/>
        <v>288697.47839999996</v>
      </c>
      <c r="Q847" s="1">
        <v>1711.8</v>
      </c>
      <c r="R847" s="1">
        <v>16.317</v>
      </c>
      <c r="T847">
        <v>20140422</v>
      </c>
      <c r="U847" s="1">
        <v>111</v>
      </c>
      <c r="V847" s="2">
        <f t="shared" si="56"/>
        <v>271571.35680000001</v>
      </c>
      <c r="W847" s="1">
        <v>1406.4</v>
      </c>
      <c r="X847" s="1">
        <v>61.619</v>
      </c>
    </row>
    <row r="848" spans="2:24" hidden="1" x14ac:dyDescent="0.25">
      <c r="B848">
        <v>20140423</v>
      </c>
      <c r="C848" s="1">
        <v>1670</v>
      </c>
      <c r="D848" s="2">
        <f t="shared" si="53"/>
        <v>4085803.2959999992</v>
      </c>
      <c r="E848" s="1">
        <v>8756.2000000000007</v>
      </c>
      <c r="F848" s="1">
        <v>705.53</v>
      </c>
      <c r="H848">
        <v>20140423</v>
      </c>
      <c r="I848" s="1">
        <v>721</v>
      </c>
      <c r="J848" s="2">
        <f t="shared" si="54"/>
        <v>1763990.5247999998</v>
      </c>
      <c r="K848" s="1">
        <v>2258.9</v>
      </c>
      <c r="L848" s="1">
        <v>131.84</v>
      </c>
      <c r="N848">
        <v>20140423</v>
      </c>
      <c r="O848" s="1">
        <v>116</v>
      </c>
      <c r="P848" s="2">
        <f t="shared" si="55"/>
        <v>283804.30080000003</v>
      </c>
      <c r="Q848" s="1">
        <v>1694.5</v>
      </c>
      <c r="R848" s="1">
        <v>15.368</v>
      </c>
      <c r="T848">
        <v>20140423</v>
      </c>
      <c r="U848" s="1">
        <v>66</v>
      </c>
      <c r="V848" s="2">
        <f t="shared" si="56"/>
        <v>161474.86079999997</v>
      </c>
      <c r="W848" s="1">
        <v>837.34</v>
      </c>
      <c r="X848" s="1">
        <v>34.765999999999998</v>
      </c>
    </row>
    <row r="849" spans="2:24" hidden="1" x14ac:dyDescent="0.25">
      <c r="B849">
        <v>20140424</v>
      </c>
      <c r="C849" s="1">
        <v>1450</v>
      </c>
      <c r="D849" s="2">
        <f t="shared" si="53"/>
        <v>3547553.76</v>
      </c>
      <c r="E849" s="1">
        <v>7471.6</v>
      </c>
      <c r="F849" s="1">
        <v>594.32000000000005</v>
      </c>
      <c r="H849">
        <v>20140424</v>
      </c>
      <c r="I849" s="1">
        <v>798</v>
      </c>
      <c r="J849" s="2">
        <f t="shared" si="54"/>
        <v>1952377.8623999998</v>
      </c>
      <c r="K849" s="1">
        <v>2456.5</v>
      </c>
      <c r="L849" s="1">
        <v>156.12</v>
      </c>
      <c r="N849">
        <v>20140424</v>
      </c>
      <c r="O849" s="1">
        <v>130</v>
      </c>
      <c r="P849" s="2">
        <f t="shared" si="55"/>
        <v>318056.54399999994</v>
      </c>
      <c r="Q849" s="1">
        <v>1834.8</v>
      </c>
      <c r="R849" s="1">
        <v>22.597999999999999</v>
      </c>
      <c r="T849">
        <v>20140424</v>
      </c>
      <c r="U849" s="1">
        <v>103</v>
      </c>
      <c r="V849" s="2">
        <f t="shared" si="56"/>
        <v>251998.64639999997</v>
      </c>
      <c r="W849" s="1">
        <v>1304.3</v>
      </c>
      <c r="X849" s="1">
        <v>57.034999999999997</v>
      </c>
    </row>
    <row r="850" spans="2:24" hidden="1" x14ac:dyDescent="0.25">
      <c r="B850">
        <v>20140425</v>
      </c>
      <c r="C850" s="1">
        <v>1370</v>
      </c>
      <c r="D850" s="2">
        <f t="shared" si="53"/>
        <v>3351826.6559999995</v>
      </c>
      <c r="E850" s="1">
        <v>6994.4</v>
      </c>
      <c r="F850" s="1">
        <v>555.83000000000004</v>
      </c>
      <c r="H850">
        <v>20140425</v>
      </c>
      <c r="I850" s="1">
        <v>793</v>
      </c>
      <c r="J850" s="2">
        <f t="shared" si="54"/>
        <v>1940144.9183999998</v>
      </c>
      <c r="K850" s="1">
        <v>2437.1</v>
      </c>
      <c r="L850" s="1">
        <v>155.36000000000001</v>
      </c>
      <c r="N850">
        <v>20140425</v>
      </c>
      <c r="O850" s="1">
        <v>132</v>
      </c>
      <c r="P850" s="2">
        <f t="shared" si="55"/>
        <v>322949.72159999993</v>
      </c>
      <c r="Q850" s="1">
        <v>1857.2</v>
      </c>
      <c r="R850" s="1">
        <v>23.748999999999999</v>
      </c>
      <c r="T850">
        <v>20140425</v>
      </c>
      <c r="U850" s="1">
        <v>124</v>
      </c>
      <c r="V850" s="2">
        <f t="shared" si="56"/>
        <v>303377.01119999995</v>
      </c>
      <c r="W850" s="1">
        <v>1568.6</v>
      </c>
      <c r="X850" s="1">
        <v>70.12</v>
      </c>
    </row>
    <row r="851" spans="2:24" hidden="1" x14ac:dyDescent="0.25">
      <c r="B851">
        <v>20140426</v>
      </c>
      <c r="C851" s="1">
        <v>1230</v>
      </c>
      <c r="D851" s="2">
        <f t="shared" si="53"/>
        <v>3009304.2239999995</v>
      </c>
      <c r="E851" s="1">
        <v>6191</v>
      </c>
      <c r="F851" s="1">
        <v>487.83</v>
      </c>
      <c r="H851">
        <v>20140426</v>
      </c>
      <c r="I851" s="1">
        <v>685</v>
      </c>
      <c r="J851" s="2">
        <f t="shared" si="54"/>
        <v>1675913.3279999997</v>
      </c>
      <c r="K851" s="1">
        <v>2145.6</v>
      </c>
      <c r="L851" s="1">
        <v>123.63</v>
      </c>
      <c r="N851">
        <v>20140426</v>
      </c>
      <c r="O851" s="1">
        <v>122</v>
      </c>
      <c r="P851" s="2">
        <f t="shared" si="55"/>
        <v>298483.83360000001</v>
      </c>
      <c r="Q851" s="1">
        <v>1760.9</v>
      </c>
      <c r="R851" s="1">
        <v>18.216000000000001</v>
      </c>
      <c r="T851">
        <v>20140426</v>
      </c>
      <c r="U851" s="1">
        <v>132</v>
      </c>
      <c r="V851" s="2">
        <f t="shared" si="56"/>
        <v>322949.72159999993</v>
      </c>
      <c r="W851" s="1">
        <v>1668.8</v>
      </c>
      <c r="X851" s="1">
        <v>75.263999999999996</v>
      </c>
    </row>
    <row r="852" spans="2:24" hidden="1" x14ac:dyDescent="0.25">
      <c r="B852">
        <v>20140427</v>
      </c>
      <c r="C852" s="1">
        <v>1110</v>
      </c>
      <c r="D852" s="2">
        <f t="shared" si="53"/>
        <v>2715713.568</v>
      </c>
      <c r="E852" s="1">
        <v>5510.7</v>
      </c>
      <c r="F852" s="1">
        <v>430.8</v>
      </c>
      <c r="H852">
        <v>20140427</v>
      </c>
      <c r="I852" s="1">
        <v>835</v>
      </c>
      <c r="J852" s="2">
        <f t="shared" si="54"/>
        <v>2042901.6479999996</v>
      </c>
      <c r="K852" s="1">
        <v>2533.6999999999998</v>
      </c>
      <c r="L852" s="1">
        <v>170.97</v>
      </c>
      <c r="N852">
        <v>20140427</v>
      </c>
      <c r="O852" s="1">
        <v>135</v>
      </c>
      <c r="P852" s="2">
        <f t="shared" si="55"/>
        <v>330289.48800000001</v>
      </c>
      <c r="Q852" s="1">
        <v>1892.3</v>
      </c>
      <c r="R852" s="1">
        <v>25.524999999999999</v>
      </c>
      <c r="T852">
        <v>20140427</v>
      </c>
      <c r="U852" s="1">
        <v>113</v>
      </c>
      <c r="V852" s="2">
        <f t="shared" si="56"/>
        <v>276464.5344</v>
      </c>
      <c r="W852" s="1">
        <v>1428.8</v>
      </c>
      <c r="X852" s="1">
        <v>63.566000000000003</v>
      </c>
    </row>
    <row r="853" spans="2:24" hidden="1" x14ac:dyDescent="0.25">
      <c r="B853">
        <v>20140428</v>
      </c>
      <c r="C853" s="1">
        <v>1460</v>
      </c>
      <c r="D853" s="2">
        <f t="shared" si="53"/>
        <v>3572019.648</v>
      </c>
      <c r="E853" s="1">
        <v>7414.5</v>
      </c>
      <c r="F853" s="1">
        <v>607.78</v>
      </c>
      <c r="H853">
        <v>20140428</v>
      </c>
      <c r="I853" s="1">
        <v>762</v>
      </c>
      <c r="J853" s="2">
        <f t="shared" si="54"/>
        <v>1864300.6655999999</v>
      </c>
      <c r="K853" s="1">
        <v>2337.6999999999998</v>
      </c>
      <c r="L853" s="1">
        <v>147.94</v>
      </c>
      <c r="N853">
        <v>20140428</v>
      </c>
      <c r="O853" s="1">
        <v>214</v>
      </c>
      <c r="P853" s="2">
        <f t="shared" si="55"/>
        <v>523570.00319999998</v>
      </c>
      <c r="Q853" s="1">
        <v>2692.7</v>
      </c>
      <c r="R853" s="1">
        <v>102.82</v>
      </c>
      <c r="T853">
        <v>20140428</v>
      </c>
      <c r="U853" s="1">
        <v>97</v>
      </c>
      <c r="V853" s="2">
        <f t="shared" si="56"/>
        <v>237319.11359999998</v>
      </c>
      <c r="W853" s="1">
        <v>1226.5999999999999</v>
      </c>
      <c r="X853" s="1">
        <v>53.814999999999998</v>
      </c>
    </row>
    <row r="854" spans="2:24" hidden="1" x14ac:dyDescent="0.25">
      <c r="B854">
        <v>20140429</v>
      </c>
      <c r="C854" s="1">
        <v>2070</v>
      </c>
      <c r="D854" s="2">
        <f t="shared" si="53"/>
        <v>5064438.8159999996</v>
      </c>
      <c r="E854" s="1">
        <v>10831</v>
      </c>
      <c r="F854" s="1">
        <v>939.15</v>
      </c>
      <c r="H854">
        <v>20140429</v>
      </c>
      <c r="I854" s="1">
        <v>982</v>
      </c>
      <c r="J854" s="2">
        <f t="shared" si="54"/>
        <v>2402550.2015999998</v>
      </c>
      <c r="K854" s="1">
        <v>2893.8</v>
      </c>
      <c r="L854" s="1">
        <v>227.67</v>
      </c>
      <c r="N854">
        <v>20140429</v>
      </c>
      <c r="O854" s="1">
        <v>314</v>
      </c>
      <c r="P854" s="2">
        <f t="shared" si="55"/>
        <v>768228.88319999981</v>
      </c>
      <c r="Q854" s="1">
        <v>3758.1</v>
      </c>
      <c r="R854" s="1">
        <v>274.67</v>
      </c>
      <c r="T854">
        <v>20140429</v>
      </c>
      <c r="U854" s="1">
        <v>87</v>
      </c>
      <c r="V854" s="2">
        <f t="shared" si="56"/>
        <v>212853.22559999998</v>
      </c>
      <c r="W854" s="1">
        <v>1100.0999999999999</v>
      </c>
      <c r="X854" s="1">
        <v>47.795000000000002</v>
      </c>
    </row>
    <row r="855" spans="2:24" hidden="1" x14ac:dyDescent="0.25">
      <c r="B855">
        <v>20140430</v>
      </c>
      <c r="C855" s="1">
        <v>1720</v>
      </c>
      <c r="D855" s="2">
        <f t="shared" si="53"/>
        <v>4208132.7359999996</v>
      </c>
      <c r="E855" s="1">
        <v>8806</v>
      </c>
      <c r="F855" s="1">
        <v>749.67</v>
      </c>
      <c r="H855">
        <v>20140430</v>
      </c>
      <c r="I855" s="1">
        <v>1050</v>
      </c>
      <c r="J855" s="2">
        <f t="shared" si="54"/>
        <v>2568918.2399999998</v>
      </c>
      <c r="K855" s="1">
        <v>3055.6</v>
      </c>
      <c r="L855" s="1">
        <v>257.41000000000003</v>
      </c>
      <c r="N855">
        <v>20140430</v>
      </c>
      <c r="O855" s="1">
        <v>235</v>
      </c>
      <c r="P855" s="2">
        <f t="shared" si="55"/>
        <v>574948.36800000002</v>
      </c>
      <c r="Q855" s="1">
        <v>2918.8</v>
      </c>
      <c r="R855" s="1">
        <v>132.41</v>
      </c>
      <c r="T855">
        <v>20140430</v>
      </c>
      <c r="U855" s="1">
        <v>86</v>
      </c>
      <c r="V855" s="2">
        <f t="shared" si="56"/>
        <v>210406.63679999998</v>
      </c>
      <c r="W855" s="1">
        <v>1087.0999999999999</v>
      </c>
      <c r="X855" s="1">
        <v>47.253999999999998</v>
      </c>
    </row>
    <row r="856" spans="2:24" hidden="1" x14ac:dyDescent="0.25">
      <c r="B856">
        <v>20140501</v>
      </c>
      <c r="C856" s="1">
        <v>1510</v>
      </c>
      <c r="D856" s="2">
        <f t="shared" si="53"/>
        <v>3694349.088</v>
      </c>
      <c r="E856" s="1">
        <v>7604.8</v>
      </c>
      <c r="F856" s="1">
        <v>640.15</v>
      </c>
      <c r="H856">
        <v>20140501</v>
      </c>
      <c r="I856" s="1">
        <v>1290</v>
      </c>
      <c r="J856" s="2">
        <f t="shared" si="54"/>
        <v>3156099.5519999997</v>
      </c>
      <c r="K856" s="1">
        <v>3629.9</v>
      </c>
      <c r="L856" s="1">
        <v>376.39</v>
      </c>
      <c r="N856">
        <v>20140501</v>
      </c>
      <c r="O856" s="1">
        <v>175</v>
      </c>
      <c r="P856" s="2">
        <f t="shared" si="55"/>
        <v>428153.04</v>
      </c>
      <c r="Q856" s="1">
        <v>2305.5</v>
      </c>
      <c r="R856" s="1">
        <v>57.402000000000001</v>
      </c>
      <c r="T856">
        <v>20140501</v>
      </c>
      <c r="U856" s="1">
        <v>82</v>
      </c>
      <c r="V856" s="2">
        <f t="shared" si="56"/>
        <v>200620.28159999999</v>
      </c>
      <c r="W856" s="1">
        <v>1036.3</v>
      </c>
      <c r="X856" s="1">
        <v>44.883000000000003</v>
      </c>
    </row>
    <row r="857" spans="2:24" hidden="1" x14ac:dyDescent="0.25">
      <c r="B857">
        <v>20140502</v>
      </c>
      <c r="C857" s="1">
        <v>1340</v>
      </c>
      <c r="D857" s="2">
        <f t="shared" si="53"/>
        <v>3278428.9919999996</v>
      </c>
      <c r="E857" s="1">
        <v>6645.3</v>
      </c>
      <c r="F857" s="1">
        <v>553.79</v>
      </c>
      <c r="H857">
        <v>20140502</v>
      </c>
      <c r="I857" s="1">
        <v>1260</v>
      </c>
      <c r="J857" s="2">
        <f t="shared" si="54"/>
        <v>3082701.8879999993</v>
      </c>
      <c r="K857" s="1">
        <v>3549.4</v>
      </c>
      <c r="L857" s="1">
        <v>362.04</v>
      </c>
      <c r="N857">
        <v>20140502</v>
      </c>
      <c r="O857" s="1">
        <v>161</v>
      </c>
      <c r="P857" s="2">
        <f t="shared" si="55"/>
        <v>393900.79679999995</v>
      </c>
      <c r="Q857" s="1">
        <v>2167.1999999999998</v>
      </c>
      <c r="R857" s="1">
        <v>44.508000000000003</v>
      </c>
      <c r="T857">
        <v>20140502</v>
      </c>
      <c r="U857" s="1">
        <v>80</v>
      </c>
      <c r="V857" s="2">
        <f t="shared" si="56"/>
        <v>195727.10399999999</v>
      </c>
      <c r="W857" s="1">
        <v>1010.7</v>
      </c>
      <c r="X857" s="1">
        <v>43.718000000000004</v>
      </c>
    </row>
    <row r="858" spans="2:24" hidden="1" x14ac:dyDescent="0.25">
      <c r="B858">
        <v>20140503</v>
      </c>
      <c r="C858" s="1">
        <v>1260</v>
      </c>
      <c r="D858" s="2">
        <f t="shared" si="53"/>
        <v>3082701.8879999993</v>
      </c>
      <c r="E858" s="1">
        <v>6187.4</v>
      </c>
      <c r="F858" s="1">
        <v>514.70000000000005</v>
      </c>
      <c r="H858">
        <v>20140503</v>
      </c>
      <c r="I858" s="1">
        <v>1140</v>
      </c>
      <c r="J858" s="2">
        <f t="shared" si="54"/>
        <v>2789111.2319999998</v>
      </c>
      <c r="K858" s="1">
        <v>3252.3</v>
      </c>
      <c r="L858" s="1">
        <v>302.77999999999997</v>
      </c>
      <c r="N858">
        <v>20140503</v>
      </c>
      <c r="O858" s="1">
        <v>140</v>
      </c>
      <c r="P858" s="2">
        <f t="shared" si="55"/>
        <v>342522.43200000003</v>
      </c>
      <c r="Q858" s="1">
        <v>1959.1</v>
      </c>
      <c r="R858" s="1">
        <v>28.573</v>
      </c>
      <c r="T858">
        <v>20140503</v>
      </c>
      <c r="U858" s="1">
        <v>62</v>
      </c>
      <c r="V858" s="2">
        <f t="shared" si="56"/>
        <v>151688.50559999997</v>
      </c>
      <c r="W858" s="1">
        <v>783.68</v>
      </c>
      <c r="X858" s="1">
        <v>32.975999999999999</v>
      </c>
    </row>
    <row r="859" spans="2:24" hidden="1" x14ac:dyDescent="0.25">
      <c r="B859">
        <v>20140504</v>
      </c>
      <c r="C859" s="1">
        <v>1140</v>
      </c>
      <c r="D859" s="2">
        <f t="shared" si="53"/>
        <v>2789111.2319999998</v>
      </c>
      <c r="E859" s="1">
        <v>5522.6</v>
      </c>
      <c r="F859" s="1">
        <v>455.91</v>
      </c>
      <c r="H859">
        <v>20140504</v>
      </c>
      <c r="I859" s="1">
        <v>1110</v>
      </c>
      <c r="J859" s="2">
        <f t="shared" si="54"/>
        <v>2715713.568</v>
      </c>
      <c r="K859" s="1">
        <v>3171.6</v>
      </c>
      <c r="L859" s="1">
        <v>289.94</v>
      </c>
      <c r="N859">
        <v>20140504</v>
      </c>
      <c r="O859" s="1">
        <v>131</v>
      </c>
      <c r="P859" s="2">
        <f t="shared" si="55"/>
        <v>320503.1327999999</v>
      </c>
      <c r="Q859" s="1">
        <v>1871.6</v>
      </c>
      <c r="R859" s="1">
        <v>22.954999999999998</v>
      </c>
      <c r="T859">
        <v>20140504</v>
      </c>
      <c r="U859" s="1">
        <v>46</v>
      </c>
      <c r="V859" s="2">
        <f t="shared" si="56"/>
        <v>112543.08479999998</v>
      </c>
      <c r="W859" s="1">
        <v>581.78</v>
      </c>
      <c r="X859" s="1">
        <v>23.658000000000001</v>
      </c>
    </row>
    <row r="860" spans="2:24" hidden="1" x14ac:dyDescent="0.25">
      <c r="B860">
        <v>20140505</v>
      </c>
      <c r="C860" s="1">
        <v>1030</v>
      </c>
      <c r="D860" s="2">
        <f t="shared" si="53"/>
        <v>2519986.4639999997</v>
      </c>
      <c r="E860" s="1">
        <v>4921.7</v>
      </c>
      <c r="F860" s="1">
        <v>403.07</v>
      </c>
      <c r="H860">
        <v>20140505</v>
      </c>
      <c r="I860" s="1">
        <v>1070</v>
      </c>
      <c r="J860" s="2">
        <f t="shared" si="54"/>
        <v>2617850.0159999998</v>
      </c>
      <c r="K860" s="1">
        <v>3066.6</v>
      </c>
      <c r="L860" s="1">
        <v>272.77999999999997</v>
      </c>
      <c r="N860">
        <v>20140505</v>
      </c>
      <c r="O860" s="1">
        <v>128</v>
      </c>
      <c r="P860" s="2">
        <f t="shared" si="55"/>
        <v>313163.3664</v>
      </c>
      <c r="Q860" s="1">
        <v>1844.3</v>
      </c>
      <c r="R860" s="1">
        <v>21.228999999999999</v>
      </c>
      <c r="T860">
        <v>20140505</v>
      </c>
      <c r="U860" s="1">
        <v>71</v>
      </c>
      <c r="V860" s="2">
        <f t="shared" si="56"/>
        <v>173707.80480000001</v>
      </c>
      <c r="W860" s="1">
        <v>896.37</v>
      </c>
      <c r="X860" s="1">
        <v>38.378999999999998</v>
      </c>
    </row>
    <row r="861" spans="2:24" hidden="1" x14ac:dyDescent="0.25">
      <c r="B861">
        <v>20140506</v>
      </c>
      <c r="C861" s="1">
        <v>932</v>
      </c>
      <c r="D861" s="2">
        <f t="shared" si="53"/>
        <v>2280220.7616000003</v>
      </c>
      <c r="E861" s="1">
        <v>4393.2</v>
      </c>
      <c r="F861" s="1">
        <v>356.94</v>
      </c>
      <c r="H861">
        <v>20140506</v>
      </c>
      <c r="I861" s="1">
        <v>1240</v>
      </c>
      <c r="J861" s="2">
        <f t="shared" si="54"/>
        <v>3033770.1119999997</v>
      </c>
      <c r="K861" s="1">
        <v>3467.3</v>
      </c>
      <c r="L861" s="1">
        <v>358.23</v>
      </c>
      <c r="N861">
        <v>20140506</v>
      </c>
      <c r="O861" s="1">
        <v>125</v>
      </c>
      <c r="P861" s="2">
        <f t="shared" si="55"/>
        <v>305823.59999999998</v>
      </c>
      <c r="Q861" s="1">
        <v>1816.9</v>
      </c>
      <c r="R861" s="1">
        <v>19.585000000000001</v>
      </c>
      <c r="T861">
        <v>20140506</v>
      </c>
      <c r="U861" s="1">
        <v>86</v>
      </c>
      <c r="V861" s="2">
        <f t="shared" si="56"/>
        <v>210406.63679999998</v>
      </c>
      <c r="W861" s="1">
        <v>1084.5999999999999</v>
      </c>
      <c r="X861" s="1">
        <v>47.472000000000001</v>
      </c>
    </row>
    <row r="862" spans="2:24" hidden="1" x14ac:dyDescent="0.25">
      <c r="B862">
        <v>20140507</v>
      </c>
      <c r="C862" s="1">
        <v>924</v>
      </c>
      <c r="D862" s="2">
        <f t="shared" si="53"/>
        <v>2260648.0512000001</v>
      </c>
      <c r="E862" s="1">
        <v>4334.8</v>
      </c>
      <c r="F862" s="1">
        <v>354.23</v>
      </c>
      <c r="H862">
        <v>20140507</v>
      </c>
      <c r="I862" s="1">
        <v>934</v>
      </c>
      <c r="J862" s="2">
        <f t="shared" si="54"/>
        <v>2285113.9391999999</v>
      </c>
      <c r="K862" s="1">
        <v>2718.4</v>
      </c>
      <c r="L862" s="1">
        <v>217.02</v>
      </c>
      <c r="N862">
        <v>20140507</v>
      </c>
      <c r="O862" s="1">
        <v>121</v>
      </c>
      <c r="P862" s="2">
        <f t="shared" si="55"/>
        <v>296037.24479999999</v>
      </c>
      <c r="Q862" s="1">
        <v>1779.4</v>
      </c>
      <c r="R862" s="1">
        <v>17.521999999999998</v>
      </c>
      <c r="T862">
        <v>20140507</v>
      </c>
      <c r="U862" s="1">
        <v>78</v>
      </c>
      <c r="V862" s="2">
        <f t="shared" si="56"/>
        <v>190833.9264</v>
      </c>
      <c r="W862" s="1">
        <v>983.71</v>
      </c>
      <c r="X862" s="1">
        <v>42.615000000000002</v>
      </c>
    </row>
    <row r="863" spans="2:24" hidden="1" x14ac:dyDescent="0.25">
      <c r="B863">
        <v>20140508</v>
      </c>
      <c r="C863" s="1">
        <v>887</v>
      </c>
      <c r="D863" s="2">
        <f t="shared" si="53"/>
        <v>2170124.2656</v>
      </c>
      <c r="E863" s="1">
        <v>4128.5</v>
      </c>
      <c r="F863" s="1">
        <v>337.66</v>
      </c>
      <c r="H863">
        <v>20140508</v>
      </c>
      <c r="I863" s="1">
        <v>1000</v>
      </c>
      <c r="J863" s="2">
        <f t="shared" si="54"/>
        <v>2446588.7999999998</v>
      </c>
      <c r="K863" s="1">
        <v>2874.1</v>
      </c>
      <c r="L863" s="1">
        <v>245.4</v>
      </c>
      <c r="N863">
        <v>20140508</v>
      </c>
      <c r="O863" s="1">
        <v>151</v>
      </c>
      <c r="P863" s="2">
        <f t="shared" si="55"/>
        <v>369434.90879999998</v>
      </c>
      <c r="Q863" s="1">
        <v>2085.1</v>
      </c>
      <c r="R863" s="1">
        <v>36.220999999999997</v>
      </c>
      <c r="T863">
        <v>20140508</v>
      </c>
      <c r="U863" s="1">
        <v>98</v>
      </c>
      <c r="V863" s="2">
        <f t="shared" si="56"/>
        <v>239765.70239999995</v>
      </c>
      <c r="W863" s="1">
        <v>1234.5</v>
      </c>
      <c r="X863" s="1">
        <v>54.844999999999999</v>
      </c>
    </row>
    <row r="864" spans="2:24" hidden="1" x14ac:dyDescent="0.25">
      <c r="B864">
        <v>20140509</v>
      </c>
      <c r="C864" s="1">
        <v>1060</v>
      </c>
      <c r="D864" s="2">
        <f t="shared" si="53"/>
        <v>2593384.1279999996</v>
      </c>
      <c r="E864" s="1">
        <v>4999.8</v>
      </c>
      <c r="F864" s="1">
        <v>423.03</v>
      </c>
      <c r="H864">
        <v>20140509</v>
      </c>
      <c r="I864" s="1">
        <v>836</v>
      </c>
      <c r="J864" s="2">
        <f t="shared" si="54"/>
        <v>2045348.2368000001</v>
      </c>
      <c r="K864" s="1">
        <v>2461.5</v>
      </c>
      <c r="L864" s="1">
        <v>181.56</v>
      </c>
      <c r="N864">
        <v>20140509</v>
      </c>
      <c r="O864" s="1">
        <v>221</v>
      </c>
      <c r="P864" s="2">
        <f t="shared" si="55"/>
        <v>540696.12479999999</v>
      </c>
      <c r="Q864" s="1">
        <v>2811.1</v>
      </c>
      <c r="R864" s="1">
        <v>111.17</v>
      </c>
      <c r="T864">
        <v>20140509</v>
      </c>
      <c r="U864" s="1">
        <v>158</v>
      </c>
      <c r="V864" s="2">
        <f t="shared" si="56"/>
        <v>386561.03039999993</v>
      </c>
      <c r="W864" s="1">
        <v>1986.4</v>
      </c>
      <c r="X864" s="1">
        <v>92.680999999999997</v>
      </c>
    </row>
    <row r="865" spans="2:24" hidden="1" x14ac:dyDescent="0.25">
      <c r="B865">
        <v>20140510</v>
      </c>
      <c r="C865" s="1">
        <v>954</v>
      </c>
      <c r="D865" s="2">
        <f t="shared" si="53"/>
        <v>2334045.7152</v>
      </c>
      <c r="E865" s="1">
        <v>4436.7</v>
      </c>
      <c r="F865" s="1">
        <v>372.07</v>
      </c>
      <c r="H865">
        <v>20140510</v>
      </c>
      <c r="I865" s="1">
        <v>848</v>
      </c>
      <c r="J865" s="2">
        <f t="shared" si="54"/>
        <v>2074707.3023999997</v>
      </c>
      <c r="K865" s="1">
        <v>2485.6</v>
      </c>
      <c r="L865" s="1">
        <v>186.74</v>
      </c>
      <c r="N865">
        <v>20140510</v>
      </c>
      <c r="O865" s="1">
        <v>153</v>
      </c>
      <c r="P865" s="2">
        <f t="shared" si="55"/>
        <v>374328.08640000003</v>
      </c>
      <c r="Q865" s="1">
        <v>2111.8000000000002</v>
      </c>
      <c r="R865" s="1">
        <v>37.68</v>
      </c>
      <c r="T865">
        <v>20140510</v>
      </c>
      <c r="U865" s="1">
        <v>121</v>
      </c>
      <c r="V865" s="2">
        <f t="shared" si="56"/>
        <v>296037.24479999999</v>
      </c>
      <c r="W865" s="1">
        <v>1522.1</v>
      </c>
      <c r="X865" s="1">
        <v>69.135999999999996</v>
      </c>
    </row>
    <row r="866" spans="2:24" hidden="1" x14ac:dyDescent="0.25">
      <c r="B866">
        <v>20140511</v>
      </c>
      <c r="C866" s="1">
        <v>953</v>
      </c>
      <c r="D866" s="2">
        <f t="shared" si="53"/>
        <v>2331599.1263999995</v>
      </c>
      <c r="E866" s="1">
        <v>4414.2</v>
      </c>
      <c r="F866" s="1">
        <v>372.7</v>
      </c>
      <c r="H866">
        <v>20140511</v>
      </c>
      <c r="I866" s="1">
        <v>853</v>
      </c>
      <c r="J866" s="2">
        <f t="shared" si="54"/>
        <v>2086940.2463999998</v>
      </c>
      <c r="K866" s="1">
        <v>2492.1999999999998</v>
      </c>
      <c r="L866" s="1">
        <v>189.39</v>
      </c>
      <c r="N866">
        <v>20140511</v>
      </c>
      <c r="O866" s="1">
        <v>131</v>
      </c>
      <c r="P866" s="2">
        <f t="shared" si="55"/>
        <v>320503.1327999999</v>
      </c>
      <c r="Q866" s="1">
        <v>1891.3</v>
      </c>
      <c r="R866" s="1">
        <v>22.797999999999998</v>
      </c>
      <c r="T866">
        <v>20140511</v>
      </c>
      <c r="U866" s="1">
        <v>93</v>
      </c>
      <c r="V866" s="2">
        <f t="shared" si="56"/>
        <v>227532.75839999996</v>
      </c>
      <c r="W866" s="1">
        <v>1170.5</v>
      </c>
      <c r="X866" s="1">
        <v>51.701000000000001</v>
      </c>
    </row>
    <row r="867" spans="2:24" hidden="1" x14ac:dyDescent="0.25">
      <c r="B867">
        <v>20140512</v>
      </c>
      <c r="C867" s="1">
        <v>2020</v>
      </c>
      <c r="D867" s="2">
        <f t="shared" si="53"/>
        <v>4942109.3760000002</v>
      </c>
      <c r="E867" s="1">
        <v>10020</v>
      </c>
      <c r="F867" s="1">
        <v>949.53</v>
      </c>
      <c r="H867">
        <v>20140512</v>
      </c>
      <c r="I867" s="1">
        <v>730</v>
      </c>
      <c r="J867" s="2">
        <f t="shared" si="54"/>
        <v>1786009.824</v>
      </c>
      <c r="K867" s="1">
        <v>2177</v>
      </c>
      <c r="L867" s="1">
        <v>147.49</v>
      </c>
      <c r="N867">
        <v>20140512</v>
      </c>
      <c r="O867" s="1">
        <v>361</v>
      </c>
      <c r="P867" s="2">
        <f t="shared" si="55"/>
        <v>883218.5567999999</v>
      </c>
      <c r="Q867" s="1">
        <v>4364.8</v>
      </c>
      <c r="R867" s="1">
        <v>372.85</v>
      </c>
      <c r="T867">
        <v>20140512</v>
      </c>
      <c r="U867" s="1">
        <v>79</v>
      </c>
      <c r="V867" s="2">
        <f t="shared" si="56"/>
        <v>193280.51519999997</v>
      </c>
      <c r="W867" s="1">
        <v>994.48</v>
      </c>
      <c r="X867" s="1">
        <v>43.131999999999998</v>
      </c>
    </row>
    <row r="868" spans="2:24" hidden="1" x14ac:dyDescent="0.25">
      <c r="B868">
        <v>20140513</v>
      </c>
      <c r="C868" s="1">
        <v>3480</v>
      </c>
      <c r="D868" s="2">
        <f t="shared" si="53"/>
        <v>8514129.0240000002</v>
      </c>
      <c r="E868" s="1">
        <v>18118</v>
      </c>
      <c r="F868" s="1">
        <v>1853.9</v>
      </c>
      <c r="H868">
        <v>20140513</v>
      </c>
      <c r="I868" s="1">
        <v>902</v>
      </c>
      <c r="J868" s="2">
        <f t="shared" si="54"/>
        <v>2206823.0976</v>
      </c>
      <c r="K868" s="1">
        <v>2601.4</v>
      </c>
      <c r="L868" s="1">
        <v>209.83</v>
      </c>
      <c r="N868">
        <v>20140513</v>
      </c>
      <c r="O868" s="1">
        <v>247</v>
      </c>
      <c r="P868" s="2">
        <f t="shared" si="55"/>
        <v>604307.43359999999</v>
      </c>
      <c r="Q868" s="1">
        <v>3105.4</v>
      </c>
      <c r="R868" s="1">
        <v>149.16</v>
      </c>
      <c r="T868">
        <v>20140513</v>
      </c>
      <c r="U868" s="1">
        <v>68</v>
      </c>
      <c r="V868" s="2">
        <f t="shared" si="56"/>
        <v>166368.03839999999</v>
      </c>
      <c r="W868" s="1">
        <v>856.14</v>
      </c>
      <c r="X868" s="1">
        <v>36.491999999999997</v>
      </c>
    </row>
    <row r="869" spans="2:24" hidden="1" x14ac:dyDescent="0.25">
      <c r="B869">
        <v>20140514</v>
      </c>
      <c r="C869" s="1">
        <v>2420</v>
      </c>
      <c r="D869" s="2">
        <f t="shared" si="53"/>
        <v>5920744.8960000006</v>
      </c>
      <c r="E869" s="1">
        <v>12119</v>
      </c>
      <c r="F869" s="1">
        <v>1192.7</v>
      </c>
      <c r="H869">
        <v>20140514</v>
      </c>
      <c r="I869" s="1">
        <v>979</v>
      </c>
      <c r="J869" s="2">
        <f t="shared" si="54"/>
        <v>2395210.4351999997</v>
      </c>
      <c r="K869" s="1">
        <v>2783</v>
      </c>
      <c r="L869" s="1">
        <v>242.55</v>
      </c>
      <c r="N869">
        <v>20140514</v>
      </c>
      <c r="O869" s="1">
        <v>155</v>
      </c>
      <c r="P869" s="2">
        <f t="shared" si="55"/>
        <v>379221.26399999997</v>
      </c>
      <c r="Q869" s="1">
        <v>2145.1</v>
      </c>
      <c r="R869" s="1">
        <v>39.094000000000001</v>
      </c>
      <c r="T869">
        <v>20140514</v>
      </c>
      <c r="U869" s="1">
        <v>81</v>
      </c>
      <c r="V869" s="2">
        <f t="shared" si="56"/>
        <v>198173.69279999996</v>
      </c>
      <c r="W869" s="1">
        <v>1018.9</v>
      </c>
      <c r="X869" s="1">
        <v>44.250999999999998</v>
      </c>
    </row>
    <row r="870" spans="2:24" hidden="1" x14ac:dyDescent="0.25">
      <c r="B870">
        <v>20140515</v>
      </c>
      <c r="C870" s="1">
        <v>2530</v>
      </c>
      <c r="D870" s="2">
        <f t="shared" si="53"/>
        <v>6189869.6639999989</v>
      </c>
      <c r="E870" s="1">
        <v>12674</v>
      </c>
      <c r="F870" s="1">
        <v>1263.0999999999999</v>
      </c>
      <c r="H870">
        <v>20140515</v>
      </c>
      <c r="I870" s="1">
        <v>1340</v>
      </c>
      <c r="J870" s="2">
        <f t="shared" si="54"/>
        <v>3278428.9919999996</v>
      </c>
      <c r="K870" s="1">
        <v>3625.7</v>
      </c>
      <c r="L870" s="1">
        <v>430.2</v>
      </c>
      <c r="N870">
        <v>20140515</v>
      </c>
      <c r="O870" s="1">
        <v>139</v>
      </c>
      <c r="P870" s="2">
        <f t="shared" si="55"/>
        <v>340075.8432</v>
      </c>
      <c r="Q870" s="1">
        <v>1984.4</v>
      </c>
      <c r="R870" s="1">
        <v>27.591000000000001</v>
      </c>
      <c r="T870">
        <v>20140515</v>
      </c>
      <c r="U870" s="1">
        <v>68</v>
      </c>
      <c r="V870" s="2">
        <f t="shared" si="56"/>
        <v>166368.03839999999</v>
      </c>
      <c r="W870" s="1">
        <v>855.55</v>
      </c>
      <c r="X870" s="1">
        <v>36.402999999999999</v>
      </c>
    </row>
    <row r="871" spans="2:24" hidden="1" x14ac:dyDescent="0.25">
      <c r="B871">
        <v>20140516</v>
      </c>
      <c r="C871" s="1">
        <v>1730</v>
      </c>
      <c r="D871" s="2">
        <f t="shared" si="53"/>
        <v>4232598.6239999989</v>
      </c>
      <c r="E871" s="1">
        <v>8322.5</v>
      </c>
      <c r="F871" s="1">
        <v>793.08</v>
      </c>
      <c r="H871">
        <v>20140516</v>
      </c>
      <c r="I871" s="1">
        <v>1010</v>
      </c>
      <c r="J871" s="2">
        <f t="shared" si="54"/>
        <v>2471054.6880000001</v>
      </c>
      <c r="K871" s="1">
        <v>2844.8</v>
      </c>
      <c r="L871" s="1">
        <v>258.13</v>
      </c>
      <c r="N871">
        <v>20140516</v>
      </c>
      <c r="O871" s="1">
        <v>134</v>
      </c>
      <c r="P871" s="2">
        <f t="shared" si="55"/>
        <v>327842.89919999999</v>
      </c>
      <c r="Q871" s="1">
        <v>1936.2</v>
      </c>
      <c r="R871" s="1">
        <v>24.45</v>
      </c>
      <c r="T871">
        <v>20140516</v>
      </c>
      <c r="U871" s="1">
        <v>88</v>
      </c>
      <c r="V871" s="2">
        <f t="shared" si="56"/>
        <v>215299.8144</v>
      </c>
      <c r="W871" s="1">
        <v>1105.9000000000001</v>
      </c>
      <c r="X871" s="1">
        <v>48.363999999999997</v>
      </c>
    </row>
    <row r="872" spans="2:24" hidden="1" x14ac:dyDescent="0.25">
      <c r="B872">
        <v>20140517</v>
      </c>
      <c r="C872" s="1">
        <v>1510</v>
      </c>
      <c r="D872" s="2">
        <f t="shared" si="53"/>
        <v>3694349.088</v>
      </c>
      <c r="E872" s="1">
        <v>7141.4</v>
      </c>
      <c r="F872" s="1">
        <v>672.01</v>
      </c>
      <c r="H872">
        <v>20140517</v>
      </c>
      <c r="I872" s="1">
        <v>815</v>
      </c>
      <c r="J872" s="2">
        <f t="shared" si="54"/>
        <v>1993969.872</v>
      </c>
      <c r="K872" s="1">
        <v>2364.1</v>
      </c>
      <c r="L872" s="1">
        <v>179.82</v>
      </c>
      <c r="N872">
        <v>20140517</v>
      </c>
      <c r="O872" s="1">
        <v>130</v>
      </c>
      <c r="P872" s="2">
        <f t="shared" si="55"/>
        <v>318056.54399999994</v>
      </c>
      <c r="Q872" s="1">
        <v>1898.2</v>
      </c>
      <c r="R872" s="1">
        <v>22.094999999999999</v>
      </c>
      <c r="T872">
        <v>20140517</v>
      </c>
      <c r="U872" s="1">
        <v>67</v>
      </c>
      <c r="V872" s="2">
        <f t="shared" si="56"/>
        <v>163921.44959999999</v>
      </c>
      <c r="W872" s="1">
        <v>842.44</v>
      </c>
      <c r="X872" s="1">
        <v>35.697000000000003</v>
      </c>
    </row>
    <row r="873" spans="2:24" hidden="1" x14ac:dyDescent="0.25">
      <c r="B873">
        <v>20140518</v>
      </c>
      <c r="C873" s="1">
        <v>1360</v>
      </c>
      <c r="D873" s="2">
        <f t="shared" si="53"/>
        <v>3327360.7680000002</v>
      </c>
      <c r="E873" s="1">
        <v>6342.5</v>
      </c>
      <c r="F873" s="1">
        <v>591.79999999999995</v>
      </c>
      <c r="H873">
        <v>20140518</v>
      </c>
      <c r="I873" s="1">
        <v>822</v>
      </c>
      <c r="J873" s="2">
        <f t="shared" si="54"/>
        <v>2011095.9936000002</v>
      </c>
      <c r="K873" s="1">
        <v>2376.1</v>
      </c>
      <c r="L873" s="1">
        <v>183.05</v>
      </c>
      <c r="N873">
        <v>20140518</v>
      </c>
      <c r="O873" s="1">
        <v>129</v>
      </c>
      <c r="P873" s="2">
        <f t="shared" si="55"/>
        <v>315609.95519999997</v>
      </c>
      <c r="Q873" s="1">
        <v>1890.7</v>
      </c>
      <c r="R873" s="1">
        <v>21.512</v>
      </c>
      <c r="T873">
        <v>20140518</v>
      </c>
      <c r="U873" s="1">
        <v>61</v>
      </c>
      <c r="V873" s="2">
        <f t="shared" si="56"/>
        <v>149241.91680000001</v>
      </c>
      <c r="W873" s="1">
        <v>766.98</v>
      </c>
      <c r="X873" s="1">
        <v>32.103999999999999</v>
      </c>
    </row>
    <row r="874" spans="2:24" hidden="1" x14ac:dyDescent="0.25">
      <c r="B874">
        <v>20140519</v>
      </c>
      <c r="C874" s="1">
        <v>1230</v>
      </c>
      <c r="D874" s="2">
        <f t="shared" si="53"/>
        <v>3009304.2239999995</v>
      </c>
      <c r="E874" s="1">
        <v>5658.7</v>
      </c>
      <c r="F874" s="1">
        <v>523.73</v>
      </c>
      <c r="H874">
        <v>20140519</v>
      </c>
      <c r="I874" s="1">
        <v>812</v>
      </c>
      <c r="J874" s="2">
        <f t="shared" si="54"/>
        <v>1986630.1055999999</v>
      </c>
      <c r="K874" s="1">
        <v>2346.3000000000002</v>
      </c>
      <c r="L874" s="1">
        <v>180.04</v>
      </c>
      <c r="N874">
        <v>20140519</v>
      </c>
      <c r="O874" s="1">
        <v>251</v>
      </c>
      <c r="P874" s="2">
        <f t="shared" si="55"/>
        <v>614093.78879999998</v>
      </c>
      <c r="Q874" s="1">
        <v>3177.5</v>
      </c>
      <c r="R874" s="1">
        <v>154.63999999999999</v>
      </c>
      <c r="T874">
        <v>20140519</v>
      </c>
      <c r="U874" s="1">
        <v>59</v>
      </c>
      <c r="V874" s="2">
        <f t="shared" si="56"/>
        <v>144348.73919999998</v>
      </c>
      <c r="W874" s="1">
        <v>741.67</v>
      </c>
      <c r="X874" s="1">
        <v>30.873000000000001</v>
      </c>
    </row>
    <row r="875" spans="2:24" hidden="1" x14ac:dyDescent="0.25">
      <c r="B875">
        <v>20140520</v>
      </c>
      <c r="C875" s="1">
        <v>1110</v>
      </c>
      <c r="D875" s="2">
        <f t="shared" si="53"/>
        <v>2715713.568</v>
      </c>
      <c r="E875" s="1">
        <v>5036.6000000000004</v>
      </c>
      <c r="F875" s="1">
        <v>462.13</v>
      </c>
      <c r="H875">
        <v>20140520</v>
      </c>
      <c r="I875" s="1">
        <v>874</v>
      </c>
      <c r="J875" s="2">
        <f t="shared" si="54"/>
        <v>2138318.6111999997</v>
      </c>
      <c r="K875" s="1">
        <v>2492.8000000000002</v>
      </c>
      <c r="L875" s="1">
        <v>204.22</v>
      </c>
      <c r="N875">
        <v>20140520</v>
      </c>
      <c r="O875" s="1">
        <v>506</v>
      </c>
      <c r="P875" s="2">
        <f t="shared" si="55"/>
        <v>1237973.9327999998</v>
      </c>
      <c r="Q875" s="1">
        <v>6172.9</v>
      </c>
      <c r="R875" s="1">
        <v>731.1</v>
      </c>
      <c r="T875">
        <v>20140520</v>
      </c>
      <c r="U875" s="1">
        <v>60</v>
      </c>
      <c r="V875" s="2">
        <f t="shared" si="56"/>
        <v>146795.32799999998</v>
      </c>
      <c r="W875" s="1">
        <v>753.96</v>
      </c>
      <c r="X875" s="1">
        <v>31.387</v>
      </c>
    </row>
    <row r="876" spans="2:24" hidden="1" x14ac:dyDescent="0.25">
      <c r="B876">
        <v>20140521</v>
      </c>
      <c r="C876" s="1">
        <v>960</v>
      </c>
      <c r="D876" s="2">
        <f t="shared" si="53"/>
        <v>2348725.2479999997</v>
      </c>
      <c r="E876" s="1">
        <v>4278.6000000000004</v>
      </c>
      <c r="F876" s="1">
        <v>386.62</v>
      </c>
      <c r="H876">
        <v>20140521</v>
      </c>
      <c r="I876" s="1">
        <v>883</v>
      </c>
      <c r="J876" s="2">
        <f t="shared" si="54"/>
        <v>2160337.9103999999</v>
      </c>
      <c r="K876" s="1">
        <v>2509.3000000000002</v>
      </c>
      <c r="L876" s="1">
        <v>208.49</v>
      </c>
      <c r="N876">
        <v>20140521</v>
      </c>
      <c r="O876" s="1">
        <v>215</v>
      </c>
      <c r="P876" s="2">
        <f t="shared" si="55"/>
        <v>526016.59199999995</v>
      </c>
      <c r="Q876" s="1">
        <v>2798.9</v>
      </c>
      <c r="R876" s="1">
        <v>101.86</v>
      </c>
      <c r="T876">
        <v>20140521</v>
      </c>
      <c r="U876" s="1">
        <v>56</v>
      </c>
      <c r="V876" s="2">
        <f t="shared" si="56"/>
        <v>137008.97279999999</v>
      </c>
      <c r="W876" s="1">
        <v>703.63</v>
      </c>
      <c r="X876" s="1">
        <v>28.998999999999999</v>
      </c>
    </row>
    <row r="877" spans="2:24" hidden="1" x14ac:dyDescent="0.25">
      <c r="B877">
        <v>20140522</v>
      </c>
      <c r="C877" s="1">
        <v>858</v>
      </c>
      <c r="D877" s="2">
        <f t="shared" si="53"/>
        <v>2099173.1903999997</v>
      </c>
      <c r="E877" s="1">
        <v>3768.1</v>
      </c>
      <c r="F877" s="1">
        <v>336.88</v>
      </c>
      <c r="H877">
        <v>20140522</v>
      </c>
      <c r="I877" s="1">
        <v>860</v>
      </c>
      <c r="J877" s="2">
        <f t="shared" si="54"/>
        <v>2104066.3679999998</v>
      </c>
      <c r="K877" s="1">
        <v>2448.1999999999998</v>
      </c>
      <c r="L877" s="1">
        <v>200.09</v>
      </c>
      <c r="N877">
        <v>20140522</v>
      </c>
      <c r="O877" s="1">
        <v>154</v>
      </c>
      <c r="P877" s="2">
        <f t="shared" si="55"/>
        <v>376774.67520000006</v>
      </c>
      <c r="Q877" s="1">
        <v>2160.6999999999998</v>
      </c>
      <c r="R877" s="1">
        <v>38.011000000000003</v>
      </c>
      <c r="T877">
        <v>20140522</v>
      </c>
      <c r="U877" s="1">
        <v>63</v>
      </c>
      <c r="V877" s="2">
        <f t="shared" si="56"/>
        <v>154135.0944</v>
      </c>
      <c r="W877" s="1">
        <v>791.03</v>
      </c>
      <c r="X877" s="1">
        <v>32.973999999999997</v>
      </c>
    </row>
    <row r="878" spans="2:24" hidden="1" x14ac:dyDescent="0.25">
      <c r="B878">
        <v>20140523</v>
      </c>
      <c r="C878" s="1">
        <v>760</v>
      </c>
      <c r="D878" s="2">
        <f t="shared" si="53"/>
        <v>1859407.4880000001</v>
      </c>
      <c r="E878" s="1">
        <v>3286.1</v>
      </c>
      <c r="F878" s="1">
        <v>290.2</v>
      </c>
      <c r="H878">
        <v>20140523</v>
      </c>
      <c r="I878" s="1">
        <v>1010</v>
      </c>
      <c r="J878" s="2">
        <f t="shared" si="54"/>
        <v>2471054.6880000001</v>
      </c>
      <c r="K878" s="1">
        <v>2801.9</v>
      </c>
      <c r="L878" s="1">
        <v>264.5</v>
      </c>
      <c r="N878">
        <v>20140523</v>
      </c>
      <c r="O878" s="1">
        <v>141</v>
      </c>
      <c r="P878" s="2">
        <f t="shared" si="55"/>
        <v>344969.0208</v>
      </c>
      <c r="Q878" s="1">
        <v>2029</v>
      </c>
      <c r="R878" s="1">
        <v>28.672999999999998</v>
      </c>
      <c r="T878">
        <v>20140523</v>
      </c>
      <c r="U878" s="1">
        <v>60</v>
      </c>
      <c r="V878" s="2">
        <f t="shared" si="56"/>
        <v>146795.32799999998</v>
      </c>
      <c r="W878" s="1">
        <v>753.25</v>
      </c>
      <c r="X878" s="1">
        <v>31.149000000000001</v>
      </c>
    </row>
    <row r="879" spans="2:24" hidden="1" x14ac:dyDescent="0.25">
      <c r="B879">
        <v>20140524</v>
      </c>
      <c r="C879" s="1">
        <v>689</v>
      </c>
      <c r="D879" s="2">
        <f t="shared" si="53"/>
        <v>1685699.6832000003</v>
      </c>
      <c r="E879" s="1">
        <v>2939.6</v>
      </c>
      <c r="F879" s="1">
        <v>257.29000000000002</v>
      </c>
      <c r="H879">
        <v>20140524</v>
      </c>
      <c r="I879" s="1">
        <v>951</v>
      </c>
      <c r="J879" s="2">
        <f t="shared" si="54"/>
        <v>2326705.9487999999</v>
      </c>
      <c r="K879" s="1">
        <v>2656.4</v>
      </c>
      <c r="L879" s="1">
        <v>238.94</v>
      </c>
      <c r="N879">
        <v>20140524</v>
      </c>
      <c r="O879" s="1">
        <v>135</v>
      </c>
      <c r="P879" s="2">
        <f t="shared" si="55"/>
        <v>330289.48800000001</v>
      </c>
      <c r="Q879" s="1">
        <v>1969.8</v>
      </c>
      <c r="R879" s="1">
        <v>24.86</v>
      </c>
      <c r="T879">
        <v>20140524</v>
      </c>
      <c r="U879" s="1">
        <v>84</v>
      </c>
      <c r="V879" s="2">
        <f t="shared" si="56"/>
        <v>205513.45919999998</v>
      </c>
      <c r="W879" s="1">
        <v>1053.0999999999999</v>
      </c>
      <c r="X879" s="1">
        <v>45.104999999999997</v>
      </c>
    </row>
    <row r="880" spans="2:24" hidden="1" x14ac:dyDescent="0.25">
      <c r="B880">
        <v>20140525</v>
      </c>
      <c r="C880" s="1">
        <v>629</v>
      </c>
      <c r="D880" s="2">
        <f t="shared" si="53"/>
        <v>1538904.3551999996</v>
      </c>
      <c r="E880" s="1">
        <v>2649.9</v>
      </c>
      <c r="F880" s="1">
        <v>230.07</v>
      </c>
      <c r="H880">
        <v>20140525</v>
      </c>
      <c r="I880" s="1">
        <v>953</v>
      </c>
      <c r="J880" s="2">
        <f t="shared" si="54"/>
        <v>2331599.1263999995</v>
      </c>
      <c r="K880" s="1">
        <v>2655.7</v>
      </c>
      <c r="L880" s="1">
        <v>240.53</v>
      </c>
      <c r="N880">
        <v>20140525</v>
      </c>
      <c r="O880" s="1">
        <v>132</v>
      </c>
      <c r="P880" s="2">
        <f t="shared" si="55"/>
        <v>322949.72159999993</v>
      </c>
      <c r="Q880" s="1">
        <v>1941.6</v>
      </c>
      <c r="R880" s="1">
        <v>23.062000000000001</v>
      </c>
      <c r="T880">
        <v>20140525</v>
      </c>
      <c r="U880" s="1">
        <v>67</v>
      </c>
      <c r="V880" s="2">
        <f t="shared" si="56"/>
        <v>163921.44959999999</v>
      </c>
      <c r="W880" s="1">
        <v>840.32</v>
      </c>
      <c r="X880" s="1">
        <v>35.002000000000002</v>
      </c>
    </row>
    <row r="881" spans="2:24" hidden="1" x14ac:dyDescent="0.25">
      <c r="B881">
        <v>20140526</v>
      </c>
      <c r="C881" s="1">
        <v>601</v>
      </c>
      <c r="D881" s="2">
        <f t="shared" si="53"/>
        <v>1470399.8687999998</v>
      </c>
      <c r="E881" s="1">
        <v>2511.1999999999998</v>
      </c>
      <c r="F881" s="1">
        <v>217.8</v>
      </c>
      <c r="H881">
        <v>20140526</v>
      </c>
      <c r="I881" s="1">
        <v>782</v>
      </c>
      <c r="J881" s="2">
        <f t="shared" si="54"/>
        <v>1913232.4416</v>
      </c>
      <c r="K881" s="1">
        <v>2238.9</v>
      </c>
      <c r="L881" s="1">
        <v>173.12</v>
      </c>
      <c r="N881">
        <v>20140526</v>
      </c>
      <c r="O881" s="1">
        <v>131</v>
      </c>
      <c r="P881" s="2">
        <f t="shared" si="55"/>
        <v>320503.1327999999</v>
      </c>
      <c r="Q881" s="1">
        <v>1934.1</v>
      </c>
      <c r="R881" s="1">
        <v>22.465</v>
      </c>
      <c r="T881">
        <v>20140526</v>
      </c>
      <c r="U881" s="1">
        <v>61</v>
      </c>
      <c r="V881" s="2">
        <f t="shared" si="56"/>
        <v>149241.91680000001</v>
      </c>
      <c r="W881" s="1">
        <v>765.08</v>
      </c>
      <c r="X881" s="1">
        <v>31.436</v>
      </c>
    </row>
    <row r="882" spans="2:24" hidden="1" x14ac:dyDescent="0.25">
      <c r="B882">
        <v>20140527</v>
      </c>
      <c r="C882" s="1">
        <v>804</v>
      </c>
      <c r="D882" s="2">
        <f t="shared" si="53"/>
        <v>1967057.3951999999</v>
      </c>
      <c r="E882" s="1">
        <v>3442.3</v>
      </c>
      <c r="F882" s="1">
        <v>314.24</v>
      </c>
      <c r="H882">
        <v>20140527</v>
      </c>
      <c r="I882" s="1">
        <v>757</v>
      </c>
      <c r="J882" s="2">
        <f t="shared" si="54"/>
        <v>1852067.7216</v>
      </c>
      <c r="K882" s="1">
        <v>2173.3000000000002</v>
      </c>
      <c r="L882" s="1">
        <v>164.71</v>
      </c>
      <c r="N882">
        <v>20140527</v>
      </c>
      <c r="O882" s="1">
        <v>155</v>
      </c>
      <c r="P882" s="2">
        <f t="shared" si="55"/>
        <v>379221.26399999997</v>
      </c>
      <c r="Q882" s="1">
        <v>2187.3000000000002</v>
      </c>
      <c r="R882" s="1">
        <v>38.6</v>
      </c>
      <c r="T882">
        <v>20140527</v>
      </c>
      <c r="U882" s="1">
        <v>51</v>
      </c>
      <c r="V882" s="2">
        <f t="shared" si="56"/>
        <v>124776.0288</v>
      </c>
      <c r="W882" s="1">
        <v>639.84</v>
      </c>
      <c r="X882" s="1">
        <v>25.667999999999999</v>
      </c>
    </row>
    <row r="883" spans="2:24" hidden="1" x14ac:dyDescent="0.25">
      <c r="B883">
        <v>20140528</v>
      </c>
      <c r="C883" s="1">
        <v>844</v>
      </c>
      <c r="D883" s="2">
        <f t="shared" si="53"/>
        <v>2064920.9471999998</v>
      </c>
      <c r="E883" s="1">
        <v>3616.9</v>
      </c>
      <c r="F883" s="1">
        <v>334.61</v>
      </c>
      <c r="H883">
        <v>20140528</v>
      </c>
      <c r="I883" s="1">
        <v>834</v>
      </c>
      <c r="J883" s="2">
        <f t="shared" si="54"/>
        <v>2040455.0591999996</v>
      </c>
      <c r="K883" s="1">
        <v>2356.1</v>
      </c>
      <c r="L883" s="1">
        <v>193.51</v>
      </c>
      <c r="N883">
        <v>20140528</v>
      </c>
      <c r="O883" s="1">
        <v>149</v>
      </c>
      <c r="P883" s="2">
        <f t="shared" si="55"/>
        <v>364541.73119999998</v>
      </c>
      <c r="Q883" s="1">
        <v>2127.6</v>
      </c>
      <c r="R883" s="1">
        <v>34.052</v>
      </c>
      <c r="T883">
        <v>20140528</v>
      </c>
      <c r="U883" s="1">
        <v>48</v>
      </c>
      <c r="V883" s="2">
        <f t="shared" si="56"/>
        <v>117436.26240000001</v>
      </c>
      <c r="W883" s="1">
        <v>602.15</v>
      </c>
      <c r="X883" s="1">
        <v>23.904</v>
      </c>
    </row>
    <row r="884" spans="2:24" hidden="1" x14ac:dyDescent="0.25">
      <c r="B884">
        <v>20140529</v>
      </c>
      <c r="C884" s="1">
        <v>806</v>
      </c>
      <c r="D884" s="2">
        <f t="shared" si="53"/>
        <v>1971950.5727999997</v>
      </c>
      <c r="E884" s="1">
        <v>3425.9</v>
      </c>
      <c r="F884" s="1">
        <v>316.56</v>
      </c>
      <c r="H884">
        <v>20140529</v>
      </c>
      <c r="I884" s="1">
        <v>692</v>
      </c>
      <c r="J884" s="2">
        <f t="shared" si="54"/>
        <v>1693039.4495999999</v>
      </c>
      <c r="K884" s="1">
        <v>2004.9</v>
      </c>
      <c r="L884" s="1">
        <v>143.6</v>
      </c>
      <c r="N884">
        <v>20140529</v>
      </c>
      <c r="O884" s="1">
        <v>130</v>
      </c>
      <c r="P884" s="2">
        <f t="shared" si="55"/>
        <v>318056.54399999994</v>
      </c>
      <c r="Q884" s="1">
        <v>1932.2</v>
      </c>
      <c r="R884" s="1">
        <v>21.835999999999999</v>
      </c>
      <c r="T884">
        <v>20140529</v>
      </c>
      <c r="U884" s="1">
        <v>179</v>
      </c>
      <c r="V884" s="2">
        <f t="shared" si="56"/>
        <v>437939.39520000003</v>
      </c>
      <c r="W884" s="1">
        <v>2234.9</v>
      </c>
      <c r="X884" s="1">
        <v>101.79</v>
      </c>
    </row>
    <row r="885" spans="2:24" hidden="1" x14ac:dyDescent="0.25">
      <c r="B885">
        <v>20140530</v>
      </c>
      <c r="C885" s="1">
        <v>728</v>
      </c>
      <c r="D885" s="2">
        <f t="shared" si="53"/>
        <v>1781116.6464</v>
      </c>
      <c r="E885" s="1">
        <v>3052.6</v>
      </c>
      <c r="F885" s="1">
        <v>279.3</v>
      </c>
      <c r="H885">
        <v>20140530</v>
      </c>
      <c r="I885" s="1">
        <v>750</v>
      </c>
      <c r="J885" s="2">
        <f t="shared" si="54"/>
        <v>1834941.5999999999</v>
      </c>
      <c r="K885" s="1">
        <v>2143.6999999999998</v>
      </c>
      <c r="L885" s="1">
        <v>163.55000000000001</v>
      </c>
      <c r="N885">
        <v>20140530</v>
      </c>
      <c r="O885" s="1">
        <v>129</v>
      </c>
      <c r="P885" s="2">
        <f t="shared" si="55"/>
        <v>315609.95519999997</v>
      </c>
      <c r="Q885" s="1">
        <v>1924.5</v>
      </c>
      <c r="R885" s="1">
        <v>21.260999999999999</v>
      </c>
      <c r="T885">
        <v>20140530</v>
      </c>
      <c r="U885" s="1">
        <v>259</v>
      </c>
      <c r="V885" s="2">
        <f t="shared" si="56"/>
        <v>633666.49919999996</v>
      </c>
      <c r="W885" s="1">
        <v>3228.5</v>
      </c>
      <c r="X885" s="1">
        <v>151.54</v>
      </c>
    </row>
    <row r="886" spans="2:24" hidden="1" x14ac:dyDescent="0.25">
      <c r="B886">
        <v>20140531</v>
      </c>
      <c r="C886" s="1">
        <v>607</v>
      </c>
      <c r="D886" s="2">
        <f t="shared" si="53"/>
        <v>1485079.4016</v>
      </c>
      <c r="E886" s="1">
        <v>2491.6</v>
      </c>
      <c r="F886" s="1">
        <v>222.88</v>
      </c>
      <c r="H886">
        <v>20140531</v>
      </c>
      <c r="I886" s="1">
        <v>814</v>
      </c>
      <c r="J886" s="2">
        <f t="shared" si="54"/>
        <v>1991523.2831999999</v>
      </c>
      <c r="K886" s="1">
        <v>2294.8000000000002</v>
      </c>
      <c r="L886" s="1">
        <v>187.31</v>
      </c>
      <c r="N886">
        <v>20140531</v>
      </c>
      <c r="O886" s="1">
        <v>134</v>
      </c>
      <c r="P886" s="2">
        <f t="shared" si="55"/>
        <v>327842.89919999999</v>
      </c>
      <c r="Q886" s="1">
        <v>1979.6</v>
      </c>
      <c r="R886" s="1">
        <v>24.093</v>
      </c>
      <c r="T886">
        <v>20140531</v>
      </c>
      <c r="U886" s="1">
        <v>143</v>
      </c>
      <c r="V886" s="2">
        <f t="shared" si="56"/>
        <v>349862.19839999994</v>
      </c>
      <c r="W886" s="1">
        <v>1785.9</v>
      </c>
      <c r="X886" s="1">
        <v>78.989000000000004</v>
      </c>
    </row>
    <row r="887" spans="2:24" hidden="1" x14ac:dyDescent="0.25">
      <c r="B887">
        <v>20140601</v>
      </c>
      <c r="C887" s="1">
        <v>943</v>
      </c>
      <c r="D887" s="2">
        <f t="shared" si="53"/>
        <v>2307133.2384000001</v>
      </c>
      <c r="E887" s="1">
        <v>4024.5</v>
      </c>
      <c r="F887" s="1">
        <v>387.4</v>
      </c>
      <c r="H887">
        <v>20140601</v>
      </c>
      <c r="I887" s="1">
        <v>911</v>
      </c>
      <c r="J887" s="2">
        <f t="shared" si="54"/>
        <v>2228842.3968000002</v>
      </c>
      <c r="K887" s="1">
        <v>2521.6999999999998</v>
      </c>
      <c r="L887" s="1">
        <v>226.74</v>
      </c>
      <c r="N887">
        <v>20140601</v>
      </c>
      <c r="O887" s="1">
        <v>943</v>
      </c>
      <c r="P887" s="2">
        <f t="shared" si="55"/>
        <v>2307133.2384000001</v>
      </c>
      <c r="Q887" s="1">
        <v>12514</v>
      </c>
      <c r="R887" s="1">
        <v>1790.1</v>
      </c>
      <c r="T887">
        <v>20140601</v>
      </c>
      <c r="U887" s="1">
        <v>81</v>
      </c>
      <c r="V887" s="2">
        <f t="shared" si="56"/>
        <v>198173.69279999996</v>
      </c>
      <c r="W887" s="1">
        <v>1013.3</v>
      </c>
      <c r="X887" s="1">
        <v>42.072000000000003</v>
      </c>
    </row>
    <row r="888" spans="2:24" hidden="1" x14ac:dyDescent="0.25">
      <c r="B888">
        <v>20140602</v>
      </c>
      <c r="C888" s="1">
        <v>826</v>
      </c>
      <c r="D888" s="2">
        <f t="shared" si="53"/>
        <v>2020882.3487999998</v>
      </c>
      <c r="E888" s="1">
        <v>3467.6</v>
      </c>
      <c r="F888" s="1">
        <v>328.97</v>
      </c>
      <c r="H888">
        <v>20140602</v>
      </c>
      <c r="I888" s="1">
        <v>813</v>
      </c>
      <c r="J888" s="2">
        <f t="shared" si="54"/>
        <v>1989076.6943999999</v>
      </c>
      <c r="K888" s="1">
        <v>2284.1999999999998</v>
      </c>
      <c r="L888" s="1">
        <v>187.78</v>
      </c>
      <c r="N888">
        <v>20140602</v>
      </c>
      <c r="O888" s="1">
        <v>933</v>
      </c>
      <c r="P888" s="2">
        <f t="shared" si="55"/>
        <v>2282667.3503999999</v>
      </c>
      <c r="Q888" s="1">
        <v>12376</v>
      </c>
      <c r="R888" s="1">
        <v>1767.9</v>
      </c>
      <c r="T888">
        <v>20140602</v>
      </c>
      <c r="U888" s="1">
        <v>74</v>
      </c>
      <c r="V888" s="2">
        <f t="shared" si="56"/>
        <v>181047.57119999998</v>
      </c>
      <c r="W888" s="1">
        <v>925.77</v>
      </c>
      <c r="X888" s="1">
        <v>37.899000000000001</v>
      </c>
    </row>
    <row r="889" spans="2:24" hidden="1" x14ac:dyDescent="0.25">
      <c r="B889">
        <v>20140603</v>
      </c>
      <c r="C889" s="1">
        <v>742</v>
      </c>
      <c r="D889" s="2">
        <f t="shared" si="53"/>
        <v>1815368.8895999999</v>
      </c>
      <c r="E889" s="1">
        <v>3071.7</v>
      </c>
      <c r="F889" s="1">
        <v>288.22000000000003</v>
      </c>
      <c r="H889">
        <v>20140603</v>
      </c>
      <c r="I889" s="1">
        <v>807</v>
      </c>
      <c r="J889" s="2">
        <f t="shared" si="54"/>
        <v>1974397.1616</v>
      </c>
      <c r="K889" s="1">
        <v>2265.9</v>
      </c>
      <c r="L889" s="1">
        <v>185.89</v>
      </c>
      <c r="N889">
        <v>20140603</v>
      </c>
      <c r="O889" s="1">
        <v>258</v>
      </c>
      <c r="P889" s="2">
        <f t="shared" si="55"/>
        <v>631219.91039999994</v>
      </c>
      <c r="Q889" s="1">
        <v>3327.1</v>
      </c>
      <c r="R889" s="1">
        <v>163.63999999999999</v>
      </c>
      <c r="T889">
        <v>20140603</v>
      </c>
      <c r="U889" s="1">
        <v>79</v>
      </c>
      <c r="V889" s="2">
        <f t="shared" si="56"/>
        <v>193280.51519999997</v>
      </c>
      <c r="W889" s="1">
        <v>987.85</v>
      </c>
      <c r="X889" s="1">
        <v>40.558</v>
      </c>
    </row>
    <row r="890" spans="2:24" hidden="1" x14ac:dyDescent="0.25">
      <c r="B890">
        <v>20140604</v>
      </c>
      <c r="C890" s="1">
        <v>962</v>
      </c>
      <c r="D890" s="2">
        <f t="shared" si="53"/>
        <v>2353618.4255999997</v>
      </c>
      <c r="E890" s="1">
        <v>4068.9</v>
      </c>
      <c r="F890" s="1">
        <v>399.29</v>
      </c>
      <c r="H890">
        <v>20140604</v>
      </c>
      <c r="I890" s="1">
        <v>1030</v>
      </c>
      <c r="J890" s="2">
        <f t="shared" si="54"/>
        <v>2519986.4639999997</v>
      </c>
      <c r="K890" s="1">
        <v>2785.5</v>
      </c>
      <c r="L890" s="1">
        <v>282.31</v>
      </c>
      <c r="N890">
        <v>20140604</v>
      </c>
      <c r="O890" s="1">
        <v>183</v>
      </c>
      <c r="P890" s="2">
        <f t="shared" si="55"/>
        <v>447725.75040000002</v>
      </c>
      <c r="Q890" s="1">
        <v>2511.1999999999998</v>
      </c>
      <c r="R890" s="1">
        <v>63.414000000000001</v>
      </c>
      <c r="T890">
        <v>20140604</v>
      </c>
      <c r="U890" s="1">
        <v>73</v>
      </c>
      <c r="V890" s="2">
        <f t="shared" si="56"/>
        <v>178600.98239999998</v>
      </c>
      <c r="W890" s="1">
        <v>912.84</v>
      </c>
      <c r="X890" s="1">
        <v>36.985999999999997</v>
      </c>
    </row>
    <row r="891" spans="2:24" hidden="1" x14ac:dyDescent="0.25">
      <c r="B891">
        <v>20140605</v>
      </c>
      <c r="C891" s="1">
        <v>980</v>
      </c>
      <c r="D891" s="2">
        <f t="shared" si="53"/>
        <v>2397657.0240000002</v>
      </c>
      <c r="E891" s="1">
        <v>4137.7</v>
      </c>
      <c r="F891" s="1">
        <v>409.31</v>
      </c>
      <c r="H891">
        <v>20140605</v>
      </c>
      <c r="I891" s="1">
        <v>853</v>
      </c>
      <c r="J891" s="2">
        <f t="shared" si="54"/>
        <v>2086940.2463999998</v>
      </c>
      <c r="K891" s="1">
        <v>2367.8000000000002</v>
      </c>
      <c r="L891" s="1">
        <v>204.58</v>
      </c>
      <c r="N891">
        <v>20140605</v>
      </c>
      <c r="O891" s="1">
        <v>165</v>
      </c>
      <c r="P891" s="2">
        <f t="shared" si="55"/>
        <v>403687.152</v>
      </c>
      <c r="Q891" s="1">
        <v>2322.1999999999998</v>
      </c>
      <c r="R891" s="1">
        <v>46.427</v>
      </c>
      <c r="T891">
        <v>20140605</v>
      </c>
      <c r="U891" s="1">
        <v>67</v>
      </c>
      <c r="V891" s="2">
        <f t="shared" si="56"/>
        <v>163921.44959999999</v>
      </c>
      <c r="W891" s="1">
        <v>837.85</v>
      </c>
      <c r="X891" s="1">
        <v>33.466999999999999</v>
      </c>
    </row>
    <row r="892" spans="2:24" hidden="1" x14ac:dyDescent="0.25">
      <c r="B892">
        <v>20140606</v>
      </c>
      <c r="C892" s="1">
        <v>884</v>
      </c>
      <c r="D892" s="2">
        <f t="shared" si="53"/>
        <v>2162784.4992</v>
      </c>
      <c r="E892" s="1">
        <v>3682.3</v>
      </c>
      <c r="F892" s="1">
        <v>360.5</v>
      </c>
      <c r="H892">
        <v>20140606</v>
      </c>
      <c r="I892" s="1">
        <v>769</v>
      </c>
      <c r="J892" s="2">
        <f t="shared" si="54"/>
        <v>1881426.7871999997</v>
      </c>
      <c r="K892" s="1">
        <v>2163.6</v>
      </c>
      <c r="L892" s="1">
        <v>172.81</v>
      </c>
      <c r="N892">
        <v>20140606</v>
      </c>
      <c r="O892" s="1">
        <v>161</v>
      </c>
      <c r="P892" s="2">
        <f t="shared" si="55"/>
        <v>393900.79679999995</v>
      </c>
      <c r="Q892" s="1">
        <v>2282.8000000000002</v>
      </c>
      <c r="R892" s="1">
        <v>43.012999999999998</v>
      </c>
      <c r="T892">
        <v>20140606</v>
      </c>
      <c r="U892" s="1">
        <v>68</v>
      </c>
      <c r="V892" s="2">
        <f t="shared" si="56"/>
        <v>166368.03839999999</v>
      </c>
      <c r="W892" s="1">
        <v>850.11</v>
      </c>
      <c r="X892" s="1">
        <v>33.85</v>
      </c>
    </row>
    <row r="893" spans="2:24" hidden="1" x14ac:dyDescent="0.25">
      <c r="B893">
        <v>20140607</v>
      </c>
      <c r="C893" s="1">
        <v>812</v>
      </c>
      <c r="D893" s="2">
        <f t="shared" si="53"/>
        <v>1986630.1055999999</v>
      </c>
      <c r="E893" s="1">
        <v>3343</v>
      </c>
      <c r="F893" s="1">
        <v>324.72000000000003</v>
      </c>
      <c r="H893">
        <v>20140607</v>
      </c>
      <c r="I893" s="1">
        <v>828</v>
      </c>
      <c r="J893" s="2">
        <f t="shared" si="54"/>
        <v>2025775.5263999994</v>
      </c>
      <c r="K893" s="1">
        <v>2301</v>
      </c>
      <c r="L893" s="1">
        <v>195.38</v>
      </c>
      <c r="N893">
        <v>20140607</v>
      </c>
      <c r="O893" s="1">
        <v>293</v>
      </c>
      <c r="P893" s="2">
        <f t="shared" si="55"/>
        <v>716850.51839999994</v>
      </c>
      <c r="Q893" s="1">
        <v>3742.7</v>
      </c>
      <c r="R893" s="1">
        <v>224.09</v>
      </c>
      <c r="T893">
        <v>20140607</v>
      </c>
      <c r="U893" s="1">
        <v>54</v>
      </c>
      <c r="V893" s="2">
        <f t="shared" si="56"/>
        <v>132115.79519999999</v>
      </c>
      <c r="W893" s="1">
        <v>675.45</v>
      </c>
      <c r="X893" s="1">
        <v>26.065000000000001</v>
      </c>
    </row>
    <row r="894" spans="2:24" hidden="1" x14ac:dyDescent="0.25">
      <c r="B894">
        <v>20140608</v>
      </c>
      <c r="C894" s="1">
        <v>755</v>
      </c>
      <c r="D894" s="2">
        <f t="shared" si="53"/>
        <v>1847174.544</v>
      </c>
      <c r="E894" s="1">
        <v>3075.8</v>
      </c>
      <c r="F894" s="1">
        <v>296.93</v>
      </c>
      <c r="H894">
        <v>20140608</v>
      </c>
      <c r="I894" s="1">
        <v>909</v>
      </c>
      <c r="J894" s="2">
        <f t="shared" si="54"/>
        <v>2223949.2192000002</v>
      </c>
      <c r="K894" s="1">
        <v>2488</v>
      </c>
      <c r="L894" s="1">
        <v>228.91</v>
      </c>
      <c r="N894">
        <v>20140608</v>
      </c>
      <c r="O894" s="1">
        <v>272</v>
      </c>
      <c r="P894" s="2">
        <f t="shared" si="55"/>
        <v>665472.15359999996</v>
      </c>
      <c r="Q894" s="1">
        <v>3508.5</v>
      </c>
      <c r="R894" s="1">
        <v>186.26</v>
      </c>
      <c r="T894">
        <v>20140608</v>
      </c>
      <c r="U894" s="1">
        <v>56</v>
      </c>
      <c r="V894" s="2">
        <f t="shared" si="56"/>
        <v>137008.97279999999</v>
      </c>
      <c r="W894" s="1">
        <v>700.22</v>
      </c>
      <c r="X894" s="1">
        <v>26.995999999999999</v>
      </c>
    </row>
    <row r="895" spans="2:24" hidden="1" x14ac:dyDescent="0.25">
      <c r="B895">
        <v>20140609</v>
      </c>
      <c r="C895" s="1">
        <v>695</v>
      </c>
      <c r="D895" s="2">
        <f t="shared" si="53"/>
        <v>1700379.216</v>
      </c>
      <c r="E895" s="1">
        <v>2799.2</v>
      </c>
      <c r="F895" s="1">
        <v>268.08999999999997</v>
      </c>
      <c r="H895">
        <v>20140609</v>
      </c>
      <c r="I895" s="1">
        <v>1030</v>
      </c>
      <c r="J895" s="2">
        <f t="shared" si="54"/>
        <v>2519986.4639999997</v>
      </c>
      <c r="K895" s="1">
        <v>2763.6</v>
      </c>
      <c r="L895" s="1">
        <v>284.69</v>
      </c>
      <c r="N895">
        <v>20140609</v>
      </c>
      <c r="O895" s="1">
        <v>175</v>
      </c>
      <c r="P895" s="2">
        <f t="shared" si="55"/>
        <v>428153.04</v>
      </c>
      <c r="Q895" s="1">
        <v>2442.5</v>
      </c>
      <c r="R895" s="1">
        <v>55.261000000000003</v>
      </c>
      <c r="T895">
        <v>20140609</v>
      </c>
      <c r="U895" s="1">
        <v>65</v>
      </c>
      <c r="V895" s="2">
        <f t="shared" si="56"/>
        <v>159028.27199999997</v>
      </c>
      <c r="W895" s="1">
        <v>812.19</v>
      </c>
      <c r="X895" s="1">
        <v>31.681999999999999</v>
      </c>
    </row>
    <row r="896" spans="2:24" hidden="1" x14ac:dyDescent="0.25">
      <c r="B896">
        <v>20140610</v>
      </c>
      <c r="C896" s="1">
        <v>621</v>
      </c>
      <c r="D896" s="2">
        <f t="shared" si="53"/>
        <v>1519331.6447999999</v>
      </c>
      <c r="E896" s="1">
        <v>2465.6</v>
      </c>
      <c r="F896" s="1">
        <v>233.16</v>
      </c>
      <c r="H896">
        <v>20140610</v>
      </c>
      <c r="I896" s="1">
        <v>857</v>
      </c>
      <c r="J896" s="2">
        <f t="shared" si="54"/>
        <v>2096726.6015999997</v>
      </c>
      <c r="K896" s="1">
        <v>2359</v>
      </c>
      <c r="L896" s="1">
        <v>207.83</v>
      </c>
      <c r="N896">
        <v>20140610</v>
      </c>
      <c r="O896" s="1">
        <v>161</v>
      </c>
      <c r="P896" s="2">
        <f t="shared" si="55"/>
        <v>393900.79679999995</v>
      </c>
      <c r="Q896" s="1">
        <v>2295.3000000000002</v>
      </c>
      <c r="R896" s="1">
        <v>42.844999999999999</v>
      </c>
      <c r="T896">
        <v>20140610</v>
      </c>
      <c r="U896" s="1">
        <v>48</v>
      </c>
      <c r="V896" s="2">
        <f t="shared" si="56"/>
        <v>117436.26240000001</v>
      </c>
      <c r="W896" s="1">
        <v>600.23</v>
      </c>
      <c r="X896" s="1">
        <v>22.484999999999999</v>
      </c>
    </row>
    <row r="897" spans="2:24" hidden="1" x14ac:dyDescent="0.25">
      <c r="B897">
        <v>20140611</v>
      </c>
      <c r="C897" s="1">
        <v>1190</v>
      </c>
      <c r="D897" s="2">
        <f t="shared" si="53"/>
        <v>2911440.6719999998</v>
      </c>
      <c r="E897" s="1">
        <v>5014.1000000000004</v>
      </c>
      <c r="F897" s="1">
        <v>525.66</v>
      </c>
      <c r="H897">
        <v>20140611</v>
      </c>
      <c r="I897" s="1">
        <v>582</v>
      </c>
      <c r="J897" s="2">
        <f t="shared" si="54"/>
        <v>1423914.6816</v>
      </c>
      <c r="K897" s="1">
        <v>1691.6</v>
      </c>
      <c r="L897" s="1">
        <v>113.19</v>
      </c>
      <c r="N897">
        <v>20140611</v>
      </c>
      <c r="O897" s="1">
        <v>155</v>
      </c>
      <c r="P897" s="2">
        <f t="shared" si="55"/>
        <v>379221.26399999997</v>
      </c>
      <c r="Q897" s="1">
        <v>2234.1</v>
      </c>
      <c r="R897" s="1">
        <v>38.037999999999997</v>
      </c>
      <c r="T897">
        <v>20140611</v>
      </c>
      <c r="U897" s="1">
        <v>46</v>
      </c>
      <c r="V897" s="2">
        <f t="shared" si="56"/>
        <v>112543.08479999998</v>
      </c>
      <c r="W897" s="1">
        <v>575.17999999999995</v>
      </c>
      <c r="X897" s="1">
        <v>21.318000000000001</v>
      </c>
    </row>
    <row r="898" spans="2:24" hidden="1" x14ac:dyDescent="0.25">
      <c r="B898">
        <v>20140612</v>
      </c>
      <c r="C898" s="1">
        <v>930</v>
      </c>
      <c r="D898" s="2">
        <f t="shared" si="53"/>
        <v>2275327.5839999998</v>
      </c>
      <c r="E898" s="1">
        <v>3813.8</v>
      </c>
      <c r="F898" s="1">
        <v>387.22</v>
      </c>
      <c r="H898">
        <v>20140612</v>
      </c>
      <c r="I898" s="1">
        <v>700</v>
      </c>
      <c r="J898" s="2">
        <f t="shared" si="54"/>
        <v>1712612.16</v>
      </c>
      <c r="K898" s="1">
        <v>1978.7</v>
      </c>
      <c r="L898" s="1">
        <v>150.04</v>
      </c>
      <c r="N898">
        <v>20140612</v>
      </c>
      <c r="O898" s="1">
        <v>155</v>
      </c>
      <c r="P898" s="2">
        <f t="shared" si="55"/>
        <v>379221.26399999997</v>
      </c>
      <c r="Q898" s="1">
        <v>2237.1</v>
      </c>
      <c r="R898" s="1">
        <v>38</v>
      </c>
      <c r="T898">
        <v>20140612</v>
      </c>
      <c r="U898" s="1">
        <v>59</v>
      </c>
      <c r="V898" s="2">
        <f t="shared" si="56"/>
        <v>144348.73919999998</v>
      </c>
      <c r="W898" s="1">
        <v>737</v>
      </c>
      <c r="X898" s="1">
        <v>27.959</v>
      </c>
    </row>
    <row r="899" spans="2:24" hidden="1" x14ac:dyDescent="0.25">
      <c r="B899">
        <v>20140613</v>
      </c>
      <c r="C899" s="1">
        <v>838</v>
      </c>
      <c r="D899" s="2">
        <f t="shared" si="53"/>
        <v>2050241.4143999997</v>
      </c>
      <c r="E899" s="1">
        <v>3390.9</v>
      </c>
      <c r="F899" s="1">
        <v>340.42</v>
      </c>
      <c r="H899">
        <v>20140613</v>
      </c>
      <c r="I899" s="1">
        <v>651</v>
      </c>
      <c r="J899" s="2">
        <f t="shared" si="54"/>
        <v>1592729.3087999998</v>
      </c>
      <c r="K899" s="1">
        <v>1857</v>
      </c>
      <c r="L899" s="1">
        <v>134.22</v>
      </c>
      <c r="N899">
        <v>20140613</v>
      </c>
      <c r="O899" s="1">
        <v>150</v>
      </c>
      <c r="P899" s="2">
        <f t="shared" si="55"/>
        <v>366988.31999999995</v>
      </c>
      <c r="Q899" s="1">
        <v>2186.5</v>
      </c>
      <c r="R899" s="1">
        <v>34.241</v>
      </c>
      <c r="T899">
        <v>20140613</v>
      </c>
      <c r="U899" s="1">
        <v>62</v>
      </c>
      <c r="V899" s="2">
        <f t="shared" si="56"/>
        <v>151688.50559999997</v>
      </c>
      <c r="W899" s="1">
        <v>774.2</v>
      </c>
      <c r="X899" s="1">
        <v>29.361999999999998</v>
      </c>
    </row>
    <row r="900" spans="2:24" hidden="1" x14ac:dyDescent="0.25">
      <c r="B900">
        <v>20140614</v>
      </c>
      <c r="C900" s="1">
        <v>714</v>
      </c>
      <c r="D900" s="2">
        <f t="shared" si="53"/>
        <v>1746864.4032000001</v>
      </c>
      <c r="E900" s="1">
        <v>2835.5</v>
      </c>
      <c r="F900" s="1">
        <v>278.98</v>
      </c>
      <c r="H900">
        <v>20140614</v>
      </c>
      <c r="I900" s="1">
        <v>610</v>
      </c>
      <c r="J900" s="2">
        <f t="shared" si="54"/>
        <v>1492419.1680000001</v>
      </c>
      <c r="K900" s="1">
        <v>1754.1</v>
      </c>
      <c r="L900" s="1">
        <v>121.75</v>
      </c>
      <c r="N900">
        <v>20140614</v>
      </c>
      <c r="O900" s="1">
        <v>152</v>
      </c>
      <c r="P900" s="2">
        <f t="shared" si="55"/>
        <v>371881.4976</v>
      </c>
      <c r="Q900" s="1">
        <v>2210.8000000000002</v>
      </c>
      <c r="R900" s="1">
        <v>35.668999999999997</v>
      </c>
      <c r="T900">
        <v>20140614</v>
      </c>
      <c r="U900" s="1">
        <v>103</v>
      </c>
      <c r="V900" s="2">
        <f t="shared" si="56"/>
        <v>251998.64639999997</v>
      </c>
      <c r="W900" s="1">
        <v>1283.7</v>
      </c>
      <c r="X900" s="1">
        <v>51.136000000000003</v>
      </c>
    </row>
    <row r="901" spans="2:24" hidden="1" x14ac:dyDescent="0.25">
      <c r="B901">
        <v>20140615</v>
      </c>
      <c r="C901" s="1">
        <v>594</v>
      </c>
      <c r="D901" s="2">
        <f t="shared" si="53"/>
        <v>1453273.7471999996</v>
      </c>
      <c r="E901" s="1">
        <v>2309.9</v>
      </c>
      <c r="F901" s="1">
        <v>221.8</v>
      </c>
      <c r="H901">
        <v>20140615</v>
      </c>
      <c r="I901" s="1">
        <v>612</v>
      </c>
      <c r="J901" s="2">
        <f t="shared" si="54"/>
        <v>1497312.3456000001</v>
      </c>
      <c r="K901" s="1">
        <v>1756.8</v>
      </c>
      <c r="L901" s="1">
        <v>122.45</v>
      </c>
      <c r="N901">
        <v>20140615</v>
      </c>
      <c r="O901" s="1">
        <v>722</v>
      </c>
      <c r="P901" s="2">
        <f t="shared" si="55"/>
        <v>1766437.1135999998</v>
      </c>
      <c r="Q901" s="1">
        <v>9387</v>
      </c>
      <c r="R901" s="1">
        <v>1267.8</v>
      </c>
      <c r="T901">
        <v>20140615</v>
      </c>
      <c r="U901" s="1">
        <v>197</v>
      </c>
      <c r="V901" s="2">
        <f t="shared" si="56"/>
        <v>481977.99359999993</v>
      </c>
      <c r="W901" s="1">
        <v>2449.1999999999998</v>
      </c>
      <c r="X901" s="1">
        <v>103.31</v>
      </c>
    </row>
    <row r="902" spans="2:24" hidden="1" x14ac:dyDescent="0.25">
      <c r="B902">
        <v>20140616</v>
      </c>
      <c r="C902" s="1">
        <v>519</v>
      </c>
      <c r="D902" s="2">
        <f t="shared" ref="D902:D965" si="57">C902*0.028317*60*60*24</f>
        <v>1269779.5871999997</v>
      </c>
      <c r="E902" s="1">
        <v>1985.8</v>
      </c>
      <c r="F902" s="1">
        <v>187.43</v>
      </c>
      <c r="H902">
        <v>20140616</v>
      </c>
      <c r="I902" s="1">
        <v>713</v>
      </c>
      <c r="J902" s="2">
        <f t="shared" ref="J902:J965" si="58">I902*0.028317*60*60*24</f>
        <v>1744417.8144</v>
      </c>
      <c r="K902" s="1">
        <v>1999.9</v>
      </c>
      <c r="L902" s="1">
        <v>155</v>
      </c>
      <c r="N902">
        <v>20140616</v>
      </c>
      <c r="O902" s="1">
        <v>536</v>
      </c>
      <c r="P902" s="2">
        <f t="shared" ref="P902:P965" si="59">O902*0.028317*60*60*24</f>
        <v>1311371.5967999999</v>
      </c>
      <c r="Q902" s="1">
        <v>6810.4</v>
      </c>
      <c r="R902" s="1">
        <v>789.71</v>
      </c>
      <c r="T902">
        <v>20140616</v>
      </c>
      <c r="U902" s="1">
        <v>244</v>
      </c>
      <c r="V902" s="2">
        <f t="shared" ref="V902:V965" si="60">U902*0.028317*60*60*24</f>
        <v>596967.66720000003</v>
      </c>
      <c r="W902" s="1">
        <v>3030.7</v>
      </c>
      <c r="X902" s="1">
        <v>129.47</v>
      </c>
    </row>
    <row r="903" spans="2:24" hidden="1" x14ac:dyDescent="0.25">
      <c r="B903">
        <v>20140617</v>
      </c>
      <c r="C903" s="1">
        <v>1140</v>
      </c>
      <c r="D903" s="2">
        <f t="shared" si="57"/>
        <v>2789111.2319999998</v>
      </c>
      <c r="E903" s="1">
        <v>4691.5</v>
      </c>
      <c r="F903" s="1">
        <v>501.39</v>
      </c>
      <c r="H903">
        <v>20140617</v>
      </c>
      <c r="I903" s="1">
        <v>729</v>
      </c>
      <c r="J903" s="2">
        <f t="shared" si="58"/>
        <v>1783563.2352</v>
      </c>
      <c r="K903" s="1">
        <v>2035.9</v>
      </c>
      <c r="L903" s="1">
        <v>160.65</v>
      </c>
      <c r="N903">
        <v>20140617</v>
      </c>
      <c r="O903" s="1">
        <v>267</v>
      </c>
      <c r="P903" s="2">
        <f t="shared" si="59"/>
        <v>653239.20959999994</v>
      </c>
      <c r="Q903" s="1">
        <v>3493.5</v>
      </c>
      <c r="R903" s="1">
        <v>176.19</v>
      </c>
      <c r="T903">
        <v>20140617</v>
      </c>
      <c r="U903" s="1">
        <v>324</v>
      </c>
      <c r="V903" s="2">
        <f t="shared" si="60"/>
        <v>792694.77119999984</v>
      </c>
      <c r="W903" s="1">
        <v>4019.4</v>
      </c>
      <c r="X903" s="1">
        <v>174.75</v>
      </c>
    </row>
    <row r="904" spans="2:24" hidden="1" x14ac:dyDescent="0.25">
      <c r="B904">
        <v>20140618</v>
      </c>
      <c r="C904" s="1">
        <v>5880</v>
      </c>
      <c r="D904" s="2">
        <f t="shared" si="57"/>
        <v>14385942.143999998</v>
      </c>
      <c r="E904" s="1">
        <v>28229</v>
      </c>
      <c r="F904" s="1">
        <v>3719.8</v>
      </c>
      <c r="H904">
        <v>20140618</v>
      </c>
      <c r="I904" s="1">
        <v>873</v>
      </c>
      <c r="J904" s="2">
        <f t="shared" si="58"/>
        <v>2135872.0224000001</v>
      </c>
      <c r="K904" s="1">
        <v>2372.4</v>
      </c>
      <c r="L904" s="1">
        <v>215.89</v>
      </c>
      <c r="N904">
        <v>20140618</v>
      </c>
      <c r="O904" s="1">
        <v>317</v>
      </c>
      <c r="P904" s="2">
        <f t="shared" si="59"/>
        <v>775568.64959999989</v>
      </c>
      <c r="Q904" s="1">
        <v>4078.6</v>
      </c>
      <c r="R904" s="1">
        <v>267.60000000000002</v>
      </c>
      <c r="T904">
        <v>20140618</v>
      </c>
      <c r="U904" s="1">
        <v>202</v>
      </c>
      <c r="V904" s="2">
        <f t="shared" si="60"/>
        <v>494210.9376</v>
      </c>
      <c r="W904" s="1">
        <v>2509.9</v>
      </c>
      <c r="X904" s="1">
        <v>104.02</v>
      </c>
    </row>
    <row r="905" spans="2:24" hidden="1" x14ac:dyDescent="0.25">
      <c r="B905">
        <v>20140619</v>
      </c>
      <c r="C905" s="1">
        <v>5100</v>
      </c>
      <c r="D905" s="2">
        <f t="shared" si="57"/>
        <v>12477602.879999999</v>
      </c>
      <c r="E905" s="1">
        <v>24080</v>
      </c>
      <c r="F905" s="1">
        <v>3141</v>
      </c>
      <c r="H905">
        <v>20140619</v>
      </c>
      <c r="I905" s="1">
        <v>974</v>
      </c>
      <c r="J905" s="2">
        <f t="shared" si="58"/>
        <v>2382977.4912</v>
      </c>
      <c r="K905" s="1">
        <v>2602</v>
      </c>
      <c r="L905" s="1">
        <v>260.42</v>
      </c>
      <c r="N905">
        <v>20140619</v>
      </c>
      <c r="O905" s="1">
        <v>462</v>
      </c>
      <c r="P905" s="2">
        <f t="shared" si="59"/>
        <v>1130324.0256000001</v>
      </c>
      <c r="Q905" s="1">
        <v>5868.5</v>
      </c>
      <c r="R905" s="1">
        <v>598.54999999999995</v>
      </c>
      <c r="T905">
        <v>20140619</v>
      </c>
      <c r="U905" s="1">
        <v>130</v>
      </c>
      <c r="V905" s="2">
        <f t="shared" si="60"/>
        <v>318056.54399999994</v>
      </c>
      <c r="W905" s="1">
        <v>1617.6</v>
      </c>
      <c r="X905" s="1">
        <v>63.841999999999999</v>
      </c>
    </row>
    <row r="906" spans="2:24" hidden="1" x14ac:dyDescent="0.25">
      <c r="B906">
        <v>20140620</v>
      </c>
      <c r="C906" s="1">
        <v>3940</v>
      </c>
      <c r="D906" s="2">
        <f t="shared" si="57"/>
        <v>9639559.8719999995</v>
      </c>
      <c r="E906" s="1">
        <v>18096</v>
      </c>
      <c r="F906" s="1">
        <v>2304.3000000000002</v>
      </c>
      <c r="H906">
        <v>20140620</v>
      </c>
      <c r="I906" s="1">
        <v>1110</v>
      </c>
      <c r="J906" s="2">
        <f t="shared" si="58"/>
        <v>2715713.568</v>
      </c>
      <c r="K906" s="1">
        <v>2905.7</v>
      </c>
      <c r="L906" s="1">
        <v>328.15</v>
      </c>
      <c r="N906">
        <v>20140620</v>
      </c>
      <c r="O906" s="1">
        <v>637</v>
      </c>
      <c r="P906" s="2">
        <f t="shared" si="59"/>
        <v>1558477.0655999999</v>
      </c>
      <c r="Q906" s="1">
        <v>8227.9</v>
      </c>
      <c r="R906" s="1">
        <v>1047.7</v>
      </c>
      <c r="T906">
        <v>20140620</v>
      </c>
      <c r="U906" s="1">
        <v>111</v>
      </c>
      <c r="V906" s="2">
        <f t="shared" si="60"/>
        <v>271571.35680000001</v>
      </c>
      <c r="W906" s="1">
        <v>1381.7</v>
      </c>
      <c r="X906" s="1">
        <v>53.296999999999997</v>
      </c>
    </row>
    <row r="907" spans="2:24" hidden="1" x14ac:dyDescent="0.25">
      <c r="B907">
        <v>20140621</v>
      </c>
      <c r="C907" s="1">
        <v>3920</v>
      </c>
      <c r="D907" s="2">
        <f t="shared" si="57"/>
        <v>9590628.0960000008</v>
      </c>
      <c r="E907" s="1">
        <v>17942</v>
      </c>
      <c r="F907" s="1">
        <v>2291.1999999999998</v>
      </c>
      <c r="H907">
        <v>20140621</v>
      </c>
      <c r="I907" s="1">
        <v>1070</v>
      </c>
      <c r="J907" s="2">
        <f t="shared" si="58"/>
        <v>2617850.0159999998</v>
      </c>
      <c r="K907" s="1">
        <v>2813.5</v>
      </c>
      <c r="L907" s="1">
        <v>307.35000000000002</v>
      </c>
      <c r="N907">
        <v>20140621</v>
      </c>
      <c r="O907" s="1">
        <v>270</v>
      </c>
      <c r="P907" s="2">
        <f t="shared" si="59"/>
        <v>660578.97600000002</v>
      </c>
      <c r="Q907" s="1">
        <v>3545.3</v>
      </c>
      <c r="R907" s="1">
        <v>180.53</v>
      </c>
      <c r="T907">
        <v>20140621</v>
      </c>
      <c r="U907" s="1">
        <v>92</v>
      </c>
      <c r="V907" s="2">
        <f t="shared" si="60"/>
        <v>225086.16959999996</v>
      </c>
      <c r="W907" s="1">
        <v>1145.8</v>
      </c>
      <c r="X907" s="1">
        <v>43.036000000000001</v>
      </c>
    </row>
    <row r="908" spans="2:24" hidden="1" x14ac:dyDescent="0.25">
      <c r="B908">
        <v>20140622</v>
      </c>
      <c r="C908" s="1">
        <v>3430</v>
      </c>
      <c r="D908" s="2">
        <f t="shared" si="57"/>
        <v>8391799.5839999989</v>
      </c>
      <c r="E908" s="1">
        <v>15455</v>
      </c>
      <c r="F908" s="1">
        <v>1949.8</v>
      </c>
      <c r="H908">
        <v>20140622</v>
      </c>
      <c r="I908" s="1">
        <v>1080</v>
      </c>
      <c r="J908" s="2">
        <f t="shared" si="58"/>
        <v>2642315.9040000001</v>
      </c>
      <c r="K908" s="1">
        <v>2833.3</v>
      </c>
      <c r="L908" s="1">
        <v>312.5</v>
      </c>
      <c r="N908">
        <v>20140622</v>
      </c>
      <c r="O908" s="1">
        <v>217</v>
      </c>
      <c r="P908" s="2">
        <f t="shared" si="59"/>
        <v>530909.76959999988</v>
      </c>
      <c r="Q908" s="1">
        <v>2948</v>
      </c>
      <c r="R908" s="1">
        <v>101.3</v>
      </c>
      <c r="T908">
        <v>20140622</v>
      </c>
      <c r="U908" s="1">
        <v>75</v>
      </c>
      <c r="V908" s="2">
        <f t="shared" si="60"/>
        <v>183494.15999999997</v>
      </c>
      <c r="W908" s="1">
        <v>934.58</v>
      </c>
      <c r="X908" s="1">
        <v>34.094000000000001</v>
      </c>
    </row>
    <row r="909" spans="2:24" hidden="1" x14ac:dyDescent="0.25">
      <c r="B909">
        <v>20140623</v>
      </c>
      <c r="C909" s="1">
        <v>4200</v>
      </c>
      <c r="D909" s="2">
        <f t="shared" si="57"/>
        <v>10275672.959999999</v>
      </c>
      <c r="E909" s="1">
        <v>19239</v>
      </c>
      <c r="F909" s="1">
        <v>2491.8000000000002</v>
      </c>
      <c r="H909">
        <v>20140623</v>
      </c>
      <c r="I909" s="1">
        <v>1050</v>
      </c>
      <c r="J909" s="2">
        <f t="shared" si="58"/>
        <v>2568918.2399999998</v>
      </c>
      <c r="K909" s="1">
        <v>2763.7</v>
      </c>
      <c r="L909" s="1">
        <v>297.20999999999998</v>
      </c>
      <c r="N909">
        <v>20140623</v>
      </c>
      <c r="O909" s="1">
        <v>229</v>
      </c>
      <c r="P909" s="2">
        <f t="shared" si="59"/>
        <v>560268.83519999997</v>
      </c>
      <c r="Q909" s="1">
        <v>3086.3</v>
      </c>
      <c r="R909" s="1">
        <v>117.21</v>
      </c>
      <c r="T909">
        <v>20140623</v>
      </c>
      <c r="U909" s="1">
        <v>59</v>
      </c>
      <c r="V909" s="2">
        <f t="shared" si="60"/>
        <v>144348.73919999998</v>
      </c>
      <c r="W909" s="1">
        <v>735.69</v>
      </c>
      <c r="X909" s="1">
        <v>25.94</v>
      </c>
    </row>
    <row r="910" spans="2:24" hidden="1" x14ac:dyDescent="0.25">
      <c r="B910">
        <v>20140624</v>
      </c>
      <c r="C910" s="1">
        <v>3460</v>
      </c>
      <c r="D910" s="2">
        <f t="shared" si="57"/>
        <v>8465197.2479999978</v>
      </c>
      <c r="E910" s="1">
        <v>15514</v>
      </c>
      <c r="F910" s="1">
        <v>1971.7</v>
      </c>
      <c r="H910">
        <v>20140624</v>
      </c>
      <c r="I910" s="1">
        <v>821</v>
      </c>
      <c r="J910" s="2">
        <f t="shared" si="58"/>
        <v>2008649.4047999997</v>
      </c>
      <c r="K910" s="1">
        <v>2238.4</v>
      </c>
      <c r="L910" s="1">
        <v>195.02</v>
      </c>
      <c r="N910">
        <v>20140624</v>
      </c>
      <c r="O910" s="1">
        <v>205</v>
      </c>
      <c r="P910" s="2">
        <f t="shared" si="59"/>
        <v>501550.70399999991</v>
      </c>
      <c r="Q910" s="1">
        <v>2820.9</v>
      </c>
      <c r="R910" s="1">
        <v>86.263000000000005</v>
      </c>
      <c r="T910">
        <v>20140624</v>
      </c>
      <c r="U910" s="1">
        <v>60</v>
      </c>
      <c r="V910" s="2">
        <f t="shared" si="60"/>
        <v>146795.32799999998</v>
      </c>
      <c r="W910" s="1">
        <v>748.03</v>
      </c>
      <c r="X910" s="1">
        <v>26.228000000000002</v>
      </c>
    </row>
    <row r="911" spans="2:24" hidden="1" x14ac:dyDescent="0.25">
      <c r="B911">
        <v>20140625</v>
      </c>
      <c r="C911" s="1">
        <v>3230</v>
      </c>
      <c r="D911" s="2">
        <f t="shared" si="57"/>
        <v>7902481.824</v>
      </c>
      <c r="E911" s="1">
        <v>14348</v>
      </c>
      <c r="F911" s="1">
        <v>1813.9</v>
      </c>
      <c r="H911">
        <v>20140625</v>
      </c>
      <c r="I911" s="1">
        <v>758</v>
      </c>
      <c r="J911" s="2">
        <f t="shared" si="58"/>
        <v>1854514.3103999998</v>
      </c>
      <c r="K911" s="1">
        <v>2089.1</v>
      </c>
      <c r="L911" s="1">
        <v>171.17</v>
      </c>
      <c r="N911">
        <v>20140625</v>
      </c>
      <c r="O911" s="1">
        <v>276</v>
      </c>
      <c r="P911" s="2">
        <f t="shared" si="59"/>
        <v>675258.50879999995</v>
      </c>
      <c r="Q911" s="1">
        <v>3631.4</v>
      </c>
      <c r="R911" s="1">
        <v>190.03</v>
      </c>
      <c r="T911">
        <v>20140625</v>
      </c>
      <c r="U911" s="1">
        <v>64</v>
      </c>
      <c r="V911" s="2">
        <f t="shared" si="60"/>
        <v>156581.6832</v>
      </c>
      <c r="W911" s="1">
        <v>797.64</v>
      </c>
      <c r="X911" s="1">
        <v>27.957000000000001</v>
      </c>
    </row>
    <row r="912" spans="2:24" hidden="1" x14ac:dyDescent="0.25">
      <c r="B912">
        <v>20140626</v>
      </c>
      <c r="C912" s="1">
        <v>2930</v>
      </c>
      <c r="D912" s="2">
        <f t="shared" si="57"/>
        <v>7168505.1839999985</v>
      </c>
      <c r="E912" s="1">
        <v>12860</v>
      </c>
      <c r="F912" s="1">
        <v>1611.1</v>
      </c>
      <c r="H912">
        <v>20140626</v>
      </c>
      <c r="I912" s="1">
        <v>676</v>
      </c>
      <c r="J912" s="2">
        <f t="shared" si="58"/>
        <v>1653894.0288</v>
      </c>
      <c r="K912" s="1">
        <v>1892.7</v>
      </c>
      <c r="L912" s="1">
        <v>142.78</v>
      </c>
      <c r="N912">
        <v>20140626</v>
      </c>
      <c r="O912" s="1">
        <v>356</v>
      </c>
      <c r="P912" s="2">
        <f t="shared" si="59"/>
        <v>870985.61280000012</v>
      </c>
      <c r="Q912" s="1">
        <v>4587</v>
      </c>
      <c r="R912" s="1">
        <v>346.08</v>
      </c>
      <c r="T912">
        <v>20140626</v>
      </c>
      <c r="U912" s="1">
        <v>113</v>
      </c>
      <c r="V912" s="2">
        <f t="shared" si="60"/>
        <v>276464.5344</v>
      </c>
      <c r="W912" s="1">
        <v>1405.5</v>
      </c>
      <c r="X912" s="1">
        <v>51.927999999999997</v>
      </c>
    </row>
    <row r="913" spans="2:24" hidden="1" x14ac:dyDescent="0.25">
      <c r="B913">
        <v>20140627</v>
      </c>
      <c r="C913" s="1">
        <v>2620</v>
      </c>
      <c r="D913" s="2">
        <f t="shared" si="57"/>
        <v>6410062.6559999995</v>
      </c>
      <c r="E913" s="1">
        <v>11346</v>
      </c>
      <c r="F913" s="1">
        <v>1405.6</v>
      </c>
      <c r="H913">
        <v>20140627</v>
      </c>
      <c r="I913" s="1">
        <v>750</v>
      </c>
      <c r="J913" s="2">
        <f t="shared" si="58"/>
        <v>1834941.5999999999</v>
      </c>
      <c r="K913" s="1">
        <v>2067.3000000000002</v>
      </c>
      <c r="L913" s="1">
        <v>168.13</v>
      </c>
      <c r="N913">
        <v>20140627</v>
      </c>
      <c r="O913" s="1">
        <v>215</v>
      </c>
      <c r="P913" s="2">
        <f t="shared" si="59"/>
        <v>526016.59199999995</v>
      </c>
      <c r="Q913" s="1">
        <v>2942.5</v>
      </c>
      <c r="R913" s="1">
        <v>98.256</v>
      </c>
      <c r="T913">
        <v>20140627</v>
      </c>
      <c r="U913" s="1">
        <v>192</v>
      </c>
      <c r="V913" s="2">
        <f t="shared" si="60"/>
        <v>469745.04960000003</v>
      </c>
      <c r="W913" s="1">
        <v>2383.3000000000002</v>
      </c>
      <c r="X913" s="1">
        <v>91.93</v>
      </c>
    </row>
    <row r="914" spans="2:24" hidden="1" x14ac:dyDescent="0.25">
      <c r="B914">
        <v>20140628</v>
      </c>
      <c r="C914" s="1">
        <v>2190</v>
      </c>
      <c r="D914" s="2">
        <f t="shared" si="57"/>
        <v>5358029.4720000001</v>
      </c>
      <c r="E914" s="1">
        <v>9298.4</v>
      </c>
      <c r="F914" s="1">
        <v>1128.3</v>
      </c>
      <c r="H914">
        <v>20140628</v>
      </c>
      <c r="I914" s="1">
        <v>729</v>
      </c>
      <c r="J914" s="2">
        <f t="shared" si="58"/>
        <v>1783563.2352</v>
      </c>
      <c r="K914" s="1">
        <v>2016.4</v>
      </c>
      <c r="L914" s="1">
        <v>160.58000000000001</v>
      </c>
      <c r="N914">
        <v>20140628</v>
      </c>
      <c r="O914" s="1">
        <v>216</v>
      </c>
      <c r="P914" s="2">
        <f t="shared" si="59"/>
        <v>528463.18079999997</v>
      </c>
      <c r="Q914" s="1">
        <v>2956.9</v>
      </c>
      <c r="R914" s="1">
        <v>99.427999999999997</v>
      </c>
      <c r="T914">
        <v>20140628</v>
      </c>
      <c r="U914" s="1">
        <v>191</v>
      </c>
      <c r="V914" s="2">
        <f t="shared" si="60"/>
        <v>467298.4608</v>
      </c>
      <c r="W914" s="1">
        <v>2370.6999999999998</v>
      </c>
      <c r="X914" s="1">
        <v>90.662999999999997</v>
      </c>
    </row>
    <row r="915" spans="2:24" hidden="1" x14ac:dyDescent="0.25">
      <c r="B915">
        <v>20140629</v>
      </c>
      <c r="C915" s="1">
        <v>2000</v>
      </c>
      <c r="D915" s="2">
        <f t="shared" si="57"/>
        <v>4893177.5999999996</v>
      </c>
      <c r="E915" s="1">
        <v>8396.6</v>
      </c>
      <c r="F915" s="1">
        <v>1009.1</v>
      </c>
      <c r="H915">
        <v>20140629</v>
      </c>
      <c r="I915" s="1">
        <v>679</v>
      </c>
      <c r="J915" s="2">
        <f t="shared" si="58"/>
        <v>1661233.7952000001</v>
      </c>
      <c r="K915" s="1">
        <v>1896.4</v>
      </c>
      <c r="L915" s="1">
        <v>143.51</v>
      </c>
      <c r="N915">
        <v>20140629</v>
      </c>
      <c r="O915" s="1">
        <v>538</v>
      </c>
      <c r="P915" s="2">
        <f t="shared" si="59"/>
        <v>1316264.7744</v>
      </c>
      <c r="Q915" s="1">
        <v>6942.1</v>
      </c>
      <c r="R915" s="1">
        <v>784.9</v>
      </c>
      <c r="T915">
        <v>20140629</v>
      </c>
      <c r="U915" s="1">
        <v>107</v>
      </c>
      <c r="V915" s="2">
        <f t="shared" si="60"/>
        <v>261785.00159999999</v>
      </c>
      <c r="W915" s="1">
        <v>1330.7</v>
      </c>
      <c r="X915" s="1">
        <v>47.726999999999997</v>
      </c>
    </row>
    <row r="916" spans="2:24" hidden="1" x14ac:dyDescent="0.25">
      <c r="B916">
        <v>20140630</v>
      </c>
      <c r="C916" s="1">
        <v>2000</v>
      </c>
      <c r="D916" s="2">
        <f t="shared" si="57"/>
        <v>4893177.5999999996</v>
      </c>
      <c r="E916" s="1">
        <v>8375.6</v>
      </c>
      <c r="F916" s="1">
        <v>1009</v>
      </c>
      <c r="H916">
        <v>20140630</v>
      </c>
      <c r="I916" s="1">
        <v>698</v>
      </c>
      <c r="J916" s="2">
        <f t="shared" si="58"/>
        <v>1707718.9824000001</v>
      </c>
      <c r="K916" s="1">
        <v>1940.7</v>
      </c>
      <c r="L916" s="1">
        <v>149.71</v>
      </c>
      <c r="N916">
        <v>20140630</v>
      </c>
      <c r="O916" s="1">
        <v>329</v>
      </c>
      <c r="P916" s="2">
        <f t="shared" si="59"/>
        <v>804927.71519999998</v>
      </c>
      <c r="Q916" s="1">
        <v>4279.3999999999996</v>
      </c>
      <c r="R916" s="1">
        <v>288.38</v>
      </c>
      <c r="T916">
        <v>20140630</v>
      </c>
      <c r="U916" s="1">
        <v>85</v>
      </c>
      <c r="V916" s="2">
        <f t="shared" si="60"/>
        <v>207960.04800000001</v>
      </c>
      <c r="W916" s="1">
        <v>1057.9000000000001</v>
      </c>
      <c r="X916" s="1">
        <v>36.738999999999997</v>
      </c>
    </row>
    <row r="917" spans="2:24" hidden="1" x14ac:dyDescent="0.25">
      <c r="B917">
        <v>20140701</v>
      </c>
      <c r="C917" s="1">
        <v>2350</v>
      </c>
      <c r="D917" s="2">
        <f t="shared" si="57"/>
        <v>5749483.6799999997</v>
      </c>
      <c r="E917" s="1">
        <v>9970</v>
      </c>
      <c r="F917" s="1">
        <v>1229.5999999999999</v>
      </c>
      <c r="H917">
        <v>20140701</v>
      </c>
      <c r="I917" s="1">
        <v>790</v>
      </c>
      <c r="J917" s="2">
        <f t="shared" si="58"/>
        <v>1932805.1519999998</v>
      </c>
      <c r="K917" s="1">
        <v>2156.5</v>
      </c>
      <c r="L917" s="1">
        <v>182.32</v>
      </c>
      <c r="N917">
        <v>20140701</v>
      </c>
      <c r="O917" s="1">
        <v>220</v>
      </c>
      <c r="P917" s="2">
        <f t="shared" si="59"/>
        <v>538249.53599999996</v>
      </c>
      <c r="Q917" s="1">
        <v>3011.5</v>
      </c>
      <c r="R917" s="1">
        <v>104.28</v>
      </c>
      <c r="T917">
        <v>20140701</v>
      </c>
      <c r="U917" s="1">
        <v>54</v>
      </c>
      <c r="V917" s="2">
        <f t="shared" si="60"/>
        <v>132115.79519999999</v>
      </c>
      <c r="W917" s="1">
        <v>673.01</v>
      </c>
      <c r="X917" s="1">
        <v>22.048999999999999</v>
      </c>
    </row>
    <row r="918" spans="2:24" hidden="1" x14ac:dyDescent="0.25">
      <c r="B918">
        <v>20140702</v>
      </c>
      <c r="C918" s="1">
        <v>2300</v>
      </c>
      <c r="D918" s="2">
        <f t="shared" si="57"/>
        <v>5627154.2399999993</v>
      </c>
      <c r="E918" s="1">
        <v>9714.5</v>
      </c>
      <c r="F918" s="1">
        <v>1197.2</v>
      </c>
      <c r="H918">
        <v>20140702</v>
      </c>
      <c r="I918" s="1">
        <v>854</v>
      </c>
      <c r="J918" s="2">
        <f t="shared" si="58"/>
        <v>2089386.8351999996</v>
      </c>
      <c r="K918" s="1">
        <v>2304</v>
      </c>
      <c r="L918" s="1">
        <v>207.13</v>
      </c>
      <c r="N918">
        <v>20140702</v>
      </c>
      <c r="O918" s="1">
        <v>197</v>
      </c>
      <c r="P918" s="2">
        <f t="shared" si="59"/>
        <v>481977.99359999993</v>
      </c>
      <c r="Q918" s="1">
        <v>2755.8</v>
      </c>
      <c r="R918" s="1">
        <v>76.433999999999997</v>
      </c>
      <c r="T918">
        <v>20140702</v>
      </c>
      <c r="U918" s="1">
        <v>93</v>
      </c>
      <c r="V918" s="2">
        <f t="shared" si="60"/>
        <v>227532.75839999996</v>
      </c>
      <c r="W918" s="1">
        <v>1156.9000000000001</v>
      </c>
      <c r="X918" s="1">
        <v>39.880000000000003</v>
      </c>
    </row>
    <row r="919" spans="2:24" hidden="1" x14ac:dyDescent="0.25">
      <c r="B919">
        <v>20140703</v>
      </c>
      <c r="C919" s="1">
        <v>2140</v>
      </c>
      <c r="D919" s="2">
        <f t="shared" si="57"/>
        <v>5235700.0319999997</v>
      </c>
      <c r="E919" s="1">
        <v>8955.5</v>
      </c>
      <c r="F919" s="1">
        <v>1095.4000000000001</v>
      </c>
      <c r="H919">
        <v>20140703</v>
      </c>
      <c r="I919" s="1">
        <v>713</v>
      </c>
      <c r="J919" s="2">
        <f t="shared" si="58"/>
        <v>1744417.8144</v>
      </c>
      <c r="K919" s="1">
        <v>1973.8</v>
      </c>
      <c r="L919" s="1">
        <v>154.32</v>
      </c>
      <c r="N919">
        <v>20140703</v>
      </c>
      <c r="O919" s="1">
        <v>180</v>
      </c>
      <c r="P919" s="2">
        <f t="shared" si="59"/>
        <v>440385.98400000005</v>
      </c>
      <c r="Q919" s="1">
        <v>2568.9</v>
      </c>
      <c r="R919" s="1">
        <v>58.703000000000003</v>
      </c>
      <c r="T919">
        <v>20140703</v>
      </c>
      <c r="U919" s="1">
        <v>71</v>
      </c>
      <c r="V919" s="2">
        <f t="shared" si="60"/>
        <v>173707.80480000001</v>
      </c>
      <c r="W919" s="1">
        <v>883.98</v>
      </c>
      <c r="X919" s="1">
        <v>29.355</v>
      </c>
    </row>
    <row r="920" spans="2:24" hidden="1" x14ac:dyDescent="0.25">
      <c r="B920">
        <v>20140704</v>
      </c>
      <c r="C920" s="1">
        <v>2000</v>
      </c>
      <c r="D920" s="2">
        <f t="shared" si="57"/>
        <v>4893177.5999999996</v>
      </c>
      <c r="E920" s="1">
        <v>8296.6</v>
      </c>
      <c r="F920" s="1">
        <v>1007.5</v>
      </c>
      <c r="H920">
        <v>20140704</v>
      </c>
      <c r="I920" s="1">
        <v>673</v>
      </c>
      <c r="J920" s="2">
        <f t="shared" si="58"/>
        <v>1646554.2623999999</v>
      </c>
      <c r="K920" s="1">
        <v>1878</v>
      </c>
      <c r="L920" s="1">
        <v>140.83000000000001</v>
      </c>
      <c r="N920">
        <v>20140704</v>
      </c>
      <c r="O920" s="1">
        <v>171</v>
      </c>
      <c r="P920" s="2">
        <f t="shared" si="59"/>
        <v>418366.68480000005</v>
      </c>
      <c r="Q920" s="1">
        <v>2471.6</v>
      </c>
      <c r="R920" s="1">
        <v>50.302999999999997</v>
      </c>
      <c r="T920">
        <v>20140704</v>
      </c>
      <c r="U920" s="1">
        <v>91</v>
      </c>
      <c r="V920" s="2">
        <f t="shared" si="60"/>
        <v>222639.5808</v>
      </c>
      <c r="W920" s="1">
        <v>1132</v>
      </c>
      <c r="X920" s="1">
        <v>38.262999999999998</v>
      </c>
    </row>
    <row r="921" spans="2:24" hidden="1" x14ac:dyDescent="0.25">
      <c r="B921">
        <v>20140705</v>
      </c>
      <c r="C921" s="1">
        <v>1880</v>
      </c>
      <c r="D921" s="2">
        <f t="shared" si="57"/>
        <v>4599586.9440000001</v>
      </c>
      <c r="E921" s="1">
        <v>7735.4</v>
      </c>
      <c r="F921" s="1">
        <v>933.15</v>
      </c>
      <c r="H921">
        <v>20140705</v>
      </c>
      <c r="I921" s="1">
        <v>540</v>
      </c>
      <c r="J921" s="2">
        <f t="shared" si="58"/>
        <v>1321157.952</v>
      </c>
      <c r="K921" s="1">
        <v>1554.6</v>
      </c>
      <c r="L921" s="1">
        <v>101.34</v>
      </c>
      <c r="N921">
        <v>20140705</v>
      </c>
      <c r="O921" s="1">
        <v>167</v>
      </c>
      <c r="P921" s="2">
        <f t="shared" si="59"/>
        <v>408580.32959999994</v>
      </c>
      <c r="Q921" s="1">
        <v>2429.6999999999998</v>
      </c>
      <c r="R921" s="1">
        <v>46.771999999999998</v>
      </c>
      <c r="T921">
        <v>20140705</v>
      </c>
      <c r="U921" s="1">
        <v>79</v>
      </c>
      <c r="V921" s="2">
        <f t="shared" si="60"/>
        <v>193280.51519999997</v>
      </c>
      <c r="W921" s="1">
        <v>983.13</v>
      </c>
      <c r="X921" s="1">
        <v>32.451999999999998</v>
      </c>
    </row>
    <row r="922" spans="2:24" hidden="1" x14ac:dyDescent="0.25">
      <c r="B922">
        <v>20140706</v>
      </c>
      <c r="C922" s="1">
        <v>1590</v>
      </c>
      <c r="D922" s="2">
        <f t="shared" si="57"/>
        <v>3890076.1919999993</v>
      </c>
      <c r="E922" s="1">
        <v>6424</v>
      </c>
      <c r="F922" s="1">
        <v>758.48</v>
      </c>
      <c r="H922">
        <v>20140706</v>
      </c>
      <c r="I922" s="1">
        <v>540</v>
      </c>
      <c r="J922" s="2">
        <f t="shared" si="58"/>
        <v>1321157.952</v>
      </c>
      <c r="K922" s="1">
        <v>1554.2</v>
      </c>
      <c r="L922" s="1">
        <v>101.19</v>
      </c>
      <c r="N922">
        <v>20140706</v>
      </c>
      <c r="O922" s="1">
        <v>166</v>
      </c>
      <c r="P922" s="2">
        <f t="shared" si="59"/>
        <v>406133.74080000003</v>
      </c>
      <c r="Q922" s="1">
        <v>2420.9</v>
      </c>
      <c r="R922" s="1">
        <v>45.878</v>
      </c>
      <c r="T922">
        <v>20140706</v>
      </c>
      <c r="U922" s="1">
        <v>60</v>
      </c>
      <c r="V922" s="2">
        <f t="shared" si="60"/>
        <v>146795.32799999998</v>
      </c>
      <c r="W922" s="1">
        <v>747.34</v>
      </c>
      <c r="X922" s="1">
        <v>23.725999999999999</v>
      </c>
    </row>
    <row r="923" spans="2:24" hidden="1" x14ac:dyDescent="0.25">
      <c r="B923">
        <v>20140707</v>
      </c>
      <c r="C923" s="1">
        <v>1380</v>
      </c>
      <c r="D923" s="2">
        <f t="shared" si="57"/>
        <v>3376292.5439999998</v>
      </c>
      <c r="E923" s="1">
        <v>5488.7</v>
      </c>
      <c r="F923" s="1">
        <v>636.16999999999996</v>
      </c>
      <c r="H923">
        <v>20140707</v>
      </c>
      <c r="I923" s="1">
        <v>540</v>
      </c>
      <c r="J923" s="2">
        <f t="shared" si="58"/>
        <v>1321157.952</v>
      </c>
      <c r="K923" s="1">
        <v>1554</v>
      </c>
      <c r="L923" s="1">
        <v>101.04</v>
      </c>
      <c r="N923">
        <v>20140707</v>
      </c>
      <c r="O923" s="1">
        <v>187</v>
      </c>
      <c r="P923" s="2">
        <f t="shared" si="59"/>
        <v>457512.10560000001</v>
      </c>
      <c r="Q923" s="1">
        <v>2656.9</v>
      </c>
      <c r="R923" s="1">
        <v>65.42</v>
      </c>
      <c r="T923">
        <v>20140707</v>
      </c>
      <c r="U923" s="1">
        <v>68</v>
      </c>
      <c r="V923" s="2">
        <f t="shared" si="60"/>
        <v>166368.03839999999</v>
      </c>
      <c r="W923" s="1">
        <v>846.6</v>
      </c>
      <c r="X923" s="1">
        <v>27.007999999999999</v>
      </c>
    </row>
    <row r="924" spans="2:24" hidden="1" x14ac:dyDescent="0.25">
      <c r="B924">
        <v>20140708</v>
      </c>
      <c r="C924" s="1">
        <v>1450</v>
      </c>
      <c r="D924" s="2">
        <f t="shared" si="57"/>
        <v>3547553.76</v>
      </c>
      <c r="E924" s="1">
        <v>5782.8</v>
      </c>
      <c r="F924" s="1">
        <v>675.83</v>
      </c>
      <c r="H924">
        <v>20140708</v>
      </c>
      <c r="I924" s="1">
        <v>580</v>
      </c>
      <c r="J924" s="2">
        <f t="shared" si="58"/>
        <v>1419021.5039999997</v>
      </c>
      <c r="K924" s="1">
        <v>1652.1</v>
      </c>
      <c r="L924" s="1">
        <v>111.87</v>
      </c>
      <c r="N924">
        <v>20140708</v>
      </c>
      <c r="O924" s="1">
        <v>273</v>
      </c>
      <c r="P924" s="2">
        <f t="shared" si="59"/>
        <v>667918.74239999999</v>
      </c>
      <c r="Q924" s="1">
        <v>3644.4</v>
      </c>
      <c r="R924" s="1">
        <v>182.57</v>
      </c>
      <c r="T924">
        <v>20140708</v>
      </c>
      <c r="U924" s="1">
        <v>81</v>
      </c>
      <c r="V924" s="2">
        <f t="shared" si="60"/>
        <v>198173.69279999996</v>
      </c>
      <c r="W924" s="1">
        <v>1007.8</v>
      </c>
      <c r="X924" s="1">
        <v>32.465000000000003</v>
      </c>
    </row>
    <row r="925" spans="2:24" hidden="1" x14ac:dyDescent="0.25">
      <c r="B925">
        <v>20140709</v>
      </c>
      <c r="C925" s="1">
        <v>1030</v>
      </c>
      <c r="D925" s="2">
        <f t="shared" si="57"/>
        <v>2519986.4639999997</v>
      </c>
      <c r="E925" s="1">
        <v>3967.1</v>
      </c>
      <c r="F925" s="1">
        <v>441.83</v>
      </c>
      <c r="H925">
        <v>20140709</v>
      </c>
      <c r="I925" s="1">
        <v>451</v>
      </c>
      <c r="J925" s="2">
        <f t="shared" si="58"/>
        <v>1103411.5488</v>
      </c>
      <c r="K925" s="1">
        <v>1331</v>
      </c>
      <c r="L925" s="1">
        <v>78.543000000000006</v>
      </c>
      <c r="N925">
        <v>20140709</v>
      </c>
      <c r="O925" s="1">
        <v>187</v>
      </c>
      <c r="P925" s="2">
        <f t="shared" si="59"/>
        <v>457512.10560000001</v>
      </c>
      <c r="Q925" s="1">
        <v>2661.6</v>
      </c>
      <c r="R925" s="1">
        <v>65.292000000000002</v>
      </c>
      <c r="T925">
        <v>20140709</v>
      </c>
      <c r="U925" s="1">
        <v>71</v>
      </c>
      <c r="V925" s="2">
        <f t="shared" si="60"/>
        <v>173707.80480000001</v>
      </c>
      <c r="W925" s="1">
        <v>883.79</v>
      </c>
      <c r="X925" s="1">
        <v>27.812999999999999</v>
      </c>
    </row>
    <row r="926" spans="2:24" hidden="1" x14ac:dyDescent="0.25">
      <c r="B926">
        <v>20140710</v>
      </c>
      <c r="C926" s="1">
        <v>905</v>
      </c>
      <c r="D926" s="2">
        <f t="shared" si="57"/>
        <v>2214162.8640000001</v>
      </c>
      <c r="E926" s="1">
        <v>3435.9</v>
      </c>
      <c r="F926" s="1">
        <v>375.79</v>
      </c>
      <c r="H926">
        <v>20140710</v>
      </c>
      <c r="I926" s="1">
        <v>361</v>
      </c>
      <c r="J926" s="2">
        <f t="shared" si="58"/>
        <v>883218.5567999999</v>
      </c>
      <c r="K926" s="1">
        <v>1098.9000000000001</v>
      </c>
      <c r="L926" s="1">
        <v>59.124000000000002</v>
      </c>
      <c r="N926">
        <v>20140710</v>
      </c>
      <c r="O926" s="1">
        <v>167</v>
      </c>
      <c r="P926" s="2">
        <f t="shared" si="59"/>
        <v>408580.32959999994</v>
      </c>
      <c r="Q926" s="1">
        <v>2440.6999999999998</v>
      </c>
      <c r="R926" s="1">
        <v>46.542999999999999</v>
      </c>
      <c r="T926">
        <v>20140710</v>
      </c>
      <c r="U926" s="1">
        <v>68</v>
      </c>
      <c r="V926" s="2">
        <f t="shared" si="60"/>
        <v>166368.03839999999</v>
      </c>
      <c r="W926" s="1">
        <v>846.56</v>
      </c>
      <c r="X926" s="1">
        <v>26.271000000000001</v>
      </c>
    </row>
    <row r="927" spans="2:24" hidden="1" x14ac:dyDescent="0.25">
      <c r="B927">
        <v>20140711</v>
      </c>
      <c r="C927" s="1">
        <v>796</v>
      </c>
      <c r="D927" s="2">
        <f t="shared" si="57"/>
        <v>1947484.6847999999</v>
      </c>
      <c r="E927" s="1">
        <v>2979.5</v>
      </c>
      <c r="F927" s="1">
        <v>319.93</v>
      </c>
      <c r="H927">
        <v>20140711</v>
      </c>
      <c r="I927" s="1">
        <v>348</v>
      </c>
      <c r="J927" s="2">
        <f t="shared" si="58"/>
        <v>851412.9023999999</v>
      </c>
      <c r="K927" s="1">
        <v>1064.8</v>
      </c>
      <c r="L927" s="1">
        <v>56.478000000000002</v>
      </c>
      <c r="N927">
        <v>20140711</v>
      </c>
      <c r="O927" s="1">
        <v>182</v>
      </c>
      <c r="P927" s="2">
        <f t="shared" si="59"/>
        <v>445279.16159999999</v>
      </c>
      <c r="Q927" s="1">
        <v>2610.1</v>
      </c>
      <c r="R927" s="1">
        <v>60.179000000000002</v>
      </c>
      <c r="T927">
        <v>20140711</v>
      </c>
      <c r="U927" s="1">
        <v>74</v>
      </c>
      <c r="V927" s="2">
        <f t="shared" si="60"/>
        <v>181047.57119999998</v>
      </c>
      <c r="W927" s="1">
        <v>920.99</v>
      </c>
      <c r="X927" s="1">
        <v>28.574000000000002</v>
      </c>
    </row>
    <row r="928" spans="2:24" hidden="1" x14ac:dyDescent="0.25">
      <c r="B928">
        <v>20140712</v>
      </c>
      <c r="C928" s="1">
        <v>1010</v>
      </c>
      <c r="D928" s="2">
        <f t="shared" si="57"/>
        <v>2471054.6880000001</v>
      </c>
      <c r="E928" s="1">
        <v>3861.2</v>
      </c>
      <c r="F928" s="1">
        <v>429.94</v>
      </c>
      <c r="H928">
        <v>20140712</v>
      </c>
      <c r="I928" s="1">
        <v>327</v>
      </c>
      <c r="J928" s="2">
        <f t="shared" si="58"/>
        <v>800034.53759999992</v>
      </c>
      <c r="K928" s="1">
        <v>1009.2</v>
      </c>
      <c r="L928" s="1">
        <v>52.411000000000001</v>
      </c>
      <c r="N928">
        <v>20140712</v>
      </c>
      <c r="O928" s="1">
        <v>191</v>
      </c>
      <c r="P928" s="2">
        <f t="shared" si="59"/>
        <v>467298.4608</v>
      </c>
      <c r="Q928" s="1">
        <v>2713.2</v>
      </c>
      <c r="R928" s="1">
        <v>69.236000000000004</v>
      </c>
      <c r="T928">
        <v>20140712</v>
      </c>
      <c r="U928" s="1">
        <v>67</v>
      </c>
      <c r="V928" s="2">
        <f t="shared" si="60"/>
        <v>163921.44959999999</v>
      </c>
      <c r="W928" s="1">
        <v>834.15</v>
      </c>
      <c r="X928" s="1">
        <v>25.361999999999998</v>
      </c>
    </row>
    <row r="929" spans="2:24" hidden="1" x14ac:dyDescent="0.25">
      <c r="B929">
        <v>20140713</v>
      </c>
      <c r="C929" s="1">
        <v>952</v>
      </c>
      <c r="D929" s="2">
        <f t="shared" si="57"/>
        <v>2329152.5375999999</v>
      </c>
      <c r="E929" s="1">
        <v>3612.6</v>
      </c>
      <c r="F929" s="1">
        <v>399</v>
      </c>
      <c r="H929">
        <v>20140713</v>
      </c>
      <c r="I929" s="1">
        <v>273</v>
      </c>
      <c r="J929" s="2">
        <f t="shared" si="58"/>
        <v>667918.74239999999</v>
      </c>
      <c r="K929" s="1">
        <v>863.73</v>
      </c>
      <c r="L929" s="1">
        <v>42.878999999999998</v>
      </c>
      <c r="N929">
        <v>20140713</v>
      </c>
      <c r="O929" s="1">
        <v>281</v>
      </c>
      <c r="P929" s="2">
        <f t="shared" si="59"/>
        <v>687491.45280000009</v>
      </c>
      <c r="Q929" s="1">
        <v>3754.1</v>
      </c>
      <c r="R929" s="1">
        <v>195.25</v>
      </c>
      <c r="T929">
        <v>20140713</v>
      </c>
      <c r="U929" s="1">
        <v>61</v>
      </c>
      <c r="V929" s="2">
        <f t="shared" si="60"/>
        <v>149241.91680000001</v>
      </c>
      <c r="W929" s="1">
        <v>759.69</v>
      </c>
      <c r="X929" s="1">
        <v>22.643999999999998</v>
      </c>
    </row>
    <row r="930" spans="2:24" hidden="1" x14ac:dyDescent="0.25">
      <c r="B930">
        <v>20140714</v>
      </c>
      <c r="C930" s="1">
        <v>731</v>
      </c>
      <c r="D930" s="2">
        <f t="shared" si="57"/>
        <v>1788456.4128</v>
      </c>
      <c r="E930" s="1">
        <v>2699.8</v>
      </c>
      <c r="F930" s="1">
        <v>286.72000000000003</v>
      </c>
      <c r="H930">
        <v>20140714</v>
      </c>
      <c r="I930" s="1">
        <v>366</v>
      </c>
      <c r="J930" s="2">
        <f t="shared" si="58"/>
        <v>895451.50080000004</v>
      </c>
      <c r="K930" s="1">
        <v>1112.7</v>
      </c>
      <c r="L930" s="1">
        <v>59.612000000000002</v>
      </c>
      <c r="N930">
        <v>20140714</v>
      </c>
      <c r="O930" s="1">
        <v>183</v>
      </c>
      <c r="P930" s="2">
        <f t="shared" si="59"/>
        <v>447725.75040000002</v>
      </c>
      <c r="Q930" s="1">
        <v>2627.5</v>
      </c>
      <c r="R930" s="1">
        <v>60.98</v>
      </c>
      <c r="T930">
        <v>20140714</v>
      </c>
      <c r="U930" s="1">
        <v>64</v>
      </c>
      <c r="V930" s="2">
        <f t="shared" si="60"/>
        <v>156581.6832</v>
      </c>
      <c r="W930" s="1">
        <v>796.94</v>
      </c>
      <c r="X930" s="1">
        <v>23.652000000000001</v>
      </c>
    </row>
    <row r="931" spans="2:24" hidden="1" x14ac:dyDescent="0.25">
      <c r="B931">
        <v>20140715</v>
      </c>
      <c r="C931" s="1">
        <v>759</v>
      </c>
      <c r="D931" s="2">
        <f t="shared" si="57"/>
        <v>1856960.8992000001</v>
      </c>
      <c r="E931" s="1">
        <v>2808.9</v>
      </c>
      <c r="F931" s="1">
        <v>300.12</v>
      </c>
      <c r="H931">
        <v>20140715</v>
      </c>
      <c r="I931" s="1">
        <v>372</v>
      </c>
      <c r="J931" s="2">
        <f t="shared" si="58"/>
        <v>910131.03359999985</v>
      </c>
      <c r="K931" s="1">
        <v>1128.7</v>
      </c>
      <c r="L931" s="1">
        <v>60.66</v>
      </c>
      <c r="N931">
        <v>20140715</v>
      </c>
      <c r="O931" s="1">
        <v>168</v>
      </c>
      <c r="P931" s="2">
        <f t="shared" si="59"/>
        <v>411026.91839999997</v>
      </c>
      <c r="Q931" s="1">
        <v>2461.5</v>
      </c>
      <c r="R931" s="1">
        <v>47.164000000000001</v>
      </c>
      <c r="T931">
        <v>20140715</v>
      </c>
      <c r="U931" s="1">
        <v>63</v>
      </c>
      <c r="V931" s="2">
        <f t="shared" si="60"/>
        <v>154135.0944</v>
      </c>
      <c r="W931" s="1">
        <v>784.55</v>
      </c>
      <c r="X931" s="1">
        <v>23.018999999999998</v>
      </c>
    </row>
    <row r="932" spans="2:24" hidden="1" x14ac:dyDescent="0.25">
      <c r="B932">
        <v>20140716</v>
      </c>
      <c r="C932" s="1">
        <v>740</v>
      </c>
      <c r="D932" s="2">
        <f t="shared" si="57"/>
        <v>1810475.7119999998</v>
      </c>
      <c r="E932" s="1">
        <v>2727.7</v>
      </c>
      <c r="F932" s="1">
        <v>290.38</v>
      </c>
      <c r="H932">
        <v>20140716</v>
      </c>
      <c r="I932" s="1">
        <v>375</v>
      </c>
      <c r="J932" s="2">
        <f t="shared" si="58"/>
        <v>917470.79999999993</v>
      </c>
      <c r="K932" s="1">
        <v>1136.9000000000001</v>
      </c>
      <c r="L932" s="1">
        <v>61.109000000000002</v>
      </c>
      <c r="N932">
        <v>20140716</v>
      </c>
      <c r="O932" s="1">
        <v>162</v>
      </c>
      <c r="P932" s="2">
        <f t="shared" si="59"/>
        <v>396347.38559999992</v>
      </c>
      <c r="Q932" s="1">
        <v>2396.4</v>
      </c>
      <c r="R932" s="1">
        <v>42.155000000000001</v>
      </c>
      <c r="T932">
        <v>20140716</v>
      </c>
      <c r="U932" s="1">
        <v>59</v>
      </c>
      <c r="V932" s="2">
        <f t="shared" si="60"/>
        <v>144348.73919999998</v>
      </c>
      <c r="W932" s="1">
        <v>734.92</v>
      </c>
      <c r="X932" s="1">
        <v>21.199000000000002</v>
      </c>
    </row>
    <row r="933" spans="2:24" hidden="1" x14ac:dyDescent="0.25">
      <c r="B933">
        <v>20140717</v>
      </c>
      <c r="C933" s="1">
        <v>694</v>
      </c>
      <c r="D933" s="2">
        <f t="shared" si="57"/>
        <v>1697932.6272</v>
      </c>
      <c r="E933" s="1">
        <v>2538.6999999999998</v>
      </c>
      <c r="F933" s="1">
        <v>267.64</v>
      </c>
      <c r="H933">
        <v>20140717</v>
      </c>
      <c r="I933" s="1">
        <v>317</v>
      </c>
      <c r="J933" s="2">
        <f t="shared" si="58"/>
        <v>775568.64959999989</v>
      </c>
      <c r="K933" s="1">
        <v>983.96</v>
      </c>
      <c r="L933" s="1">
        <v>49.993000000000002</v>
      </c>
      <c r="N933">
        <v>20140717</v>
      </c>
      <c r="O933" s="1">
        <v>158</v>
      </c>
      <c r="P933" s="2">
        <f t="shared" si="59"/>
        <v>386561.03039999993</v>
      </c>
      <c r="Q933" s="1">
        <v>2353.5</v>
      </c>
      <c r="R933" s="1">
        <v>38.978999999999999</v>
      </c>
      <c r="T933">
        <v>20140717</v>
      </c>
      <c r="U933" s="1">
        <v>58</v>
      </c>
      <c r="V933" s="2">
        <f t="shared" si="60"/>
        <v>141902.15040000001</v>
      </c>
      <c r="W933" s="1">
        <v>722.53</v>
      </c>
      <c r="X933" s="1">
        <v>20.599</v>
      </c>
    </row>
    <row r="934" spans="2:24" hidden="1" x14ac:dyDescent="0.25">
      <c r="B934">
        <v>20140718</v>
      </c>
      <c r="C934" s="1">
        <v>661</v>
      </c>
      <c r="D934" s="2">
        <f t="shared" si="57"/>
        <v>1617195.1968</v>
      </c>
      <c r="E934" s="1">
        <v>2403.1999999999998</v>
      </c>
      <c r="F934" s="1">
        <v>251.46</v>
      </c>
      <c r="H934">
        <v>20140718</v>
      </c>
      <c r="I934" s="1">
        <v>312</v>
      </c>
      <c r="J934" s="2">
        <f t="shared" si="58"/>
        <v>763335.70559999999</v>
      </c>
      <c r="K934" s="1">
        <v>971</v>
      </c>
      <c r="L934" s="1">
        <v>48.972999999999999</v>
      </c>
      <c r="N934">
        <v>20140718</v>
      </c>
      <c r="O934" s="1">
        <v>157</v>
      </c>
      <c r="P934" s="2">
        <f t="shared" si="59"/>
        <v>384114.4415999999</v>
      </c>
      <c r="Q934" s="1">
        <v>2344</v>
      </c>
      <c r="R934" s="1">
        <v>38.179000000000002</v>
      </c>
      <c r="T934">
        <v>20140718</v>
      </c>
      <c r="U934" s="1">
        <v>67</v>
      </c>
      <c r="V934" s="2">
        <f t="shared" si="60"/>
        <v>163921.44959999999</v>
      </c>
      <c r="W934" s="1">
        <v>834.29</v>
      </c>
      <c r="X934" s="1">
        <v>23.925999999999998</v>
      </c>
    </row>
    <row r="935" spans="2:24" hidden="1" x14ac:dyDescent="0.25">
      <c r="B935">
        <v>20140719</v>
      </c>
      <c r="C935" s="1">
        <v>634</v>
      </c>
      <c r="D935" s="2">
        <f t="shared" si="57"/>
        <v>1551137.2991999998</v>
      </c>
      <c r="E935" s="1">
        <v>2292.8000000000002</v>
      </c>
      <c r="F935" s="1">
        <v>238.32</v>
      </c>
      <c r="H935">
        <v>20140719</v>
      </c>
      <c r="I935" s="1">
        <v>386</v>
      </c>
      <c r="J935" s="2">
        <f t="shared" si="58"/>
        <v>944383.27679999988</v>
      </c>
      <c r="K935" s="1">
        <v>1167.0999999999999</v>
      </c>
      <c r="L935" s="1">
        <v>62.825000000000003</v>
      </c>
      <c r="N935">
        <v>20140719</v>
      </c>
      <c r="O935" s="1">
        <v>153</v>
      </c>
      <c r="P935" s="2">
        <f t="shared" si="59"/>
        <v>374328.08640000003</v>
      </c>
      <c r="Q935" s="1">
        <v>2301</v>
      </c>
      <c r="R935" s="1">
        <v>35.180999999999997</v>
      </c>
      <c r="T935">
        <v>20140719</v>
      </c>
      <c r="U935" s="1">
        <v>50</v>
      </c>
      <c r="V935" s="2">
        <f t="shared" si="60"/>
        <v>122329.43999999999</v>
      </c>
      <c r="W935" s="1">
        <v>623.24</v>
      </c>
      <c r="X935" s="1">
        <v>17.13</v>
      </c>
    </row>
    <row r="936" spans="2:24" hidden="1" x14ac:dyDescent="0.25">
      <c r="B936">
        <v>20140720</v>
      </c>
      <c r="C936" s="1">
        <v>573</v>
      </c>
      <c r="D936" s="2">
        <f t="shared" si="57"/>
        <v>1401895.3824</v>
      </c>
      <c r="E936" s="1">
        <v>2049.5</v>
      </c>
      <c r="F936" s="1">
        <v>209.64</v>
      </c>
      <c r="H936">
        <v>20140720</v>
      </c>
      <c r="I936" s="1">
        <v>383</v>
      </c>
      <c r="J936" s="2">
        <f t="shared" si="58"/>
        <v>937043.5103999998</v>
      </c>
      <c r="K936" s="1">
        <v>1160</v>
      </c>
      <c r="L936" s="1">
        <v>62.042000000000002</v>
      </c>
      <c r="N936">
        <v>20140720</v>
      </c>
      <c r="O936" s="1">
        <v>151</v>
      </c>
      <c r="P936" s="2">
        <f t="shared" si="59"/>
        <v>369434.90879999998</v>
      </c>
      <c r="Q936" s="1">
        <v>2280.1999999999998</v>
      </c>
      <c r="R936" s="1">
        <v>33.719000000000001</v>
      </c>
      <c r="T936">
        <v>20140720</v>
      </c>
      <c r="U936" s="1">
        <v>48</v>
      </c>
      <c r="V936" s="2">
        <f t="shared" si="60"/>
        <v>117436.26240000001</v>
      </c>
      <c r="W936" s="1">
        <v>598.42999999999995</v>
      </c>
      <c r="X936" s="1">
        <v>16.209</v>
      </c>
    </row>
    <row r="937" spans="2:24" hidden="1" x14ac:dyDescent="0.25">
      <c r="B937">
        <v>20140721</v>
      </c>
      <c r="C937" s="1">
        <v>527</v>
      </c>
      <c r="D937" s="2">
        <f t="shared" si="57"/>
        <v>1289352.2975999997</v>
      </c>
      <c r="E937" s="1">
        <v>1867.6</v>
      </c>
      <c r="F937" s="1">
        <v>188.46</v>
      </c>
      <c r="H937">
        <v>20140721</v>
      </c>
      <c r="I937" s="1">
        <v>368</v>
      </c>
      <c r="J937" s="2">
        <f t="shared" si="58"/>
        <v>900344.67839999986</v>
      </c>
      <c r="K937" s="1">
        <v>1121.4000000000001</v>
      </c>
      <c r="L937" s="1">
        <v>58.9</v>
      </c>
      <c r="N937">
        <v>20140721</v>
      </c>
      <c r="O937" s="1">
        <v>150</v>
      </c>
      <c r="P937" s="2">
        <f t="shared" si="59"/>
        <v>366988.31999999995</v>
      </c>
      <c r="Q937" s="1">
        <v>2270.5</v>
      </c>
      <c r="R937" s="1">
        <v>32.984999999999999</v>
      </c>
      <c r="T937">
        <v>20140721</v>
      </c>
      <c r="U937" s="1">
        <v>48</v>
      </c>
      <c r="V937" s="2">
        <f t="shared" si="60"/>
        <v>117436.26240000001</v>
      </c>
      <c r="W937" s="1">
        <v>598.47</v>
      </c>
      <c r="X937" s="1">
        <v>16.047000000000001</v>
      </c>
    </row>
    <row r="938" spans="2:24" hidden="1" x14ac:dyDescent="0.25">
      <c r="B938">
        <v>20140722</v>
      </c>
      <c r="C938" s="1">
        <v>485</v>
      </c>
      <c r="D938" s="2">
        <f t="shared" si="57"/>
        <v>1186595.568</v>
      </c>
      <c r="E938" s="1">
        <v>1703.1</v>
      </c>
      <c r="F938" s="1">
        <v>169.52</v>
      </c>
      <c r="H938">
        <v>20140722</v>
      </c>
      <c r="I938" s="1">
        <v>379</v>
      </c>
      <c r="J938" s="2">
        <f t="shared" si="58"/>
        <v>927257.15519999992</v>
      </c>
      <c r="K938" s="1">
        <v>1151</v>
      </c>
      <c r="L938" s="1">
        <v>60.875999999999998</v>
      </c>
      <c r="N938">
        <v>20140722</v>
      </c>
      <c r="O938" s="1">
        <v>149</v>
      </c>
      <c r="P938" s="2">
        <f t="shared" si="59"/>
        <v>364541.73119999998</v>
      </c>
      <c r="Q938" s="1">
        <v>2260.6999999999998</v>
      </c>
      <c r="R938" s="1">
        <v>32.261000000000003</v>
      </c>
      <c r="T938">
        <v>20140722</v>
      </c>
      <c r="U938" s="1">
        <v>66</v>
      </c>
      <c r="V938" s="2">
        <f t="shared" si="60"/>
        <v>161474.86079999997</v>
      </c>
      <c r="W938" s="1">
        <v>822.08</v>
      </c>
      <c r="X938" s="1">
        <v>22.606999999999999</v>
      </c>
    </row>
    <row r="939" spans="2:24" hidden="1" x14ac:dyDescent="0.25">
      <c r="B939">
        <v>20140723</v>
      </c>
      <c r="C939" s="1">
        <v>450</v>
      </c>
      <c r="D939" s="2">
        <f t="shared" si="57"/>
        <v>1100964.96</v>
      </c>
      <c r="E939" s="1">
        <v>1567.1</v>
      </c>
      <c r="F939" s="1">
        <v>154.02000000000001</v>
      </c>
      <c r="H939">
        <v>20140723</v>
      </c>
      <c r="I939" s="1">
        <v>364</v>
      </c>
      <c r="J939" s="2">
        <f t="shared" si="58"/>
        <v>890558.32319999998</v>
      </c>
      <c r="K939" s="1">
        <v>1112.5</v>
      </c>
      <c r="L939" s="1">
        <v>57.765000000000001</v>
      </c>
      <c r="N939">
        <v>20140723</v>
      </c>
      <c r="O939" s="1">
        <v>146</v>
      </c>
      <c r="P939" s="2">
        <f t="shared" si="59"/>
        <v>357201.96479999996</v>
      </c>
      <c r="Q939" s="1">
        <v>2228.6</v>
      </c>
      <c r="R939" s="1">
        <v>30.207999999999998</v>
      </c>
      <c r="T939">
        <v>20140723</v>
      </c>
      <c r="U939" s="1">
        <v>64</v>
      </c>
      <c r="V939" s="2">
        <f t="shared" si="60"/>
        <v>156581.6832</v>
      </c>
      <c r="W939" s="1">
        <v>797.32</v>
      </c>
      <c r="X939" s="1">
        <v>21.631</v>
      </c>
    </row>
    <row r="940" spans="2:24" hidden="1" x14ac:dyDescent="0.25">
      <c r="B940">
        <v>20140724</v>
      </c>
      <c r="C940" s="1">
        <v>405</v>
      </c>
      <c r="D940" s="2">
        <f t="shared" si="57"/>
        <v>990868.46399999992</v>
      </c>
      <c r="E940" s="1">
        <v>1394.8</v>
      </c>
      <c r="F940" s="1">
        <v>134.66</v>
      </c>
      <c r="H940">
        <v>20140724</v>
      </c>
      <c r="I940" s="1">
        <v>325</v>
      </c>
      <c r="J940" s="2">
        <f t="shared" si="58"/>
        <v>795141.36</v>
      </c>
      <c r="K940" s="1">
        <v>1009.7</v>
      </c>
      <c r="L940" s="1">
        <v>50.381999999999998</v>
      </c>
      <c r="N940">
        <v>20140724</v>
      </c>
      <c r="O940" s="1">
        <v>144</v>
      </c>
      <c r="P940" s="2">
        <f t="shared" si="59"/>
        <v>352308.78720000002</v>
      </c>
      <c r="Q940" s="1">
        <v>2207.6</v>
      </c>
      <c r="R940" s="1">
        <v>28.873000000000001</v>
      </c>
      <c r="T940">
        <v>20140724</v>
      </c>
      <c r="U940" s="1">
        <v>48</v>
      </c>
      <c r="V940" s="2">
        <f t="shared" si="60"/>
        <v>117436.26240000001</v>
      </c>
      <c r="W940" s="1">
        <v>598.61</v>
      </c>
      <c r="X940" s="1">
        <v>15.568</v>
      </c>
    </row>
    <row r="941" spans="2:24" hidden="1" x14ac:dyDescent="0.25">
      <c r="B941">
        <v>20140725</v>
      </c>
      <c r="C941" s="1">
        <v>384</v>
      </c>
      <c r="D941" s="2">
        <f t="shared" si="57"/>
        <v>939490.09920000006</v>
      </c>
      <c r="E941" s="1">
        <v>1314.4</v>
      </c>
      <c r="F941" s="1">
        <v>125.69</v>
      </c>
      <c r="H941">
        <v>20140725</v>
      </c>
      <c r="I941" s="1">
        <v>241</v>
      </c>
      <c r="J941" s="2">
        <f t="shared" si="58"/>
        <v>589627.90079999994</v>
      </c>
      <c r="K941" s="1">
        <v>780.52</v>
      </c>
      <c r="L941" s="1">
        <v>36.530999999999999</v>
      </c>
      <c r="N941">
        <v>20140725</v>
      </c>
      <c r="O941" s="1">
        <v>149</v>
      </c>
      <c r="P941" s="2">
        <f t="shared" si="59"/>
        <v>364541.73119999998</v>
      </c>
      <c r="Q941" s="1">
        <v>2264.4</v>
      </c>
      <c r="R941" s="1">
        <v>32.165999999999997</v>
      </c>
      <c r="T941">
        <v>20140725</v>
      </c>
      <c r="U941" s="1">
        <v>54</v>
      </c>
      <c r="V941" s="2">
        <f t="shared" si="60"/>
        <v>132115.79519999999</v>
      </c>
      <c r="W941" s="1">
        <v>673.24</v>
      </c>
      <c r="X941" s="1">
        <v>17.561</v>
      </c>
    </row>
    <row r="942" spans="2:24" hidden="1" x14ac:dyDescent="0.25">
      <c r="B942">
        <v>20140726</v>
      </c>
      <c r="C942" s="1">
        <v>374</v>
      </c>
      <c r="D942" s="2">
        <f t="shared" si="57"/>
        <v>915024.21120000002</v>
      </c>
      <c r="E942" s="1">
        <v>1275.9000000000001</v>
      </c>
      <c r="F942" s="1">
        <v>121.33</v>
      </c>
      <c r="H942">
        <v>20140726</v>
      </c>
      <c r="I942" s="1">
        <v>264</v>
      </c>
      <c r="J942" s="2">
        <f t="shared" si="58"/>
        <v>645899.44319999986</v>
      </c>
      <c r="K942" s="1">
        <v>845.3</v>
      </c>
      <c r="L942" s="1">
        <v>39.905000000000001</v>
      </c>
      <c r="N942">
        <v>20140726</v>
      </c>
      <c r="O942" s="1">
        <v>149</v>
      </c>
      <c r="P942" s="2">
        <f t="shared" si="59"/>
        <v>364541.73119999998</v>
      </c>
      <c r="Q942" s="1">
        <v>2265.5</v>
      </c>
      <c r="R942" s="1">
        <v>32.134999999999998</v>
      </c>
      <c r="T942">
        <v>20140726</v>
      </c>
      <c r="U942" s="1">
        <v>54</v>
      </c>
      <c r="V942" s="2">
        <f t="shared" si="60"/>
        <v>132115.79519999999</v>
      </c>
      <c r="W942" s="1">
        <v>673.31</v>
      </c>
      <c r="X942" s="1">
        <v>17.382000000000001</v>
      </c>
    </row>
    <row r="943" spans="2:24" hidden="1" x14ac:dyDescent="0.25">
      <c r="B943">
        <v>20140727</v>
      </c>
      <c r="C943" s="1">
        <v>419</v>
      </c>
      <c r="D943" s="2">
        <f t="shared" si="57"/>
        <v>1025120.7071999998</v>
      </c>
      <c r="E943" s="1">
        <v>1444</v>
      </c>
      <c r="F943" s="1">
        <v>139.68</v>
      </c>
      <c r="H943">
        <v>20140727</v>
      </c>
      <c r="I943" s="1">
        <v>248</v>
      </c>
      <c r="J943" s="2">
        <f t="shared" si="58"/>
        <v>606754.0223999999</v>
      </c>
      <c r="K943" s="1">
        <v>801.59</v>
      </c>
      <c r="L943" s="1">
        <v>37.322000000000003</v>
      </c>
      <c r="N943">
        <v>20140727</v>
      </c>
      <c r="O943" s="1">
        <v>145</v>
      </c>
      <c r="P943" s="2">
        <f t="shared" si="59"/>
        <v>354755.37599999993</v>
      </c>
      <c r="Q943" s="1">
        <v>2222</v>
      </c>
      <c r="R943" s="1">
        <v>29.434000000000001</v>
      </c>
      <c r="T943">
        <v>20140727</v>
      </c>
      <c r="U943" s="1">
        <v>53</v>
      </c>
      <c r="V943" s="2">
        <f t="shared" si="60"/>
        <v>129669.20639999998</v>
      </c>
      <c r="W943" s="1">
        <v>660.95</v>
      </c>
      <c r="X943" s="1">
        <v>16.850999999999999</v>
      </c>
    </row>
    <row r="944" spans="2:24" hidden="1" x14ac:dyDescent="0.25">
      <c r="B944">
        <v>20140728</v>
      </c>
      <c r="C944" s="1">
        <v>405</v>
      </c>
      <c r="D944" s="2">
        <f t="shared" si="57"/>
        <v>990868.46399999992</v>
      </c>
      <c r="E944" s="1">
        <v>1390.2</v>
      </c>
      <c r="F944" s="1">
        <v>133.54</v>
      </c>
      <c r="H944">
        <v>20140728</v>
      </c>
      <c r="I944" s="1">
        <v>219</v>
      </c>
      <c r="J944" s="2">
        <f t="shared" si="58"/>
        <v>535802.94719999994</v>
      </c>
      <c r="K944" s="1">
        <v>720.54</v>
      </c>
      <c r="L944" s="1">
        <v>32.987000000000002</v>
      </c>
      <c r="N944">
        <v>20140728</v>
      </c>
      <c r="O944" s="1">
        <v>143</v>
      </c>
      <c r="P944" s="2">
        <f t="shared" si="59"/>
        <v>349862.19839999994</v>
      </c>
      <c r="Q944" s="1">
        <v>2200.6999999999998</v>
      </c>
      <c r="R944" s="1">
        <v>28.122</v>
      </c>
      <c r="T944">
        <v>20140728</v>
      </c>
      <c r="U944" s="1">
        <v>58</v>
      </c>
      <c r="V944" s="2">
        <f t="shared" si="60"/>
        <v>141902.15040000001</v>
      </c>
      <c r="W944" s="1">
        <v>723.17</v>
      </c>
      <c r="X944" s="1">
        <v>18.428999999999998</v>
      </c>
    </row>
    <row r="945" spans="2:24" hidden="1" x14ac:dyDescent="0.25">
      <c r="B945">
        <v>20140729</v>
      </c>
      <c r="C945" s="1">
        <v>419</v>
      </c>
      <c r="D945" s="2">
        <f t="shared" si="57"/>
        <v>1025120.7071999998</v>
      </c>
      <c r="E945" s="1">
        <v>1442.1</v>
      </c>
      <c r="F945" s="1">
        <v>139.05000000000001</v>
      </c>
      <c r="H945">
        <v>20140729</v>
      </c>
      <c r="I945" s="1">
        <v>196</v>
      </c>
      <c r="J945" s="2">
        <f t="shared" si="58"/>
        <v>479531.4047999999</v>
      </c>
      <c r="K945" s="1">
        <v>655.20000000000005</v>
      </c>
      <c r="L945" s="1">
        <v>29.739000000000001</v>
      </c>
      <c r="N945">
        <v>20140729</v>
      </c>
      <c r="O945" s="1">
        <v>143</v>
      </c>
      <c r="P945" s="2">
        <f t="shared" si="59"/>
        <v>349862.19839999994</v>
      </c>
      <c r="Q945" s="1">
        <v>2201.6</v>
      </c>
      <c r="R945" s="1">
        <v>28.094000000000001</v>
      </c>
      <c r="T945">
        <v>20140729</v>
      </c>
      <c r="U945" s="1">
        <v>62</v>
      </c>
      <c r="V945" s="2">
        <f t="shared" si="60"/>
        <v>151688.50559999997</v>
      </c>
      <c r="W945" s="1">
        <v>772.96</v>
      </c>
      <c r="X945" s="1">
        <v>19.635000000000002</v>
      </c>
    </row>
    <row r="946" spans="2:24" hidden="1" x14ac:dyDescent="0.25">
      <c r="B946">
        <v>20140730</v>
      </c>
      <c r="C946" s="1">
        <v>431</v>
      </c>
      <c r="D946" s="2">
        <f t="shared" si="57"/>
        <v>1054479.7727999999</v>
      </c>
      <c r="E946" s="1">
        <v>1486.6</v>
      </c>
      <c r="F946" s="1">
        <v>143.74</v>
      </c>
      <c r="H946">
        <v>20140730</v>
      </c>
      <c r="I946" s="1">
        <v>218</v>
      </c>
      <c r="J946" s="2">
        <f t="shared" si="58"/>
        <v>533356.35839999991</v>
      </c>
      <c r="K946" s="1">
        <v>719.28</v>
      </c>
      <c r="L946" s="1">
        <v>32.603000000000002</v>
      </c>
      <c r="N946">
        <v>20140730</v>
      </c>
      <c r="O946" s="1">
        <v>141</v>
      </c>
      <c r="P946" s="2">
        <f t="shared" si="59"/>
        <v>344969.0208</v>
      </c>
      <c r="Q946" s="1">
        <v>2180.1999999999998</v>
      </c>
      <c r="R946" s="1">
        <v>26.818999999999999</v>
      </c>
      <c r="T946">
        <v>20140730</v>
      </c>
      <c r="U946" s="1">
        <v>55</v>
      </c>
      <c r="V946" s="2">
        <f t="shared" si="60"/>
        <v>134562.38399999999</v>
      </c>
      <c r="W946" s="1">
        <v>686.06</v>
      </c>
      <c r="X946" s="1">
        <v>17.02</v>
      </c>
    </row>
    <row r="947" spans="2:24" hidden="1" x14ac:dyDescent="0.25">
      <c r="B947">
        <v>20140731</v>
      </c>
      <c r="C947" s="1">
        <v>381</v>
      </c>
      <c r="D947" s="2">
        <f t="shared" si="57"/>
        <v>932150.33279999997</v>
      </c>
      <c r="E947" s="1">
        <v>1298</v>
      </c>
      <c r="F947" s="1">
        <v>122.79</v>
      </c>
      <c r="H947">
        <v>20140731</v>
      </c>
      <c r="I947" s="1">
        <v>292</v>
      </c>
      <c r="J947" s="2">
        <f t="shared" si="58"/>
        <v>714403.92959999992</v>
      </c>
      <c r="K947" s="1">
        <v>927.14</v>
      </c>
      <c r="L947" s="1">
        <v>43.591000000000001</v>
      </c>
      <c r="N947">
        <v>20140731</v>
      </c>
      <c r="O947" s="1">
        <v>141</v>
      </c>
      <c r="P947" s="2">
        <f t="shared" si="59"/>
        <v>344969.0208</v>
      </c>
      <c r="Q947" s="1">
        <v>2181</v>
      </c>
      <c r="R947" s="1">
        <v>26.792000000000002</v>
      </c>
      <c r="T947">
        <v>20140731</v>
      </c>
      <c r="U947" s="1">
        <v>83</v>
      </c>
      <c r="V947" s="2">
        <f t="shared" si="60"/>
        <v>203066.87040000001</v>
      </c>
      <c r="W947" s="1">
        <v>1034</v>
      </c>
      <c r="X947" s="1">
        <v>26.524000000000001</v>
      </c>
    </row>
    <row r="948" spans="2:24" hidden="1" x14ac:dyDescent="0.25">
      <c r="B948">
        <v>20140801</v>
      </c>
      <c r="C948" s="1">
        <v>733</v>
      </c>
      <c r="D948" s="2">
        <f t="shared" si="57"/>
        <v>1793349.5904000001</v>
      </c>
      <c r="E948" s="1">
        <v>2658.6</v>
      </c>
      <c r="F948" s="1">
        <v>278.08</v>
      </c>
      <c r="H948">
        <v>20140801</v>
      </c>
      <c r="I948" s="1">
        <v>251</v>
      </c>
      <c r="J948" s="2">
        <f t="shared" si="58"/>
        <v>614093.78879999998</v>
      </c>
      <c r="K948" s="1">
        <v>814.54</v>
      </c>
      <c r="L948" s="1">
        <v>37.067999999999998</v>
      </c>
      <c r="N948">
        <v>20140801</v>
      </c>
      <c r="O948" s="1">
        <v>140</v>
      </c>
      <c r="P948" s="2">
        <f t="shared" si="59"/>
        <v>342522.43200000003</v>
      </c>
      <c r="Q948" s="1">
        <v>2170.6</v>
      </c>
      <c r="R948" s="1">
        <v>26.155000000000001</v>
      </c>
      <c r="T948">
        <v>20140801</v>
      </c>
      <c r="U948" s="1">
        <v>221</v>
      </c>
      <c r="V948" s="2">
        <f t="shared" si="60"/>
        <v>540696.12479999999</v>
      </c>
      <c r="W948" s="1">
        <v>2743.9</v>
      </c>
      <c r="X948" s="1">
        <v>76.343999999999994</v>
      </c>
    </row>
    <row r="949" spans="2:24" hidden="1" x14ac:dyDescent="0.25">
      <c r="B949">
        <v>20140802</v>
      </c>
      <c r="C949" s="1">
        <v>576</v>
      </c>
      <c r="D949" s="2">
        <f t="shared" si="57"/>
        <v>1409235.1488000001</v>
      </c>
      <c r="E949" s="1">
        <v>2040.5</v>
      </c>
      <c r="F949" s="1">
        <v>205.23</v>
      </c>
      <c r="H949">
        <v>20140802</v>
      </c>
      <c r="I949" s="1">
        <v>291</v>
      </c>
      <c r="J949" s="2">
        <f t="shared" si="58"/>
        <v>711957.34080000001</v>
      </c>
      <c r="K949" s="1">
        <v>926.72</v>
      </c>
      <c r="L949" s="1">
        <v>43.082999999999998</v>
      </c>
      <c r="N949">
        <v>20140802</v>
      </c>
      <c r="O949" s="1">
        <v>143</v>
      </c>
      <c r="P949" s="2">
        <f t="shared" si="59"/>
        <v>349862.19839999994</v>
      </c>
      <c r="Q949" s="1">
        <v>2204.6999999999998</v>
      </c>
      <c r="R949" s="1">
        <v>27.983000000000001</v>
      </c>
      <c r="T949">
        <v>20140802</v>
      </c>
      <c r="U949" s="1">
        <v>110</v>
      </c>
      <c r="V949" s="2">
        <f t="shared" si="60"/>
        <v>269124.76799999998</v>
      </c>
      <c r="W949" s="1">
        <v>1369.4</v>
      </c>
      <c r="X949" s="1">
        <v>35.372999999999998</v>
      </c>
    </row>
    <row r="950" spans="2:24" hidden="1" x14ac:dyDescent="0.25">
      <c r="B950">
        <v>20140803</v>
      </c>
      <c r="C950" s="1">
        <v>402</v>
      </c>
      <c r="D950" s="2">
        <f t="shared" si="57"/>
        <v>983528.69759999996</v>
      </c>
      <c r="E950" s="1">
        <v>1375.2</v>
      </c>
      <c r="F950" s="1">
        <v>130.36000000000001</v>
      </c>
      <c r="H950">
        <v>20140803</v>
      </c>
      <c r="I950" s="1">
        <v>293</v>
      </c>
      <c r="J950" s="2">
        <f t="shared" si="58"/>
        <v>716850.51839999994</v>
      </c>
      <c r="K950" s="1">
        <v>933.46</v>
      </c>
      <c r="L950" s="1">
        <v>43.226999999999997</v>
      </c>
      <c r="N950">
        <v>20140803</v>
      </c>
      <c r="O950" s="1">
        <v>145</v>
      </c>
      <c r="P950" s="2">
        <f t="shared" si="59"/>
        <v>354755.37599999993</v>
      </c>
      <c r="Q950" s="1">
        <v>2227.6999999999998</v>
      </c>
      <c r="R950" s="1">
        <v>29.231000000000002</v>
      </c>
      <c r="T950">
        <v>20140803</v>
      </c>
      <c r="U950" s="1">
        <v>75</v>
      </c>
      <c r="V950" s="2">
        <f t="shared" si="60"/>
        <v>183494.15999999997</v>
      </c>
      <c r="W950" s="1">
        <v>935.09</v>
      </c>
      <c r="X950" s="1">
        <v>22.991</v>
      </c>
    </row>
    <row r="951" spans="2:24" hidden="1" x14ac:dyDescent="0.25">
      <c r="B951">
        <v>20140804</v>
      </c>
      <c r="C951" s="1">
        <v>420</v>
      </c>
      <c r="D951" s="2">
        <f t="shared" si="57"/>
        <v>1027567.2959999999</v>
      </c>
      <c r="E951" s="1">
        <v>1442.5</v>
      </c>
      <c r="F951" s="1">
        <v>137.37</v>
      </c>
      <c r="H951">
        <v>20140804</v>
      </c>
      <c r="I951" s="1">
        <v>271</v>
      </c>
      <c r="J951" s="2">
        <f t="shared" si="58"/>
        <v>663025.56480000005</v>
      </c>
      <c r="K951" s="1">
        <v>873.84</v>
      </c>
      <c r="L951" s="1">
        <v>39.604999999999997</v>
      </c>
      <c r="N951">
        <v>20140804</v>
      </c>
      <c r="O951" s="1">
        <v>144</v>
      </c>
      <c r="P951" s="2">
        <f t="shared" si="59"/>
        <v>352308.78720000002</v>
      </c>
      <c r="Q951" s="1">
        <v>2217.1</v>
      </c>
      <c r="R951" s="1">
        <v>28.561</v>
      </c>
      <c r="T951">
        <v>20140804</v>
      </c>
      <c r="U951" s="1">
        <v>61</v>
      </c>
      <c r="V951" s="2">
        <f t="shared" si="60"/>
        <v>149241.91680000001</v>
      </c>
      <c r="W951" s="1">
        <v>761.2</v>
      </c>
      <c r="X951" s="1">
        <v>18.114999999999998</v>
      </c>
    </row>
    <row r="952" spans="2:24" hidden="1" x14ac:dyDescent="0.25">
      <c r="B952">
        <v>20140805</v>
      </c>
      <c r="C952" s="1">
        <v>350</v>
      </c>
      <c r="D952" s="2">
        <f t="shared" si="57"/>
        <v>856306.08</v>
      </c>
      <c r="E952" s="1">
        <v>1181</v>
      </c>
      <c r="F952" s="1">
        <v>108.9</v>
      </c>
      <c r="H952">
        <v>20140805</v>
      </c>
      <c r="I952" s="1">
        <v>268</v>
      </c>
      <c r="J952" s="2">
        <f t="shared" si="58"/>
        <v>655685.79839999997</v>
      </c>
      <c r="K952" s="1">
        <v>866.73</v>
      </c>
      <c r="L952" s="1">
        <v>38.981000000000002</v>
      </c>
      <c r="N952">
        <v>20140805</v>
      </c>
      <c r="O952" s="1">
        <v>142</v>
      </c>
      <c r="P952" s="2">
        <f t="shared" si="59"/>
        <v>347415.60960000003</v>
      </c>
      <c r="Q952" s="1">
        <v>2195.3000000000002</v>
      </c>
      <c r="R952" s="1">
        <v>27.276</v>
      </c>
      <c r="T952">
        <v>20140805</v>
      </c>
      <c r="U952" s="1">
        <v>60</v>
      </c>
      <c r="V952" s="2">
        <f t="shared" si="60"/>
        <v>146795.32799999998</v>
      </c>
      <c r="W952" s="1">
        <v>748.88</v>
      </c>
      <c r="X952" s="1">
        <v>17.600999999999999</v>
      </c>
    </row>
    <row r="953" spans="2:24" hidden="1" x14ac:dyDescent="0.25">
      <c r="B953">
        <v>20140806</v>
      </c>
      <c r="C953" s="1">
        <v>342</v>
      </c>
      <c r="D953" s="2">
        <f t="shared" si="57"/>
        <v>836733.36960000009</v>
      </c>
      <c r="E953" s="1">
        <v>1151.3</v>
      </c>
      <c r="F953" s="1">
        <v>105.48</v>
      </c>
      <c r="H953">
        <v>20140806</v>
      </c>
      <c r="I953" s="1">
        <v>231</v>
      </c>
      <c r="J953" s="2">
        <f t="shared" si="58"/>
        <v>565162.01280000003</v>
      </c>
      <c r="K953" s="1">
        <v>763.42</v>
      </c>
      <c r="L953" s="1">
        <v>33.457999999999998</v>
      </c>
      <c r="N953">
        <v>20140806</v>
      </c>
      <c r="O953" s="1">
        <v>141</v>
      </c>
      <c r="P953" s="2">
        <f t="shared" si="59"/>
        <v>344969.0208</v>
      </c>
      <c r="Q953" s="1">
        <v>2184.6999999999998</v>
      </c>
      <c r="R953" s="1">
        <v>26.634</v>
      </c>
      <c r="T953">
        <v>20140806</v>
      </c>
      <c r="U953" s="1">
        <v>57</v>
      </c>
      <c r="V953" s="2">
        <f t="shared" si="60"/>
        <v>139455.56160000002</v>
      </c>
      <c r="W953" s="1">
        <v>711.69</v>
      </c>
      <c r="X953" s="1">
        <v>16.457999999999998</v>
      </c>
    </row>
    <row r="954" spans="2:24" hidden="1" x14ac:dyDescent="0.25">
      <c r="B954">
        <v>20140807</v>
      </c>
      <c r="C954" s="1">
        <v>349</v>
      </c>
      <c r="D954" s="2">
        <f t="shared" si="57"/>
        <v>853859.49120000005</v>
      </c>
      <c r="E954" s="1">
        <v>1177.2</v>
      </c>
      <c r="F954" s="1">
        <v>107.89</v>
      </c>
      <c r="H954">
        <v>20140807</v>
      </c>
      <c r="I954" s="1">
        <v>212</v>
      </c>
      <c r="J954" s="2">
        <f t="shared" si="58"/>
        <v>518676.82559999992</v>
      </c>
      <c r="K954" s="1">
        <v>709.88</v>
      </c>
      <c r="L954" s="1">
        <v>30.739000000000001</v>
      </c>
      <c r="N954">
        <v>20140807</v>
      </c>
      <c r="O954" s="1">
        <v>142</v>
      </c>
      <c r="P954" s="2">
        <f t="shared" si="59"/>
        <v>347415.60960000003</v>
      </c>
      <c r="Q954" s="1">
        <v>2196.1999999999998</v>
      </c>
      <c r="R954" s="1">
        <v>27.222000000000001</v>
      </c>
      <c r="T954">
        <v>20140807</v>
      </c>
      <c r="U954" s="1">
        <v>70</v>
      </c>
      <c r="V954" s="2">
        <f t="shared" si="60"/>
        <v>171261.21600000001</v>
      </c>
      <c r="W954" s="1">
        <v>873.55</v>
      </c>
      <c r="X954" s="1">
        <v>20.431000000000001</v>
      </c>
    </row>
    <row r="955" spans="2:24" hidden="1" x14ac:dyDescent="0.25">
      <c r="B955">
        <v>20140808</v>
      </c>
      <c r="C955" s="1">
        <v>326</v>
      </c>
      <c r="D955" s="2">
        <f t="shared" si="57"/>
        <v>797587.9487999999</v>
      </c>
      <c r="E955" s="1">
        <v>1092.5</v>
      </c>
      <c r="F955" s="1">
        <v>98.709000000000003</v>
      </c>
      <c r="H955">
        <v>20140808</v>
      </c>
      <c r="I955" s="1">
        <v>206</v>
      </c>
      <c r="J955" s="2">
        <f t="shared" si="58"/>
        <v>503997.29279999994</v>
      </c>
      <c r="K955" s="1">
        <v>693.57</v>
      </c>
      <c r="L955" s="1">
        <v>29.815999999999999</v>
      </c>
      <c r="N955">
        <v>20140808</v>
      </c>
      <c r="O955" s="1">
        <v>140</v>
      </c>
      <c r="P955" s="2">
        <f t="shared" si="59"/>
        <v>342522.43200000003</v>
      </c>
      <c r="Q955" s="1">
        <v>2174.3000000000002</v>
      </c>
      <c r="R955" s="1">
        <v>25.975000000000001</v>
      </c>
      <c r="T955">
        <v>20140808</v>
      </c>
      <c r="U955" s="1">
        <v>57</v>
      </c>
      <c r="V955" s="2">
        <f t="shared" si="60"/>
        <v>139455.56160000002</v>
      </c>
      <c r="W955" s="1">
        <v>711.95</v>
      </c>
      <c r="X955" s="1">
        <v>16.116</v>
      </c>
    </row>
    <row r="956" spans="2:24" hidden="1" x14ac:dyDescent="0.25">
      <c r="B956">
        <v>20140809</v>
      </c>
      <c r="C956" s="1">
        <v>296</v>
      </c>
      <c r="D956" s="2">
        <f t="shared" si="57"/>
        <v>724190.28479999991</v>
      </c>
      <c r="E956" s="1">
        <v>982.9</v>
      </c>
      <c r="F956" s="1">
        <v>87.117000000000004</v>
      </c>
      <c r="H956">
        <v>20140809</v>
      </c>
      <c r="I956" s="1">
        <v>198</v>
      </c>
      <c r="J956" s="2">
        <f t="shared" si="58"/>
        <v>484424.58239999996</v>
      </c>
      <c r="K956" s="1">
        <v>671.3</v>
      </c>
      <c r="L956" s="1">
        <v>28.655000000000001</v>
      </c>
      <c r="N956">
        <v>20140809</v>
      </c>
      <c r="O956" s="1">
        <v>139</v>
      </c>
      <c r="P956" s="2">
        <f t="shared" si="59"/>
        <v>340075.8432</v>
      </c>
      <c r="Q956" s="1">
        <v>2163.4</v>
      </c>
      <c r="R956" s="1">
        <v>25.352</v>
      </c>
      <c r="T956">
        <v>20140809</v>
      </c>
      <c r="U956" s="1">
        <v>61</v>
      </c>
      <c r="V956" s="2">
        <f t="shared" si="60"/>
        <v>149241.91680000001</v>
      </c>
      <c r="W956" s="1">
        <v>761.88</v>
      </c>
      <c r="X956" s="1">
        <v>17.189</v>
      </c>
    </row>
    <row r="957" spans="2:24" hidden="1" x14ac:dyDescent="0.25">
      <c r="B957">
        <v>20140810</v>
      </c>
      <c r="C957" s="1">
        <v>278</v>
      </c>
      <c r="D957" s="2">
        <f t="shared" si="57"/>
        <v>680151.68640000001</v>
      </c>
      <c r="E957" s="1">
        <v>917.75</v>
      </c>
      <c r="F957" s="1">
        <v>80.224999999999994</v>
      </c>
      <c r="H957">
        <v>20140810</v>
      </c>
      <c r="I957" s="1">
        <v>197</v>
      </c>
      <c r="J957" s="2">
        <f t="shared" si="58"/>
        <v>481977.99359999993</v>
      </c>
      <c r="K957" s="1">
        <v>669.51</v>
      </c>
      <c r="L957" s="1">
        <v>28.396000000000001</v>
      </c>
      <c r="N957">
        <v>20140810</v>
      </c>
      <c r="O957" s="1">
        <v>140</v>
      </c>
      <c r="P957" s="2">
        <f t="shared" si="59"/>
        <v>342522.43200000003</v>
      </c>
      <c r="Q957" s="1">
        <v>2174.8000000000002</v>
      </c>
      <c r="R957" s="1">
        <v>25.923999999999999</v>
      </c>
      <c r="T957">
        <v>20140810</v>
      </c>
      <c r="U957" s="1">
        <v>53</v>
      </c>
      <c r="V957" s="2">
        <f t="shared" si="60"/>
        <v>129669.20639999998</v>
      </c>
      <c r="W957" s="1">
        <v>662.41</v>
      </c>
      <c r="X957" s="1">
        <v>14.561999999999999</v>
      </c>
    </row>
    <row r="958" spans="2:24" hidden="1" x14ac:dyDescent="0.25">
      <c r="B958">
        <v>20140811</v>
      </c>
      <c r="C958" s="1">
        <v>695</v>
      </c>
      <c r="D958" s="2">
        <f t="shared" si="57"/>
        <v>1700379.216</v>
      </c>
      <c r="E958" s="1">
        <v>2507.1</v>
      </c>
      <c r="F958" s="1">
        <v>252.77</v>
      </c>
      <c r="H958">
        <v>20140811</v>
      </c>
      <c r="I958" s="1">
        <v>210</v>
      </c>
      <c r="J958" s="2">
        <f t="shared" si="58"/>
        <v>513783.64799999993</v>
      </c>
      <c r="K958" s="1">
        <v>708.86</v>
      </c>
      <c r="L958" s="1">
        <v>29.917999999999999</v>
      </c>
      <c r="N958">
        <v>20140811</v>
      </c>
      <c r="O958" s="1">
        <v>144</v>
      </c>
      <c r="P958" s="2">
        <f t="shared" si="59"/>
        <v>352308.78720000002</v>
      </c>
      <c r="Q958" s="1">
        <v>2219.6999999999998</v>
      </c>
      <c r="R958" s="1">
        <v>28.364000000000001</v>
      </c>
      <c r="T958">
        <v>20140811</v>
      </c>
      <c r="U958" s="1">
        <v>43</v>
      </c>
      <c r="V958" s="2">
        <f t="shared" si="60"/>
        <v>105203.31839999999</v>
      </c>
      <c r="W958" s="1">
        <v>537.91</v>
      </c>
      <c r="X958" s="1">
        <v>11.429</v>
      </c>
    </row>
    <row r="959" spans="2:24" hidden="1" x14ac:dyDescent="0.25">
      <c r="B959">
        <v>20140812</v>
      </c>
      <c r="C959" s="1">
        <v>410</v>
      </c>
      <c r="D959" s="2">
        <f t="shared" si="57"/>
        <v>1003101.4079999998</v>
      </c>
      <c r="E959" s="1">
        <v>1406.2</v>
      </c>
      <c r="F959" s="1">
        <v>130.09</v>
      </c>
      <c r="H959">
        <v>20140812</v>
      </c>
      <c r="I959" s="1">
        <v>376</v>
      </c>
      <c r="J959" s="2">
        <f t="shared" si="58"/>
        <v>919917.38879999996</v>
      </c>
      <c r="K959" s="1">
        <v>1174</v>
      </c>
      <c r="L959" s="1">
        <v>55.398000000000003</v>
      </c>
      <c r="N959">
        <v>20140812</v>
      </c>
      <c r="O959" s="1">
        <v>144</v>
      </c>
      <c r="P959" s="2">
        <f t="shared" si="59"/>
        <v>352308.78720000002</v>
      </c>
      <c r="Q959" s="1">
        <v>2219.8000000000002</v>
      </c>
      <c r="R959" s="1">
        <v>28.335999999999999</v>
      </c>
      <c r="T959">
        <v>20140812</v>
      </c>
      <c r="U959" s="1">
        <v>61</v>
      </c>
      <c r="V959" s="2">
        <f t="shared" si="60"/>
        <v>149241.91680000001</v>
      </c>
      <c r="W959" s="1">
        <v>762.35</v>
      </c>
      <c r="X959" s="1">
        <v>16.658000000000001</v>
      </c>
    </row>
    <row r="960" spans="2:24" hidden="1" x14ac:dyDescent="0.25">
      <c r="B960">
        <v>20140813</v>
      </c>
      <c r="C960" s="1">
        <v>337</v>
      </c>
      <c r="D960" s="2">
        <f t="shared" si="57"/>
        <v>824500.42559999996</v>
      </c>
      <c r="E960" s="1">
        <v>1134.7</v>
      </c>
      <c r="F960" s="1">
        <v>101.3</v>
      </c>
      <c r="H960">
        <v>20140813</v>
      </c>
      <c r="I960" s="1">
        <v>275</v>
      </c>
      <c r="J960" s="2">
        <f t="shared" si="58"/>
        <v>672811.91999999993</v>
      </c>
      <c r="K960" s="1">
        <v>898.24</v>
      </c>
      <c r="L960" s="1">
        <v>38.593000000000004</v>
      </c>
      <c r="N960">
        <v>20140813</v>
      </c>
      <c r="O960" s="1">
        <v>138</v>
      </c>
      <c r="P960" s="2">
        <f t="shared" si="59"/>
        <v>337629.25439999998</v>
      </c>
      <c r="Q960" s="1">
        <v>2152.9</v>
      </c>
      <c r="R960" s="1">
        <v>24.664999999999999</v>
      </c>
      <c r="T960">
        <v>20140813</v>
      </c>
      <c r="U960" s="1">
        <v>54</v>
      </c>
      <c r="V960" s="2">
        <f t="shared" si="60"/>
        <v>132115.79519999999</v>
      </c>
      <c r="W960" s="1">
        <v>675.29</v>
      </c>
      <c r="X960" s="1">
        <v>14.407999999999999</v>
      </c>
    </row>
    <row r="961" spans="2:24" hidden="1" x14ac:dyDescent="0.25">
      <c r="B961">
        <v>20140814</v>
      </c>
      <c r="C961" s="1">
        <v>423</v>
      </c>
      <c r="D961" s="2">
        <f t="shared" si="57"/>
        <v>1034907.0623999998</v>
      </c>
      <c r="E961" s="1">
        <v>1456.6</v>
      </c>
      <c r="F961" s="1">
        <v>134.4</v>
      </c>
      <c r="H961">
        <v>20140814</v>
      </c>
      <c r="I961" s="1">
        <v>284</v>
      </c>
      <c r="J961" s="2">
        <f t="shared" si="58"/>
        <v>694831.21920000005</v>
      </c>
      <c r="K961" s="1">
        <v>925.31</v>
      </c>
      <c r="L961" s="1">
        <v>39.738</v>
      </c>
      <c r="N961">
        <v>20140814</v>
      </c>
      <c r="O961" s="1">
        <v>136</v>
      </c>
      <c r="P961" s="2">
        <f t="shared" si="59"/>
        <v>332736.07679999998</v>
      </c>
      <c r="Q961" s="1">
        <v>2130.6999999999998</v>
      </c>
      <c r="R961" s="1">
        <v>23.492000000000001</v>
      </c>
      <c r="T961">
        <v>20140814</v>
      </c>
      <c r="U961" s="1">
        <v>44</v>
      </c>
      <c r="V961" s="2">
        <f t="shared" si="60"/>
        <v>107649.9072</v>
      </c>
      <c r="W961" s="1">
        <v>550.73</v>
      </c>
      <c r="X961" s="1">
        <v>11.364000000000001</v>
      </c>
    </row>
    <row r="962" spans="2:24" hidden="1" x14ac:dyDescent="0.25">
      <c r="B962">
        <v>20140815</v>
      </c>
      <c r="C962" s="1">
        <v>448</v>
      </c>
      <c r="D962" s="2">
        <f t="shared" si="57"/>
        <v>1096071.7823999999</v>
      </c>
      <c r="E962" s="1">
        <v>1552.2</v>
      </c>
      <c r="F962" s="1">
        <v>143.94999999999999</v>
      </c>
      <c r="H962">
        <v>20140815</v>
      </c>
      <c r="I962" s="1">
        <v>258</v>
      </c>
      <c r="J962" s="2">
        <f t="shared" si="58"/>
        <v>631219.91039999994</v>
      </c>
      <c r="K962" s="1">
        <v>853.39</v>
      </c>
      <c r="L962" s="1">
        <v>35.765999999999998</v>
      </c>
      <c r="N962">
        <v>20140815</v>
      </c>
      <c r="O962" s="1">
        <v>136</v>
      </c>
      <c r="P962" s="2">
        <f t="shared" si="59"/>
        <v>332736.07679999998</v>
      </c>
      <c r="Q962" s="1">
        <v>2130.6</v>
      </c>
      <c r="R962" s="1">
        <v>23.469000000000001</v>
      </c>
      <c r="T962">
        <v>20140815</v>
      </c>
      <c r="U962" s="1">
        <v>61</v>
      </c>
      <c r="V962" s="2">
        <f t="shared" si="60"/>
        <v>149241.91680000001</v>
      </c>
      <c r="W962" s="1">
        <v>762.86</v>
      </c>
      <c r="X962" s="1">
        <v>16.145</v>
      </c>
    </row>
    <row r="963" spans="2:24" hidden="1" x14ac:dyDescent="0.25">
      <c r="B963">
        <v>20140816</v>
      </c>
      <c r="C963" s="1">
        <v>445</v>
      </c>
      <c r="D963" s="2">
        <f t="shared" si="57"/>
        <v>1088732.0160000001</v>
      </c>
      <c r="E963" s="1">
        <v>1541.8</v>
      </c>
      <c r="F963" s="1">
        <v>142.24</v>
      </c>
      <c r="H963">
        <v>20140816</v>
      </c>
      <c r="I963" s="1">
        <v>234</v>
      </c>
      <c r="J963" s="2">
        <f t="shared" si="58"/>
        <v>572501.77919999999</v>
      </c>
      <c r="K963" s="1">
        <v>785.94</v>
      </c>
      <c r="L963" s="1">
        <v>32.301000000000002</v>
      </c>
      <c r="N963">
        <v>20140816</v>
      </c>
      <c r="O963" s="1">
        <v>136</v>
      </c>
      <c r="P963" s="2">
        <f t="shared" si="59"/>
        <v>332736.07679999998</v>
      </c>
      <c r="Q963" s="1">
        <v>2130.6</v>
      </c>
      <c r="R963" s="1">
        <v>23.446000000000002</v>
      </c>
      <c r="T963">
        <v>20140816</v>
      </c>
      <c r="U963" s="1">
        <v>58</v>
      </c>
      <c r="V963" s="2">
        <f t="shared" si="60"/>
        <v>141902.15040000001</v>
      </c>
      <c r="W963" s="1">
        <v>725.63</v>
      </c>
      <c r="X963" s="1">
        <v>15.114000000000001</v>
      </c>
    </row>
    <row r="964" spans="2:24" hidden="1" x14ac:dyDescent="0.25">
      <c r="B964">
        <v>20140817</v>
      </c>
      <c r="C964" s="1">
        <v>530</v>
      </c>
      <c r="D964" s="2">
        <f t="shared" si="57"/>
        <v>1296692.0639999998</v>
      </c>
      <c r="E964" s="1">
        <v>1868.8</v>
      </c>
      <c r="F964" s="1">
        <v>176.47</v>
      </c>
      <c r="H964">
        <v>20140817</v>
      </c>
      <c r="I964" s="1">
        <v>235</v>
      </c>
      <c r="J964" s="2">
        <f t="shared" si="58"/>
        <v>574948.36800000002</v>
      </c>
      <c r="K964" s="1">
        <v>790.47</v>
      </c>
      <c r="L964" s="1">
        <v>32.268000000000001</v>
      </c>
      <c r="N964">
        <v>20140817</v>
      </c>
      <c r="O964" s="1">
        <v>137</v>
      </c>
      <c r="P964" s="2">
        <f t="shared" si="59"/>
        <v>335182.66559999995</v>
      </c>
      <c r="Q964" s="1">
        <v>2141.6</v>
      </c>
      <c r="R964" s="1">
        <v>23.991</v>
      </c>
      <c r="T964">
        <v>20140817</v>
      </c>
      <c r="U964" s="1">
        <v>45</v>
      </c>
      <c r="V964" s="2">
        <f t="shared" si="60"/>
        <v>110096.49600000001</v>
      </c>
      <c r="W964" s="1">
        <v>563.6</v>
      </c>
      <c r="X964" s="1">
        <v>11.295999999999999</v>
      </c>
    </row>
    <row r="965" spans="2:24" hidden="1" x14ac:dyDescent="0.25">
      <c r="B965">
        <v>20140818</v>
      </c>
      <c r="C965" s="1">
        <v>462</v>
      </c>
      <c r="D965" s="2">
        <f t="shared" si="57"/>
        <v>1130324.0256000001</v>
      </c>
      <c r="E965" s="1">
        <v>1609</v>
      </c>
      <c r="F965" s="1">
        <v>148.03</v>
      </c>
      <c r="H965">
        <v>20140818</v>
      </c>
      <c r="I965" s="1">
        <v>251</v>
      </c>
      <c r="J965" s="2">
        <f t="shared" si="58"/>
        <v>614093.78879999998</v>
      </c>
      <c r="K965" s="1">
        <v>838.52</v>
      </c>
      <c r="L965" s="1">
        <v>34.253</v>
      </c>
      <c r="N965">
        <v>20140818</v>
      </c>
      <c r="O965" s="1">
        <v>260</v>
      </c>
      <c r="P965" s="2">
        <f t="shared" si="59"/>
        <v>636113.08799999987</v>
      </c>
      <c r="Q965" s="1">
        <v>3548.9</v>
      </c>
      <c r="R965" s="1">
        <v>154.97999999999999</v>
      </c>
      <c r="T965">
        <v>20140818</v>
      </c>
      <c r="U965" s="1">
        <v>56</v>
      </c>
      <c r="V965" s="2">
        <f t="shared" si="60"/>
        <v>137008.97279999999</v>
      </c>
      <c r="W965" s="1">
        <v>701.03</v>
      </c>
      <c r="X965" s="1">
        <v>14.242000000000001</v>
      </c>
    </row>
    <row r="966" spans="2:24" hidden="1" x14ac:dyDescent="0.25">
      <c r="B966">
        <v>20140819</v>
      </c>
      <c r="C966" s="1">
        <v>1390</v>
      </c>
      <c r="D966" s="2">
        <f t="shared" ref="D966:D1029" si="61">C966*0.028317*60*60*24</f>
        <v>3400758.432</v>
      </c>
      <c r="E966" s="1">
        <v>5385.5</v>
      </c>
      <c r="F966" s="1">
        <v>581.29999999999995</v>
      </c>
      <c r="H966">
        <v>20140819</v>
      </c>
      <c r="I966" s="1">
        <v>287</v>
      </c>
      <c r="J966" s="2">
        <f t="shared" ref="J966:J1029" si="62">I966*0.028317*60*60*24</f>
        <v>702170.98560000001</v>
      </c>
      <c r="K966" s="1">
        <v>943.37</v>
      </c>
      <c r="L966" s="1">
        <v>39.167999999999999</v>
      </c>
      <c r="N966">
        <v>20140819</v>
      </c>
      <c r="O966" s="1">
        <v>169</v>
      </c>
      <c r="P966" s="2">
        <f t="shared" ref="P966:P1029" si="63">O966*0.028317*60*60*24</f>
        <v>413473.50719999999</v>
      </c>
      <c r="Q966" s="1">
        <v>2499.3000000000002</v>
      </c>
      <c r="R966" s="1">
        <v>46.395000000000003</v>
      </c>
      <c r="T966">
        <v>20140819</v>
      </c>
      <c r="U966" s="1">
        <v>54</v>
      </c>
      <c r="V966" s="2">
        <f t="shared" ref="V966:V1029" si="64">U966*0.028317*60*60*24</f>
        <v>132115.79519999999</v>
      </c>
      <c r="W966" s="1">
        <v>676.25</v>
      </c>
      <c r="X966" s="1">
        <v>13.541</v>
      </c>
    </row>
    <row r="967" spans="2:24" hidden="1" x14ac:dyDescent="0.25">
      <c r="B967">
        <v>20140820</v>
      </c>
      <c r="C967" s="1">
        <v>731</v>
      </c>
      <c r="D967" s="2">
        <f t="shared" si="61"/>
        <v>1788456.4128</v>
      </c>
      <c r="E967" s="1">
        <v>2665.5</v>
      </c>
      <c r="F967" s="1">
        <v>260.82</v>
      </c>
      <c r="H967">
        <v>20140820</v>
      </c>
      <c r="I967" s="1">
        <v>282</v>
      </c>
      <c r="J967" s="2">
        <f t="shared" si="62"/>
        <v>689938.0416</v>
      </c>
      <c r="K967" s="1">
        <v>931.22</v>
      </c>
      <c r="L967" s="1">
        <v>38.232999999999997</v>
      </c>
      <c r="N967">
        <v>20140820</v>
      </c>
      <c r="O967" s="1">
        <v>146</v>
      </c>
      <c r="P967" s="2">
        <f t="shared" si="63"/>
        <v>357201.96479999996</v>
      </c>
      <c r="Q967" s="1">
        <v>2241.1</v>
      </c>
      <c r="R967" s="1">
        <v>29.382999999999999</v>
      </c>
      <c r="T967">
        <v>20140820</v>
      </c>
      <c r="U967" s="1">
        <v>47</v>
      </c>
      <c r="V967" s="2">
        <f t="shared" si="64"/>
        <v>114989.67359999999</v>
      </c>
      <c r="W967" s="1">
        <v>589.01</v>
      </c>
      <c r="X967" s="1">
        <v>11.494999999999999</v>
      </c>
    </row>
    <row r="968" spans="2:24" hidden="1" x14ac:dyDescent="0.25">
      <c r="B968">
        <v>20140821</v>
      </c>
      <c r="C968" s="1">
        <v>923</v>
      </c>
      <c r="D968" s="2">
        <f t="shared" si="61"/>
        <v>2258201.4624000001</v>
      </c>
      <c r="E968" s="1">
        <v>3445.3</v>
      </c>
      <c r="F968" s="1">
        <v>347.35</v>
      </c>
      <c r="H968">
        <v>20140821</v>
      </c>
      <c r="I968" s="1">
        <v>285</v>
      </c>
      <c r="J968" s="2">
        <f t="shared" si="62"/>
        <v>697277.80799999996</v>
      </c>
      <c r="K968" s="1">
        <v>941.87</v>
      </c>
      <c r="L968" s="1">
        <v>38.46</v>
      </c>
      <c r="N968">
        <v>20140821</v>
      </c>
      <c r="O968" s="1">
        <v>144</v>
      </c>
      <c r="P968" s="2">
        <f t="shared" si="63"/>
        <v>352308.78720000002</v>
      </c>
      <c r="Q968" s="1">
        <v>2218.4</v>
      </c>
      <c r="R968" s="1">
        <v>28.085000000000001</v>
      </c>
      <c r="T968">
        <v>20140821</v>
      </c>
      <c r="U968" s="1">
        <v>66</v>
      </c>
      <c r="V968" s="2">
        <f t="shared" si="64"/>
        <v>161474.86079999997</v>
      </c>
      <c r="W968" s="1">
        <v>826.39</v>
      </c>
      <c r="X968" s="1">
        <v>16.556000000000001</v>
      </c>
    </row>
    <row r="969" spans="2:24" hidden="1" x14ac:dyDescent="0.25">
      <c r="B969">
        <v>20140822</v>
      </c>
      <c r="C969" s="1">
        <v>741</v>
      </c>
      <c r="D969" s="2">
        <f t="shared" si="61"/>
        <v>1812922.3007999999</v>
      </c>
      <c r="E969" s="1">
        <v>2711.2</v>
      </c>
      <c r="F969" s="1">
        <v>263.25</v>
      </c>
      <c r="H969">
        <v>20140822</v>
      </c>
      <c r="I969" s="1">
        <v>335</v>
      </c>
      <c r="J969" s="2">
        <f t="shared" si="62"/>
        <v>819607.24799999991</v>
      </c>
      <c r="K969" s="1">
        <v>1085.0999999999999</v>
      </c>
      <c r="L969" s="1">
        <v>45.823</v>
      </c>
      <c r="N969">
        <v>20140822</v>
      </c>
      <c r="O969" s="1">
        <v>144</v>
      </c>
      <c r="P969" s="2">
        <f t="shared" si="63"/>
        <v>352308.78720000002</v>
      </c>
      <c r="Q969" s="1">
        <v>2217.9</v>
      </c>
      <c r="R969" s="1">
        <v>28.056999999999999</v>
      </c>
      <c r="T969">
        <v>20140822</v>
      </c>
      <c r="U969" s="1">
        <v>79</v>
      </c>
      <c r="V969" s="2">
        <f t="shared" si="64"/>
        <v>193280.51519999997</v>
      </c>
      <c r="W969" s="1">
        <v>988.82</v>
      </c>
      <c r="X969" s="1">
        <v>19.971</v>
      </c>
    </row>
    <row r="970" spans="2:24" hidden="1" x14ac:dyDescent="0.25">
      <c r="B970">
        <v>20140823</v>
      </c>
      <c r="C970" s="1">
        <v>688</v>
      </c>
      <c r="D970" s="2">
        <f t="shared" si="61"/>
        <v>1683253.0943999998</v>
      </c>
      <c r="E970" s="1">
        <v>2502.3000000000002</v>
      </c>
      <c r="F970" s="1">
        <v>239.03</v>
      </c>
      <c r="H970">
        <v>20140823</v>
      </c>
      <c r="I970" s="1">
        <v>307</v>
      </c>
      <c r="J970" s="2">
        <f t="shared" si="62"/>
        <v>751102.76159999985</v>
      </c>
      <c r="K970" s="1">
        <v>1008.9</v>
      </c>
      <c r="L970" s="1">
        <v>41.262999999999998</v>
      </c>
      <c r="N970">
        <v>20140823</v>
      </c>
      <c r="O970" s="1">
        <v>141</v>
      </c>
      <c r="P970" s="2">
        <f t="shared" si="63"/>
        <v>344969.0208</v>
      </c>
      <c r="Q970" s="1">
        <v>2184</v>
      </c>
      <c r="R970" s="1">
        <v>26.189</v>
      </c>
      <c r="T970">
        <v>20140823</v>
      </c>
      <c r="U970" s="1">
        <v>61</v>
      </c>
      <c r="V970" s="2">
        <f t="shared" si="64"/>
        <v>149241.91680000001</v>
      </c>
      <c r="W970" s="1">
        <v>764.41</v>
      </c>
      <c r="X970" s="1">
        <v>14.875</v>
      </c>
    </row>
    <row r="971" spans="2:24" hidden="1" x14ac:dyDescent="0.25">
      <c r="B971">
        <v>20140824</v>
      </c>
      <c r="C971" s="1">
        <v>1440</v>
      </c>
      <c r="D971" s="2">
        <f t="shared" si="61"/>
        <v>3523087.8720000004</v>
      </c>
      <c r="E971" s="1">
        <v>5628.5</v>
      </c>
      <c r="F971" s="1">
        <v>595.46</v>
      </c>
      <c r="H971">
        <v>20140824</v>
      </c>
      <c r="I971" s="1">
        <v>327</v>
      </c>
      <c r="J971" s="2">
        <f t="shared" si="62"/>
        <v>800034.53759999992</v>
      </c>
      <c r="K971" s="1">
        <v>1067.7</v>
      </c>
      <c r="L971" s="1">
        <v>44.07</v>
      </c>
      <c r="N971">
        <v>20140824</v>
      </c>
      <c r="O971" s="1">
        <v>141</v>
      </c>
      <c r="P971" s="2">
        <f t="shared" si="63"/>
        <v>344969.0208</v>
      </c>
      <c r="Q971" s="1">
        <v>2183.5</v>
      </c>
      <c r="R971" s="1">
        <v>26.163</v>
      </c>
      <c r="T971">
        <v>20140824</v>
      </c>
      <c r="U971" s="1">
        <v>57</v>
      </c>
      <c r="V971" s="2">
        <f t="shared" si="64"/>
        <v>139455.56160000002</v>
      </c>
      <c r="W971" s="1">
        <v>714.65</v>
      </c>
      <c r="X971" s="1">
        <v>13.664999999999999</v>
      </c>
    </row>
    <row r="972" spans="2:24" hidden="1" x14ac:dyDescent="0.25">
      <c r="B972">
        <v>20140825</v>
      </c>
      <c r="C972" s="1">
        <v>726</v>
      </c>
      <c r="D972" s="2">
        <f t="shared" si="61"/>
        <v>1776223.4688000004</v>
      </c>
      <c r="E972" s="1">
        <v>2660.9</v>
      </c>
      <c r="F972" s="1">
        <v>253.57</v>
      </c>
      <c r="H972">
        <v>20140825</v>
      </c>
      <c r="I972" s="1">
        <v>307</v>
      </c>
      <c r="J972" s="2">
        <f t="shared" si="62"/>
        <v>751102.76159999985</v>
      </c>
      <c r="K972" s="1">
        <v>1013.7</v>
      </c>
      <c r="L972" s="1">
        <v>40.804000000000002</v>
      </c>
      <c r="N972">
        <v>20140825</v>
      </c>
      <c r="O972" s="1">
        <v>139</v>
      </c>
      <c r="P972" s="2">
        <f t="shared" si="63"/>
        <v>340075.8432</v>
      </c>
      <c r="Q972" s="1">
        <v>2160.6</v>
      </c>
      <c r="R972" s="1">
        <v>24.952999999999999</v>
      </c>
      <c r="T972">
        <v>20140825</v>
      </c>
      <c r="U972" s="1">
        <v>42</v>
      </c>
      <c r="V972" s="2">
        <f t="shared" si="64"/>
        <v>102756.72959999999</v>
      </c>
      <c r="W972" s="1">
        <v>527.27</v>
      </c>
      <c r="X972" s="1">
        <v>9.6494</v>
      </c>
    </row>
    <row r="973" spans="2:24" hidden="1" x14ac:dyDescent="0.25">
      <c r="B973">
        <v>20140826</v>
      </c>
      <c r="C973" s="1">
        <v>602</v>
      </c>
      <c r="D973" s="2">
        <f t="shared" si="61"/>
        <v>1472846.4576000001</v>
      </c>
      <c r="E973" s="1">
        <v>2170.1</v>
      </c>
      <c r="F973" s="1">
        <v>199.88</v>
      </c>
      <c r="H973">
        <v>20140826</v>
      </c>
      <c r="I973" s="1">
        <v>267</v>
      </c>
      <c r="J973" s="2">
        <f t="shared" si="62"/>
        <v>653239.20959999994</v>
      </c>
      <c r="K973" s="1">
        <v>901</v>
      </c>
      <c r="L973" s="1">
        <v>34.92</v>
      </c>
      <c r="N973">
        <v>20140826</v>
      </c>
      <c r="O973" s="1">
        <v>136</v>
      </c>
      <c r="P973" s="2">
        <f t="shared" si="63"/>
        <v>332736.07679999998</v>
      </c>
      <c r="Q973" s="1">
        <v>2126.6</v>
      </c>
      <c r="R973" s="1">
        <v>23.213999999999999</v>
      </c>
      <c r="T973">
        <v>20140826</v>
      </c>
      <c r="U973" s="1">
        <v>73</v>
      </c>
      <c r="V973" s="2">
        <f t="shared" si="64"/>
        <v>178600.98239999998</v>
      </c>
      <c r="W973" s="1">
        <v>914.99</v>
      </c>
      <c r="X973" s="1">
        <v>17.59</v>
      </c>
    </row>
    <row r="974" spans="2:24" hidden="1" x14ac:dyDescent="0.25">
      <c r="B974">
        <v>20140827</v>
      </c>
      <c r="C974" s="1">
        <v>546</v>
      </c>
      <c r="D974" s="2">
        <f t="shared" si="61"/>
        <v>1335837.4848</v>
      </c>
      <c r="E974" s="1">
        <v>1952.6</v>
      </c>
      <c r="F974" s="1">
        <v>176.17</v>
      </c>
      <c r="H974">
        <v>20140827</v>
      </c>
      <c r="I974" s="1">
        <v>241</v>
      </c>
      <c r="J974" s="2">
        <f t="shared" si="62"/>
        <v>589627.90079999994</v>
      </c>
      <c r="K974" s="1">
        <v>826.84</v>
      </c>
      <c r="L974" s="1">
        <v>31.312999999999999</v>
      </c>
      <c r="N974">
        <v>20140827</v>
      </c>
      <c r="O974" s="1">
        <v>134</v>
      </c>
      <c r="P974" s="2">
        <f t="shared" si="63"/>
        <v>327842.89919999999</v>
      </c>
      <c r="Q974" s="1">
        <v>2103.6999999999998</v>
      </c>
      <c r="R974" s="1">
        <v>22.088999999999999</v>
      </c>
      <c r="T974">
        <v>20140827</v>
      </c>
      <c r="U974" s="1">
        <v>63</v>
      </c>
      <c r="V974" s="2">
        <f t="shared" si="64"/>
        <v>154135.0944</v>
      </c>
      <c r="W974" s="1">
        <v>790.28</v>
      </c>
      <c r="X974" s="1">
        <v>14.811</v>
      </c>
    </row>
    <row r="975" spans="2:24" hidden="1" x14ac:dyDescent="0.25">
      <c r="B975">
        <v>20140828</v>
      </c>
      <c r="C975" s="1">
        <v>511</v>
      </c>
      <c r="D975" s="2">
        <f t="shared" si="61"/>
        <v>1250206.8768</v>
      </c>
      <c r="E975" s="1">
        <v>1818.6</v>
      </c>
      <c r="F975" s="1">
        <v>161.47</v>
      </c>
      <c r="H975">
        <v>20140828</v>
      </c>
      <c r="I975" s="1">
        <v>318</v>
      </c>
      <c r="J975" s="2">
        <f t="shared" si="62"/>
        <v>778015.23839999991</v>
      </c>
      <c r="K975" s="1">
        <v>1052.8</v>
      </c>
      <c r="L975" s="1">
        <v>41.728999999999999</v>
      </c>
      <c r="N975">
        <v>20140828</v>
      </c>
      <c r="O975" s="1">
        <v>134</v>
      </c>
      <c r="P975" s="2">
        <f t="shared" si="63"/>
        <v>327842.89919999999</v>
      </c>
      <c r="Q975" s="1">
        <v>2103</v>
      </c>
      <c r="R975" s="1">
        <v>22.067</v>
      </c>
      <c r="T975">
        <v>20140828</v>
      </c>
      <c r="U975" s="1">
        <v>61</v>
      </c>
      <c r="V975" s="2">
        <f t="shared" si="64"/>
        <v>149241.91680000001</v>
      </c>
      <c r="W975" s="1">
        <v>765.51</v>
      </c>
      <c r="X975" s="1">
        <v>14.154</v>
      </c>
    </row>
    <row r="976" spans="2:24" hidden="1" x14ac:dyDescent="0.25">
      <c r="B976">
        <v>20140829</v>
      </c>
      <c r="C976" s="1">
        <v>468</v>
      </c>
      <c r="D976" s="2">
        <f t="shared" si="61"/>
        <v>1145003.5584</v>
      </c>
      <c r="E976" s="1">
        <v>1654.1</v>
      </c>
      <c r="F976" s="1">
        <v>144.01</v>
      </c>
      <c r="H976">
        <v>20140829</v>
      </c>
      <c r="I976" s="1">
        <v>303</v>
      </c>
      <c r="J976" s="2">
        <f t="shared" si="62"/>
        <v>741316.40639999998</v>
      </c>
      <c r="K976" s="1">
        <v>1012.5</v>
      </c>
      <c r="L976" s="1">
        <v>39.302999999999997</v>
      </c>
      <c r="N976">
        <v>20140829</v>
      </c>
      <c r="O976" s="1">
        <v>167</v>
      </c>
      <c r="P976" s="2">
        <f t="shared" si="63"/>
        <v>408580.32959999994</v>
      </c>
      <c r="Q976" s="1">
        <v>2469.9</v>
      </c>
      <c r="R976" s="1">
        <v>44.305999999999997</v>
      </c>
      <c r="T976">
        <v>20140829</v>
      </c>
      <c r="U976" s="1">
        <v>58</v>
      </c>
      <c r="V976" s="2">
        <f t="shared" si="64"/>
        <v>141902.15040000001</v>
      </c>
      <c r="W976" s="1">
        <v>728.21</v>
      </c>
      <c r="X976" s="1">
        <v>13.257999999999999</v>
      </c>
    </row>
    <row r="977" spans="2:24" hidden="1" x14ac:dyDescent="0.25">
      <c r="B977">
        <v>20140830</v>
      </c>
      <c r="C977" s="1">
        <v>548</v>
      </c>
      <c r="D977" s="2">
        <f t="shared" si="61"/>
        <v>1340730.6623999998</v>
      </c>
      <c r="E977" s="1">
        <v>1969.8</v>
      </c>
      <c r="F977" s="1">
        <v>174.74</v>
      </c>
      <c r="H977">
        <v>20140830</v>
      </c>
      <c r="I977" s="1">
        <v>264</v>
      </c>
      <c r="J977" s="2">
        <f t="shared" si="62"/>
        <v>645899.44319999986</v>
      </c>
      <c r="K977" s="1">
        <v>901.51</v>
      </c>
      <c r="L977" s="1">
        <v>33.726999999999997</v>
      </c>
      <c r="N977">
        <v>20140830</v>
      </c>
      <c r="O977" s="1">
        <v>301</v>
      </c>
      <c r="P977" s="2">
        <f t="shared" si="63"/>
        <v>736423.22880000004</v>
      </c>
      <c r="Q977" s="1">
        <v>4025</v>
      </c>
      <c r="R977" s="1">
        <v>220.33</v>
      </c>
      <c r="T977">
        <v>20140830</v>
      </c>
      <c r="U977" s="1">
        <v>26</v>
      </c>
      <c r="V977" s="2">
        <f t="shared" si="64"/>
        <v>63611.308799999984</v>
      </c>
      <c r="W977" s="1">
        <v>327.39999999999998</v>
      </c>
      <c r="X977" s="1">
        <v>5.3875000000000002</v>
      </c>
    </row>
    <row r="978" spans="2:24" hidden="1" x14ac:dyDescent="0.25">
      <c r="B978">
        <v>20140831</v>
      </c>
      <c r="C978" s="1">
        <v>477</v>
      </c>
      <c r="D978" s="2">
        <f t="shared" si="61"/>
        <v>1167022.8576</v>
      </c>
      <c r="E978" s="1">
        <v>1694.7</v>
      </c>
      <c r="F978" s="1">
        <v>146.22</v>
      </c>
      <c r="H978">
        <v>20140831</v>
      </c>
      <c r="I978" s="1">
        <v>297</v>
      </c>
      <c r="J978" s="2">
        <f t="shared" si="62"/>
        <v>726636.87359999982</v>
      </c>
      <c r="K978" s="1">
        <v>1000.5</v>
      </c>
      <c r="L978" s="1">
        <v>37.999000000000002</v>
      </c>
      <c r="N978">
        <v>20140831</v>
      </c>
      <c r="O978" s="1">
        <v>183</v>
      </c>
      <c r="P978" s="2">
        <f t="shared" si="63"/>
        <v>447725.75040000002</v>
      </c>
      <c r="Q978" s="1">
        <v>2647.7</v>
      </c>
      <c r="R978" s="1">
        <v>58.165999999999997</v>
      </c>
      <c r="T978">
        <v>20140831</v>
      </c>
      <c r="U978" s="1">
        <v>57</v>
      </c>
      <c r="V978" s="2">
        <f t="shared" si="64"/>
        <v>139455.56160000002</v>
      </c>
      <c r="W978" s="1">
        <v>716.14</v>
      </c>
      <c r="X978" s="1">
        <v>12.757999999999999</v>
      </c>
    </row>
    <row r="979" spans="2:24" hidden="1" x14ac:dyDescent="0.25">
      <c r="B979">
        <v>20140901</v>
      </c>
      <c r="C979" s="1">
        <v>400</v>
      </c>
      <c r="D979" s="2">
        <f t="shared" si="61"/>
        <v>978635.5199999999</v>
      </c>
      <c r="E979" s="1">
        <v>1399.8</v>
      </c>
      <c r="F979" s="1">
        <v>116.71</v>
      </c>
      <c r="H979">
        <v>20140901</v>
      </c>
      <c r="I979" s="1">
        <v>401</v>
      </c>
      <c r="J979" s="2">
        <f t="shared" si="62"/>
        <v>981082.10879999993</v>
      </c>
      <c r="K979" s="1">
        <v>1298.7</v>
      </c>
      <c r="L979" s="1">
        <v>53.802</v>
      </c>
      <c r="N979">
        <v>20140901</v>
      </c>
      <c r="O979" s="1">
        <v>181</v>
      </c>
      <c r="P979" s="2">
        <f t="shared" si="63"/>
        <v>442832.57279999997</v>
      </c>
      <c r="Q979" s="1">
        <v>2623.9</v>
      </c>
      <c r="R979" s="1">
        <v>56.253999999999998</v>
      </c>
      <c r="T979">
        <v>20140901</v>
      </c>
      <c r="U979" s="1">
        <v>88</v>
      </c>
      <c r="V979" s="2">
        <f t="shared" si="64"/>
        <v>215299.8144</v>
      </c>
      <c r="W979" s="1">
        <v>1104.3</v>
      </c>
      <c r="X979" s="1">
        <v>20.366</v>
      </c>
    </row>
    <row r="980" spans="2:24" hidden="1" x14ac:dyDescent="0.25">
      <c r="B980">
        <v>20140902</v>
      </c>
      <c r="C980" s="1">
        <v>379</v>
      </c>
      <c r="D980" s="2">
        <f t="shared" si="61"/>
        <v>927257.15519999992</v>
      </c>
      <c r="E980" s="1">
        <v>1321.9</v>
      </c>
      <c r="F980" s="1">
        <v>108.57</v>
      </c>
      <c r="H980">
        <v>20140902</v>
      </c>
      <c r="I980" s="1">
        <v>426</v>
      </c>
      <c r="J980" s="2">
        <f t="shared" si="62"/>
        <v>1042246.8287999999</v>
      </c>
      <c r="K980" s="1">
        <v>1371.6</v>
      </c>
      <c r="L980" s="1">
        <v>57.78</v>
      </c>
      <c r="N980">
        <v>20140902</v>
      </c>
      <c r="O980" s="1">
        <v>164</v>
      </c>
      <c r="P980" s="2">
        <f t="shared" si="63"/>
        <v>401240.56319999998</v>
      </c>
      <c r="Q980" s="1">
        <v>2431.9</v>
      </c>
      <c r="R980" s="1">
        <v>41.750999999999998</v>
      </c>
      <c r="T980">
        <v>20140902</v>
      </c>
      <c r="U980" s="1">
        <v>61</v>
      </c>
      <c r="V980" s="2">
        <f t="shared" si="64"/>
        <v>149241.91680000001</v>
      </c>
      <c r="W980" s="1">
        <v>766.7</v>
      </c>
      <c r="X980" s="1">
        <v>13.49</v>
      </c>
    </row>
    <row r="981" spans="2:24" hidden="1" x14ac:dyDescent="0.25">
      <c r="B981">
        <v>20140903</v>
      </c>
      <c r="C981" s="1">
        <v>371</v>
      </c>
      <c r="D981" s="2">
        <f t="shared" si="61"/>
        <v>907684.44479999994</v>
      </c>
      <c r="E981" s="1">
        <v>1293.8</v>
      </c>
      <c r="F981" s="1">
        <v>105.22</v>
      </c>
      <c r="H981">
        <v>20140903</v>
      </c>
      <c r="I981" s="1">
        <v>423</v>
      </c>
      <c r="J981" s="2">
        <f t="shared" si="62"/>
        <v>1034907.0623999998</v>
      </c>
      <c r="K981" s="1">
        <v>1367</v>
      </c>
      <c r="L981" s="1">
        <v>56.911000000000001</v>
      </c>
      <c r="N981">
        <v>20140903</v>
      </c>
      <c r="O981" s="1">
        <v>150</v>
      </c>
      <c r="P981" s="2">
        <f t="shared" si="63"/>
        <v>366988.31999999995</v>
      </c>
      <c r="Q981" s="1">
        <v>2274.6999999999998</v>
      </c>
      <c r="R981" s="1">
        <v>31.582000000000001</v>
      </c>
      <c r="T981">
        <v>20140903</v>
      </c>
      <c r="U981" s="1">
        <v>54</v>
      </c>
      <c r="V981" s="2">
        <f t="shared" si="64"/>
        <v>132115.79519999999</v>
      </c>
      <c r="W981" s="1">
        <v>679.22</v>
      </c>
      <c r="X981" s="1">
        <v>11.683</v>
      </c>
    </row>
    <row r="982" spans="2:24" hidden="1" x14ac:dyDescent="0.25">
      <c r="B982">
        <v>20140904</v>
      </c>
      <c r="C982" s="1">
        <v>396</v>
      </c>
      <c r="D982" s="2">
        <f t="shared" si="61"/>
        <v>968849.16479999991</v>
      </c>
      <c r="E982" s="1">
        <v>1392.4</v>
      </c>
      <c r="F982" s="1">
        <v>113.7</v>
      </c>
      <c r="H982">
        <v>20140904</v>
      </c>
      <c r="I982" s="1">
        <v>559</v>
      </c>
      <c r="J982" s="2">
        <f t="shared" si="62"/>
        <v>1367643.1392000001</v>
      </c>
      <c r="K982" s="1">
        <v>1740.6</v>
      </c>
      <c r="L982" s="1">
        <v>82.828000000000003</v>
      </c>
      <c r="N982">
        <v>20140904</v>
      </c>
      <c r="O982" s="1">
        <v>223</v>
      </c>
      <c r="P982" s="2">
        <f t="shared" si="63"/>
        <v>545589.30240000004</v>
      </c>
      <c r="Q982" s="1">
        <v>3097.2</v>
      </c>
      <c r="R982" s="1">
        <v>101.53</v>
      </c>
      <c r="T982">
        <v>20140904</v>
      </c>
      <c r="U982" s="1">
        <v>45</v>
      </c>
      <c r="V982" s="2">
        <f t="shared" si="64"/>
        <v>110096.49600000001</v>
      </c>
      <c r="W982" s="1">
        <v>566.54999999999995</v>
      </c>
      <c r="X982" s="1">
        <v>9.4623000000000008</v>
      </c>
    </row>
    <row r="983" spans="2:24" hidden="1" x14ac:dyDescent="0.25">
      <c r="B983">
        <v>20140905</v>
      </c>
      <c r="C983" s="1">
        <v>322</v>
      </c>
      <c r="D983" s="2">
        <f t="shared" si="61"/>
        <v>787801.59359999991</v>
      </c>
      <c r="E983" s="1">
        <v>1112.2</v>
      </c>
      <c r="F983" s="1">
        <v>87.225999999999999</v>
      </c>
      <c r="H983">
        <v>20140905</v>
      </c>
      <c r="I983" s="1">
        <v>521</v>
      </c>
      <c r="J983" s="2">
        <f t="shared" si="62"/>
        <v>1274672.7648</v>
      </c>
      <c r="K983" s="1">
        <v>1643.4</v>
      </c>
      <c r="L983" s="1">
        <v>74.465999999999994</v>
      </c>
      <c r="N983">
        <v>20140905</v>
      </c>
      <c r="O983" s="1">
        <v>187</v>
      </c>
      <c r="P983" s="2">
        <f t="shared" si="63"/>
        <v>457512.10560000001</v>
      </c>
      <c r="Q983" s="1">
        <v>2685.8</v>
      </c>
      <c r="R983" s="1">
        <v>61.670999999999999</v>
      </c>
      <c r="T983">
        <v>20140905</v>
      </c>
      <c r="U983" s="1">
        <v>51</v>
      </c>
      <c r="V983" s="2">
        <f t="shared" si="64"/>
        <v>124776.0288</v>
      </c>
      <c r="W983" s="1">
        <v>642.04</v>
      </c>
      <c r="X983" s="1">
        <v>10.768000000000001</v>
      </c>
    </row>
    <row r="984" spans="2:24" hidden="1" x14ac:dyDescent="0.25">
      <c r="B984">
        <v>20140906</v>
      </c>
      <c r="C984" s="1">
        <v>294</v>
      </c>
      <c r="D984" s="2">
        <f t="shared" si="61"/>
        <v>719297.10719999997</v>
      </c>
      <c r="E984" s="1">
        <v>1008.7</v>
      </c>
      <c r="F984" s="1">
        <v>77.403000000000006</v>
      </c>
      <c r="H984">
        <v>20140906</v>
      </c>
      <c r="I984" s="1">
        <v>612</v>
      </c>
      <c r="J984" s="2">
        <f t="shared" si="62"/>
        <v>1497312.3456000001</v>
      </c>
      <c r="K984" s="1">
        <v>1891.3</v>
      </c>
      <c r="L984" s="1">
        <v>93.460999999999999</v>
      </c>
      <c r="N984">
        <v>20140906</v>
      </c>
      <c r="O984" s="1">
        <v>152</v>
      </c>
      <c r="P984" s="2">
        <f t="shared" si="63"/>
        <v>371881.4976</v>
      </c>
      <c r="Q984" s="1">
        <v>2293.1</v>
      </c>
      <c r="R984" s="1">
        <v>32.834000000000003</v>
      </c>
      <c r="T984">
        <v>20140906</v>
      </c>
      <c r="U984" s="1">
        <v>74</v>
      </c>
      <c r="V984" s="2">
        <f t="shared" si="64"/>
        <v>181047.57119999998</v>
      </c>
      <c r="W984" s="1">
        <v>930.71</v>
      </c>
      <c r="X984" s="1">
        <v>16.074999999999999</v>
      </c>
    </row>
    <row r="985" spans="2:24" hidden="1" x14ac:dyDescent="0.25">
      <c r="B985">
        <v>20140907</v>
      </c>
      <c r="C985" s="1">
        <v>277</v>
      </c>
      <c r="D985" s="2">
        <f t="shared" si="61"/>
        <v>677705.09759999998</v>
      </c>
      <c r="E985" s="1">
        <v>947</v>
      </c>
      <c r="F985" s="1">
        <v>71.453999999999994</v>
      </c>
      <c r="H985">
        <v>20140907</v>
      </c>
      <c r="I985" s="1">
        <v>574</v>
      </c>
      <c r="J985" s="2">
        <f t="shared" si="62"/>
        <v>1404341.9712</v>
      </c>
      <c r="K985" s="1">
        <v>1795.7</v>
      </c>
      <c r="L985" s="1">
        <v>84.503</v>
      </c>
      <c r="N985">
        <v>20140907</v>
      </c>
      <c r="O985" s="1">
        <v>147</v>
      </c>
      <c r="P985" s="2">
        <f t="shared" si="63"/>
        <v>359648.55359999998</v>
      </c>
      <c r="Q985" s="1">
        <v>2236.3000000000002</v>
      </c>
      <c r="R985" s="1">
        <v>29.5</v>
      </c>
      <c r="T985">
        <v>20140907</v>
      </c>
      <c r="U985" s="1">
        <v>56</v>
      </c>
      <c r="V985" s="2">
        <f t="shared" si="64"/>
        <v>137008.97279999999</v>
      </c>
      <c r="W985" s="1">
        <v>705.24</v>
      </c>
      <c r="X985" s="1">
        <v>11.724</v>
      </c>
    </row>
    <row r="986" spans="2:24" hidden="1" x14ac:dyDescent="0.25">
      <c r="B986">
        <v>20140908</v>
      </c>
      <c r="C986" s="1">
        <v>266</v>
      </c>
      <c r="D986" s="2">
        <f t="shared" si="61"/>
        <v>650792.62079999992</v>
      </c>
      <c r="E986" s="1">
        <v>907.88</v>
      </c>
      <c r="F986" s="1">
        <v>67.563999999999993</v>
      </c>
      <c r="H986">
        <v>20140908</v>
      </c>
      <c r="I986" s="1">
        <v>651</v>
      </c>
      <c r="J986" s="2">
        <f t="shared" si="62"/>
        <v>1592729.3087999998</v>
      </c>
      <c r="K986" s="1">
        <v>2005.4</v>
      </c>
      <c r="L986" s="1">
        <v>101.33</v>
      </c>
      <c r="N986">
        <v>20140908</v>
      </c>
      <c r="O986" s="1">
        <v>145</v>
      </c>
      <c r="P986" s="2">
        <f t="shared" si="63"/>
        <v>354755.37599999993</v>
      </c>
      <c r="Q986" s="1">
        <v>2212.8000000000002</v>
      </c>
      <c r="R986" s="1">
        <v>28.207999999999998</v>
      </c>
      <c r="T986">
        <v>20140908</v>
      </c>
      <c r="U986" s="1">
        <v>58</v>
      </c>
      <c r="V986" s="2">
        <f t="shared" si="64"/>
        <v>141902.15040000001</v>
      </c>
      <c r="W986" s="1">
        <v>730.59</v>
      </c>
      <c r="X986" s="1">
        <v>12.077999999999999</v>
      </c>
    </row>
    <row r="987" spans="2:24" hidden="1" x14ac:dyDescent="0.25">
      <c r="B987">
        <v>20140909</v>
      </c>
      <c r="C987" s="1">
        <v>255</v>
      </c>
      <c r="D987" s="2">
        <f t="shared" si="61"/>
        <v>623880.14399999997</v>
      </c>
      <c r="E987" s="1">
        <v>868.8</v>
      </c>
      <c r="F987" s="1">
        <v>63.741999999999997</v>
      </c>
      <c r="H987">
        <v>20140909</v>
      </c>
      <c r="I987" s="1">
        <v>590</v>
      </c>
      <c r="J987" s="2">
        <f t="shared" si="62"/>
        <v>1443487.392</v>
      </c>
      <c r="K987" s="1">
        <v>1849.2</v>
      </c>
      <c r="L987" s="1">
        <v>86.891999999999996</v>
      </c>
      <c r="N987">
        <v>20140909</v>
      </c>
      <c r="O987" s="1">
        <v>146</v>
      </c>
      <c r="P987" s="2">
        <f t="shared" si="63"/>
        <v>357201.96479999996</v>
      </c>
      <c r="Q987" s="1">
        <v>2222.3000000000002</v>
      </c>
      <c r="R987" s="1">
        <v>28.806999999999999</v>
      </c>
      <c r="T987">
        <v>20140909</v>
      </c>
      <c r="U987" s="1">
        <v>56</v>
      </c>
      <c r="V987" s="2">
        <f t="shared" si="64"/>
        <v>137008.97279999999</v>
      </c>
      <c r="W987" s="1">
        <v>705.73</v>
      </c>
      <c r="X987" s="1">
        <v>11.516999999999999</v>
      </c>
    </row>
    <row r="988" spans="2:24" hidden="1" x14ac:dyDescent="0.25">
      <c r="B988">
        <v>20140910</v>
      </c>
      <c r="C988" s="1">
        <v>388</v>
      </c>
      <c r="D988" s="2">
        <f t="shared" si="61"/>
        <v>949276.45439999993</v>
      </c>
      <c r="E988" s="1">
        <v>1379.9</v>
      </c>
      <c r="F988" s="1">
        <v>107.76</v>
      </c>
      <c r="H988">
        <v>20140910</v>
      </c>
      <c r="I988" s="1">
        <v>507</v>
      </c>
      <c r="J988" s="2">
        <f t="shared" si="62"/>
        <v>1240420.5216000001</v>
      </c>
      <c r="K988" s="1">
        <v>1629.3</v>
      </c>
      <c r="L988" s="1">
        <v>69.498999999999995</v>
      </c>
      <c r="N988">
        <v>20140910</v>
      </c>
      <c r="O988" s="1">
        <v>160</v>
      </c>
      <c r="P988" s="2">
        <f t="shared" si="63"/>
        <v>391454.20799999998</v>
      </c>
      <c r="Q988" s="1">
        <v>2375.6999999999998</v>
      </c>
      <c r="R988" s="1">
        <v>38.387</v>
      </c>
      <c r="T988">
        <v>20140910</v>
      </c>
      <c r="U988" s="1">
        <v>46</v>
      </c>
      <c r="V988" s="2">
        <f t="shared" si="64"/>
        <v>112543.08479999998</v>
      </c>
      <c r="W988" s="1">
        <v>580.29999999999995</v>
      </c>
      <c r="X988" s="1">
        <v>9.1876999999999995</v>
      </c>
    </row>
    <row r="989" spans="2:24" hidden="1" x14ac:dyDescent="0.25">
      <c r="B989">
        <v>20140911</v>
      </c>
      <c r="C989" s="1">
        <v>282</v>
      </c>
      <c r="D989" s="2">
        <f t="shared" si="61"/>
        <v>689938.0416</v>
      </c>
      <c r="E989" s="1">
        <v>974.87</v>
      </c>
      <c r="F989" s="1">
        <v>71.709999999999994</v>
      </c>
      <c r="H989">
        <v>20140911</v>
      </c>
      <c r="I989" s="1">
        <v>531</v>
      </c>
      <c r="J989" s="2">
        <f t="shared" si="62"/>
        <v>1299138.6527999998</v>
      </c>
      <c r="K989" s="1">
        <v>1700.1</v>
      </c>
      <c r="L989" s="1">
        <v>73.697000000000003</v>
      </c>
      <c r="N989">
        <v>20140911</v>
      </c>
      <c r="O989" s="1">
        <v>152</v>
      </c>
      <c r="P989" s="2">
        <f t="shared" si="63"/>
        <v>371881.4976</v>
      </c>
      <c r="Q989" s="1">
        <v>2285.5</v>
      </c>
      <c r="R989" s="1">
        <v>32.671999999999997</v>
      </c>
      <c r="T989">
        <v>20140911</v>
      </c>
      <c r="U989" s="1">
        <v>68</v>
      </c>
      <c r="V989" s="2">
        <f t="shared" si="64"/>
        <v>166368.03839999999</v>
      </c>
      <c r="W989" s="1">
        <v>856.99</v>
      </c>
      <c r="X989" s="1">
        <v>14.015000000000001</v>
      </c>
    </row>
    <row r="990" spans="2:24" hidden="1" x14ac:dyDescent="0.25">
      <c r="B990">
        <v>20140912</v>
      </c>
      <c r="C990" s="1">
        <v>278</v>
      </c>
      <c r="D990" s="2">
        <f t="shared" si="61"/>
        <v>680151.68640000001</v>
      </c>
      <c r="E990" s="1">
        <v>962.12</v>
      </c>
      <c r="F990" s="1">
        <v>70.084000000000003</v>
      </c>
      <c r="H990">
        <v>20140912</v>
      </c>
      <c r="I990" s="1">
        <v>379</v>
      </c>
      <c r="J990" s="2">
        <f t="shared" si="62"/>
        <v>927257.15519999992</v>
      </c>
      <c r="K990" s="1">
        <v>1277.5</v>
      </c>
      <c r="L990" s="1">
        <v>46.878</v>
      </c>
      <c r="N990">
        <v>20140912</v>
      </c>
      <c r="O990" s="1">
        <v>143</v>
      </c>
      <c r="P990" s="2">
        <f t="shared" si="63"/>
        <v>349862.19839999994</v>
      </c>
      <c r="Q990" s="1">
        <v>2184.6</v>
      </c>
      <c r="R990" s="1">
        <v>26.87</v>
      </c>
      <c r="T990">
        <v>20140912</v>
      </c>
      <c r="U990" s="1">
        <v>59</v>
      </c>
      <c r="V990" s="2">
        <f t="shared" si="64"/>
        <v>144348.73919999998</v>
      </c>
      <c r="W990" s="1">
        <v>744.2</v>
      </c>
      <c r="X990" s="1">
        <v>11.885999999999999</v>
      </c>
    </row>
    <row r="991" spans="2:24" hidden="1" x14ac:dyDescent="0.25">
      <c r="B991">
        <v>20140913</v>
      </c>
      <c r="C991" s="1">
        <v>313</v>
      </c>
      <c r="D991" s="2">
        <f t="shared" si="61"/>
        <v>765782.29439999978</v>
      </c>
      <c r="E991" s="1">
        <v>1098.5</v>
      </c>
      <c r="F991" s="1">
        <v>81.016000000000005</v>
      </c>
      <c r="H991">
        <v>20140913</v>
      </c>
      <c r="I991" s="1">
        <v>397</v>
      </c>
      <c r="J991" s="2">
        <f t="shared" si="62"/>
        <v>971295.75359999994</v>
      </c>
      <c r="K991" s="1">
        <v>1333.5</v>
      </c>
      <c r="L991" s="1">
        <v>49.348999999999997</v>
      </c>
      <c r="N991">
        <v>20140913</v>
      </c>
      <c r="O991" s="1">
        <v>140</v>
      </c>
      <c r="P991" s="2">
        <f t="shared" si="63"/>
        <v>342522.43200000003</v>
      </c>
      <c r="Q991" s="1">
        <v>2150</v>
      </c>
      <c r="R991" s="1">
        <v>25.064</v>
      </c>
      <c r="T991">
        <v>20140913</v>
      </c>
      <c r="U991" s="1">
        <v>55</v>
      </c>
      <c r="V991" s="2">
        <f t="shared" si="64"/>
        <v>134562.38399999999</v>
      </c>
      <c r="W991" s="1">
        <v>694.16</v>
      </c>
      <c r="X991" s="1">
        <v>10.909000000000001</v>
      </c>
    </row>
    <row r="992" spans="2:24" hidden="1" x14ac:dyDescent="0.25">
      <c r="B992">
        <v>20140914</v>
      </c>
      <c r="C992" s="1">
        <v>280</v>
      </c>
      <c r="D992" s="2">
        <f t="shared" si="61"/>
        <v>685044.86400000006</v>
      </c>
      <c r="E992" s="1">
        <v>974.76</v>
      </c>
      <c r="F992" s="1">
        <v>70.031000000000006</v>
      </c>
      <c r="H992">
        <v>20140914</v>
      </c>
      <c r="I992" s="1">
        <v>469</v>
      </c>
      <c r="J992" s="2">
        <f t="shared" si="62"/>
        <v>1147450.1471999998</v>
      </c>
      <c r="K992" s="1">
        <v>1543.1</v>
      </c>
      <c r="L992" s="1">
        <v>60.917000000000002</v>
      </c>
      <c r="N992">
        <v>20140914</v>
      </c>
      <c r="O992" s="1">
        <v>140</v>
      </c>
      <c r="P992" s="2">
        <f t="shared" si="63"/>
        <v>342522.43200000003</v>
      </c>
      <c r="Q992" s="1">
        <v>2148.3000000000002</v>
      </c>
      <c r="R992" s="1">
        <v>25.039000000000001</v>
      </c>
      <c r="T992">
        <v>20140914</v>
      </c>
      <c r="U992" s="1">
        <v>53</v>
      </c>
      <c r="V992" s="2">
        <f t="shared" si="64"/>
        <v>129669.20639999998</v>
      </c>
      <c r="W992" s="1">
        <v>669.25</v>
      </c>
      <c r="X992" s="1">
        <v>10.385999999999999</v>
      </c>
    </row>
    <row r="993" spans="2:24" hidden="1" x14ac:dyDescent="0.25">
      <c r="B993">
        <v>20140915</v>
      </c>
      <c r="C993" s="1">
        <v>309</v>
      </c>
      <c r="D993" s="2">
        <f t="shared" si="61"/>
        <v>755995.93919999991</v>
      </c>
      <c r="E993" s="1">
        <v>1088.9000000000001</v>
      </c>
      <c r="F993" s="1">
        <v>78.927000000000007</v>
      </c>
      <c r="H993">
        <v>20140915</v>
      </c>
      <c r="I993" s="1">
        <v>465</v>
      </c>
      <c r="J993" s="2">
        <f t="shared" si="62"/>
        <v>1137663.7919999999</v>
      </c>
      <c r="K993" s="1">
        <v>1536.6</v>
      </c>
      <c r="L993" s="1">
        <v>59.838999999999999</v>
      </c>
      <c r="N993">
        <v>20140915</v>
      </c>
      <c r="O993" s="1">
        <v>136</v>
      </c>
      <c r="P993" s="2">
        <f t="shared" si="63"/>
        <v>332736.07679999998</v>
      </c>
      <c r="Q993" s="1">
        <v>2102.8000000000002</v>
      </c>
      <c r="R993" s="1">
        <v>22.757999999999999</v>
      </c>
      <c r="T993">
        <v>20140915</v>
      </c>
      <c r="U993" s="1">
        <v>22</v>
      </c>
      <c r="V993" s="2">
        <f t="shared" si="64"/>
        <v>53824.953600000001</v>
      </c>
      <c r="W993" s="1">
        <v>278.7</v>
      </c>
      <c r="X993" s="1">
        <v>3.8774000000000002</v>
      </c>
    </row>
    <row r="994" spans="2:24" hidden="1" x14ac:dyDescent="0.25">
      <c r="B994">
        <v>20140916</v>
      </c>
      <c r="C994" s="1">
        <v>317</v>
      </c>
      <c r="D994" s="2">
        <f t="shared" si="61"/>
        <v>775568.64959999989</v>
      </c>
      <c r="E994" s="1">
        <v>1122.9000000000001</v>
      </c>
      <c r="F994" s="1">
        <v>81.108999999999995</v>
      </c>
      <c r="H994">
        <v>20140916</v>
      </c>
      <c r="I994" s="1">
        <v>306</v>
      </c>
      <c r="J994" s="2">
        <f t="shared" si="62"/>
        <v>748656.17280000006</v>
      </c>
      <c r="K994" s="1">
        <v>1076.5999999999999</v>
      </c>
      <c r="L994" s="1">
        <v>35.590000000000003</v>
      </c>
      <c r="N994">
        <v>20140916</v>
      </c>
      <c r="O994" s="1">
        <v>137</v>
      </c>
      <c r="P994" s="2">
        <f t="shared" si="63"/>
        <v>335182.66559999995</v>
      </c>
      <c r="Q994" s="1">
        <v>2112</v>
      </c>
      <c r="R994" s="1">
        <v>23.286999999999999</v>
      </c>
      <c r="T994">
        <v>20140916</v>
      </c>
      <c r="U994" s="1">
        <v>71</v>
      </c>
      <c r="V994" s="2">
        <f t="shared" si="64"/>
        <v>173707.80480000001</v>
      </c>
      <c r="W994" s="1">
        <v>896.3</v>
      </c>
      <c r="X994" s="1">
        <v>14.095000000000001</v>
      </c>
    </row>
    <row r="995" spans="2:24" hidden="1" x14ac:dyDescent="0.25">
      <c r="B995">
        <v>20140917</v>
      </c>
      <c r="C995" s="1">
        <v>291</v>
      </c>
      <c r="D995" s="2">
        <f t="shared" si="61"/>
        <v>711957.34080000001</v>
      </c>
      <c r="E995" s="1">
        <v>1025.2</v>
      </c>
      <c r="F995" s="1">
        <v>72.435000000000002</v>
      </c>
      <c r="H995">
        <v>20140917</v>
      </c>
      <c r="I995" s="1">
        <v>396</v>
      </c>
      <c r="J995" s="2">
        <f t="shared" si="62"/>
        <v>968849.16479999991</v>
      </c>
      <c r="K995" s="1">
        <v>1347.7</v>
      </c>
      <c r="L995" s="1">
        <v>47.965000000000003</v>
      </c>
      <c r="N995">
        <v>20140917</v>
      </c>
      <c r="O995" s="1">
        <v>137</v>
      </c>
      <c r="P995" s="2">
        <f t="shared" si="63"/>
        <v>335182.66559999995</v>
      </c>
      <c r="Q995" s="1">
        <v>2110.3000000000002</v>
      </c>
      <c r="R995" s="1">
        <v>23.263999999999999</v>
      </c>
      <c r="T995">
        <v>20140917</v>
      </c>
      <c r="U995" s="1">
        <v>61</v>
      </c>
      <c r="V995" s="2">
        <f t="shared" si="64"/>
        <v>149241.91680000001</v>
      </c>
      <c r="W995" s="1">
        <v>770.76</v>
      </c>
      <c r="X995" s="1">
        <v>11.834</v>
      </c>
    </row>
    <row r="996" spans="2:24" hidden="1" x14ac:dyDescent="0.25">
      <c r="B996">
        <v>20140918</v>
      </c>
      <c r="C996" s="1">
        <v>286</v>
      </c>
      <c r="D996" s="2">
        <f t="shared" si="61"/>
        <v>699724.39679999987</v>
      </c>
      <c r="E996" s="1">
        <v>1008.8</v>
      </c>
      <c r="F996" s="1">
        <v>70.507000000000005</v>
      </c>
      <c r="H996">
        <v>20140918</v>
      </c>
      <c r="I996" s="1">
        <v>277</v>
      </c>
      <c r="J996" s="2">
        <f t="shared" si="62"/>
        <v>677705.09759999998</v>
      </c>
      <c r="K996" s="1">
        <v>994.75</v>
      </c>
      <c r="L996" s="1">
        <v>31.550999999999998</v>
      </c>
      <c r="N996">
        <v>20140918</v>
      </c>
      <c r="O996" s="1">
        <v>136</v>
      </c>
      <c r="P996" s="2">
        <f t="shared" si="63"/>
        <v>332736.07679999998</v>
      </c>
      <c r="Q996" s="1">
        <v>2097.5</v>
      </c>
      <c r="R996" s="1">
        <v>22.69</v>
      </c>
      <c r="T996">
        <v>20140918</v>
      </c>
      <c r="U996" s="1">
        <v>50</v>
      </c>
      <c r="V996" s="2">
        <f t="shared" si="64"/>
        <v>122329.43999999999</v>
      </c>
      <c r="W996" s="1">
        <v>632.44000000000005</v>
      </c>
      <c r="X996" s="1">
        <v>9.4308999999999994</v>
      </c>
    </row>
    <row r="997" spans="2:24" hidden="1" x14ac:dyDescent="0.25">
      <c r="B997">
        <v>20140919</v>
      </c>
      <c r="C997" s="1">
        <v>267</v>
      </c>
      <c r="D997" s="2">
        <f t="shared" si="61"/>
        <v>653239.20959999994</v>
      </c>
      <c r="E997" s="1">
        <v>938.29</v>
      </c>
      <c r="F997" s="1">
        <v>64.305999999999997</v>
      </c>
      <c r="H997">
        <v>20140919</v>
      </c>
      <c r="I997" s="1">
        <v>279</v>
      </c>
      <c r="J997" s="2">
        <f t="shared" si="62"/>
        <v>682598.27520000003</v>
      </c>
      <c r="K997" s="1">
        <v>1004.2</v>
      </c>
      <c r="L997" s="1">
        <v>31.591000000000001</v>
      </c>
      <c r="N997">
        <v>20140919</v>
      </c>
      <c r="O997" s="1">
        <v>137</v>
      </c>
      <c r="P997" s="2">
        <f t="shared" si="63"/>
        <v>335182.66559999995</v>
      </c>
      <c r="Q997" s="1">
        <v>2106.6</v>
      </c>
      <c r="R997" s="1">
        <v>23.216999999999999</v>
      </c>
      <c r="T997">
        <v>20140919</v>
      </c>
      <c r="U997" s="1">
        <v>49</v>
      </c>
      <c r="V997" s="2">
        <f t="shared" si="64"/>
        <v>119882.85119999998</v>
      </c>
      <c r="W997" s="1">
        <v>620.07000000000005</v>
      </c>
      <c r="X997" s="1">
        <v>9.1517999999999997</v>
      </c>
    </row>
    <row r="998" spans="2:24" hidden="1" x14ac:dyDescent="0.25">
      <c r="B998">
        <v>20140920</v>
      </c>
      <c r="C998" s="1">
        <v>255</v>
      </c>
      <c r="D998" s="2">
        <f t="shared" si="61"/>
        <v>623880.14399999997</v>
      </c>
      <c r="E998" s="1">
        <v>894.8</v>
      </c>
      <c r="F998" s="1">
        <v>60.356999999999999</v>
      </c>
      <c r="H998">
        <v>20140920</v>
      </c>
      <c r="I998" s="1">
        <v>322</v>
      </c>
      <c r="J998" s="2">
        <f t="shared" si="62"/>
        <v>787801.59359999991</v>
      </c>
      <c r="K998" s="1">
        <v>1139.7</v>
      </c>
      <c r="L998" s="1">
        <v>36.746000000000002</v>
      </c>
      <c r="N998">
        <v>20140920</v>
      </c>
      <c r="O998" s="1">
        <v>136</v>
      </c>
      <c r="P998" s="2">
        <f t="shared" si="63"/>
        <v>332736.07679999998</v>
      </c>
      <c r="Q998" s="1">
        <v>2093.8000000000002</v>
      </c>
      <c r="R998" s="1">
        <v>22.645</v>
      </c>
      <c r="T998">
        <v>20140920</v>
      </c>
      <c r="U998" s="1">
        <v>50</v>
      </c>
      <c r="V998" s="2">
        <f t="shared" si="64"/>
        <v>122329.43999999999</v>
      </c>
      <c r="W998" s="1">
        <v>632.91999999999996</v>
      </c>
      <c r="X998" s="1">
        <v>9.2872000000000003</v>
      </c>
    </row>
    <row r="999" spans="2:24" hidden="1" x14ac:dyDescent="0.25">
      <c r="B999">
        <v>20140921</v>
      </c>
      <c r="C999" s="1">
        <v>371</v>
      </c>
      <c r="D999" s="2">
        <f t="shared" si="61"/>
        <v>907684.44479999994</v>
      </c>
      <c r="E999" s="1">
        <v>1353.9</v>
      </c>
      <c r="F999" s="1">
        <v>96.415000000000006</v>
      </c>
      <c r="H999">
        <v>20140921</v>
      </c>
      <c r="I999" s="1">
        <v>348</v>
      </c>
      <c r="J999" s="2">
        <f t="shared" si="62"/>
        <v>851412.9023999999</v>
      </c>
      <c r="K999" s="1">
        <v>1222.3</v>
      </c>
      <c r="L999" s="1">
        <v>39.954999999999998</v>
      </c>
      <c r="N999">
        <v>20140921</v>
      </c>
      <c r="O999" s="1">
        <v>136</v>
      </c>
      <c r="P999" s="2">
        <f t="shared" si="63"/>
        <v>332736.07679999998</v>
      </c>
      <c r="Q999" s="1">
        <v>2091.9</v>
      </c>
      <c r="R999" s="1">
        <v>22.622</v>
      </c>
      <c r="T999">
        <v>20140921</v>
      </c>
      <c r="U999" s="1">
        <v>51</v>
      </c>
      <c r="V999" s="2">
        <f t="shared" si="64"/>
        <v>124776.0288</v>
      </c>
      <c r="W999" s="1">
        <v>645.78</v>
      </c>
      <c r="X999" s="1">
        <v>9.4215</v>
      </c>
    </row>
    <row r="1000" spans="2:24" hidden="1" x14ac:dyDescent="0.25">
      <c r="B1000">
        <v>20140922</v>
      </c>
      <c r="C1000" s="1">
        <v>257</v>
      </c>
      <c r="D1000" s="2">
        <f t="shared" si="61"/>
        <v>628773.32160000002</v>
      </c>
      <c r="E1000" s="1">
        <v>908.03</v>
      </c>
      <c r="F1000" s="1">
        <v>60.332999999999998</v>
      </c>
      <c r="H1000">
        <v>20140922</v>
      </c>
      <c r="I1000" s="1">
        <v>421</v>
      </c>
      <c r="J1000" s="2">
        <f t="shared" si="62"/>
        <v>1030013.8847999999</v>
      </c>
      <c r="K1000" s="1">
        <v>1443.9</v>
      </c>
      <c r="L1000" s="1">
        <v>50.220999999999997</v>
      </c>
      <c r="N1000">
        <v>20140922</v>
      </c>
      <c r="O1000" s="1">
        <v>134</v>
      </c>
      <c r="P1000" s="2">
        <f t="shared" si="63"/>
        <v>327842.89919999999</v>
      </c>
      <c r="Q1000" s="1">
        <v>2068.1</v>
      </c>
      <c r="R1000" s="1">
        <v>21.524999999999999</v>
      </c>
      <c r="T1000">
        <v>20140922</v>
      </c>
      <c r="U1000" s="1">
        <v>48</v>
      </c>
      <c r="V1000" s="2">
        <f t="shared" si="64"/>
        <v>117436.26240000001</v>
      </c>
      <c r="W1000" s="1">
        <v>608.16</v>
      </c>
      <c r="X1000" s="1">
        <v>8.7470999999999997</v>
      </c>
    </row>
    <row r="1001" spans="2:24" hidden="1" x14ac:dyDescent="0.25">
      <c r="B1001">
        <v>20140923</v>
      </c>
      <c r="C1001" s="1">
        <v>257</v>
      </c>
      <c r="D1001" s="2">
        <f t="shared" si="61"/>
        <v>628773.32160000002</v>
      </c>
      <c r="E1001" s="1">
        <v>910.88</v>
      </c>
      <c r="F1001" s="1">
        <v>60.02</v>
      </c>
      <c r="H1001">
        <v>20140923</v>
      </c>
      <c r="I1001" s="1">
        <v>321</v>
      </c>
      <c r="J1001" s="2">
        <f t="shared" si="62"/>
        <v>785355.0048</v>
      </c>
      <c r="K1001" s="1">
        <v>1148.2</v>
      </c>
      <c r="L1001" s="1">
        <v>35.924999999999997</v>
      </c>
      <c r="N1001">
        <v>20140923</v>
      </c>
      <c r="O1001" s="1">
        <v>133</v>
      </c>
      <c r="P1001" s="2">
        <f t="shared" si="63"/>
        <v>325396.31039999996</v>
      </c>
      <c r="Q1001" s="1">
        <v>2055.3000000000002</v>
      </c>
      <c r="R1001" s="1">
        <v>20.978999999999999</v>
      </c>
      <c r="T1001">
        <v>20140923</v>
      </c>
      <c r="U1001" s="1">
        <v>48</v>
      </c>
      <c r="V1001" s="2">
        <f t="shared" si="64"/>
        <v>117436.26240000001</v>
      </c>
      <c r="W1001" s="1">
        <v>608.39</v>
      </c>
      <c r="X1001" s="1">
        <v>8.6839999999999993</v>
      </c>
    </row>
    <row r="1002" spans="2:24" hidden="1" x14ac:dyDescent="0.25">
      <c r="B1002">
        <v>20140924</v>
      </c>
      <c r="C1002" s="1">
        <v>254</v>
      </c>
      <c r="D1002" s="2">
        <f t="shared" si="61"/>
        <v>621433.55519999994</v>
      </c>
      <c r="E1002" s="1">
        <v>902.1</v>
      </c>
      <c r="F1002" s="1">
        <v>58.826000000000001</v>
      </c>
      <c r="H1002">
        <v>20140924</v>
      </c>
      <c r="I1002" s="1">
        <v>220</v>
      </c>
      <c r="J1002" s="2">
        <f t="shared" si="62"/>
        <v>538249.53599999996</v>
      </c>
      <c r="K1002" s="1">
        <v>832.41</v>
      </c>
      <c r="L1002" s="1">
        <v>24.167999999999999</v>
      </c>
      <c r="N1002">
        <v>20140924</v>
      </c>
      <c r="O1002" s="1">
        <v>131</v>
      </c>
      <c r="P1002" s="2">
        <f t="shared" si="63"/>
        <v>320503.1327999999</v>
      </c>
      <c r="Q1002" s="1">
        <v>2031.6</v>
      </c>
      <c r="R1002" s="1">
        <v>19.931999999999999</v>
      </c>
      <c r="T1002">
        <v>20140924</v>
      </c>
      <c r="U1002" s="1">
        <v>50</v>
      </c>
      <c r="V1002" s="2">
        <f t="shared" si="64"/>
        <v>122329.43999999999</v>
      </c>
      <c r="W1002" s="1">
        <v>633.91</v>
      </c>
      <c r="X1002" s="1">
        <v>9.02</v>
      </c>
    </row>
    <row r="1003" spans="2:24" hidden="1" x14ac:dyDescent="0.25">
      <c r="B1003">
        <v>20140925</v>
      </c>
      <c r="C1003" s="1">
        <v>246</v>
      </c>
      <c r="D1003" s="2">
        <f t="shared" si="61"/>
        <v>601860.84479999996</v>
      </c>
      <c r="E1003" s="1">
        <v>873.82</v>
      </c>
      <c r="F1003" s="1">
        <v>56.192</v>
      </c>
      <c r="H1003">
        <v>20140925</v>
      </c>
      <c r="I1003" s="1">
        <v>258</v>
      </c>
      <c r="J1003" s="2">
        <f t="shared" si="62"/>
        <v>631219.91039999994</v>
      </c>
      <c r="K1003" s="1">
        <v>958.16</v>
      </c>
      <c r="L1003" s="1">
        <v>28.041</v>
      </c>
      <c r="N1003">
        <v>20140925</v>
      </c>
      <c r="O1003" s="1">
        <v>135</v>
      </c>
      <c r="P1003" s="2">
        <f t="shared" si="63"/>
        <v>330289.48800000001</v>
      </c>
      <c r="Q1003" s="1">
        <v>2072.9</v>
      </c>
      <c r="R1003" s="1">
        <v>21.992999999999999</v>
      </c>
      <c r="T1003">
        <v>20140925</v>
      </c>
      <c r="U1003" s="1">
        <v>60</v>
      </c>
      <c r="V1003" s="2">
        <f t="shared" si="64"/>
        <v>146795.32799999998</v>
      </c>
      <c r="W1003" s="1">
        <v>760.51</v>
      </c>
      <c r="X1003" s="1">
        <v>10.95</v>
      </c>
    </row>
    <row r="1004" spans="2:24" hidden="1" x14ac:dyDescent="0.25">
      <c r="B1004">
        <v>20140926</v>
      </c>
      <c r="C1004" s="1">
        <v>246</v>
      </c>
      <c r="D1004" s="2">
        <f t="shared" si="61"/>
        <v>601860.84479999996</v>
      </c>
      <c r="E1004" s="1">
        <v>876.7</v>
      </c>
      <c r="F1004" s="1">
        <v>55.896999999999998</v>
      </c>
      <c r="H1004">
        <v>20140926</v>
      </c>
      <c r="I1004" s="1">
        <v>363</v>
      </c>
      <c r="J1004" s="2">
        <f t="shared" si="62"/>
        <v>888111.73440000019</v>
      </c>
      <c r="K1004" s="1">
        <v>1289.0999999999999</v>
      </c>
      <c r="L1004" s="1">
        <v>40.704000000000001</v>
      </c>
      <c r="N1004">
        <v>20140926</v>
      </c>
      <c r="O1004" s="1">
        <v>133</v>
      </c>
      <c r="P1004" s="2">
        <f t="shared" si="63"/>
        <v>325396.31039999996</v>
      </c>
      <c r="Q1004" s="1">
        <v>2049.1</v>
      </c>
      <c r="R1004" s="1">
        <v>20.916</v>
      </c>
      <c r="T1004">
        <v>20140926</v>
      </c>
      <c r="U1004" s="1">
        <v>39</v>
      </c>
      <c r="V1004" s="2">
        <f t="shared" si="64"/>
        <v>95416.963199999998</v>
      </c>
      <c r="W1004" s="1">
        <v>495.25</v>
      </c>
      <c r="X1004" s="1">
        <v>6.7594000000000003</v>
      </c>
    </row>
    <row r="1005" spans="2:24" hidden="1" x14ac:dyDescent="0.25">
      <c r="B1005">
        <v>20140927</v>
      </c>
      <c r="C1005" s="1">
        <v>238</v>
      </c>
      <c r="D1005" s="2">
        <f t="shared" si="61"/>
        <v>582288.13439999998</v>
      </c>
      <c r="E1005" s="1">
        <v>848.31</v>
      </c>
      <c r="F1005" s="1">
        <v>53.317999999999998</v>
      </c>
      <c r="H1005">
        <v>20140927</v>
      </c>
      <c r="I1005" s="1">
        <v>395</v>
      </c>
      <c r="J1005" s="2">
        <f t="shared" si="62"/>
        <v>966402.57599999988</v>
      </c>
      <c r="K1005" s="1">
        <v>1390.7</v>
      </c>
      <c r="L1005" s="1">
        <v>44.868000000000002</v>
      </c>
      <c r="N1005">
        <v>20140927</v>
      </c>
      <c r="O1005" s="1">
        <v>132</v>
      </c>
      <c r="P1005" s="2">
        <f t="shared" si="63"/>
        <v>322949.72159999993</v>
      </c>
      <c r="Q1005" s="1">
        <v>2036.2</v>
      </c>
      <c r="R1005" s="1">
        <v>20.38</v>
      </c>
      <c r="T1005">
        <v>20140927</v>
      </c>
      <c r="U1005" s="1">
        <v>47</v>
      </c>
      <c r="V1005" s="2">
        <f t="shared" si="64"/>
        <v>114989.67359999999</v>
      </c>
      <c r="W1005" s="1">
        <v>596.70000000000005</v>
      </c>
      <c r="X1005" s="1">
        <v>8.2536000000000005</v>
      </c>
    </row>
    <row r="1006" spans="2:24" hidden="1" x14ac:dyDescent="0.25">
      <c r="B1006">
        <v>20140928</v>
      </c>
      <c r="C1006" s="1">
        <v>233</v>
      </c>
      <c r="D1006" s="2">
        <f t="shared" si="61"/>
        <v>570055.19040000008</v>
      </c>
      <c r="E1006" s="1">
        <v>831.6</v>
      </c>
      <c r="F1006" s="1">
        <v>51.625999999999998</v>
      </c>
      <c r="H1006">
        <v>20140928</v>
      </c>
      <c r="I1006" s="1">
        <v>391</v>
      </c>
      <c r="J1006" s="2">
        <f t="shared" si="62"/>
        <v>956616.22080000001</v>
      </c>
      <c r="K1006" s="1">
        <v>1383.5</v>
      </c>
      <c r="L1006" s="1">
        <v>44.021999999999998</v>
      </c>
      <c r="N1006">
        <v>20140928</v>
      </c>
      <c r="O1006" s="1">
        <v>132</v>
      </c>
      <c r="P1006" s="2">
        <f t="shared" si="63"/>
        <v>322949.72159999993</v>
      </c>
      <c r="Q1006" s="1">
        <v>2034</v>
      </c>
      <c r="R1006" s="1">
        <v>20.36</v>
      </c>
      <c r="T1006">
        <v>20140928</v>
      </c>
      <c r="U1006" s="1">
        <v>39</v>
      </c>
      <c r="V1006" s="2">
        <f t="shared" si="64"/>
        <v>95416.963199999998</v>
      </c>
      <c r="W1006" s="1">
        <v>495.64</v>
      </c>
      <c r="X1006" s="1">
        <v>6.6706000000000003</v>
      </c>
    </row>
    <row r="1007" spans="2:24" hidden="1" x14ac:dyDescent="0.25">
      <c r="B1007">
        <v>20140929</v>
      </c>
      <c r="C1007" s="1">
        <v>229</v>
      </c>
      <c r="D1007" s="2">
        <f t="shared" si="61"/>
        <v>560268.83519999997</v>
      </c>
      <c r="E1007" s="1">
        <v>818.77</v>
      </c>
      <c r="F1007" s="1">
        <v>50.234999999999999</v>
      </c>
      <c r="H1007">
        <v>20140929</v>
      </c>
      <c r="I1007" s="1">
        <v>297</v>
      </c>
      <c r="J1007" s="2">
        <f t="shared" si="62"/>
        <v>726636.87359999982</v>
      </c>
      <c r="K1007" s="1">
        <v>1096.5999999999999</v>
      </c>
      <c r="L1007" s="1">
        <v>31.716000000000001</v>
      </c>
      <c r="N1007">
        <v>20140929</v>
      </c>
      <c r="O1007" s="1">
        <v>132</v>
      </c>
      <c r="P1007" s="2">
        <f t="shared" si="63"/>
        <v>322949.72159999993</v>
      </c>
      <c r="Q1007" s="1">
        <v>2031.8</v>
      </c>
      <c r="R1007" s="1">
        <v>20.34</v>
      </c>
      <c r="T1007">
        <v>20140929</v>
      </c>
      <c r="U1007" s="1">
        <v>58</v>
      </c>
      <c r="V1007" s="2">
        <f t="shared" si="64"/>
        <v>141902.15040000001</v>
      </c>
      <c r="W1007" s="1">
        <v>736.42</v>
      </c>
      <c r="X1007" s="1">
        <v>10.273</v>
      </c>
    </row>
    <row r="1008" spans="2:24" hidden="1" x14ac:dyDescent="0.25">
      <c r="B1008">
        <v>20140930</v>
      </c>
      <c r="C1008" s="1">
        <v>247</v>
      </c>
      <c r="D1008" s="2">
        <f t="shared" si="61"/>
        <v>604307.43359999999</v>
      </c>
      <c r="E1008" s="1">
        <v>892.71</v>
      </c>
      <c r="F1008" s="1">
        <v>55.006</v>
      </c>
      <c r="H1008">
        <v>20140930</v>
      </c>
      <c r="I1008" s="1">
        <v>234</v>
      </c>
      <c r="J1008" s="2">
        <f t="shared" si="62"/>
        <v>572501.77919999999</v>
      </c>
      <c r="K1008" s="1">
        <v>896.53</v>
      </c>
      <c r="L1008" s="1">
        <v>24.67</v>
      </c>
      <c r="N1008">
        <v>20140930</v>
      </c>
      <c r="O1008" s="1">
        <v>132</v>
      </c>
      <c r="P1008" s="2">
        <f t="shared" si="63"/>
        <v>322949.72159999993</v>
      </c>
      <c r="Q1008" s="1">
        <v>2029.6</v>
      </c>
      <c r="R1008" s="1">
        <v>20.318999999999999</v>
      </c>
      <c r="T1008">
        <v>20140930</v>
      </c>
      <c r="U1008" s="1">
        <v>71</v>
      </c>
      <c r="V1008" s="2">
        <f t="shared" si="64"/>
        <v>173707.80480000001</v>
      </c>
      <c r="W1008" s="1">
        <v>901.21</v>
      </c>
      <c r="X1008" s="1">
        <v>12.747999999999999</v>
      </c>
    </row>
    <row r="1009" spans="2:24" hidden="1" x14ac:dyDescent="0.25">
      <c r="B1009">
        <v>20141001</v>
      </c>
      <c r="C1009" s="1">
        <v>223</v>
      </c>
      <c r="D1009" s="2">
        <f t="shared" si="61"/>
        <v>545589.30240000004</v>
      </c>
      <c r="E1009" s="1">
        <v>800.87</v>
      </c>
      <c r="F1009" s="1">
        <v>48.052999999999997</v>
      </c>
      <c r="H1009">
        <v>20141001</v>
      </c>
      <c r="I1009" s="1">
        <v>371</v>
      </c>
      <c r="J1009" s="2">
        <f t="shared" si="62"/>
        <v>907684.44479999994</v>
      </c>
      <c r="K1009" s="1">
        <v>1336.6</v>
      </c>
      <c r="L1009" s="1">
        <v>40.493000000000002</v>
      </c>
      <c r="N1009">
        <v>20141001</v>
      </c>
      <c r="O1009" s="1">
        <v>149</v>
      </c>
      <c r="P1009" s="2">
        <f t="shared" si="63"/>
        <v>364541.73119999998</v>
      </c>
      <c r="Q1009" s="1">
        <v>2210.5</v>
      </c>
      <c r="R1009" s="1">
        <v>30.071000000000002</v>
      </c>
      <c r="T1009">
        <v>20141001</v>
      </c>
      <c r="U1009" s="1">
        <v>52</v>
      </c>
      <c r="V1009" s="2">
        <f t="shared" si="64"/>
        <v>127222.61759999997</v>
      </c>
      <c r="W1009" s="1">
        <v>661.02</v>
      </c>
      <c r="X1009" s="1">
        <v>8.9963999999999995</v>
      </c>
    </row>
    <row r="1010" spans="2:24" hidden="1" x14ac:dyDescent="0.25">
      <c r="B1010">
        <v>20141002</v>
      </c>
      <c r="C1010" s="1">
        <v>415</v>
      </c>
      <c r="D1010" s="2">
        <f t="shared" si="61"/>
        <v>1015334.352</v>
      </c>
      <c r="E1010" s="1">
        <v>1588.2</v>
      </c>
      <c r="F1010" s="1">
        <v>104.77</v>
      </c>
      <c r="H1010">
        <v>20141002</v>
      </c>
      <c r="I1010" s="1">
        <v>406</v>
      </c>
      <c r="J1010" s="2">
        <f t="shared" si="62"/>
        <v>993315.05279999995</v>
      </c>
      <c r="K1010" s="1">
        <v>1449</v>
      </c>
      <c r="L1010" s="1">
        <v>45.005000000000003</v>
      </c>
      <c r="N1010">
        <v>20141002</v>
      </c>
      <c r="O1010" s="1">
        <v>156</v>
      </c>
      <c r="P1010" s="2">
        <f t="shared" si="63"/>
        <v>381667.85279999999</v>
      </c>
      <c r="Q1010" s="1">
        <v>2283.6</v>
      </c>
      <c r="R1010" s="1">
        <v>34.715000000000003</v>
      </c>
      <c r="T1010">
        <v>20141002</v>
      </c>
      <c r="U1010" s="1">
        <v>48</v>
      </c>
      <c r="V1010" s="2">
        <f t="shared" si="64"/>
        <v>117436.26240000001</v>
      </c>
      <c r="W1010" s="1">
        <v>610.58000000000004</v>
      </c>
      <c r="X1010" s="1">
        <v>8.1870999999999992</v>
      </c>
    </row>
    <row r="1011" spans="2:24" hidden="1" x14ac:dyDescent="0.25">
      <c r="B1011">
        <v>20141003</v>
      </c>
      <c r="C1011" s="1">
        <v>741</v>
      </c>
      <c r="D1011" s="2">
        <f t="shared" si="61"/>
        <v>1812922.3007999999</v>
      </c>
      <c r="E1011" s="1">
        <v>3009.1</v>
      </c>
      <c r="F1011" s="1">
        <v>215.25</v>
      </c>
      <c r="H1011">
        <v>20141003</v>
      </c>
      <c r="I1011" s="1">
        <v>472</v>
      </c>
      <c r="J1011" s="2">
        <f t="shared" si="62"/>
        <v>1154789.9135999999</v>
      </c>
      <c r="K1011" s="1">
        <v>1654</v>
      </c>
      <c r="L1011" s="1">
        <v>54.466000000000001</v>
      </c>
      <c r="N1011">
        <v>20141003</v>
      </c>
      <c r="O1011" s="1">
        <v>144</v>
      </c>
      <c r="P1011" s="2">
        <f t="shared" si="63"/>
        <v>352308.78720000002</v>
      </c>
      <c r="Q1011" s="1">
        <v>2151.6</v>
      </c>
      <c r="R1011" s="1">
        <v>26.911000000000001</v>
      </c>
      <c r="T1011">
        <v>20141003</v>
      </c>
      <c r="U1011" s="1">
        <v>67</v>
      </c>
      <c r="V1011" s="2">
        <f t="shared" si="64"/>
        <v>163921.44959999999</v>
      </c>
      <c r="W1011" s="1">
        <v>851.64</v>
      </c>
      <c r="X1011" s="1">
        <v>11.749000000000001</v>
      </c>
    </row>
    <row r="1012" spans="2:24" hidden="1" x14ac:dyDescent="0.25">
      <c r="B1012">
        <v>20141004</v>
      </c>
      <c r="C1012" s="1">
        <v>416</v>
      </c>
      <c r="D1012" s="2">
        <f t="shared" si="61"/>
        <v>1017780.9407999997</v>
      </c>
      <c r="E1012" s="1">
        <v>1604</v>
      </c>
      <c r="F1012" s="1">
        <v>103.97</v>
      </c>
      <c r="H1012">
        <v>20141004</v>
      </c>
      <c r="I1012" s="1">
        <v>440</v>
      </c>
      <c r="J1012" s="2">
        <f t="shared" si="62"/>
        <v>1076499.0719999999</v>
      </c>
      <c r="K1012" s="1">
        <v>1563.3</v>
      </c>
      <c r="L1012" s="1">
        <v>49.3</v>
      </c>
      <c r="N1012">
        <v>20141004</v>
      </c>
      <c r="O1012" s="1">
        <v>144</v>
      </c>
      <c r="P1012" s="2">
        <f t="shared" si="63"/>
        <v>352308.78720000002</v>
      </c>
      <c r="Q1012" s="1">
        <v>2149</v>
      </c>
      <c r="R1012" s="1">
        <v>26.884</v>
      </c>
      <c r="T1012">
        <v>20141004</v>
      </c>
      <c r="U1012" s="1">
        <v>53</v>
      </c>
      <c r="V1012" s="2">
        <f t="shared" si="64"/>
        <v>129669.20639999998</v>
      </c>
      <c r="W1012" s="1">
        <v>674.5</v>
      </c>
      <c r="X1012" s="1">
        <v>9.0279000000000007</v>
      </c>
    </row>
    <row r="1013" spans="2:24" hidden="1" x14ac:dyDescent="0.25">
      <c r="B1013">
        <v>20141005</v>
      </c>
      <c r="C1013" s="1">
        <v>432</v>
      </c>
      <c r="D1013" s="2">
        <f t="shared" si="61"/>
        <v>1056926.3615999999</v>
      </c>
      <c r="E1013" s="1">
        <v>1678</v>
      </c>
      <c r="F1013" s="1">
        <v>108.43</v>
      </c>
      <c r="H1013">
        <v>20141005</v>
      </c>
      <c r="I1013" s="1">
        <v>435</v>
      </c>
      <c r="J1013" s="2">
        <f t="shared" si="62"/>
        <v>1064266.128</v>
      </c>
      <c r="K1013" s="1">
        <v>1553.6</v>
      </c>
      <c r="L1013" s="1">
        <v>48.267000000000003</v>
      </c>
      <c r="N1013">
        <v>20141005</v>
      </c>
      <c r="O1013" s="1">
        <v>139</v>
      </c>
      <c r="P1013" s="2">
        <f t="shared" si="63"/>
        <v>340075.8432</v>
      </c>
      <c r="Q1013" s="1">
        <v>2092.8000000000002</v>
      </c>
      <c r="R1013" s="1">
        <v>23.957000000000001</v>
      </c>
      <c r="T1013">
        <v>20141005</v>
      </c>
      <c r="U1013" s="1">
        <v>56</v>
      </c>
      <c r="V1013" s="2">
        <f t="shared" si="64"/>
        <v>137008.97279999999</v>
      </c>
      <c r="W1013" s="1">
        <v>712.84</v>
      </c>
      <c r="X1013" s="1">
        <v>9.5393000000000008</v>
      </c>
    </row>
    <row r="1014" spans="2:24" hidden="1" x14ac:dyDescent="0.25">
      <c r="B1014">
        <v>20141006</v>
      </c>
      <c r="C1014" s="1">
        <v>418</v>
      </c>
      <c r="D1014" s="2">
        <f t="shared" si="61"/>
        <v>1022674.1184</v>
      </c>
      <c r="E1014" s="1">
        <v>1624.5</v>
      </c>
      <c r="F1014" s="1">
        <v>103.48</v>
      </c>
      <c r="H1014">
        <v>20141006</v>
      </c>
      <c r="I1014" s="1">
        <v>415</v>
      </c>
      <c r="J1014" s="2">
        <f t="shared" si="62"/>
        <v>1015334.352</v>
      </c>
      <c r="K1014" s="1">
        <v>1497.7</v>
      </c>
      <c r="L1014" s="1">
        <v>45.14</v>
      </c>
      <c r="N1014">
        <v>20141006</v>
      </c>
      <c r="O1014" s="1">
        <v>136</v>
      </c>
      <c r="P1014" s="2">
        <f t="shared" si="63"/>
        <v>332736.07679999998</v>
      </c>
      <c r="Q1014" s="1">
        <v>2058.1999999999998</v>
      </c>
      <c r="R1014" s="1">
        <v>22.286000000000001</v>
      </c>
      <c r="T1014">
        <v>20141006</v>
      </c>
      <c r="U1014" s="1">
        <v>50</v>
      </c>
      <c r="V1014" s="2">
        <f t="shared" si="64"/>
        <v>122329.43999999999</v>
      </c>
      <c r="W1014" s="1">
        <v>636.97</v>
      </c>
      <c r="X1014" s="1">
        <v>8.3744999999999994</v>
      </c>
    </row>
    <row r="1015" spans="2:24" hidden="1" x14ac:dyDescent="0.25">
      <c r="B1015">
        <v>20141007</v>
      </c>
      <c r="C1015" s="1">
        <v>386</v>
      </c>
      <c r="D1015" s="2">
        <f t="shared" si="61"/>
        <v>944383.27679999988</v>
      </c>
      <c r="E1015" s="1">
        <v>1494.3</v>
      </c>
      <c r="F1015" s="1">
        <v>93.116</v>
      </c>
      <c r="H1015">
        <v>20141007</v>
      </c>
      <c r="I1015" s="1">
        <v>548</v>
      </c>
      <c r="J1015" s="2">
        <f t="shared" si="62"/>
        <v>1340730.6623999998</v>
      </c>
      <c r="K1015" s="1">
        <v>1905.8</v>
      </c>
      <c r="L1015" s="1">
        <v>65.391000000000005</v>
      </c>
      <c r="N1015">
        <v>20141007</v>
      </c>
      <c r="O1015" s="1">
        <v>136</v>
      </c>
      <c r="P1015" s="2">
        <f t="shared" si="63"/>
        <v>332736.07679999998</v>
      </c>
      <c r="Q1015" s="1">
        <v>2055.6999999999998</v>
      </c>
      <c r="R1015" s="1">
        <v>22.263999999999999</v>
      </c>
      <c r="T1015">
        <v>20141007</v>
      </c>
      <c r="U1015" s="1">
        <v>46</v>
      </c>
      <c r="V1015" s="2">
        <f t="shared" si="64"/>
        <v>112543.08479999998</v>
      </c>
      <c r="W1015" s="1">
        <v>586.41999999999996</v>
      </c>
      <c r="X1015" s="1">
        <v>7.5986000000000002</v>
      </c>
    </row>
    <row r="1016" spans="2:24" hidden="1" x14ac:dyDescent="0.25">
      <c r="B1016">
        <v>20141008</v>
      </c>
      <c r="C1016" s="1">
        <v>361</v>
      </c>
      <c r="D1016" s="2">
        <f t="shared" si="61"/>
        <v>883218.5567999999</v>
      </c>
      <c r="E1016" s="1">
        <v>1393.9</v>
      </c>
      <c r="F1016" s="1">
        <v>85.128</v>
      </c>
      <c r="H1016">
        <v>20141008</v>
      </c>
      <c r="I1016" s="1">
        <v>484</v>
      </c>
      <c r="J1016" s="2">
        <f t="shared" si="62"/>
        <v>1184148.9791999999</v>
      </c>
      <c r="K1016" s="1">
        <v>1720.3</v>
      </c>
      <c r="L1016" s="1">
        <v>54.634</v>
      </c>
      <c r="N1016">
        <v>20141008</v>
      </c>
      <c r="O1016" s="1">
        <v>132</v>
      </c>
      <c r="P1016" s="2">
        <f t="shared" si="63"/>
        <v>322949.72159999993</v>
      </c>
      <c r="Q1016" s="1">
        <v>2010.5</v>
      </c>
      <c r="R1016" s="1">
        <v>20.158000000000001</v>
      </c>
      <c r="T1016">
        <v>20141008</v>
      </c>
      <c r="U1016" s="1">
        <v>56</v>
      </c>
      <c r="V1016" s="2">
        <f t="shared" si="64"/>
        <v>137008.97279999999</v>
      </c>
      <c r="W1016" s="1">
        <v>713.71</v>
      </c>
      <c r="X1016" s="1">
        <v>9.3910999999999998</v>
      </c>
    </row>
    <row r="1017" spans="2:24" hidden="1" x14ac:dyDescent="0.25">
      <c r="B1017">
        <v>20141009</v>
      </c>
      <c r="C1017" s="1">
        <v>346</v>
      </c>
      <c r="D1017" s="2">
        <f t="shared" si="61"/>
        <v>846519.72479999997</v>
      </c>
      <c r="E1017" s="1">
        <v>1335.7</v>
      </c>
      <c r="F1017" s="1">
        <v>80.260000000000005</v>
      </c>
      <c r="H1017">
        <v>20141009</v>
      </c>
      <c r="I1017" s="1">
        <v>431</v>
      </c>
      <c r="J1017" s="2">
        <f t="shared" si="62"/>
        <v>1054479.7727999999</v>
      </c>
      <c r="K1017" s="1">
        <v>1563.7</v>
      </c>
      <c r="L1017" s="1">
        <v>46.530999999999999</v>
      </c>
      <c r="N1017">
        <v>20141009</v>
      </c>
      <c r="O1017" s="1">
        <v>131</v>
      </c>
      <c r="P1017" s="2">
        <f t="shared" si="63"/>
        <v>320503.1327999999</v>
      </c>
      <c r="Q1017" s="1">
        <v>1997.4</v>
      </c>
      <c r="R1017" s="1">
        <v>19.635999999999999</v>
      </c>
      <c r="T1017">
        <v>20141009</v>
      </c>
      <c r="U1017" s="1">
        <v>70</v>
      </c>
      <c r="V1017" s="2">
        <f t="shared" si="64"/>
        <v>171261.21600000001</v>
      </c>
      <c r="W1017" s="1">
        <v>891.81</v>
      </c>
      <c r="X1017" s="1">
        <v>11.941000000000001</v>
      </c>
    </row>
    <row r="1018" spans="2:24" hidden="1" x14ac:dyDescent="0.25">
      <c r="B1018">
        <v>20141010</v>
      </c>
      <c r="C1018" s="1">
        <v>328</v>
      </c>
      <c r="D1018" s="2">
        <f t="shared" si="61"/>
        <v>802481.12639999995</v>
      </c>
      <c r="E1018" s="1">
        <v>1264.5999999999999</v>
      </c>
      <c r="F1018" s="1">
        <v>74.626000000000005</v>
      </c>
      <c r="H1018">
        <v>20141010</v>
      </c>
      <c r="I1018" s="1">
        <v>444</v>
      </c>
      <c r="J1018" s="2">
        <f t="shared" si="62"/>
        <v>1086285.4272</v>
      </c>
      <c r="K1018" s="1">
        <v>1609.7</v>
      </c>
      <c r="L1018" s="1">
        <v>48.081000000000003</v>
      </c>
      <c r="N1018">
        <v>20141010</v>
      </c>
      <c r="O1018" s="1">
        <v>130</v>
      </c>
      <c r="P1018" s="2">
        <f t="shared" si="63"/>
        <v>318056.54399999994</v>
      </c>
      <c r="Q1018" s="1">
        <v>1984.2</v>
      </c>
      <c r="R1018" s="1">
        <v>19.123000000000001</v>
      </c>
      <c r="T1018">
        <v>20141010</v>
      </c>
      <c r="U1018" s="1">
        <v>144</v>
      </c>
      <c r="V1018" s="2">
        <f t="shared" si="64"/>
        <v>352308.78720000002</v>
      </c>
      <c r="W1018" s="1">
        <v>1830.6</v>
      </c>
      <c r="X1018" s="1">
        <v>26.079000000000001</v>
      </c>
    </row>
    <row r="1019" spans="2:24" hidden="1" x14ac:dyDescent="0.25">
      <c r="B1019">
        <v>20141011</v>
      </c>
      <c r="C1019" s="1">
        <v>316</v>
      </c>
      <c r="D1019" s="2">
        <f t="shared" si="61"/>
        <v>773122.06079999986</v>
      </c>
      <c r="E1019" s="1">
        <v>1218.8</v>
      </c>
      <c r="F1019" s="1">
        <v>70.811999999999998</v>
      </c>
      <c r="H1019">
        <v>20141011</v>
      </c>
      <c r="I1019" s="1">
        <v>453</v>
      </c>
      <c r="J1019" s="2">
        <f t="shared" si="62"/>
        <v>1108304.7264</v>
      </c>
      <c r="K1019" s="1">
        <v>1643.5</v>
      </c>
      <c r="L1019" s="1">
        <v>49.076000000000001</v>
      </c>
      <c r="N1019">
        <v>20141011</v>
      </c>
      <c r="O1019" s="1">
        <v>130</v>
      </c>
      <c r="P1019" s="2">
        <f t="shared" si="63"/>
        <v>318056.54399999994</v>
      </c>
      <c r="Q1019" s="1">
        <v>1981.7</v>
      </c>
      <c r="R1019" s="1">
        <v>19.103999999999999</v>
      </c>
      <c r="T1019">
        <v>20141011</v>
      </c>
      <c r="U1019" s="1">
        <v>92</v>
      </c>
      <c r="V1019" s="2">
        <f t="shared" si="64"/>
        <v>225086.16959999996</v>
      </c>
      <c r="W1019" s="1">
        <v>1171.9000000000001</v>
      </c>
      <c r="X1019" s="1">
        <v>15.951000000000001</v>
      </c>
    </row>
    <row r="1020" spans="2:24" hidden="1" x14ac:dyDescent="0.25">
      <c r="B1020">
        <v>20141012</v>
      </c>
      <c r="C1020" s="1">
        <v>315</v>
      </c>
      <c r="D1020" s="2">
        <f t="shared" si="61"/>
        <v>770675.47199999983</v>
      </c>
      <c r="E1020" s="1">
        <v>1219.4000000000001</v>
      </c>
      <c r="F1020" s="1">
        <v>70.149000000000001</v>
      </c>
      <c r="H1020">
        <v>20141012</v>
      </c>
      <c r="I1020" s="1">
        <v>478</v>
      </c>
      <c r="J1020" s="2">
        <f t="shared" si="62"/>
        <v>1169469.4463999998</v>
      </c>
      <c r="K1020" s="1">
        <v>1726.8</v>
      </c>
      <c r="L1020" s="1">
        <v>52.427999999999997</v>
      </c>
      <c r="N1020">
        <v>20141012</v>
      </c>
      <c r="O1020" s="1">
        <v>131</v>
      </c>
      <c r="P1020" s="2">
        <f t="shared" si="63"/>
        <v>320503.1327999999</v>
      </c>
      <c r="Q1020" s="1">
        <v>1989.7</v>
      </c>
      <c r="R1020" s="1">
        <v>19.577000000000002</v>
      </c>
      <c r="T1020">
        <v>20141012</v>
      </c>
      <c r="U1020" s="1">
        <v>67</v>
      </c>
      <c r="V1020" s="2">
        <f t="shared" si="64"/>
        <v>163921.44959999999</v>
      </c>
      <c r="W1020" s="1">
        <v>854.77</v>
      </c>
      <c r="X1020" s="1">
        <v>11.225</v>
      </c>
    </row>
    <row r="1021" spans="2:24" hidden="1" x14ac:dyDescent="0.25">
      <c r="B1021">
        <v>20141013</v>
      </c>
      <c r="C1021" s="1">
        <v>1090</v>
      </c>
      <c r="D1021" s="2">
        <f t="shared" si="61"/>
        <v>2666781.7920000004</v>
      </c>
      <c r="E1021" s="1">
        <v>4773.3</v>
      </c>
      <c r="F1021" s="1">
        <v>329.44</v>
      </c>
      <c r="H1021">
        <v>20141013</v>
      </c>
      <c r="I1021" s="1">
        <v>327</v>
      </c>
      <c r="J1021" s="2">
        <f t="shared" si="62"/>
        <v>800034.53759999992</v>
      </c>
      <c r="K1021" s="1">
        <v>1252.5999999999999</v>
      </c>
      <c r="L1021" s="1">
        <v>32.409999999999997</v>
      </c>
      <c r="N1021">
        <v>20141013</v>
      </c>
      <c r="O1021" s="1">
        <v>131</v>
      </c>
      <c r="P1021" s="2">
        <f t="shared" si="63"/>
        <v>320503.1327999999</v>
      </c>
      <c r="Q1021" s="1">
        <v>1987.1</v>
      </c>
      <c r="R1021" s="1">
        <v>19.558</v>
      </c>
      <c r="T1021">
        <v>20141013</v>
      </c>
      <c r="U1021" s="1">
        <v>72</v>
      </c>
      <c r="V1021" s="2">
        <f t="shared" si="64"/>
        <v>176154.39360000001</v>
      </c>
      <c r="W1021" s="1">
        <v>918.7</v>
      </c>
      <c r="X1021" s="1">
        <v>12.095000000000001</v>
      </c>
    </row>
    <row r="1022" spans="2:24" hidden="1" x14ac:dyDescent="0.25">
      <c r="B1022">
        <v>20141014</v>
      </c>
      <c r="C1022" s="1">
        <v>955</v>
      </c>
      <c r="D1022" s="2">
        <f t="shared" si="61"/>
        <v>2336492.3039999995</v>
      </c>
      <c r="E1022" s="1">
        <v>4146.2</v>
      </c>
      <c r="F1022" s="1">
        <v>278.14</v>
      </c>
      <c r="H1022">
        <v>20141014</v>
      </c>
      <c r="I1022" s="1">
        <v>316</v>
      </c>
      <c r="J1022" s="2">
        <f t="shared" si="62"/>
        <v>773122.06079999986</v>
      </c>
      <c r="K1022" s="1">
        <v>1220.9000000000001</v>
      </c>
      <c r="L1022" s="1">
        <v>30.991</v>
      </c>
      <c r="N1022">
        <v>20141014</v>
      </c>
      <c r="O1022" s="1">
        <v>134</v>
      </c>
      <c r="P1022" s="2">
        <f t="shared" si="63"/>
        <v>327842.89919999999</v>
      </c>
      <c r="Q1022" s="1">
        <v>2016.1</v>
      </c>
      <c r="R1022" s="1">
        <v>21.058</v>
      </c>
      <c r="T1022">
        <v>20141014</v>
      </c>
      <c r="U1022" s="1">
        <v>61</v>
      </c>
      <c r="V1022" s="2">
        <f t="shared" si="64"/>
        <v>149241.91680000001</v>
      </c>
      <c r="W1022" s="1">
        <v>779.12</v>
      </c>
      <c r="X1022" s="1">
        <v>10.042</v>
      </c>
    </row>
    <row r="1023" spans="2:24" hidden="1" x14ac:dyDescent="0.25">
      <c r="B1023">
        <v>20141015</v>
      </c>
      <c r="C1023" s="1">
        <v>836</v>
      </c>
      <c r="D1023" s="2">
        <f t="shared" si="61"/>
        <v>2045348.2368000001</v>
      </c>
      <c r="E1023" s="1">
        <v>3598.2</v>
      </c>
      <c r="F1023" s="1">
        <v>234.49</v>
      </c>
      <c r="H1023">
        <v>20141015</v>
      </c>
      <c r="I1023" s="1">
        <v>359</v>
      </c>
      <c r="J1023" s="2">
        <f t="shared" si="62"/>
        <v>878325.37919999985</v>
      </c>
      <c r="K1023" s="1">
        <v>1366.8</v>
      </c>
      <c r="L1023" s="1">
        <v>35.731999999999999</v>
      </c>
      <c r="N1023">
        <v>20141015</v>
      </c>
      <c r="O1023" s="1">
        <v>133</v>
      </c>
      <c r="P1023" s="2">
        <f t="shared" si="63"/>
        <v>325396.31039999996</v>
      </c>
      <c r="Q1023" s="1">
        <v>2002.9</v>
      </c>
      <c r="R1023" s="1">
        <v>20.523</v>
      </c>
      <c r="T1023">
        <v>20141015</v>
      </c>
      <c r="U1023" s="1">
        <v>41</v>
      </c>
      <c r="V1023" s="2">
        <f t="shared" si="64"/>
        <v>100310.14079999999</v>
      </c>
      <c r="W1023" s="1">
        <v>524.59</v>
      </c>
      <c r="X1023" s="1">
        <v>6.4550999999999998</v>
      </c>
    </row>
    <row r="1024" spans="2:24" hidden="1" x14ac:dyDescent="0.25">
      <c r="B1024">
        <v>20141016</v>
      </c>
      <c r="C1024" s="1">
        <v>816</v>
      </c>
      <c r="D1024" s="2">
        <f t="shared" si="61"/>
        <v>1996416.4608</v>
      </c>
      <c r="E1024" s="1">
        <v>3518.4</v>
      </c>
      <c r="F1024" s="1">
        <v>226.32</v>
      </c>
      <c r="H1024">
        <v>20141016</v>
      </c>
      <c r="I1024" s="1">
        <v>371</v>
      </c>
      <c r="J1024" s="2">
        <f t="shared" si="62"/>
        <v>907684.44479999994</v>
      </c>
      <c r="K1024" s="1">
        <v>1411</v>
      </c>
      <c r="L1024" s="1">
        <v>36.960999999999999</v>
      </c>
      <c r="N1024">
        <v>20141016</v>
      </c>
      <c r="O1024" s="1">
        <v>131</v>
      </c>
      <c r="P1024" s="2">
        <f t="shared" si="63"/>
        <v>320503.1327999999</v>
      </c>
      <c r="Q1024" s="1">
        <v>1979.1</v>
      </c>
      <c r="R1024" s="1">
        <v>19.498999999999999</v>
      </c>
      <c r="T1024">
        <v>20141016</v>
      </c>
      <c r="U1024" s="1">
        <v>77</v>
      </c>
      <c r="V1024" s="2">
        <f t="shared" si="64"/>
        <v>188387.33760000003</v>
      </c>
      <c r="W1024" s="1">
        <v>983.47</v>
      </c>
      <c r="X1024" s="1">
        <v>12.865</v>
      </c>
    </row>
    <row r="1025" spans="2:24" hidden="1" x14ac:dyDescent="0.25">
      <c r="B1025">
        <v>20141017</v>
      </c>
      <c r="C1025" s="1">
        <v>759</v>
      </c>
      <c r="D1025" s="2">
        <f t="shared" si="61"/>
        <v>1856960.8992000001</v>
      </c>
      <c r="E1025" s="1">
        <v>3263.4</v>
      </c>
      <c r="F1025" s="1">
        <v>205.71</v>
      </c>
      <c r="H1025">
        <v>20141017</v>
      </c>
      <c r="I1025" s="1">
        <v>343</v>
      </c>
      <c r="J1025" s="2">
        <f t="shared" si="62"/>
        <v>839179.95840000012</v>
      </c>
      <c r="K1025" s="1">
        <v>1324.2</v>
      </c>
      <c r="L1025" s="1">
        <v>33.462000000000003</v>
      </c>
      <c r="N1025">
        <v>20141017</v>
      </c>
      <c r="O1025" s="1">
        <v>131</v>
      </c>
      <c r="P1025" s="2">
        <f t="shared" si="63"/>
        <v>320503.1327999999</v>
      </c>
      <c r="Q1025" s="1">
        <v>1976.4</v>
      </c>
      <c r="R1025" s="1">
        <v>19.48</v>
      </c>
      <c r="T1025">
        <v>20141017</v>
      </c>
      <c r="U1025" s="1">
        <v>54</v>
      </c>
      <c r="V1025" s="2">
        <f t="shared" si="64"/>
        <v>132115.79519999999</v>
      </c>
      <c r="W1025" s="1">
        <v>690.84</v>
      </c>
      <c r="X1025" s="1">
        <v>8.6837999999999997</v>
      </c>
    </row>
    <row r="1026" spans="2:24" hidden="1" x14ac:dyDescent="0.25">
      <c r="B1026">
        <v>20141018</v>
      </c>
      <c r="C1026" s="1">
        <v>742</v>
      </c>
      <c r="D1026" s="2">
        <f t="shared" si="61"/>
        <v>1815368.8895999999</v>
      </c>
      <c r="E1026" s="1">
        <v>3196.7</v>
      </c>
      <c r="F1026" s="1">
        <v>198.92</v>
      </c>
      <c r="H1026">
        <v>20141018</v>
      </c>
      <c r="I1026" s="1">
        <v>356</v>
      </c>
      <c r="J1026" s="2">
        <f t="shared" si="62"/>
        <v>870985.61280000012</v>
      </c>
      <c r="K1026" s="1">
        <v>1372</v>
      </c>
      <c r="L1026" s="1">
        <v>34.765999999999998</v>
      </c>
      <c r="N1026">
        <v>20141018</v>
      </c>
      <c r="O1026" s="1">
        <v>129</v>
      </c>
      <c r="P1026" s="2">
        <f t="shared" si="63"/>
        <v>315609.95519999997</v>
      </c>
      <c r="Q1026" s="1">
        <v>1952.7</v>
      </c>
      <c r="R1026" s="1">
        <v>18.488</v>
      </c>
      <c r="T1026">
        <v>20141018</v>
      </c>
      <c r="U1026" s="1">
        <v>49</v>
      </c>
      <c r="V1026" s="2">
        <f t="shared" si="64"/>
        <v>119882.85119999998</v>
      </c>
      <c r="W1026" s="1">
        <v>627.34</v>
      </c>
      <c r="X1026" s="1">
        <v>7.7755999999999998</v>
      </c>
    </row>
    <row r="1027" spans="2:24" hidden="1" x14ac:dyDescent="0.25">
      <c r="B1027">
        <v>20141019</v>
      </c>
      <c r="C1027" s="1">
        <v>686</v>
      </c>
      <c r="D1027" s="2">
        <f t="shared" si="61"/>
        <v>1678359.9168000002</v>
      </c>
      <c r="E1027" s="1">
        <v>2945.6</v>
      </c>
      <c r="F1027" s="1">
        <v>179.42</v>
      </c>
      <c r="H1027">
        <v>20141019</v>
      </c>
      <c r="I1027" s="1">
        <v>361</v>
      </c>
      <c r="J1027" s="2">
        <f t="shared" si="62"/>
        <v>883218.5567999999</v>
      </c>
      <c r="K1027" s="1">
        <v>1393.6</v>
      </c>
      <c r="L1027" s="1">
        <v>35.15</v>
      </c>
      <c r="N1027">
        <v>20141019</v>
      </c>
      <c r="O1027" s="1">
        <v>129</v>
      </c>
      <c r="P1027" s="2">
        <f t="shared" si="63"/>
        <v>315609.95519999997</v>
      </c>
      <c r="Q1027" s="1">
        <v>1950</v>
      </c>
      <c r="R1027" s="1">
        <v>18.47</v>
      </c>
      <c r="T1027">
        <v>20141019</v>
      </c>
      <c r="U1027" s="1">
        <v>63</v>
      </c>
      <c r="V1027" s="2">
        <f t="shared" si="64"/>
        <v>154135.0944</v>
      </c>
      <c r="W1027" s="1">
        <v>806.21</v>
      </c>
      <c r="X1027" s="1">
        <v>10.218999999999999</v>
      </c>
    </row>
    <row r="1028" spans="2:24" hidden="1" x14ac:dyDescent="0.25">
      <c r="B1028">
        <v>20141020</v>
      </c>
      <c r="C1028" s="1">
        <v>642</v>
      </c>
      <c r="D1028" s="2">
        <f t="shared" si="61"/>
        <v>1570710.0096</v>
      </c>
      <c r="E1028" s="1">
        <v>2750.7</v>
      </c>
      <c r="F1028" s="1">
        <v>164.29</v>
      </c>
      <c r="H1028">
        <v>20141020</v>
      </c>
      <c r="I1028" s="1">
        <v>379</v>
      </c>
      <c r="J1028" s="2">
        <f t="shared" si="62"/>
        <v>927257.15519999992</v>
      </c>
      <c r="K1028" s="1">
        <v>1458.1</v>
      </c>
      <c r="L1028" s="1">
        <v>37.078000000000003</v>
      </c>
      <c r="N1028">
        <v>20141020</v>
      </c>
      <c r="O1028" s="1">
        <v>129</v>
      </c>
      <c r="P1028" s="2">
        <f t="shared" si="63"/>
        <v>315609.95519999997</v>
      </c>
      <c r="Q1028" s="1">
        <v>1947.3</v>
      </c>
      <c r="R1028" s="1">
        <v>18.451000000000001</v>
      </c>
      <c r="T1028">
        <v>20141020</v>
      </c>
      <c r="U1028" s="1">
        <v>61</v>
      </c>
      <c r="V1028" s="2">
        <f t="shared" si="64"/>
        <v>149241.91680000001</v>
      </c>
      <c r="W1028" s="1">
        <v>781.02</v>
      </c>
      <c r="X1028" s="1">
        <v>9.8333999999999993</v>
      </c>
    </row>
    <row r="1029" spans="2:24" hidden="1" x14ac:dyDescent="0.25">
      <c r="B1029">
        <v>20141021</v>
      </c>
      <c r="C1029" s="1">
        <v>625</v>
      </c>
      <c r="D1029" s="2">
        <f t="shared" si="61"/>
        <v>1529117.9999999995</v>
      </c>
      <c r="E1029" s="1">
        <v>2682.4</v>
      </c>
      <c r="F1029" s="1">
        <v>158.03</v>
      </c>
      <c r="H1029">
        <v>20141021</v>
      </c>
      <c r="I1029" s="1">
        <v>396</v>
      </c>
      <c r="J1029" s="2">
        <f t="shared" si="62"/>
        <v>968849.16479999991</v>
      </c>
      <c r="K1029" s="1">
        <v>1519.4</v>
      </c>
      <c r="L1029" s="1">
        <v>38.932000000000002</v>
      </c>
      <c r="N1029">
        <v>20141021</v>
      </c>
      <c r="O1029" s="1">
        <v>129</v>
      </c>
      <c r="P1029" s="2">
        <f t="shared" si="63"/>
        <v>315609.95519999997</v>
      </c>
      <c r="Q1029" s="1">
        <v>1944.5</v>
      </c>
      <c r="R1029" s="1">
        <v>18.433</v>
      </c>
      <c r="T1029">
        <v>20141021</v>
      </c>
      <c r="U1029" s="1">
        <v>58</v>
      </c>
      <c r="V1029" s="2">
        <f t="shared" si="64"/>
        <v>141902.15040000001</v>
      </c>
      <c r="W1029" s="1">
        <v>743.03</v>
      </c>
      <c r="X1029" s="1">
        <v>9.2761999999999993</v>
      </c>
    </row>
    <row r="1030" spans="2:24" hidden="1" x14ac:dyDescent="0.25">
      <c r="B1030">
        <v>20141022</v>
      </c>
      <c r="C1030" s="1">
        <v>563</v>
      </c>
      <c r="D1030" s="2">
        <f t="shared" ref="D1030:D1093" si="65">C1030*0.028317*60*60*24</f>
        <v>1377429.4944</v>
      </c>
      <c r="E1030" s="1">
        <v>2402.4</v>
      </c>
      <c r="F1030" s="1">
        <v>137.94999999999999</v>
      </c>
      <c r="H1030">
        <v>20141022</v>
      </c>
      <c r="I1030" s="1">
        <v>394</v>
      </c>
      <c r="J1030" s="2">
        <f t="shared" ref="J1030:J1093" si="66">I1030*0.028317*60*60*24</f>
        <v>963955.98719999986</v>
      </c>
      <c r="K1030" s="1">
        <v>1518.3</v>
      </c>
      <c r="L1030" s="1">
        <v>38.472000000000001</v>
      </c>
      <c r="N1030">
        <v>20141022</v>
      </c>
      <c r="O1030" s="1">
        <v>129</v>
      </c>
      <c r="P1030" s="2">
        <f t="shared" ref="P1030:P1093" si="67">O1030*0.028317*60*60*24</f>
        <v>315609.95519999997</v>
      </c>
      <c r="Q1030" s="1">
        <v>1941.8</v>
      </c>
      <c r="R1030" s="1">
        <v>18.414000000000001</v>
      </c>
      <c r="T1030">
        <v>20141022</v>
      </c>
      <c r="U1030" s="1">
        <v>65</v>
      </c>
      <c r="V1030" s="2">
        <f t="shared" ref="V1030:V1093" si="68">U1030*0.028317*60*60*24</f>
        <v>159028.27199999997</v>
      </c>
      <c r="W1030" s="1">
        <v>832.72</v>
      </c>
      <c r="X1030" s="1">
        <v>10.484</v>
      </c>
    </row>
    <row r="1031" spans="2:24" hidden="1" x14ac:dyDescent="0.25">
      <c r="B1031">
        <v>20141023</v>
      </c>
      <c r="C1031" s="1">
        <v>526</v>
      </c>
      <c r="D1031" s="2">
        <f t="shared" si="65"/>
        <v>1286905.7087999997</v>
      </c>
      <c r="E1031" s="1">
        <v>2239.4</v>
      </c>
      <c r="F1031" s="1">
        <v>126.02</v>
      </c>
      <c r="H1031">
        <v>20141023</v>
      </c>
      <c r="I1031" s="1">
        <v>443</v>
      </c>
      <c r="J1031" s="2">
        <f t="shared" si="66"/>
        <v>1083838.8384</v>
      </c>
      <c r="K1031" s="1">
        <v>1684.3</v>
      </c>
      <c r="L1031" s="1">
        <v>44.462000000000003</v>
      </c>
      <c r="N1031">
        <v>20141023</v>
      </c>
      <c r="O1031" s="1">
        <v>130</v>
      </c>
      <c r="P1031" s="2">
        <f t="shared" si="67"/>
        <v>318056.54399999994</v>
      </c>
      <c r="Q1031" s="1">
        <v>1949.4</v>
      </c>
      <c r="R1031" s="1">
        <v>18.876000000000001</v>
      </c>
      <c r="T1031">
        <v>20141023</v>
      </c>
      <c r="U1031" s="1">
        <v>47</v>
      </c>
      <c r="V1031" s="2">
        <f t="shared" si="68"/>
        <v>114989.67359999999</v>
      </c>
      <c r="W1031" s="1">
        <v>603.03</v>
      </c>
      <c r="X1031" s="1">
        <v>7.3194999999999997</v>
      </c>
    </row>
    <row r="1032" spans="2:24" hidden="1" x14ac:dyDescent="0.25">
      <c r="B1032">
        <v>20141024</v>
      </c>
      <c r="C1032" s="1">
        <v>493</v>
      </c>
      <c r="D1032" s="2">
        <f t="shared" si="65"/>
        <v>1206168.2783999997</v>
      </c>
      <c r="E1032" s="1">
        <v>2094.9</v>
      </c>
      <c r="F1032" s="1">
        <v>115.58</v>
      </c>
      <c r="H1032">
        <v>20141024</v>
      </c>
      <c r="I1032" s="1">
        <v>339</v>
      </c>
      <c r="J1032" s="2">
        <f t="shared" si="66"/>
        <v>829393.60320000001</v>
      </c>
      <c r="K1032" s="1">
        <v>1344.9</v>
      </c>
      <c r="L1032" s="1">
        <v>31.739000000000001</v>
      </c>
      <c r="N1032">
        <v>20141024</v>
      </c>
      <c r="O1032" s="1">
        <v>131</v>
      </c>
      <c r="P1032" s="2">
        <f t="shared" si="67"/>
        <v>320503.1327999999</v>
      </c>
      <c r="Q1032" s="1">
        <v>1957</v>
      </c>
      <c r="R1032" s="1">
        <v>19.344000000000001</v>
      </c>
      <c r="T1032">
        <v>20141024</v>
      </c>
      <c r="U1032" s="1">
        <v>50</v>
      </c>
      <c r="V1032" s="2">
        <f t="shared" si="68"/>
        <v>122329.43999999999</v>
      </c>
      <c r="W1032" s="1">
        <v>641.64</v>
      </c>
      <c r="X1032" s="1">
        <v>7.8178999999999998</v>
      </c>
    </row>
    <row r="1033" spans="2:24" hidden="1" x14ac:dyDescent="0.25">
      <c r="B1033">
        <v>20141025</v>
      </c>
      <c r="C1033" s="1">
        <v>457</v>
      </c>
      <c r="D1033" s="2">
        <f t="shared" si="65"/>
        <v>1118091.0816000002</v>
      </c>
      <c r="E1033" s="1">
        <v>1936.2</v>
      </c>
      <c r="F1033" s="1">
        <v>104.54</v>
      </c>
      <c r="H1033">
        <v>20141025</v>
      </c>
      <c r="I1033" s="1">
        <v>353</v>
      </c>
      <c r="J1033" s="2">
        <f t="shared" si="66"/>
        <v>863645.84640000004</v>
      </c>
      <c r="K1033" s="1">
        <v>1397.3</v>
      </c>
      <c r="L1033" s="1">
        <v>33.107999999999997</v>
      </c>
      <c r="N1033">
        <v>20141025</v>
      </c>
      <c r="O1033" s="1">
        <v>130</v>
      </c>
      <c r="P1033" s="2">
        <f t="shared" si="67"/>
        <v>318056.54399999994</v>
      </c>
      <c r="Q1033" s="1">
        <v>1943.8</v>
      </c>
      <c r="R1033" s="1">
        <v>18.838000000000001</v>
      </c>
      <c r="T1033">
        <v>20141025</v>
      </c>
      <c r="U1033" s="1">
        <v>82</v>
      </c>
      <c r="V1033" s="2">
        <f t="shared" si="68"/>
        <v>200620.28159999999</v>
      </c>
      <c r="W1033" s="1">
        <v>1050.9000000000001</v>
      </c>
      <c r="X1033" s="1">
        <v>13.426</v>
      </c>
    </row>
    <row r="1034" spans="2:24" hidden="1" x14ac:dyDescent="0.25">
      <c r="B1034">
        <v>20141026</v>
      </c>
      <c r="C1034" s="1">
        <v>431</v>
      </c>
      <c r="D1034" s="2">
        <f t="shared" si="65"/>
        <v>1054479.7727999999</v>
      </c>
      <c r="E1034" s="1">
        <v>1823.7</v>
      </c>
      <c r="F1034" s="1">
        <v>96.614000000000004</v>
      </c>
      <c r="H1034">
        <v>20141026</v>
      </c>
      <c r="I1034" s="1">
        <v>357</v>
      </c>
      <c r="J1034" s="2">
        <f t="shared" si="66"/>
        <v>873432.20160000003</v>
      </c>
      <c r="K1034" s="1">
        <v>1415.9</v>
      </c>
      <c r="L1034" s="1">
        <v>33.377000000000002</v>
      </c>
      <c r="N1034">
        <v>20141026</v>
      </c>
      <c r="O1034" s="1">
        <v>129</v>
      </c>
      <c r="P1034" s="2">
        <f t="shared" si="67"/>
        <v>315609.95519999997</v>
      </c>
      <c r="Q1034" s="1">
        <v>1930.6</v>
      </c>
      <c r="R1034" s="1">
        <v>18.341000000000001</v>
      </c>
      <c r="T1034">
        <v>20141026</v>
      </c>
      <c r="U1034" s="1">
        <v>60</v>
      </c>
      <c r="V1034" s="2">
        <f t="shared" si="68"/>
        <v>146795.32799999998</v>
      </c>
      <c r="W1034" s="1">
        <v>770.1</v>
      </c>
      <c r="X1034" s="1">
        <v>9.5147999999999993</v>
      </c>
    </row>
    <row r="1035" spans="2:24" hidden="1" x14ac:dyDescent="0.25">
      <c r="B1035">
        <v>20141027</v>
      </c>
      <c r="C1035" s="1">
        <v>425</v>
      </c>
      <c r="D1035" s="2">
        <f t="shared" si="65"/>
        <v>1039800.2399999999</v>
      </c>
      <c r="E1035" s="1">
        <v>1803.7</v>
      </c>
      <c r="F1035" s="1">
        <v>94.430999999999997</v>
      </c>
      <c r="H1035">
        <v>20141027</v>
      </c>
      <c r="I1035" s="1">
        <v>334</v>
      </c>
      <c r="J1035" s="2">
        <f t="shared" si="66"/>
        <v>817160.65919999988</v>
      </c>
      <c r="K1035" s="1">
        <v>1342.4</v>
      </c>
      <c r="L1035" s="1">
        <v>30.702999999999999</v>
      </c>
      <c r="N1035">
        <v>20141027</v>
      </c>
      <c r="O1035" s="1">
        <v>131</v>
      </c>
      <c r="P1035" s="2">
        <f t="shared" si="67"/>
        <v>320503.1327999999</v>
      </c>
      <c r="Q1035" s="1">
        <v>1948.5</v>
      </c>
      <c r="R1035" s="1">
        <v>19.286000000000001</v>
      </c>
      <c r="T1035">
        <v>20141027</v>
      </c>
      <c r="U1035" s="1">
        <v>65</v>
      </c>
      <c r="V1035" s="2">
        <f t="shared" si="68"/>
        <v>159028.27199999997</v>
      </c>
      <c r="W1035" s="1">
        <v>834.37</v>
      </c>
      <c r="X1035" s="1">
        <v>10.37</v>
      </c>
    </row>
    <row r="1036" spans="2:24" hidden="1" x14ac:dyDescent="0.25">
      <c r="B1036">
        <v>20141028</v>
      </c>
      <c r="C1036" s="1">
        <v>400</v>
      </c>
      <c r="D1036" s="2">
        <f t="shared" si="65"/>
        <v>978635.5199999999</v>
      </c>
      <c r="E1036" s="1">
        <v>1695.1</v>
      </c>
      <c r="F1036" s="1">
        <v>87.042000000000002</v>
      </c>
      <c r="H1036">
        <v>20141028</v>
      </c>
      <c r="I1036" s="1">
        <v>335</v>
      </c>
      <c r="J1036" s="2">
        <f t="shared" si="66"/>
        <v>819607.24799999991</v>
      </c>
      <c r="K1036" s="1">
        <v>1350.7</v>
      </c>
      <c r="L1036" s="1">
        <v>30.65</v>
      </c>
      <c r="N1036">
        <v>20141028</v>
      </c>
      <c r="O1036" s="1">
        <v>129</v>
      </c>
      <c r="P1036" s="2">
        <f t="shared" si="67"/>
        <v>315609.95519999997</v>
      </c>
      <c r="Q1036" s="1">
        <v>1924.9</v>
      </c>
      <c r="R1036" s="1">
        <v>18.303999999999998</v>
      </c>
      <c r="T1036">
        <v>20141028</v>
      </c>
      <c r="U1036" s="1">
        <v>50</v>
      </c>
      <c r="V1036" s="2">
        <f t="shared" si="68"/>
        <v>122329.43999999999</v>
      </c>
      <c r="W1036" s="1">
        <v>642.65</v>
      </c>
      <c r="X1036" s="1">
        <v>7.7576999999999998</v>
      </c>
    </row>
    <row r="1037" spans="2:24" hidden="1" x14ac:dyDescent="0.25">
      <c r="B1037">
        <v>20141029</v>
      </c>
      <c r="C1037" s="1">
        <v>347</v>
      </c>
      <c r="D1037" s="2">
        <f t="shared" si="65"/>
        <v>848966.31359999999</v>
      </c>
      <c r="E1037" s="1">
        <v>1456.9</v>
      </c>
      <c r="F1037" s="1">
        <v>72.391999999999996</v>
      </c>
      <c r="H1037">
        <v>20141029</v>
      </c>
      <c r="I1037" s="1">
        <v>366</v>
      </c>
      <c r="J1037" s="2">
        <f t="shared" si="66"/>
        <v>895451.50080000004</v>
      </c>
      <c r="K1037" s="1">
        <v>1462.1</v>
      </c>
      <c r="L1037" s="1">
        <v>33.857999999999997</v>
      </c>
      <c r="N1037">
        <v>20141029</v>
      </c>
      <c r="O1037" s="1">
        <v>128</v>
      </c>
      <c r="P1037" s="2">
        <f t="shared" si="67"/>
        <v>313163.3664</v>
      </c>
      <c r="Q1037" s="1">
        <v>1911.8</v>
      </c>
      <c r="R1037" s="1">
        <v>17.815999999999999</v>
      </c>
      <c r="T1037">
        <v>20141029</v>
      </c>
      <c r="U1037" s="1">
        <v>36</v>
      </c>
      <c r="V1037" s="2">
        <f t="shared" si="68"/>
        <v>88077.196800000005</v>
      </c>
      <c r="W1037" s="1">
        <v>463.4</v>
      </c>
      <c r="X1037" s="1">
        <v>5.3875999999999999</v>
      </c>
    </row>
    <row r="1038" spans="2:24" hidden="1" x14ac:dyDescent="0.25">
      <c r="B1038">
        <v>20141030</v>
      </c>
      <c r="C1038" s="1">
        <v>375</v>
      </c>
      <c r="D1038" s="2">
        <f t="shared" si="65"/>
        <v>917470.79999999993</v>
      </c>
      <c r="E1038" s="1">
        <v>1593.3</v>
      </c>
      <c r="F1038" s="1">
        <v>79.418999999999997</v>
      </c>
      <c r="H1038">
        <v>20141030</v>
      </c>
      <c r="I1038" s="1">
        <v>388</v>
      </c>
      <c r="J1038" s="2">
        <f t="shared" si="66"/>
        <v>949276.45439999993</v>
      </c>
      <c r="K1038" s="1">
        <v>1542.4</v>
      </c>
      <c r="L1038" s="1">
        <v>36.180999999999997</v>
      </c>
      <c r="N1038">
        <v>20141030</v>
      </c>
      <c r="O1038" s="1">
        <v>128</v>
      </c>
      <c r="P1038" s="2">
        <f t="shared" si="67"/>
        <v>313163.3664</v>
      </c>
      <c r="Q1038" s="1">
        <v>1908.9</v>
      </c>
      <c r="R1038" s="1">
        <v>17.797999999999998</v>
      </c>
      <c r="T1038">
        <v>20141030</v>
      </c>
      <c r="U1038" s="1">
        <v>80</v>
      </c>
      <c r="V1038" s="2">
        <f t="shared" si="68"/>
        <v>195727.10399999999</v>
      </c>
      <c r="W1038" s="1">
        <v>1027.4000000000001</v>
      </c>
      <c r="X1038" s="1">
        <v>12.96</v>
      </c>
    </row>
    <row r="1039" spans="2:24" hidden="1" x14ac:dyDescent="0.25">
      <c r="B1039">
        <v>20141031</v>
      </c>
      <c r="C1039" s="1">
        <v>366</v>
      </c>
      <c r="D1039" s="2">
        <f t="shared" si="65"/>
        <v>895451.50080000004</v>
      </c>
      <c r="E1039" s="1">
        <v>1558.3</v>
      </c>
      <c r="F1039" s="1">
        <v>76.628</v>
      </c>
      <c r="H1039">
        <v>20141031</v>
      </c>
      <c r="I1039" s="1">
        <v>367</v>
      </c>
      <c r="J1039" s="2">
        <f t="shared" si="66"/>
        <v>897898.08960000006</v>
      </c>
      <c r="K1039" s="1">
        <v>1476</v>
      </c>
      <c r="L1039" s="1">
        <v>33.628999999999998</v>
      </c>
      <c r="N1039">
        <v>20141031</v>
      </c>
      <c r="O1039" s="1">
        <v>125</v>
      </c>
      <c r="P1039" s="2">
        <f t="shared" si="67"/>
        <v>305823.59999999998</v>
      </c>
      <c r="Q1039" s="1">
        <v>1875.3</v>
      </c>
      <c r="R1039" s="1">
        <v>16.417000000000002</v>
      </c>
      <c r="T1039">
        <v>20141031</v>
      </c>
      <c r="U1039" s="1">
        <v>54</v>
      </c>
      <c r="V1039" s="2">
        <f t="shared" si="68"/>
        <v>132115.79519999999</v>
      </c>
      <c r="W1039" s="1">
        <v>694.69</v>
      </c>
      <c r="X1039" s="1">
        <v>8.4109999999999996</v>
      </c>
    </row>
    <row r="1040" spans="2:24" hidden="1" x14ac:dyDescent="0.25">
      <c r="B1040">
        <v>20141101</v>
      </c>
      <c r="C1040" s="1">
        <v>350</v>
      </c>
      <c r="D1040" s="2">
        <f t="shared" si="65"/>
        <v>856306.08</v>
      </c>
      <c r="E1040" s="1">
        <v>1490.4</v>
      </c>
      <c r="F1040" s="1">
        <v>72.057000000000002</v>
      </c>
      <c r="H1040">
        <v>20141101</v>
      </c>
      <c r="I1040" s="1">
        <v>325</v>
      </c>
      <c r="J1040" s="2">
        <f t="shared" si="66"/>
        <v>795141.36</v>
      </c>
      <c r="K1040" s="1">
        <v>1335.1</v>
      </c>
      <c r="L1040" s="1">
        <v>29.010999999999999</v>
      </c>
      <c r="N1040">
        <v>20141101</v>
      </c>
      <c r="O1040" s="1">
        <v>124</v>
      </c>
      <c r="P1040" s="2">
        <f t="shared" si="67"/>
        <v>303377.01119999995</v>
      </c>
      <c r="Q1040" s="1">
        <v>1862.2</v>
      </c>
      <c r="R1040" s="1">
        <v>15.961</v>
      </c>
      <c r="T1040">
        <v>20141101</v>
      </c>
      <c r="U1040" s="1">
        <v>70</v>
      </c>
      <c r="V1040" s="2">
        <f t="shared" si="68"/>
        <v>171261.21600000001</v>
      </c>
      <c r="W1040" s="1">
        <v>900.06</v>
      </c>
      <c r="X1040" s="1">
        <v>11.173999999999999</v>
      </c>
    </row>
    <row r="1041" spans="2:24" hidden="1" x14ac:dyDescent="0.25">
      <c r="B1041">
        <v>20141102</v>
      </c>
      <c r="C1041" s="1">
        <v>336</v>
      </c>
      <c r="D1041" s="2">
        <f t="shared" si="65"/>
        <v>822053.83679999993</v>
      </c>
      <c r="E1041" s="1">
        <v>1431.5</v>
      </c>
      <c r="F1041" s="1">
        <v>68.09</v>
      </c>
      <c r="H1041">
        <v>20141102</v>
      </c>
      <c r="I1041" s="1">
        <v>331</v>
      </c>
      <c r="J1041" s="2">
        <f t="shared" si="66"/>
        <v>809820.8927999998</v>
      </c>
      <c r="K1041" s="1">
        <v>1360.9</v>
      </c>
      <c r="L1041" s="1">
        <v>29.481999999999999</v>
      </c>
      <c r="N1041">
        <v>20141102</v>
      </c>
      <c r="O1041" s="1">
        <v>126</v>
      </c>
      <c r="P1041" s="2">
        <f t="shared" si="67"/>
        <v>308270.1888</v>
      </c>
      <c r="Q1041" s="1">
        <v>1879.9</v>
      </c>
      <c r="R1041" s="1">
        <v>16.831</v>
      </c>
      <c r="T1041">
        <v>20141102</v>
      </c>
      <c r="U1041" s="1">
        <v>74</v>
      </c>
      <c r="V1041" s="2">
        <f t="shared" si="68"/>
        <v>181047.57119999998</v>
      </c>
      <c r="W1041" s="1">
        <v>951.66</v>
      </c>
      <c r="X1041" s="1">
        <v>11.867000000000001</v>
      </c>
    </row>
    <row r="1042" spans="2:24" hidden="1" x14ac:dyDescent="0.25">
      <c r="B1042">
        <v>20141103</v>
      </c>
      <c r="C1042" s="1">
        <v>327</v>
      </c>
      <c r="D1042" s="2">
        <f t="shared" si="65"/>
        <v>800034.53759999992</v>
      </c>
      <c r="E1042" s="1">
        <v>1395.7</v>
      </c>
      <c r="F1042" s="1">
        <v>65.459999999999994</v>
      </c>
      <c r="H1042">
        <v>20141103</v>
      </c>
      <c r="I1042" s="1">
        <v>324</v>
      </c>
      <c r="J1042" s="2">
        <f t="shared" si="66"/>
        <v>792694.77119999984</v>
      </c>
      <c r="K1042" s="1">
        <v>1341</v>
      </c>
      <c r="L1042" s="1">
        <v>28.632000000000001</v>
      </c>
      <c r="N1042">
        <v>20141103</v>
      </c>
      <c r="O1042" s="1">
        <v>128</v>
      </c>
      <c r="P1042" s="2">
        <f t="shared" si="67"/>
        <v>313163.3664</v>
      </c>
      <c r="Q1042" s="1">
        <v>1897.5</v>
      </c>
      <c r="R1042" s="1">
        <v>17.727</v>
      </c>
      <c r="T1042">
        <v>20141103</v>
      </c>
      <c r="U1042" s="1">
        <v>40</v>
      </c>
      <c r="V1042" s="2">
        <f t="shared" si="68"/>
        <v>97863.551999999996</v>
      </c>
      <c r="W1042" s="1">
        <v>515.69000000000005</v>
      </c>
      <c r="X1042" s="1">
        <v>6.0255999999999998</v>
      </c>
    </row>
    <row r="1043" spans="2:24" hidden="1" x14ac:dyDescent="0.25">
      <c r="B1043">
        <v>20141104</v>
      </c>
      <c r="C1043" s="1">
        <v>385</v>
      </c>
      <c r="D1043" s="2">
        <f t="shared" si="65"/>
        <v>941936.68800000008</v>
      </c>
      <c r="E1043" s="1">
        <v>1676.8</v>
      </c>
      <c r="F1043" s="1">
        <v>80.025000000000006</v>
      </c>
      <c r="H1043">
        <v>20141104</v>
      </c>
      <c r="I1043" s="1">
        <v>344</v>
      </c>
      <c r="J1043" s="2">
        <f t="shared" si="66"/>
        <v>841626.54719999991</v>
      </c>
      <c r="K1043" s="1">
        <v>1416.5</v>
      </c>
      <c r="L1043" s="1">
        <v>30.54</v>
      </c>
      <c r="N1043">
        <v>20141104</v>
      </c>
      <c r="O1043" s="1">
        <v>126</v>
      </c>
      <c r="P1043" s="2">
        <f t="shared" si="67"/>
        <v>308270.1888</v>
      </c>
      <c r="Q1043" s="1">
        <v>1874.2</v>
      </c>
      <c r="R1043" s="1">
        <v>16.797000000000001</v>
      </c>
      <c r="T1043">
        <v>20141104</v>
      </c>
      <c r="U1043" s="1">
        <v>81</v>
      </c>
      <c r="V1043" s="2">
        <f t="shared" si="68"/>
        <v>198173.69279999996</v>
      </c>
      <c r="W1043" s="1">
        <v>1042.0999999999999</v>
      </c>
      <c r="X1043" s="1">
        <v>13.087</v>
      </c>
    </row>
    <row r="1044" spans="2:24" hidden="1" x14ac:dyDescent="0.25">
      <c r="B1044">
        <v>20141105</v>
      </c>
      <c r="C1044" s="1">
        <v>354</v>
      </c>
      <c r="D1044" s="2">
        <f t="shared" si="65"/>
        <v>866092.43520000007</v>
      </c>
      <c r="E1044" s="1">
        <v>1536.2</v>
      </c>
      <c r="F1044" s="1">
        <v>71.629000000000005</v>
      </c>
      <c r="H1044">
        <v>20141105</v>
      </c>
      <c r="I1044" s="1">
        <v>318</v>
      </c>
      <c r="J1044" s="2">
        <f t="shared" si="66"/>
        <v>778015.23839999991</v>
      </c>
      <c r="K1044" s="1">
        <v>1329</v>
      </c>
      <c r="L1044" s="1">
        <v>27.771000000000001</v>
      </c>
      <c r="N1044">
        <v>20141105</v>
      </c>
      <c r="O1044" s="1">
        <v>125</v>
      </c>
      <c r="P1044" s="2">
        <f t="shared" si="67"/>
        <v>305823.59999999998</v>
      </c>
      <c r="Q1044" s="1">
        <v>1861.2</v>
      </c>
      <c r="R1044" s="1">
        <v>16.335000000000001</v>
      </c>
      <c r="T1044">
        <v>20141105</v>
      </c>
      <c r="U1044" s="1">
        <v>72</v>
      </c>
      <c r="V1044" s="2">
        <f t="shared" si="68"/>
        <v>176154.39360000001</v>
      </c>
      <c r="W1044" s="1">
        <v>927.07</v>
      </c>
      <c r="X1044" s="1">
        <v>11.502000000000001</v>
      </c>
    </row>
    <row r="1045" spans="2:24" hidden="1" x14ac:dyDescent="0.25">
      <c r="B1045">
        <v>20141106</v>
      </c>
      <c r="C1045" s="1">
        <v>361</v>
      </c>
      <c r="D1045" s="2">
        <f t="shared" si="65"/>
        <v>883218.5567999999</v>
      </c>
      <c r="E1045" s="1">
        <v>1576.6</v>
      </c>
      <c r="F1045" s="1">
        <v>73.052999999999997</v>
      </c>
      <c r="H1045">
        <v>20141106</v>
      </c>
      <c r="I1045" s="1">
        <v>374</v>
      </c>
      <c r="J1045" s="2">
        <f t="shared" si="66"/>
        <v>915024.21120000002</v>
      </c>
      <c r="K1045" s="1">
        <v>1532</v>
      </c>
      <c r="L1045" s="1">
        <v>33.442999999999998</v>
      </c>
      <c r="N1045">
        <v>20141106</v>
      </c>
      <c r="O1045" s="1">
        <v>125</v>
      </c>
      <c r="P1045" s="2">
        <f t="shared" si="67"/>
        <v>305823.59999999998</v>
      </c>
      <c r="Q1045" s="1">
        <v>1858.4</v>
      </c>
      <c r="R1045" s="1">
        <v>16.318999999999999</v>
      </c>
      <c r="T1045">
        <v>20141106</v>
      </c>
      <c r="U1045" s="1">
        <v>70</v>
      </c>
      <c r="V1045" s="2">
        <f t="shared" si="68"/>
        <v>171261.21600000001</v>
      </c>
      <c r="W1045" s="1">
        <v>901.74</v>
      </c>
      <c r="X1045" s="1">
        <v>11.151999999999999</v>
      </c>
    </row>
    <row r="1046" spans="2:24" hidden="1" x14ac:dyDescent="0.25">
      <c r="B1046">
        <v>20141107</v>
      </c>
      <c r="C1046" s="1">
        <v>361</v>
      </c>
      <c r="D1046" s="2">
        <f t="shared" si="65"/>
        <v>883218.5567999999</v>
      </c>
      <c r="E1046" s="1">
        <v>1583.7</v>
      </c>
      <c r="F1046" s="1">
        <v>72.691000000000003</v>
      </c>
      <c r="H1046">
        <v>20141107</v>
      </c>
      <c r="I1046" s="1">
        <v>387</v>
      </c>
      <c r="J1046" s="2">
        <f t="shared" si="66"/>
        <v>946829.86560000014</v>
      </c>
      <c r="K1046" s="1">
        <v>1582.8</v>
      </c>
      <c r="L1046" s="1">
        <v>34.72</v>
      </c>
      <c r="N1046">
        <v>20141107</v>
      </c>
      <c r="O1046" s="1">
        <v>124</v>
      </c>
      <c r="P1046" s="2">
        <f t="shared" si="67"/>
        <v>303377.01119999995</v>
      </c>
      <c r="Q1046" s="1">
        <v>1845.4</v>
      </c>
      <c r="R1046" s="1">
        <v>15.866</v>
      </c>
      <c r="T1046">
        <v>20141107</v>
      </c>
      <c r="U1046" s="1">
        <v>52</v>
      </c>
      <c r="V1046" s="2">
        <f t="shared" si="68"/>
        <v>127222.61759999997</v>
      </c>
      <c r="W1046" s="1">
        <v>670.8</v>
      </c>
      <c r="X1046" s="1">
        <v>8.0455000000000005</v>
      </c>
    </row>
    <row r="1047" spans="2:24" hidden="1" x14ac:dyDescent="0.25">
      <c r="B1047">
        <v>20141108</v>
      </c>
      <c r="C1047" s="1">
        <v>367</v>
      </c>
      <c r="D1047" s="2">
        <f t="shared" si="65"/>
        <v>897898.08960000006</v>
      </c>
      <c r="E1047" s="1">
        <v>1619.8</v>
      </c>
      <c r="F1047" s="1">
        <v>73.852000000000004</v>
      </c>
      <c r="H1047">
        <v>20141108</v>
      </c>
      <c r="I1047" s="1">
        <v>386</v>
      </c>
      <c r="J1047" s="2">
        <f t="shared" si="66"/>
        <v>944383.27679999988</v>
      </c>
      <c r="K1047" s="1">
        <v>1584.8</v>
      </c>
      <c r="L1047" s="1">
        <v>34.457000000000001</v>
      </c>
      <c r="N1047">
        <v>20141108</v>
      </c>
      <c r="O1047" s="1">
        <v>124</v>
      </c>
      <c r="P1047" s="2">
        <f t="shared" si="67"/>
        <v>303377.01119999995</v>
      </c>
      <c r="Q1047" s="1">
        <v>1842.6</v>
      </c>
      <c r="R1047" s="1">
        <v>15.85</v>
      </c>
      <c r="T1047">
        <v>20141108</v>
      </c>
      <c r="U1047" s="1">
        <v>64</v>
      </c>
      <c r="V1047" s="2">
        <f t="shared" si="68"/>
        <v>156581.6832</v>
      </c>
      <c r="W1047" s="1">
        <v>825.31</v>
      </c>
      <c r="X1047" s="1">
        <v>10.112</v>
      </c>
    </row>
    <row r="1048" spans="2:24" hidden="1" x14ac:dyDescent="0.25">
      <c r="B1048">
        <v>20141109</v>
      </c>
      <c r="C1048" s="1">
        <v>361</v>
      </c>
      <c r="D1048" s="2">
        <f t="shared" si="65"/>
        <v>883218.5567999999</v>
      </c>
      <c r="E1048" s="1">
        <v>1597.9</v>
      </c>
      <c r="F1048" s="1">
        <v>71.978999999999999</v>
      </c>
      <c r="H1048">
        <v>20141109</v>
      </c>
      <c r="I1048" s="1">
        <v>378</v>
      </c>
      <c r="J1048" s="2">
        <f t="shared" si="66"/>
        <v>924810.56640000001</v>
      </c>
      <c r="K1048" s="1">
        <v>1562</v>
      </c>
      <c r="L1048" s="1">
        <v>33.435000000000002</v>
      </c>
      <c r="N1048">
        <v>20141109</v>
      </c>
      <c r="O1048" s="1">
        <v>123</v>
      </c>
      <c r="P1048" s="2">
        <f t="shared" si="67"/>
        <v>300930.42239999998</v>
      </c>
      <c r="Q1048" s="1">
        <v>1829.6</v>
      </c>
      <c r="R1048" s="1">
        <v>15.404999999999999</v>
      </c>
      <c r="T1048">
        <v>20141109</v>
      </c>
      <c r="U1048" s="1">
        <v>69</v>
      </c>
      <c r="V1048" s="2">
        <f t="shared" si="68"/>
        <v>168814.62719999999</v>
      </c>
      <c r="W1048" s="1">
        <v>889.87</v>
      </c>
      <c r="X1048" s="1">
        <v>10.988</v>
      </c>
    </row>
    <row r="1049" spans="2:24" hidden="1" x14ac:dyDescent="0.25">
      <c r="B1049">
        <v>20141110</v>
      </c>
      <c r="C1049" s="1">
        <v>379</v>
      </c>
      <c r="D1049" s="2">
        <f t="shared" si="65"/>
        <v>927257.15519999992</v>
      </c>
      <c r="E1049" s="1">
        <v>1693.1</v>
      </c>
      <c r="F1049" s="1">
        <v>76.161000000000001</v>
      </c>
      <c r="H1049">
        <v>20141110</v>
      </c>
      <c r="I1049" s="1">
        <v>364</v>
      </c>
      <c r="J1049" s="2">
        <f t="shared" si="66"/>
        <v>890558.32319999998</v>
      </c>
      <c r="K1049" s="1">
        <v>1517.6</v>
      </c>
      <c r="L1049" s="1">
        <v>31.800999999999998</v>
      </c>
      <c r="N1049">
        <v>20141110</v>
      </c>
      <c r="O1049" s="1">
        <v>125</v>
      </c>
      <c r="P1049" s="2">
        <f t="shared" si="67"/>
        <v>305823.59999999998</v>
      </c>
      <c r="Q1049" s="1">
        <v>1847.1</v>
      </c>
      <c r="R1049" s="1">
        <v>16.253</v>
      </c>
      <c r="T1049">
        <v>20141110</v>
      </c>
      <c r="U1049" s="1">
        <v>66</v>
      </c>
      <c r="V1049" s="2">
        <f t="shared" si="68"/>
        <v>161474.86079999997</v>
      </c>
      <c r="W1049" s="1">
        <v>851.61</v>
      </c>
      <c r="X1049" s="1">
        <v>10.472</v>
      </c>
    </row>
    <row r="1050" spans="2:24" hidden="1" x14ac:dyDescent="0.25">
      <c r="B1050">
        <v>20141111</v>
      </c>
      <c r="C1050" s="1">
        <v>504</v>
      </c>
      <c r="D1050" s="2">
        <f t="shared" si="65"/>
        <v>1233080.7552</v>
      </c>
      <c r="E1050" s="1">
        <v>2324.6</v>
      </c>
      <c r="F1050" s="1">
        <v>108.46</v>
      </c>
      <c r="H1050">
        <v>20141111</v>
      </c>
      <c r="I1050" s="1">
        <v>395</v>
      </c>
      <c r="J1050" s="2">
        <f t="shared" si="66"/>
        <v>966402.57599999988</v>
      </c>
      <c r="K1050" s="1">
        <v>1632.8</v>
      </c>
      <c r="L1050" s="1">
        <v>35.009</v>
      </c>
      <c r="N1050">
        <v>20141111</v>
      </c>
      <c r="O1050" s="1">
        <v>124</v>
      </c>
      <c r="P1050" s="2">
        <f t="shared" si="67"/>
        <v>303377.01119999995</v>
      </c>
      <c r="Q1050" s="1">
        <v>1834.1</v>
      </c>
      <c r="R1050" s="1">
        <v>15.802</v>
      </c>
      <c r="T1050">
        <v>20141111</v>
      </c>
      <c r="U1050" s="1">
        <v>59</v>
      </c>
      <c r="V1050" s="2">
        <f t="shared" si="68"/>
        <v>144348.73919999998</v>
      </c>
      <c r="W1050" s="1">
        <v>761.86</v>
      </c>
      <c r="X1050" s="1">
        <v>9.2667999999999999</v>
      </c>
    </row>
    <row r="1051" spans="2:24" hidden="1" x14ac:dyDescent="0.25">
      <c r="B1051">
        <v>20141112</v>
      </c>
      <c r="C1051" s="1">
        <v>428</v>
      </c>
      <c r="D1051" s="2">
        <f t="shared" si="65"/>
        <v>1047140.0064</v>
      </c>
      <c r="E1051" s="1">
        <v>1952</v>
      </c>
      <c r="F1051" s="1">
        <v>87.908000000000001</v>
      </c>
      <c r="H1051">
        <v>20141112</v>
      </c>
      <c r="I1051" s="1">
        <v>396</v>
      </c>
      <c r="J1051" s="2">
        <f t="shared" si="66"/>
        <v>968849.16479999991</v>
      </c>
      <c r="K1051" s="1">
        <v>1641.8</v>
      </c>
      <c r="L1051" s="1">
        <v>34.975999999999999</v>
      </c>
      <c r="N1051">
        <v>20141112</v>
      </c>
      <c r="O1051" s="1">
        <v>122</v>
      </c>
      <c r="P1051" s="2">
        <f t="shared" si="67"/>
        <v>298483.83360000001</v>
      </c>
      <c r="Q1051" s="1">
        <v>1811.2</v>
      </c>
      <c r="R1051" s="1">
        <v>14.938000000000001</v>
      </c>
      <c r="T1051">
        <v>20141112</v>
      </c>
      <c r="U1051" s="1">
        <v>60</v>
      </c>
      <c r="V1051" s="2">
        <f t="shared" si="68"/>
        <v>146795.32799999998</v>
      </c>
      <c r="W1051" s="1">
        <v>774.99</v>
      </c>
      <c r="X1051" s="1">
        <v>9.4494000000000007</v>
      </c>
    </row>
    <row r="1052" spans="2:24" hidden="1" x14ac:dyDescent="0.25">
      <c r="B1052">
        <v>20141113</v>
      </c>
      <c r="C1052" s="1">
        <v>399</v>
      </c>
      <c r="D1052" s="2">
        <f t="shared" si="65"/>
        <v>976188.93119999988</v>
      </c>
      <c r="E1052" s="1">
        <v>1815.5</v>
      </c>
      <c r="F1052" s="1">
        <v>80.097999999999999</v>
      </c>
      <c r="H1052">
        <v>20141113</v>
      </c>
      <c r="I1052" s="1">
        <v>389</v>
      </c>
      <c r="J1052" s="2">
        <f t="shared" si="66"/>
        <v>951723.04319999996</v>
      </c>
      <c r="K1052" s="1">
        <v>1622.4</v>
      </c>
      <c r="L1052" s="1">
        <v>34.070999999999998</v>
      </c>
      <c r="N1052">
        <v>20141113</v>
      </c>
      <c r="O1052" s="1">
        <v>121</v>
      </c>
      <c r="P1052" s="2">
        <f t="shared" si="67"/>
        <v>296037.24479999999</v>
      </c>
      <c r="Q1052" s="1">
        <v>1798.4</v>
      </c>
      <c r="R1052" s="1">
        <v>14.51</v>
      </c>
      <c r="T1052">
        <v>20141113</v>
      </c>
      <c r="U1052" s="1">
        <v>63</v>
      </c>
      <c r="V1052" s="2">
        <f t="shared" si="68"/>
        <v>154135.0944</v>
      </c>
      <c r="W1052" s="1">
        <v>813.88</v>
      </c>
      <c r="X1052" s="1">
        <v>9.9818999999999996</v>
      </c>
    </row>
    <row r="1053" spans="2:24" hidden="1" x14ac:dyDescent="0.25">
      <c r="B1053">
        <v>20141114</v>
      </c>
      <c r="C1053" s="1">
        <v>375</v>
      </c>
      <c r="D1053" s="2">
        <f t="shared" si="65"/>
        <v>917470.79999999993</v>
      </c>
      <c r="E1053" s="1">
        <v>1703.7</v>
      </c>
      <c r="F1053" s="1">
        <v>73.727000000000004</v>
      </c>
      <c r="H1053">
        <v>20141114</v>
      </c>
      <c r="I1053" s="1">
        <v>386</v>
      </c>
      <c r="J1053" s="2">
        <f t="shared" si="66"/>
        <v>944383.27679999988</v>
      </c>
      <c r="K1053" s="1">
        <v>1617</v>
      </c>
      <c r="L1053" s="1">
        <v>33.613999999999997</v>
      </c>
      <c r="N1053">
        <v>20141114</v>
      </c>
      <c r="O1053" s="1">
        <v>121</v>
      </c>
      <c r="P1053" s="2">
        <f t="shared" si="67"/>
        <v>296037.24479999999</v>
      </c>
      <c r="Q1053" s="1">
        <v>1795.6</v>
      </c>
      <c r="R1053" s="1">
        <v>14.496</v>
      </c>
      <c r="T1053">
        <v>20141114</v>
      </c>
      <c r="U1053" s="1">
        <v>55</v>
      </c>
      <c r="V1053" s="2">
        <f t="shared" si="68"/>
        <v>134562.38399999999</v>
      </c>
      <c r="W1053" s="1">
        <v>711.11</v>
      </c>
      <c r="X1053" s="1">
        <v>8.6094000000000008</v>
      </c>
    </row>
    <row r="1054" spans="2:24" hidden="1" x14ac:dyDescent="0.25">
      <c r="B1054">
        <v>20141115</v>
      </c>
      <c r="C1054" s="1">
        <v>308</v>
      </c>
      <c r="D1054" s="2">
        <f t="shared" si="65"/>
        <v>753549.35040000011</v>
      </c>
      <c r="E1054" s="1">
        <v>1379.1</v>
      </c>
      <c r="F1054" s="1">
        <v>57.231999999999999</v>
      </c>
      <c r="H1054">
        <v>20141115</v>
      </c>
      <c r="I1054" s="1">
        <v>276</v>
      </c>
      <c r="J1054" s="2">
        <f t="shared" si="66"/>
        <v>675258.50879999995</v>
      </c>
      <c r="K1054" s="1">
        <v>1217.9000000000001</v>
      </c>
      <c r="L1054" s="1">
        <v>22.821999999999999</v>
      </c>
      <c r="N1054">
        <v>20141115</v>
      </c>
      <c r="O1054" s="1">
        <v>120</v>
      </c>
      <c r="P1054" s="2">
        <f t="shared" si="67"/>
        <v>293590.65599999996</v>
      </c>
      <c r="Q1054" s="1">
        <v>1782.9</v>
      </c>
      <c r="R1054" s="1">
        <v>14.076000000000001</v>
      </c>
      <c r="T1054">
        <v>20141115</v>
      </c>
      <c r="U1054" s="1">
        <v>61</v>
      </c>
      <c r="V1054" s="2">
        <f t="shared" si="68"/>
        <v>149241.91680000001</v>
      </c>
      <c r="W1054" s="1">
        <v>788.67</v>
      </c>
      <c r="X1054" s="1">
        <v>9.6630000000000003</v>
      </c>
    </row>
    <row r="1055" spans="2:24" hidden="1" x14ac:dyDescent="0.25">
      <c r="B1055">
        <v>20141116</v>
      </c>
      <c r="C1055" s="1">
        <v>288</v>
      </c>
      <c r="D1055" s="2">
        <f t="shared" si="65"/>
        <v>704617.57440000004</v>
      </c>
      <c r="E1055" s="1">
        <v>1287</v>
      </c>
      <c r="F1055" s="1">
        <v>52.323</v>
      </c>
      <c r="H1055">
        <v>20141116</v>
      </c>
      <c r="I1055" s="1">
        <v>240</v>
      </c>
      <c r="J1055" s="2">
        <f t="shared" si="66"/>
        <v>587181.31199999992</v>
      </c>
      <c r="K1055" s="1">
        <v>1084</v>
      </c>
      <c r="L1055" s="1">
        <v>19.741</v>
      </c>
      <c r="N1055">
        <v>20141116</v>
      </c>
      <c r="O1055" s="1">
        <v>121</v>
      </c>
      <c r="P1055" s="2">
        <f t="shared" si="67"/>
        <v>296037.24479999999</v>
      </c>
      <c r="Q1055" s="1">
        <v>1790.2</v>
      </c>
      <c r="R1055" s="1">
        <v>14.467000000000001</v>
      </c>
      <c r="T1055">
        <v>20141116</v>
      </c>
      <c r="U1055" s="1">
        <v>60</v>
      </c>
      <c r="V1055" s="2">
        <f t="shared" si="68"/>
        <v>146795.32799999998</v>
      </c>
      <c r="W1055" s="1">
        <v>776.04</v>
      </c>
      <c r="X1055" s="1">
        <v>9.5056999999999992</v>
      </c>
    </row>
    <row r="1056" spans="2:24" hidden="1" x14ac:dyDescent="0.25">
      <c r="B1056">
        <v>20141117</v>
      </c>
      <c r="C1056" s="1">
        <v>256</v>
      </c>
      <c r="D1056" s="2">
        <f t="shared" si="65"/>
        <v>626326.7328</v>
      </c>
      <c r="E1056" s="1">
        <v>1136</v>
      </c>
      <c r="F1056" s="1">
        <v>44.853999999999999</v>
      </c>
      <c r="H1056">
        <v>20141117</v>
      </c>
      <c r="I1056" s="1">
        <v>315</v>
      </c>
      <c r="J1056" s="2">
        <f t="shared" si="66"/>
        <v>770675.47199999983</v>
      </c>
      <c r="K1056" s="1">
        <v>1372.7</v>
      </c>
      <c r="L1056" s="1">
        <v>26.152000000000001</v>
      </c>
      <c r="N1056">
        <v>20141117</v>
      </c>
      <c r="O1056" s="1">
        <v>120</v>
      </c>
      <c r="P1056" s="2">
        <f t="shared" si="67"/>
        <v>293590.65599999996</v>
      </c>
      <c r="Q1056" s="1">
        <v>1777.4</v>
      </c>
      <c r="R1056" s="1">
        <v>14.048</v>
      </c>
      <c r="T1056">
        <v>20141117</v>
      </c>
      <c r="U1056" s="1">
        <v>50</v>
      </c>
      <c r="V1056" s="2">
        <f t="shared" si="68"/>
        <v>122329.43999999999</v>
      </c>
      <c r="W1056" s="1">
        <v>647.32000000000005</v>
      </c>
      <c r="X1056" s="1">
        <v>7.7920999999999996</v>
      </c>
    </row>
    <row r="1057" spans="2:24" hidden="1" x14ac:dyDescent="0.25">
      <c r="B1057">
        <v>20141118</v>
      </c>
      <c r="C1057" s="1">
        <v>222</v>
      </c>
      <c r="D1057" s="2">
        <f t="shared" si="65"/>
        <v>543142.71360000002</v>
      </c>
      <c r="E1057" s="1">
        <v>975.97</v>
      </c>
      <c r="F1057" s="1">
        <v>37.244999999999997</v>
      </c>
      <c r="H1057">
        <v>20141118</v>
      </c>
      <c r="I1057" s="1">
        <v>246</v>
      </c>
      <c r="J1057" s="2">
        <f t="shared" si="66"/>
        <v>601860.84479999996</v>
      </c>
      <c r="K1057" s="1">
        <v>1114.4000000000001</v>
      </c>
      <c r="L1057" s="1">
        <v>20.079000000000001</v>
      </c>
      <c r="N1057">
        <v>20141118</v>
      </c>
      <c r="O1057" s="1">
        <v>121</v>
      </c>
      <c r="P1057" s="2">
        <f t="shared" si="67"/>
        <v>296037.24479999999</v>
      </c>
      <c r="Q1057" s="1">
        <v>1784.7</v>
      </c>
      <c r="R1057" s="1">
        <v>14.436999999999999</v>
      </c>
      <c r="T1057">
        <v>20141118</v>
      </c>
      <c r="U1057" s="1">
        <v>64</v>
      </c>
      <c r="V1057" s="2">
        <f t="shared" si="68"/>
        <v>156581.6832</v>
      </c>
      <c r="W1057" s="1">
        <v>828.13</v>
      </c>
      <c r="X1057" s="1">
        <v>10.246</v>
      </c>
    </row>
    <row r="1058" spans="2:24" hidden="1" x14ac:dyDescent="0.25">
      <c r="B1058">
        <v>20141119</v>
      </c>
      <c r="C1058" s="1">
        <v>252</v>
      </c>
      <c r="D1058" s="2">
        <f t="shared" si="65"/>
        <v>616540.37760000001</v>
      </c>
      <c r="E1058" s="1">
        <v>1126.5</v>
      </c>
      <c r="F1058" s="1">
        <v>43.566000000000003</v>
      </c>
      <c r="H1058">
        <v>20141119</v>
      </c>
      <c r="I1058" s="1">
        <v>354</v>
      </c>
      <c r="J1058" s="2">
        <f t="shared" si="66"/>
        <v>866092.43520000007</v>
      </c>
      <c r="K1058" s="1">
        <v>1526.3</v>
      </c>
      <c r="L1058" s="1">
        <v>29.719000000000001</v>
      </c>
      <c r="N1058">
        <v>20141119</v>
      </c>
      <c r="O1058" s="1">
        <v>122</v>
      </c>
      <c r="P1058" s="2">
        <f t="shared" si="67"/>
        <v>298483.83360000001</v>
      </c>
      <c r="Q1058" s="1">
        <v>1791.9</v>
      </c>
      <c r="R1058" s="1">
        <v>14.833</v>
      </c>
      <c r="T1058">
        <v>20141119</v>
      </c>
      <c r="U1058" s="1">
        <v>81</v>
      </c>
      <c r="V1058" s="2">
        <f t="shared" si="68"/>
        <v>198173.69279999996</v>
      </c>
      <c r="W1058" s="1">
        <v>1047.5999999999999</v>
      </c>
      <c r="X1058" s="1">
        <v>13.294</v>
      </c>
    </row>
    <row r="1059" spans="2:24" hidden="1" x14ac:dyDescent="0.25">
      <c r="B1059">
        <v>20141120</v>
      </c>
      <c r="C1059" s="1">
        <v>265</v>
      </c>
      <c r="D1059" s="2">
        <f t="shared" si="65"/>
        <v>648346.03199999989</v>
      </c>
      <c r="E1059" s="1">
        <v>1195.7</v>
      </c>
      <c r="F1059" s="1">
        <v>46.231999999999999</v>
      </c>
      <c r="H1059">
        <v>20141120</v>
      </c>
      <c r="I1059" s="1">
        <v>466</v>
      </c>
      <c r="J1059" s="2">
        <f t="shared" si="66"/>
        <v>1140110.3808000002</v>
      </c>
      <c r="K1059" s="1">
        <v>1935.5</v>
      </c>
      <c r="L1059" s="1">
        <v>41.933999999999997</v>
      </c>
      <c r="N1059">
        <v>20141120</v>
      </c>
      <c r="O1059" s="1">
        <v>121</v>
      </c>
      <c r="P1059" s="2">
        <f t="shared" si="67"/>
        <v>296037.24479999999</v>
      </c>
      <c r="Q1059" s="1">
        <v>1779.3</v>
      </c>
      <c r="R1059" s="1">
        <v>14.407999999999999</v>
      </c>
      <c r="T1059">
        <v>20141120</v>
      </c>
      <c r="U1059" s="1">
        <v>87</v>
      </c>
      <c r="V1059" s="2">
        <f t="shared" si="68"/>
        <v>212853.22559999998</v>
      </c>
      <c r="W1059" s="1">
        <v>1125.2</v>
      </c>
      <c r="X1059" s="1">
        <v>14.409000000000001</v>
      </c>
    </row>
    <row r="1060" spans="2:24" hidden="1" x14ac:dyDescent="0.25">
      <c r="B1060">
        <v>20141121</v>
      </c>
      <c r="C1060" s="1">
        <v>279</v>
      </c>
      <c r="D1060" s="2">
        <f t="shared" si="65"/>
        <v>682598.27520000003</v>
      </c>
      <c r="E1060" s="1">
        <v>1270.7</v>
      </c>
      <c r="F1060" s="1">
        <v>49.134999999999998</v>
      </c>
      <c r="H1060">
        <v>20141121</v>
      </c>
      <c r="I1060" s="1">
        <v>240</v>
      </c>
      <c r="J1060" s="2">
        <f t="shared" si="66"/>
        <v>587181.31199999992</v>
      </c>
      <c r="K1060" s="1">
        <v>1101.4000000000001</v>
      </c>
      <c r="L1060" s="1">
        <v>19.402999999999999</v>
      </c>
      <c r="N1060">
        <v>20141121</v>
      </c>
      <c r="O1060" s="1">
        <v>123</v>
      </c>
      <c r="P1060" s="2">
        <f t="shared" si="67"/>
        <v>300930.42239999998</v>
      </c>
      <c r="Q1060" s="1">
        <v>1796.4</v>
      </c>
      <c r="R1060" s="1">
        <v>15.22</v>
      </c>
      <c r="T1060">
        <v>20141121</v>
      </c>
      <c r="U1060" s="1">
        <v>91</v>
      </c>
      <c r="V1060" s="2">
        <f t="shared" si="68"/>
        <v>222639.5808</v>
      </c>
      <c r="W1060" s="1">
        <v>1177.2</v>
      </c>
      <c r="X1060" s="1">
        <v>15.173999999999999</v>
      </c>
    </row>
    <row r="1061" spans="2:24" hidden="1" x14ac:dyDescent="0.25">
      <c r="B1061">
        <v>20141122</v>
      </c>
      <c r="C1061" s="1">
        <v>321</v>
      </c>
      <c r="D1061" s="2">
        <f t="shared" si="65"/>
        <v>785355.0048</v>
      </c>
      <c r="E1061" s="1">
        <v>1488.5</v>
      </c>
      <c r="F1061" s="1">
        <v>58.426000000000002</v>
      </c>
      <c r="H1061">
        <v>20141122</v>
      </c>
      <c r="I1061" s="1">
        <v>286</v>
      </c>
      <c r="J1061" s="2">
        <f t="shared" si="66"/>
        <v>699724.39679999987</v>
      </c>
      <c r="K1061" s="1">
        <v>1283.9000000000001</v>
      </c>
      <c r="L1061" s="1">
        <v>23.132999999999999</v>
      </c>
      <c r="N1061">
        <v>20141122</v>
      </c>
      <c r="O1061" s="1">
        <v>122</v>
      </c>
      <c r="P1061" s="2">
        <f t="shared" si="67"/>
        <v>298483.83360000001</v>
      </c>
      <c r="Q1061" s="1">
        <v>1783.8</v>
      </c>
      <c r="R1061" s="1">
        <v>14.789</v>
      </c>
      <c r="T1061">
        <v>20141122</v>
      </c>
      <c r="U1061" s="1">
        <v>68</v>
      </c>
      <c r="V1061" s="2">
        <f t="shared" si="68"/>
        <v>166368.03839999999</v>
      </c>
      <c r="W1061" s="1">
        <v>880.81</v>
      </c>
      <c r="X1061" s="1">
        <v>11.063000000000001</v>
      </c>
    </row>
    <row r="1062" spans="2:24" hidden="1" x14ac:dyDescent="0.25">
      <c r="B1062">
        <v>20141123</v>
      </c>
      <c r="C1062" s="1">
        <v>522</v>
      </c>
      <c r="D1062" s="2">
        <f t="shared" si="65"/>
        <v>1277119.3535999998</v>
      </c>
      <c r="E1062" s="1">
        <v>2548.1</v>
      </c>
      <c r="F1062" s="1">
        <v>107.31</v>
      </c>
      <c r="H1062">
        <v>20141123</v>
      </c>
      <c r="I1062" s="1">
        <v>439</v>
      </c>
      <c r="J1062" s="2">
        <f t="shared" si="66"/>
        <v>1074052.4831999999</v>
      </c>
      <c r="K1062" s="1">
        <v>1856.7</v>
      </c>
      <c r="L1062" s="1">
        <v>38.377000000000002</v>
      </c>
      <c r="N1062">
        <v>20141123</v>
      </c>
      <c r="O1062" s="1">
        <v>128</v>
      </c>
      <c r="P1062" s="2">
        <f t="shared" si="67"/>
        <v>313163.3664</v>
      </c>
      <c r="Q1062" s="1">
        <v>1840.5</v>
      </c>
      <c r="R1062" s="1">
        <v>17.375</v>
      </c>
      <c r="T1062">
        <v>20141123</v>
      </c>
      <c r="U1062" s="1">
        <v>63</v>
      </c>
      <c r="V1062" s="2">
        <f t="shared" si="68"/>
        <v>154135.0944</v>
      </c>
      <c r="W1062" s="1">
        <v>816.5</v>
      </c>
      <c r="X1062" s="1">
        <v>10.204000000000001</v>
      </c>
    </row>
    <row r="1063" spans="2:24" hidden="1" x14ac:dyDescent="0.25">
      <c r="B1063">
        <v>20141124</v>
      </c>
      <c r="C1063" s="1">
        <v>826</v>
      </c>
      <c r="D1063" s="2">
        <f t="shared" si="65"/>
        <v>2020882.3487999998</v>
      </c>
      <c r="E1063" s="1">
        <v>4232.7</v>
      </c>
      <c r="F1063" s="1">
        <v>189.59</v>
      </c>
      <c r="H1063">
        <v>20141124</v>
      </c>
      <c r="I1063" s="1">
        <v>366</v>
      </c>
      <c r="J1063" s="2">
        <f t="shared" si="66"/>
        <v>895451.50080000004</v>
      </c>
      <c r="K1063" s="1">
        <v>1594.8</v>
      </c>
      <c r="L1063" s="1">
        <v>30.440999999999999</v>
      </c>
      <c r="N1063">
        <v>20141124</v>
      </c>
      <c r="O1063" s="1">
        <v>134</v>
      </c>
      <c r="P1063" s="2">
        <f t="shared" si="67"/>
        <v>327842.89919999999</v>
      </c>
      <c r="Q1063" s="1">
        <v>1897</v>
      </c>
      <c r="R1063" s="1">
        <v>20.210999999999999</v>
      </c>
      <c r="T1063">
        <v>20141124</v>
      </c>
      <c r="U1063" s="1">
        <v>56</v>
      </c>
      <c r="V1063" s="2">
        <f t="shared" si="68"/>
        <v>137008.97279999999</v>
      </c>
      <c r="W1063" s="1">
        <v>726.29</v>
      </c>
      <c r="X1063" s="1">
        <v>8.9923000000000002</v>
      </c>
    </row>
    <row r="1064" spans="2:24" hidden="1" x14ac:dyDescent="0.25">
      <c r="B1064">
        <v>20141125</v>
      </c>
      <c r="C1064" s="1">
        <v>716</v>
      </c>
      <c r="D1064" s="2">
        <f t="shared" si="65"/>
        <v>1751757.5808000001</v>
      </c>
      <c r="E1064" s="1">
        <v>3634.7</v>
      </c>
      <c r="F1064" s="1">
        <v>158</v>
      </c>
      <c r="H1064">
        <v>20141125</v>
      </c>
      <c r="I1064" s="1">
        <v>356</v>
      </c>
      <c r="J1064" s="2">
        <f t="shared" si="66"/>
        <v>870985.61280000012</v>
      </c>
      <c r="K1064" s="1">
        <v>1562.2</v>
      </c>
      <c r="L1064" s="1">
        <v>29.361000000000001</v>
      </c>
      <c r="N1064">
        <v>20141125</v>
      </c>
      <c r="O1064" s="1">
        <v>126</v>
      </c>
      <c r="P1064" s="2">
        <f t="shared" si="67"/>
        <v>308270.1888</v>
      </c>
      <c r="Q1064" s="1">
        <v>1815.2</v>
      </c>
      <c r="R1064" s="1">
        <v>16.446000000000002</v>
      </c>
      <c r="T1064">
        <v>20141125</v>
      </c>
      <c r="U1064" s="1">
        <v>65</v>
      </c>
      <c r="V1064" s="2">
        <f t="shared" si="68"/>
        <v>159028.27199999997</v>
      </c>
      <c r="W1064" s="1">
        <v>842.83</v>
      </c>
      <c r="X1064" s="1">
        <v>10.629</v>
      </c>
    </row>
    <row r="1065" spans="2:24" hidden="1" x14ac:dyDescent="0.25">
      <c r="B1065">
        <v>20141126</v>
      </c>
      <c r="C1065" s="1">
        <v>745</v>
      </c>
      <c r="D1065" s="2">
        <f t="shared" si="65"/>
        <v>1822708.656</v>
      </c>
      <c r="E1065" s="1">
        <v>3812.8</v>
      </c>
      <c r="F1065" s="1">
        <v>165.33</v>
      </c>
      <c r="H1065">
        <v>20141126</v>
      </c>
      <c r="I1065" s="1">
        <v>357</v>
      </c>
      <c r="J1065" s="2">
        <f t="shared" si="66"/>
        <v>873432.20160000003</v>
      </c>
      <c r="K1065" s="1">
        <v>1570.6</v>
      </c>
      <c r="L1065" s="1">
        <v>29.376999999999999</v>
      </c>
      <c r="N1065">
        <v>20141126</v>
      </c>
      <c r="O1065" s="1">
        <v>124</v>
      </c>
      <c r="P1065" s="2">
        <f t="shared" si="67"/>
        <v>303377.01119999995</v>
      </c>
      <c r="Q1065" s="1">
        <v>1792.8</v>
      </c>
      <c r="R1065" s="1">
        <v>15.566000000000001</v>
      </c>
      <c r="T1065">
        <v>20141126</v>
      </c>
      <c r="U1065" s="1">
        <v>70</v>
      </c>
      <c r="V1065" s="2">
        <f t="shared" si="68"/>
        <v>171261.21600000001</v>
      </c>
      <c r="W1065" s="1">
        <v>907.69</v>
      </c>
      <c r="X1065" s="1">
        <v>11.57</v>
      </c>
    </row>
    <row r="1066" spans="2:24" hidden="1" x14ac:dyDescent="0.25">
      <c r="B1066">
        <v>20141127</v>
      </c>
      <c r="C1066" s="1">
        <v>652</v>
      </c>
      <c r="D1066" s="2">
        <f t="shared" si="65"/>
        <v>1595175.8975999998</v>
      </c>
      <c r="E1066" s="1">
        <v>3308.5</v>
      </c>
      <c r="F1066" s="1">
        <v>139.41</v>
      </c>
      <c r="H1066">
        <v>20141127</v>
      </c>
      <c r="I1066" s="1">
        <v>317</v>
      </c>
      <c r="J1066" s="2">
        <f t="shared" si="66"/>
        <v>775568.64959999989</v>
      </c>
      <c r="K1066" s="1">
        <v>1423.2</v>
      </c>
      <c r="L1066" s="1">
        <v>25.527000000000001</v>
      </c>
      <c r="N1066">
        <v>20141127</v>
      </c>
      <c r="O1066" s="1">
        <v>122</v>
      </c>
      <c r="P1066" s="2">
        <f t="shared" si="67"/>
        <v>298483.83360000001</v>
      </c>
      <c r="Q1066" s="1">
        <v>1770.5</v>
      </c>
      <c r="R1066" s="1">
        <v>14.715</v>
      </c>
      <c r="T1066">
        <v>20141127</v>
      </c>
      <c r="U1066" s="1">
        <v>48</v>
      </c>
      <c r="V1066" s="2">
        <f t="shared" si="68"/>
        <v>117436.26240000001</v>
      </c>
      <c r="W1066" s="1">
        <v>623.4</v>
      </c>
      <c r="X1066" s="1">
        <v>7.6669999999999998</v>
      </c>
    </row>
    <row r="1067" spans="2:24" hidden="1" x14ac:dyDescent="0.25">
      <c r="B1067">
        <v>20141128</v>
      </c>
      <c r="C1067" s="1">
        <v>548</v>
      </c>
      <c r="D1067" s="2">
        <f t="shared" si="65"/>
        <v>1340730.6623999998</v>
      </c>
      <c r="E1067" s="1">
        <v>2746.3</v>
      </c>
      <c r="F1067" s="1">
        <v>111.71</v>
      </c>
      <c r="H1067">
        <v>20141128</v>
      </c>
      <c r="I1067" s="1">
        <v>256</v>
      </c>
      <c r="J1067" s="2">
        <f t="shared" si="66"/>
        <v>626326.7328</v>
      </c>
      <c r="K1067" s="1">
        <v>1188.8</v>
      </c>
      <c r="L1067" s="1">
        <v>20.27</v>
      </c>
      <c r="N1067">
        <v>20141128</v>
      </c>
      <c r="O1067" s="1">
        <v>123</v>
      </c>
      <c r="P1067" s="2">
        <f t="shared" si="67"/>
        <v>300930.42239999998</v>
      </c>
      <c r="Q1067" s="1">
        <v>1777.7</v>
      </c>
      <c r="R1067" s="1">
        <v>15.114000000000001</v>
      </c>
      <c r="T1067">
        <v>20141128</v>
      </c>
      <c r="U1067" s="1">
        <v>53</v>
      </c>
      <c r="V1067" s="2">
        <f t="shared" si="68"/>
        <v>129669.20639999998</v>
      </c>
      <c r="W1067" s="1">
        <v>688.29</v>
      </c>
      <c r="X1067" s="1">
        <v>8.5853000000000002</v>
      </c>
    </row>
    <row r="1068" spans="2:24" hidden="1" x14ac:dyDescent="0.25">
      <c r="B1068">
        <v>20141129</v>
      </c>
      <c r="C1068" s="1">
        <v>563</v>
      </c>
      <c r="D1068" s="2">
        <f t="shared" si="65"/>
        <v>1377429.4944</v>
      </c>
      <c r="E1068" s="1">
        <v>2841</v>
      </c>
      <c r="F1068" s="1">
        <v>115.09</v>
      </c>
      <c r="H1068">
        <v>20141129</v>
      </c>
      <c r="I1068" s="1">
        <v>361</v>
      </c>
      <c r="J1068" s="2">
        <f t="shared" si="66"/>
        <v>883218.5567999999</v>
      </c>
      <c r="K1068" s="1">
        <v>1599.4</v>
      </c>
      <c r="L1068" s="1">
        <v>29.54</v>
      </c>
      <c r="N1068">
        <v>20141129</v>
      </c>
      <c r="O1068" s="1">
        <v>124</v>
      </c>
      <c r="P1068" s="2">
        <f t="shared" si="67"/>
        <v>303377.01119999995</v>
      </c>
      <c r="Q1068" s="1">
        <v>1784.8</v>
      </c>
      <c r="R1068" s="1">
        <v>15.519</v>
      </c>
      <c r="T1068">
        <v>20141129</v>
      </c>
      <c r="U1068" s="1">
        <v>64</v>
      </c>
      <c r="V1068" s="2">
        <f t="shared" si="68"/>
        <v>156581.6832</v>
      </c>
      <c r="W1068" s="1">
        <v>830.83</v>
      </c>
      <c r="X1068" s="1">
        <v>10.608000000000001</v>
      </c>
    </row>
    <row r="1069" spans="2:24" hidden="1" x14ac:dyDescent="0.25">
      <c r="B1069">
        <v>20141130</v>
      </c>
      <c r="C1069" s="1">
        <v>663</v>
      </c>
      <c r="D1069" s="2">
        <f t="shared" si="65"/>
        <v>1622088.3743999996</v>
      </c>
      <c r="E1069" s="1">
        <v>3413.1</v>
      </c>
      <c r="F1069" s="1">
        <v>140.66</v>
      </c>
      <c r="H1069">
        <v>20141130</v>
      </c>
      <c r="I1069" s="1">
        <v>502</v>
      </c>
      <c r="J1069" s="2">
        <f t="shared" si="66"/>
        <v>1228187.5776</v>
      </c>
      <c r="K1069" s="1">
        <v>2124.1</v>
      </c>
      <c r="L1069" s="1">
        <v>45.103999999999999</v>
      </c>
      <c r="N1069">
        <v>20141130</v>
      </c>
      <c r="O1069" s="1">
        <v>123</v>
      </c>
      <c r="P1069" s="2">
        <f t="shared" si="67"/>
        <v>300930.42239999998</v>
      </c>
      <c r="Q1069" s="1">
        <v>1772.4</v>
      </c>
      <c r="R1069" s="1">
        <v>15.083</v>
      </c>
      <c r="T1069">
        <v>20141130</v>
      </c>
      <c r="U1069" s="1">
        <v>56</v>
      </c>
      <c r="V1069" s="2">
        <f t="shared" si="68"/>
        <v>137008.97279999999</v>
      </c>
      <c r="W1069" s="1">
        <v>727.51</v>
      </c>
      <c r="X1069" s="1">
        <v>9.1969999999999992</v>
      </c>
    </row>
    <row r="1070" spans="2:24" hidden="1" x14ac:dyDescent="0.25">
      <c r="B1070">
        <v>20141201</v>
      </c>
      <c r="C1070" s="1">
        <v>542</v>
      </c>
      <c r="D1070" s="2">
        <f t="shared" si="65"/>
        <v>1326051.1296000001</v>
      </c>
      <c r="E1070" s="1">
        <v>2748.1</v>
      </c>
      <c r="F1070" s="1">
        <v>108.88</v>
      </c>
      <c r="H1070">
        <v>20141201</v>
      </c>
      <c r="I1070" s="1">
        <v>325</v>
      </c>
      <c r="J1070" s="2">
        <f t="shared" si="66"/>
        <v>795141.36</v>
      </c>
      <c r="K1070" s="1">
        <v>1470.4</v>
      </c>
      <c r="L1070" s="1">
        <v>26.003</v>
      </c>
      <c r="N1070">
        <v>20141201</v>
      </c>
      <c r="O1070" s="1">
        <v>119</v>
      </c>
      <c r="P1070" s="2">
        <f t="shared" si="67"/>
        <v>291144.06719999999</v>
      </c>
      <c r="Q1070" s="1">
        <v>1730.8</v>
      </c>
      <c r="R1070" s="1">
        <v>13.459</v>
      </c>
      <c r="T1070">
        <v>20141201</v>
      </c>
      <c r="U1070" s="1">
        <v>57</v>
      </c>
      <c r="V1070" s="2">
        <f t="shared" si="68"/>
        <v>139455.56160000002</v>
      </c>
      <c r="W1070" s="1">
        <v>740.65</v>
      </c>
      <c r="X1070" s="1">
        <v>9.4186999999999994</v>
      </c>
    </row>
    <row r="1071" spans="2:24" hidden="1" x14ac:dyDescent="0.25">
      <c r="B1071">
        <v>20141202</v>
      </c>
      <c r="C1071" s="1">
        <v>416</v>
      </c>
      <c r="D1071" s="2">
        <f t="shared" si="65"/>
        <v>1017780.9407999997</v>
      </c>
      <c r="E1071" s="1">
        <v>2064.6</v>
      </c>
      <c r="F1071" s="1">
        <v>77.783000000000001</v>
      </c>
      <c r="H1071">
        <v>20141202</v>
      </c>
      <c r="I1071" s="1">
        <v>212</v>
      </c>
      <c r="J1071" s="2">
        <f t="shared" si="66"/>
        <v>518676.82559999992</v>
      </c>
      <c r="K1071" s="1">
        <v>1022.8</v>
      </c>
      <c r="L1071" s="1">
        <v>16.768000000000001</v>
      </c>
      <c r="N1071">
        <v>20141202</v>
      </c>
      <c r="O1071" s="1">
        <v>119</v>
      </c>
      <c r="P1071" s="2">
        <f t="shared" si="67"/>
        <v>291144.06719999999</v>
      </c>
      <c r="Q1071" s="1">
        <v>1728.3</v>
      </c>
      <c r="R1071" s="1">
        <v>13.446</v>
      </c>
      <c r="T1071">
        <v>20141202</v>
      </c>
      <c r="U1071" s="1">
        <v>58</v>
      </c>
      <c r="V1071" s="2">
        <f t="shared" si="68"/>
        <v>141902.15040000001</v>
      </c>
      <c r="W1071" s="1">
        <v>753.79</v>
      </c>
      <c r="X1071" s="1">
        <v>9.6440999999999999</v>
      </c>
    </row>
    <row r="1072" spans="2:24" hidden="1" x14ac:dyDescent="0.25">
      <c r="B1072">
        <v>20141203</v>
      </c>
      <c r="C1072" s="1">
        <v>465</v>
      </c>
      <c r="D1072" s="2">
        <f t="shared" si="65"/>
        <v>1137663.7919999999</v>
      </c>
      <c r="E1072" s="1">
        <v>2342.5</v>
      </c>
      <c r="F1072" s="1">
        <v>89.141000000000005</v>
      </c>
      <c r="H1072">
        <v>20141203</v>
      </c>
      <c r="I1072" s="1">
        <v>310</v>
      </c>
      <c r="J1072" s="2">
        <f t="shared" si="66"/>
        <v>758442.52799999993</v>
      </c>
      <c r="K1072" s="1">
        <v>1420</v>
      </c>
      <c r="L1072" s="1">
        <v>24.548999999999999</v>
      </c>
      <c r="N1072">
        <v>20141203</v>
      </c>
      <c r="O1072" s="1">
        <v>121</v>
      </c>
      <c r="P1072" s="2">
        <f t="shared" si="67"/>
        <v>296037.24479999999</v>
      </c>
      <c r="Q1072" s="1">
        <v>1745.3</v>
      </c>
      <c r="R1072" s="1">
        <v>14.221</v>
      </c>
      <c r="T1072">
        <v>20141203</v>
      </c>
      <c r="U1072" s="1">
        <v>49</v>
      </c>
      <c r="V1072" s="2">
        <f t="shared" si="68"/>
        <v>119882.85119999998</v>
      </c>
      <c r="W1072" s="1">
        <v>637.34</v>
      </c>
      <c r="X1072" s="1">
        <v>8.0457000000000001</v>
      </c>
    </row>
    <row r="1073" spans="2:24" hidden="1" x14ac:dyDescent="0.25">
      <c r="B1073">
        <v>20141204</v>
      </c>
      <c r="C1073" s="1">
        <v>492</v>
      </c>
      <c r="D1073" s="2">
        <f t="shared" si="65"/>
        <v>1203721.6895999999</v>
      </c>
      <c r="E1073" s="1">
        <v>2502.4</v>
      </c>
      <c r="F1073" s="1">
        <v>95.334999999999994</v>
      </c>
      <c r="H1073">
        <v>20141204</v>
      </c>
      <c r="I1073" s="1">
        <v>319</v>
      </c>
      <c r="J1073" s="2">
        <f t="shared" si="66"/>
        <v>780461.82719999994</v>
      </c>
      <c r="K1073" s="1">
        <v>1459</v>
      </c>
      <c r="L1073" s="1">
        <v>25.3</v>
      </c>
      <c r="N1073">
        <v>20141204</v>
      </c>
      <c r="O1073" s="1">
        <v>120</v>
      </c>
      <c r="P1073" s="2">
        <f t="shared" si="67"/>
        <v>293590.65599999996</v>
      </c>
      <c r="Q1073" s="1">
        <v>1733.1</v>
      </c>
      <c r="R1073" s="1">
        <v>13.808999999999999</v>
      </c>
      <c r="T1073">
        <v>20141204</v>
      </c>
      <c r="U1073" s="1">
        <v>64</v>
      </c>
      <c r="V1073" s="2">
        <f t="shared" si="68"/>
        <v>156581.6832</v>
      </c>
      <c r="W1073" s="1">
        <v>831.89</v>
      </c>
      <c r="X1073" s="1">
        <v>10.849</v>
      </c>
    </row>
    <row r="1074" spans="2:24" hidden="1" x14ac:dyDescent="0.25">
      <c r="B1074">
        <v>20141205</v>
      </c>
      <c r="C1074" s="1">
        <v>423</v>
      </c>
      <c r="D1074" s="2">
        <f t="shared" si="65"/>
        <v>1034907.0623999998</v>
      </c>
      <c r="E1074" s="1">
        <v>2129</v>
      </c>
      <c r="F1074" s="1">
        <v>78.546999999999997</v>
      </c>
      <c r="H1074">
        <v>20141205</v>
      </c>
      <c r="I1074" s="1">
        <v>374</v>
      </c>
      <c r="J1074" s="2">
        <f t="shared" si="66"/>
        <v>915024.21120000002</v>
      </c>
      <c r="K1074" s="1">
        <v>1675.6</v>
      </c>
      <c r="L1074" s="1">
        <v>30.437000000000001</v>
      </c>
      <c r="N1074">
        <v>20141205</v>
      </c>
      <c r="O1074" s="1">
        <v>120</v>
      </c>
      <c r="P1074" s="2">
        <f t="shared" si="67"/>
        <v>293590.65599999996</v>
      </c>
      <c r="Q1074" s="1">
        <v>1730.6</v>
      </c>
      <c r="R1074" s="1">
        <v>13.795</v>
      </c>
      <c r="T1074">
        <v>20141205</v>
      </c>
      <c r="U1074" s="1">
        <v>62</v>
      </c>
      <c r="V1074" s="2">
        <f t="shared" si="68"/>
        <v>151688.50559999997</v>
      </c>
      <c r="W1074" s="1">
        <v>806.18</v>
      </c>
      <c r="X1074" s="1">
        <v>10.53</v>
      </c>
    </row>
    <row r="1075" spans="2:24" hidden="1" x14ac:dyDescent="0.25">
      <c r="B1075">
        <v>20141206</v>
      </c>
      <c r="C1075" s="1">
        <v>398</v>
      </c>
      <c r="D1075" s="2">
        <f t="shared" si="65"/>
        <v>973742.34239999996</v>
      </c>
      <c r="E1075" s="1">
        <v>1999.5</v>
      </c>
      <c r="F1075" s="1">
        <v>72.480999999999995</v>
      </c>
      <c r="H1075">
        <v>20141206</v>
      </c>
      <c r="I1075" s="1">
        <v>322</v>
      </c>
      <c r="J1075" s="2">
        <f t="shared" si="66"/>
        <v>787801.59359999991</v>
      </c>
      <c r="K1075" s="1">
        <v>1478.4</v>
      </c>
      <c r="L1075" s="1">
        <v>25.475999999999999</v>
      </c>
      <c r="N1075">
        <v>20141206</v>
      </c>
      <c r="O1075" s="1">
        <v>120</v>
      </c>
      <c r="P1075" s="2">
        <f t="shared" si="67"/>
        <v>293590.65599999996</v>
      </c>
      <c r="Q1075" s="1">
        <v>1728.2</v>
      </c>
      <c r="R1075" s="1">
        <v>13.781000000000001</v>
      </c>
      <c r="T1075">
        <v>20141206</v>
      </c>
      <c r="U1075" s="1">
        <v>57</v>
      </c>
      <c r="V1075" s="2">
        <f t="shared" si="68"/>
        <v>139455.56160000002</v>
      </c>
      <c r="W1075" s="1">
        <v>741.55</v>
      </c>
      <c r="X1075" s="1">
        <v>9.6486000000000001</v>
      </c>
    </row>
    <row r="1076" spans="2:24" hidden="1" x14ac:dyDescent="0.25">
      <c r="B1076">
        <v>20141207</v>
      </c>
      <c r="C1076" s="1">
        <v>371</v>
      </c>
      <c r="D1076" s="2">
        <f t="shared" si="65"/>
        <v>907684.44479999994</v>
      </c>
      <c r="E1076" s="1">
        <v>1858.7</v>
      </c>
      <c r="F1076" s="1">
        <v>66.096999999999994</v>
      </c>
      <c r="H1076">
        <v>20141207</v>
      </c>
      <c r="I1076" s="1">
        <v>301</v>
      </c>
      <c r="J1076" s="2">
        <f t="shared" si="66"/>
        <v>736423.22880000004</v>
      </c>
      <c r="K1076" s="1">
        <v>1399.2</v>
      </c>
      <c r="L1076" s="1">
        <v>23.59</v>
      </c>
      <c r="N1076">
        <v>20141207</v>
      </c>
      <c r="O1076" s="1">
        <v>120</v>
      </c>
      <c r="P1076" s="2">
        <f t="shared" si="67"/>
        <v>293590.65599999996</v>
      </c>
      <c r="Q1076" s="1">
        <v>1725.7</v>
      </c>
      <c r="R1076" s="1">
        <v>13.768000000000001</v>
      </c>
      <c r="T1076">
        <v>20141207</v>
      </c>
      <c r="U1076" s="1">
        <v>55</v>
      </c>
      <c r="V1076" s="2">
        <f t="shared" si="68"/>
        <v>134562.38399999999</v>
      </c>
      <c r="W1076" s="1">
        <v>715.78</v>
      </c>
      <c r="X1076" s="1">
        <v>9.3254999999999999</v>
      </c>
    </row>
    <row r="1077" spans="2:24" hidden="1" x14ac:dyDescent="0.25">
      <c r="B1077">
        <v>20141208</v>
      </c>
      <c r="C1077" s="1">
        <v>414</v>
      </c>
      <c r="D1077" s="2">
        <f t="shared" si="65"/>
        <v>1012887.7631999997</v>
      </c>
      <c r="E1077" s="1">
        <v>2104.6</v>
      </c>
      <c r="F1077" s="1">
        <v>75.634</v>
      </c>
      <c r="H1077">
        <v>20141208</v>
      </c>
      <c r="I1077" s="1">
        <v>416</v>
      </c>
      <c r="J1077" s="2">
        <f t="shared" si="66"/>
        <v>1017780.9407999997</v>
      </c>
      <c r="K1077" s="1">
        <v>1848.8</v>
      </c>
      <c r="L1077" s="1">
        <v>34.588000000000001</v>
      </c>
      <c r="N1077">
        <v>20141208</v>
      </c>
      <c r="O1077" s="1">
        <v>121</v>
      </c>
      <c r="P1077" s="2">
        <f t="shared" si="67"/>
        <v>296037.24479999999</v>
      </c>
      <c r="Q1077" s="1">
        <v>1733</v>
      </c>
      <c r="R1077" s="1">
        <v>14.15</v>
      </c>
      <c r="T1077">
        <v>20141208</v>
      </c>
      <c r="U1077" s="1">
        <v>53</v>
      </c>
      <c r="V1077" s="2">
        <f t="shared" si="68"/>
        <v>129669.20639999998</v>
      </c>
      <c r="W1077" s="1">
        <v>689.99</v>
      </c>
      <c r="X1077" s="1">
        <v>9.0013000000000005</v>
      </c>
    </row>
    <row r="1078" spans="2:24" hidden="1" x14ac:dyDescent="0.25">
      <c r="B1078">
        <v>20141209</v>
      </c>
      <c r="C1078" s="1">
        <v>405</v>
      </c>
      <c r="D1078" s="2">
        <f t="shared" si="65"/>
        <v>990868.46399999992</v>
      </c>
      <c r="E1078" s="1">
        <v>2062.6999999999998</v>
      </c>
      <c r="F1078" s="1">
        <v>73.313999999999993</v>
      </c>
      <c r="H1078">
        <v>20141209</v>
      </c>
      <c r="I1078" s="1">
        <v>469</v>
      </c>
      <c r="J1078" s="2">
        <f t="shared" si="66"/>
        <v>1147450.1471999998</v>
      </c>
      <c r="K1078" s="1">
        <v>2052.6</v>
      </c>
      <c r="L1078" s="1">
        <v>40.42</v>
      </c>
      <c r="N1078">
        <v>20141209</v>
      </c>
      <c r="O1078" s="1">
        <v>119</v>
      </c>
      <c r="P1078" s="2">
        <f t="shared" si="67"/>
        <v>291144.06719999999</v>
      </c>
      <c r="Q1078" s="1">
        <v>1711.3</v>
      </c>
      <c r="R1078" s="1">
        <v>13.351000000000001</v>
      </c>
      <c r="T1078">
        <v>20141209</v>
      </c>
      <c r="U1078" s="1">
        <v>61</v>
      </c>
      <c r="V1078" s="2">
        <f t="shared" si="68"/>
        <v>149241.91680000001</v>
      </c>
      <c r="W1078" s="1">
        <v>793.93</v>
      </c>
      <c r="X1078" s="1">
        <v>10.568</v>
      </c>
    </row>
    <row r="1079" spans="2:24" hidden="1" x14ac:dyDescent="0.25">
      <c r="B1079">
        <v>20141210</v>
      </c>
      <c r="C1079" s="1">
        <v>383</v>
      </c>
      <c r="D1079" s="2">
        <f t="shared" si="65"/>
        <v>937043.5103999998</v>
      </c>
      <c r="E1079" s="1">
        <v>1947.7</v>
      </c>
      <c r="F1079" s="1">
        <v>68.096999999999994</v>
      </c>
      <c r="H1079">
        <v>20141210</v>
      </c>
      <c r="I1079" s="1">
        <v>411</v>
      </c>
      <c r="J1079" s="2">
        <f t="shared" si="66"/>
        <v>1005547.9968000001</v>
      </c>
      <c r="K1079" s="1">
        <v>1838.8</v>
      </c>
      <c r="L1079" s="1">
        <v>33.963000000000001</v>
      </c>
      <c r="N1079">
        <v>20141210</v>
      </c>
      <c r="O1079" s="1">
        <v>120</v>
      </c>
      <c r="P1079" s="2">
        <f t="shared" si="67"/>
        <v>293590.65599999996</v>
      </c>
      <c r="Q1079" s="1">
        <v>1718.6</v>
      </c>
      <c r="R1079" s="1">
        <v>13.726000000000001</v>
      </c>
      <c r="T1079">
        <v>20141210</v>
      </c>
      <c r="U1079" s="1">
        <v>64</v>
      </c>
      <c r="V1079" s="2">
        <f t="shared" si="68"/>
        <v>156581.6832</v>
      </c>
      <c r="W1079" s="1">
        <v>833.01</v>
      </c>
      <c r="X1079" s="1">
        <v>11.205</v>
      </c>
    </row>
    <row r="1080" spans="2:24" hidden="1" x14ac:dyDescent="0.25">
      <c r="B1080">
        <v>20141211</v>
      </c>
      <c r="C1080" s="1">
        <v>366</v>
      </c>
      <c r="D1080" s="2">
        <f t="shared" si="65"/>
        <v>895451.50080000004</v>
      </c>
      <c r="E1080" s="1">
        <v>1860.4</v>
      </c>
      <c r="F1080" s="1">
        <v>64.09</v>
      </c>
      <c r="H1080">
        <v>20141211</v>
      </c>
      <c r="I1080" s="1">
        <v>397</v>
      </c>
      <c r="J1080" s="2">
        <f t="shared" si="66"/>
        <v>971295.75359999994</v>
      </c>
      <c r="K1080" s="1">
        <v>1789.6</v>
      </c>
      <c r="L1080" s="1">
        <v>32.47</v>
      </c>
      <c r="N1080">
        <v>20141211</v>
      </c>
      <c r="O1080" s="1">
        <v>119</v>
      </c>
      <c r="P1080" s="2">
        <f t="shared" si="67"/>
        <v>291144.06719999999</v>
      </c>
      <c r="Q1080" s="1">
        <v>1706.7</v>
      </c>
      <c r="R1080" s="1">
        <v>13.324</v>
      </c>
      <c r="T1080">
        <v>20141211</v>
      </c>
      <c r="U1080" s="1">
        <v>71</v>
      </c>
      <c r="V1080" s="2">
        <f t="shared" si="68"/>
        <v>173707.80480000001</v>
      </c>
      <c r="W1080" s="1">
        <v>923.97</v>
      </c>
      <c r="X1080" s="1">
        <v>12.632999999999999</v>
      </c>
    </row>
    <row r="1081" spans="2:24" hidden="1" x14ac:dyDescent="0.25">
      <c r="B1081">
        <v>20141212</v>
      </c>
      <c r="C1081" s="1">
        <v>366</v>
      </c>
      <c r="D1081" s="2">
        <f t="shared" si="65"/>
        <v>895451.50080000004</v>
      </c>
      <c r="E1081" s="1">
        <v>1867.5</v>
      </c>
      <c r="F1081" s="1">
        <v>63.88</v>
      </c>
      <c r="H1081">
        <v>20141212</v>
      </c>
      <c r="I1081" s="1">
        <v>348</v>
      </c>
      <c r="J1081" s="2">
        <f t="shared" si="66"/>
        <v>851412.9023999999</v>
      </c>
      <c r="K1081" s="1">
        <v>1603.2</v>
      </c>
      <c r="L1081" s="1">
        <v>27.635999999999999</v>
      </c>
      <c r="N1081">
        <v>20141212</v>
      </c>
      <c r="O1081" s="1">
        <v>120</v>
      </c>
      <c r="P1081" s="2">
        <f t="shared" si="67"/>
        <v>293590.65599999996</v>
      </c>
      <c r="Q1081" s="1">
        <v>1714</v>
      </c>
      <c r="R1081" s="1">
        <v>13.698</v>
      </c>
      <c r="T1081">
        <v>20141212</v>
      </c>
      <c r="U1081" s="1">
        <v>81</v>
      </c>
      <c r="V1081" s="2">
        <f t="shared" si="68"/>
        <v>198173.69279999996</v>
      </c>
      <c r="W1081" s="1">
        <v>1053.8</v>
      </c>
      <c r="X1081" s="1">
        <v>14.686</v>
      </c>
    </row>
    <row r="1082" spans="2:24" hidden="1" x14ac:dyDescent="0.25">
      <c r="B1082">
        <v>20141213</v>
      </c>
      <c r="C1082" s="1">
        <v>372</v>
      </c>
      <c r="D1082" s="2">
        <f t="shared" si="65"/>
        <v>910131.03359999985</v>
      </c>
      <c r="E1082" s="1">
        <v>1908.4</v>
      </c>
      <c r="F1082" s="1">
        <v>64.995999999999995</v>
      </c>
      <c r="H1082">
        <v>20141213</v>
      </c>
      <c r="I1082" s="1">
        <v>327</v>
      </c>
      <c r="J1082" s="2">
        <f t="shared" si="66"/>
        <v>800034.53759999992</v>
      </c>
      <c r="K1082" s="1">
        <v>1523.7</v>
      </c>
      <c r="L1082" s="1">
        <v>25.683</v>
      </c>
      <c r="N1082">
        <v>20141213</v>
      </c>
      <c r="O1082" s="1">
        <v>121</v>
      </c>
      <c r="P1082" s="2">
        <f t="shared" si="67"/>
        <v>296037.24479999999</v>
      </c>
      <c r="Q1082" s="1">
        <v>1721.3</v>
      </c>
      <c r="R1082" s="1">
        <v>14.077999999999999</v>
      </c>
      <c r="T1082">
        <v>20141213</v>
      </c>
      <c r="U1082" s="1">
        <v>76</v>
      </c>
      <c r="V1082" s="2">
        <f t="shared" si="68"/>
        <v>185940.7488</v>
      </c>
      <c r="W1082" s="1">
        <v>989.19</v>
      </c>
      <c r="X1082" s="1">
        <v>13.781000000000001</v>
      </c>
    </row>
    <row r="1083" spans="2:24" hidden="1" x14ac:dyDescent="0.25">
      <c r="B1083">
        <v>20141214</v>
      </c>
      <c r="C1083" s="1">
        <v>378</v>
      </c>
      <c r="D1083" s="2">
        <f t="shared" si="65"/>
        <v>924810.56640000001</v>
      </c>
      <c r="E1083" s="1">
        <v>1949.5</v>
      </c>
      <c r="F1083" s="1">
        <v>66.113</v>
      </c>
      <c r="H1083">
        <v>20141214</v>
      </c>
      <c r="I1083" s="1">
        <v>326</v>
      </c>
      <c r="J1083" s="2">
        <f t="shared" si="66"/>
        <v>797587.9487999999</v>
      </c>
      <c r="K1083" s="1">
        <v>1523.2</v>
      </c>
      <c r="L1083" s="1">
        <v>25.57</v>
      </c>
      <c r="N1083">
        <v>20141214</v>
      </c>
      <c r="O1083" s="1">
        <v>124</v>
      </c>
      <c r="P1083" s="2">
        <f t="shared" si="67"/>
        <v>303377.01119999995</v>
      </c>
      <c r="Q1083" s="1">
        <v>1747.8</v>
      </c>
      <c r="R1083" s="1">
        <v>15.286</v>
      </c>
      <c r="T1083">
        <v>20141214</v>
      </c>
      <c r="U1083" s="1">
        <v>60</v>
      </c>
      <c r="V1083" s="2">
        <f t="shared" si="68"/>
        <v>146795.32799999998</v>
      </c>
      <c r="W1083" s="1">
        <v>781.72</v>
      </c>
      <c r="X1083" s="1">
        <v>10.696999999999999</v>
      </c>
    </row>
    <row r="1084" spans="2:24" hidden="1" x14ac:dyDescent="0.25">
      <c r="B1084">
        <v>20141215</v>
      </c>
      <c r="C1084" s="1">
        <v>406</v>
      </c>
      <c r="D1084" s="2">
        <f t="shared" si="65"/>
        <v>993315.05279999995</v>
      </c>
      <c r="E1084" s="1">
        <v>2116.4</v>
      </c>
      <c r="F1084" s="1">
        <v>72.126999999999995</v>
      </c>
      <c r="H1084">
        <v>20141215</v>
      </c>
      <c r="I1084" s="1">
        <v>359</v>
      </c>
      <c r="J1084" s="2">
        <f t="shared" si="66"/>
        <v>878325.37919999985</v>
      </c>
      <c r="K1084" s="1">
        <v>1657.5</v>
      </c>
      <c r="L1084" s="1">
        <v>28.597000000000001</v>
      </c>
      <c r="N1084">
        <v>20141215</v>
      </c>
      <c r="O1084" s="1">
        <v>128</v>
      </c>
      <c r="P1084" s="2">
        <f t="shared" si="67"/>
        <v>313163.3664</v>
      </c>
      <c r="Q1084" s="1">
        <v>1783.8</v>
      </c>
      <c r="R1084" s="1">
        <v>16.994</v>
      </c>
      <c r="T1084">
        <v>20141215</v>
      </c>
      <c r="U1084" s="1">
        <v>57</v>
      </c>
      <c r="V1084" s="2">
        <f t="shared" si="68"/>
        <v>139455.56160000002</v>
      </c>
      <c r="W1084" s="1">
        <v>742.9</v>
      </c>
      <c r="X1084" s="1">
        <v>10.175000000000001</v>
      </c>
    </row>
    <row r="1085" spans="2:24" hidden="1" x14ac:dyDescent="0.25">
      <c r="B1085">
        <v>20141216</v>
      </c>
      <c r="C1085" s="1">
        <v>491</v>
      </c>
      <c r="D1085" s="2">
        <f t="shared" si="65"/>
        <v>1201275.1007999999</v>
      </c>
      <c r="E1085" s="1">
        <v>2616.6</v>
      </c>
      <c r="F1085" s="1">
        <v>91.346999999999994</v>
      </c>
      <c r="H1085">
        <v>20141216</v>
      </c>
      <c r="I1085" s="1">
        <v>312</v>
      </c>
      <c r="J1085" s="2">
        <f t="shared" si="66"/>
        <v>763335.70559999999</v>
      </c>
      <c r="K1085" s="1">
        <v>1473.5</v>
      </c>
      <c r="L1085" s="1">
        <v>24.297000000000001</v>
      </c>
      <c r="N1085">
        <v>20141216</v>
      </c>
      <c r="O1085" s="1">
        <v>128</v>
      </c>
      <c r="P1085" s="2">
        <f t="shared" si="67"/>
        <v>313163.3664</v>
      </c>
      <c r="Q1085" s="1">
        <v>1781.5</v>
      </c>
      <c r="R1085" s="1">
        <v>16.977</v>
      </c>
      <c r="T1085">
        <v>20141216</v>
      </c>
      <c r="U1085" s="1">
        <v>55</v>
      </c>
      <c r="V1085" s="2">
        <f t="shared" si="68"/>
        <v>134562.38399999999</v>
      </c>
      <c r="W1085" s="1">
        <v>717.04</v>
      </c>
      <c r="X1085" s="1">
        <v>9.8472000000000008</v>
      </c>
    </row>
    <row r="1086" spans="2:24" hidden="1" x14ac:dyDescent="0.25">
      <c r="B1086">
        <v>20141217</v>
      </c>
      <c r="C1086" s="1">
        <v>499</v>
      </c>
      <c r="D1086" s="2">
        <f t="shared" si="65"/>
        <v>1220847.8111999999</v>
      </c>
      <c r="E1086" s="1">
        <v>2673.2</v>
      </c>
      <c r="F1086" s="1">
        <v>92.945999999999998</v>
      </c>
      <c r="H1086">
        <v>20141217</v>
      </c>
      <c r="I1086" s="1">
        <v>287</v>
      </c>
      <c r="J1086" s="2">
        <f t="shared" si="66"/>
        <v>702170.98560000001</v>
      </c>
      <c r="K1086" s="1">
        <v>1374.9</v>
      </c>
      <c r="L1086" s="1">
        <v>22.163</v>
      </c>
      <c r="N1086">
        <v>20141217</v>
      </c>
      <c r="O1086" s="1">
        <v>123</v>
      </c>
      <c r="P1086" s="2">
        <f t="shared" si="67"/>
        <v>300930.42239999998</v>
      </c>
      <c r="Q1086" s="1">
        <v>1731.5</v>
      </c>
      <c r="R1086" s="1">
        <v>14.827</v>
      </c>
      <c r="T1086">
        <v>20141217</v>
      </c>
      <c r="U1086" s="1">
        <v>52</v>
      </c>
      <c r="V1086" s="2">
        <f t="shared" si="68"/>
        <v>127222.61759999997</v>
      </c>
      <c r="W1086" s="1">
        <v>678.17</v>
      </c>
      <c r="X1086" s="1">
        <v>9.3191000000000006</v>
      </c>
    </row>
    <row r="1087" spans="2:24" hidden="1" x14ac:dyDescent="0.25">
      <c r="B1087">
        <v>20141218</v>
      </c>
      <c r="C1087" s="1">
        <v>493</v>
      </c>
      <c r="D1087" s="2">
        <f t="shared" si="65"/>
        <v>1206168.2783999997</v>
      </c>
      <c r="E1087" s="1">
        <v>2647.5</v>
      </c>
      <c r="F1087" s="1">
        <v>91.281000000000006</v>
      </c>
      <c r="H1087">
        <v>20141218</v>
      </c>
      <c r="I1087" s="1">
        <v>299</v>
      </c>
      <c r="J1087" s="2">
        <f t="shared" si="66"/>
        <v>731530.05119999999</v>
      </c>
      <c r="K1087" s="1">
        <v>1426.9</v>
      </c>
      <c r="L1087" s="1">
        <v>23.155999999999999</v>
      </c>
      <c r="N1087">
        <v>20141218</v>
      </c>
      <c r="O1087" s="1">
        <v>122</v>
      </c>
      <c r="P1087" s="2">
        <f t="shared" si="67"/>
        <v>298483.83360000001</v>
      </c>
      <c r="Q1087" s="1">
        <v>1719.8</v>
      </c>
      <c r="R1087" s="1">
        <v>14.406000000000001</v>
      </c>
      <c r="T1087">
        <v>20141218</v>
      </c>
      <c r="U1087" s="1">
        <v>67</v>
      </c>
      <c r="V1087" s="2">
        <f t="shared" si="68"/>
        <v>163921.44959999999</v>
      </c>
      <c r="W1087" s="1">
        <v>873.18</v>
      </c>
      <c r="X1087" s="1">
        <v>12.406000000000001</v>
      </c>
    </row>
    <row r="1088" spans="2:24" hidden="1" x14ac:dyDescent="0.25">
      <c r="B1088">
        <v>20141219</v>
      </c>
      <c r="C1088" s="1">
        <v>455</v>
      </c>
      <c r="D1088" s="2">
        <f t="shared" si="65"/>
        <v>1113197.9040000001</v>
      </c>
      <c r="E1088" s="1">
        <v>2433.1999999999998</v>
      </c>
      <c r="F1088" s="1">
        <v>82.290999999999997</v>
      </c>
      <c r="H1088">
        <v>20141219</v>
      </c>
      <c r="I1088" s="1">
        <v>315</v>
      </c>
      <c r="J1088" s="2">
        <f t="shared" si="66"/>
        <v>770675.47199999983</v>
      </c>
      <c r="K1088" s="1">
        <v>1494.9</v>
      </c>
      <c r="L1088" s="1">
        <v>24.523</v>
      </c>
      <c r="N1088">
        <v>20141219</v>
      </c>
      <c r="O1088" s="1">
        <v>122</v>
      </c>
      <c r="P1088" s="2">
        <f t="shared" si="67"/>
        <v>298483.83360000001</v>
      </c>
      <c r="Q1088" s="1">
        <v>1717.6</v>
      </c>
      <c r="R1088" s="1">
        <v>14.391999999999999</v>
      </c>
      <c r="T1088">
        <v>20141219</v>
      </c>
      <c r="U1088" s="1">
        <v>71</v>
      </c>
      <c r="V1088" s="2">
        <f t="shared" si="68"/>
        <v>173707.80480000001</v>
      </c>
      <c r="W1088" s="1">
        <v>925.26</v>
      </c>
      <c r="X1088" s="1">
        <v>13.315</v>
      </c>
    </row>
    <row r="1089" spans="2:24" hidden="1" x14ac:dyDescent="0.25">
      <c r="B1089">
        <v>20141220</v>
      </c>
      <c r="C1089" s="1">
        <v>440</v>
      </c>
      <c r="D1089" s="2">
        <f t="shared" si="65"/>
        <v>1076499.0719999999</v>
      </c>
      <c r="E1089" s="1">
        <v>2353.6</v>
      </c>
      <c r="F1089" s="1">
        <v>78.673000000000002</v>
      </c>
      <c r="H1089">
        <v>20141220</v>
      </c>
      <c r="I1089" s="1">
        <v>391</v>
      </c>
      <c r="J1089" s="2">
        <f t="shared" si="66"/>
        <v>956616.22080000001</v>
      </c>
      <c r="K1089" s="1">
        <v>1801.2</v>
      </c>
      <c r="L1089" s="1">
        <v>31.658999999999999</v>
      </c>
      <c r="N1089">
        <v>20141220</v>
      </c>
      <c r="O1089" s="1">
        <v>122</v>
      </c>
      <c r="P1089" s="2">
        <f t="shared" si="67"/>
        <v>298483.83360000001</v>
      </c>
      <c r="Q1089" s="1">
        <v>1715.5</v>
      </c>
      <c r="R1089" s="1">
        <v>14.377000000000001</v>
      </c>
      <c r="T1089">
        <v>20141220</v>
      </c>
      <c r="U1089" s="1">
        <v>89</v>
      </c>
      <c r="V1089" s="2">
        <f t="shared" si="68"/>
        <v>217746.40320000003</v>
      </c>
      <c r="W1089" s="1">
        <v>1159.0999999999999</v>
      </c>
      <c r="X1089" s="1">
        <v>17.181000000000001</v>
      </c>
    </row>
    <row r="1090" spans="2:24" hidden="1" x14ac:dyDescent="0.25">
      <c r="B1090">
        <v>20141221</v>
      </c>
      <c r="C1090" s="1">
        <v>469</v>
      </c>
      <c r="D1090" s="2">
        <f t="shared" si="65"/>
        <v>1147450.1471999998</v>
      </c>
      <c r="E1090" s="1">
        <v>2533</v>
      </c>
      <c r="F1090" s="1">
        <v>85.025000000000006</v>
      </c>
      <c r="H1090">
        <v>20141221</v>
      </c>
      <c r="I1090" s="1">
        <v>458</v>
      </c>
      <c r="J1090" s="2">
        <f t="shared" si="66"/>
        <v>1120537.6703999999</v>
      </c>
      <c r="K1090" s="1">
        <v>2064.9</v>
      </c>
      <c r="L1090" s="1">
        <v>38.805</v>
      </c>
      <c r="N1090">
        <v>20141221</v>
      </c>
      <c r="O1090" s="1">
        <v>125</v>
      </c>
      <c r="P1090" s="2">
        <f t="shared" si="67"/>
        <v>305823.59999999998</v>
      </c>
      <c r="Q1090" s="1">
        <v>1741.9</v>
      </c>
      <c r="R1090" s="1">
        <v>15.596</v>
      </c>
      <c r="T1090">
        <v>20141221</v>
      </c>
      <c r="U1090" s="1">
        <v>70</v>
      </c>
      <c r="V1090" s="2">
        <f t="shared" si="68"/>
        <v>171261.21600000001</v>
      </c>
      <c r="W1090" s="1">
        <v>912.53</v>
      </c>
      <c r="X1090" s="1">
        <v>13.301</v>
      </c>
    </row>
    <row r="1091" spans="2:24" hidden="1" x14ac:dyDescent="0.25">
      <c r="B1091">
        <v>20141222</v>
      </c>
      <c r="C1091" s="1">
        <v>524</v>
      </c>
      <c r="D1091" s="2">
        <f t="shared" si="65"/>
        <v>1282012.5311999996</v>
      </c>
      <c r="E1091" s="1">
        <v>2870.4</v>
      </c>
      <c r="F1091" s="1">
        <v>97.483999999999995</v>
      </c>
      <c r="H1091">
        <v>20141222</v>
      </c>
      <c r="I1091" s="1">
        <v>406</v>
      </c>
      <c r="J1091" s="2">
        <f t="shared" si="66"/>
        <v>993315.05279999995</v>
      </c>
      <c r="K1091" s="1">
        <v>1867.1</v>
      </c>
      <c r="L1091" s="1">
        <v>33.183</v>
      </c>
      <c r="N1091">
        <v>20141222</v>
      </c>
      <c r="O1091" s="1">
        <v>132</v>
      </c>
      <c r="P1091" s="2">
        <f t="shared" si="67"/>
        <v>322949.72159999993</v>
      </c>
      <c r="Q1091" s="1">
        <v>1806.3</v>
      </c>
      <c r="R1091" s="1">
        <v>18.696999999999999</v>
      </c>
      <c r="T1091">
        <v>20141222</v>
      </c>
      <c r="U1091" s="1">
        <v>77</v>
      </c>
      <c r="V1091" s="2">
        <f t="shared" si="68"/>
        <v>188387.33760000003</v>
      </c>
      <c r="W1091" s="1">
        <v>1003.6</v>
      </c>
      <c r="X1091" s="1">
        <v>14.879</v>
      </c>
    </row>
    <row r="1092" spans="2:24" hidden="1" x14ac:dyDescent="0.25">
      <c r="B1092">
        <v>20141223</v>
      </c>
      <c r="C1092" s="1">
        <v>914</v>
      </c>
      <c r="D1092" s="2">
        <f t="shared" si="65"/>
        <v>2236182.1632000003</v>
      </c>
      <c r="E1092" s="1">
        <v>5301</v>
      </c>
      <c r="F1092" s="1">
        <v>194.9</v>
      </c>
      <c r="H1092">
        <v>20141223</v>
      </c>
      <c r="I1092" s="1">
        <v>390</v>
      </c>
      <c r="J1092" s="2">
        <f t="shared" si="66"/>
        <v>954169.63199999975</v>
      </c>
      <c r="K1092" s="1">
        <v>1807.5</v>
      </c>
      <c r="L1092" s="1">
        <v>31.553999999999998</v>
      </c>
      <c r="N1092">
        <v>20141223</v>
      </c>
      <c r="O1092" s="1">
        <v>131</v>
      </c>
      <c r="P1092" s="2">
        <f t="shared" si="67"/>
        <v>320503.1327999999</v>
      </c>
      <c r="Q1092" s="1">
        <v>1794.7</v>
      </c>
      <c r="R1092" s="1">
        <v>18.212</v>
      </c>
      <c r="T1092">
        <v>20141223</v>
      </c>
      <c r="U1092" s="1">
        <v>56</v>
      </c>
      <c r="V1092" s="2">
        <f t="shared" si="68"/>
        <v>137008.97279999999</v>
      </c>
      <c r="W1092" s="1">
        <v>730.78</v>
      </c>
      <c r="X1092" s="1">
        <v>10.561999999999999</v>
      </c>
    </row>
    <row r="1093" spans="2:24" hidden="1" x14ac:dyDescent="0.25">
      <c r="B1093">
        <v>20141224</v>
      </c>
      <c r="C1093" s="1">
        <v>832</v>
      </c>
      <c r="D1093" s="2">
        <f t="shared" si="65"/>
        <v>2035561.8815999995</v>
      </c>
      <c r="E1093" s="1">
        <v>4797.8</v>
      </c>
      <c r="F1093" s="1">
        <v>172.95</v>
      </c>
      <c r="H1093">
        <v>20141224</v>
      </c>
      <c r="I1093" s="1">
        <v>404</v>
      </c>
      <c r="J1093" s="2">
        <f t="shared" si="66"/>
        <v>988421.87520000001</v>
      </c>
      <c r="K1093" s="1">
        <v>1866</v>
      </c>
      <c r="L1093" s="1">
        <v>32.984999999999999</v>
      </c>
      <c r="N1093">
        <v>20141224</v>
      </c>
      <c r="O1093" s="1">
        <v>128</v>
      </c>
      <c r="P1093" s="2">
        <f t="shared" si="67"/>
        <v>313163.3664</v>
      </c>
      <c r="Q1093" s="1">
        <v>1764.2</v>
      </c>
      <c r="R1093" s="1">
        <v>16.841000000000001</v>
      </c>
      <c r="T1093">
        <v>20141224</v>
      </c>
      <c r="U1093" s="1">
        <v>72</v>
      </c>
      <c r="V1093" s="2">
        <f t="shared" si="68"/>
        <v>176154.39360000001</v>
      </c>
      <c r="W1093" s="1">
        <v>938.87</v>
      </c>
      <c r="X1093" s="1">
        <v>14.035</v>
      </c>
    </row>
    <row r="1094" spans="2:24" hidden="1" x14ac:dyDescent="0.25">
      <c r="B1094">
        <v>20141225</v>
      </c>
      <c r="C1094" s="1">
        <v>904</v>
      </c>
      <c r="D1094" s="2">
        <f t="shared" ref="D1094:D1100" si="69">C1094*0.028317*60*60*24</f>
        <v>2211716.2752</v>
      </c>
      <c r="E1094" s="1">
        <v>5272.1</v>
      </c>
      <c r="F1094" s="1">
        <v>191.32</v>
      </c>
      <c r="H1094">
        <v>20141225</v>
      </c>
      <c r="I1094" s="1">
        <v>459</v>
      </c>
      <c r="J1094" s="2">
        <f t="shared" ref="J1094:J1100" si="70">I1094*0.028317*60*60*24</f>
        <v>1122984.2592000002</v>
      </c>
      <c r="K1094" s="1">
        <v>2083.8000000000002</v>
      </c>
      <c r="L1094" s="1">
        <v>38.938000000000002</v>
      </c>
      <c r="N1094">
        <v>20141225</v>
      </c>
      <c r="O1094" s="1">
        <v>126</v>
      </c>
      <c r="P1094" s="2">
        <f t="shared" ref="P1094:P1100" si="71">O1094*0.028317*60*60*24</f>
        <v>308270.1888</v>
      </c>
      <c r="Q1094" s="1">
        <v>1743.3</v>
      </c>
      <c r="R1094" s="1">
        <v>15.957000000000001</v>
      </c>
      <c r="T1094">
        <v>20141225</v>
      </c>
      <c r="U1094" s="1">
        <v>54</v>
      </c>
      <c r="V1094" s="2">
        <f t="shared" ref="V1094:V1100" si="72">U1094*0.028317*60*60*24</f>
        <v>132115.79519999999</v>
      </c>
      <c r="W1094" s="1">
        <v>704.93</v>
      </c>
      <c r="X1094" s="1">
        <v>10.304</v>
      </c>
    </row>
    <row r="1095" spans="2:24" hidden="1" x14ac:dyDescent="0.25">
      <c r="B1095">
        <v>20141226</v>
      </c>
      <c r="C1095" s="1">
        <v>854</v>
      </c>
      <c r="D1095" s="2">
        <f t="shared" si="69"/>
        <v>2089386.8351999996</v>
      </c>
      <c r="E1095" s="1">
        <v>4969.3</v>
      </c>
      <c r="F1095" s="1">
        <v>177.83</v>
      </c>
      <c r="H1095">
        <v>20141226</v>
      </c>
      <c r="I1095" s="1">
        <v>448</v>
      </c>
      <c r="J1095" s="2">
        <f t="shared" si="70"/>
        <v>1096071.7823999999</v>
      </c>
      <c r="K1095" s="1">
        <v>2044.7</v>
      </c>
      <c r="L1095" s="1">
        <v>37.72</v>
      </c>
      <c r="N1095">
        <v>20141226</v>
      </c>
      <c r="O1095" s="1">
        <v>124</v>
      </c>
      <c r="P1095" s="2">
        <f t="shared" si="71"/>
        <v>303377.01119999995</v>
      </c>
      <c r="Q1095" s="1">
        <v>1722.4</v>
      </c>
      <c r="R1095" s="1">
        <v>15.102</v>
      </c>
      <c r="T1095">
        <v>20141226</v>
      </c>
      <c r="U1095" s="1">
        <v>42</v>
      </c>
      <c r="V1095" s="2">
        <f t="shared" si="72"/>
        <v>102756.72959999999</v>
      </c>
      <c r="W1095" s="1">
        <v>548.79</v>
      </c>
      <c r="X1095" s="1">
        <v>7.8651999999999997</v>
      </c>
    </row>
    <row r="1096" spans="2:24" hidden="1" x14ac:dyDescent="0.25">
      <c r="B1096">
        <v>20141227</v>
      </c>
      <c r="C1096" s="1">
        <v>785</v>
      </c>
      <c r="D1096" s="2">
        <f t="shared" si="69"/>
        <v>1920572.2080000001</v>
      </c>
      <c r="E1096" s="1">
        <v>4545.3</v>
      </c>
      <c r="F1096" s="1">
        <v>159.74</v>
      </c>
      <c r="H1096">
        <v>20141227</v>
      </c>
      <c r="I1096" s="1">
        <v>422</v>
      </c>
      <c r="J1096" s="2">
        <f t="shared" si="70"/>
        <v>1032460.4735999999</v>
      </c>
      <c r="K1096" s="1">
        <v>1946.4</v>
      </c>
      <c r="L1096" s="1">
        <v>34.911000000000001</v>
      </c>
      <c r="N1096">
        <v>20141227</v>
      </c>
      <c r="O1096" s="1">
        <v>125</v>
      </c>
      <c r="P1096" s="2">
        <f t="shared" si="71"/>
        <v>305823.59999999998</v>
      </c>
      <c r="Q1096" s="1">
        <v>1729.9</v>
      </c>
      <c r="R1096" s="1">
        <v>15.502000000000001</v>
      </c>
      <c r="T1096">
        <v>20141227</v>
      </c>
      <c r="U1096" s="1">
        <v>47</v>
      </c>
      <c r="V1096" s="2">
        <f t="shared" si="72"/>
        <v>114989.67359999999</v>
      </c>
      <c r="W1096" s="1">
        <v>613.96</v>
      </c>
      <c r="X1096" s="1">
        <v>8.9806000000000008</v>
      </c>
    </row>
    <row r="1097" spans="2:24" hidden="1" x14ac:dyDescent="0.25">
      <c r="B1097">
        <v>20141228</v>
      </c>
      <c r="C1097" s="1">
        <v>686</v>
      </c>
      <c r="D1097" s="2">
        <f t="shared" si="69"/>
        <v>1678359.9168000002</v>
      </c>
      <c r="E1097" s="1">
        <v>3932.9</v>
      </c>
      <c r="F1097" s="1">
        <v>134.69</v>
      </c>
      <c r="H1097">
        <v>20141228</v>
      </c>
      <c r="I1097" s="1">
        <v>385</v>
      </c>
      <c r="J1097" s="2">
        <f t="shared" si="70"/>
        <v>941936.68800000008</v>
      </c>
      <c r="K1097" s="1">
        <v>1802.9</v>
      </c>
      <c r="L1097" s="1">
        <v>31.116</v>
      </c>
      <c r="N1097">
        <v>20141228</v>
      </c>
      <c r="O1097" s="1">
        <v>122</v>
      </c>
      <c r="P1097" s="2">
        <f t="shared" si="71"/>
        <v>298483.83360000001</v>
      </c>
      <c r="Q1097" s="1">
        <v>1699.8</v>
      </c>
      <c r="R1097" s="1">
        <v>14.262</v>
      </c>
      <c r="T1097">
        <v>20141228</v>
      </c>
      <c r="U1097" s="1">
        <v>52</v>
      </c>
      <c r="V1097" s="2">
        <f t="shared" si="72"/>
        <v>127222.61759999997</v>
      </c>
      <c r="W1097" s="1">
        <v>679.1</v>
      </c>
      <c r="X1097" s="1">
        <v>10.125</v>
      </c>
    </row>
    <row r="1098" spans="2:24" hidden="1" x14ac:dyDescent="0.25">
      <c r="B1098">
        <v>20141229</v>
      </c>
      <c r="C1098" s="1">
        <v>538</v>
      </c>
      <c r="D1098" s="2">
        <f t="shared" si="69"/>
        <v>1316264.7744</v>
      </c>
      <c r="E1098" s="1">
        <v>3022.1</v>
      </c>
      <c r="F1098" s="1">
        <v>99.125</v>
      </c>
      <c r="H1098">
        <v>20141229</v>
      </c>
      <c r="I1098" s="1">
        <v>279</v>
      </c>
      <c r="J1098" s="2">
        <f t="shared" si="70"/>
        <v>682598.27520000003</v>
      </c>
      <c r="K1098" s="1">
        <v>1371.5</v>
      </c>
      <c r="L1098" s="1">
        <v>21.539000000000001</v>
      </c>
      <c r="N1098">
        <v>20141229</v>
      </c>
      <c r="O1098" s="1">
        <v>119</v>
      </c>
      <c r="P1098" s="2">
        <f t="shared" si="71"/>
        <v>291144.06719999999</v>
      </c>
      <c r="Q1098" s="1">
        <v>1669.7</v>
      </c>
      <c r="R1098" s="1">
        <v>13.084</v>
      </c>
      <c r="T1098">
        <v>20141229</v>
      </c>
      <c r="U1098" s="1">
        <v>54</v>
      </c>
      <c r="V1098" s="2">
        <f t="shared" si="72"/>
        <v>132115.79519999999</v>
      </c>
      <c r="W1098" s="1">
        <v>705.19</v>
      </c>
      <c r="X1098" s="1">
        <v>10.643000000000001</v>
      </c>
    </row>
    <row r="1099" spans="2:24" hidden="1" x14ac:dyDescent="0.25">
      <c r="B1099">
        <v>20141230</v>
      </c>
      <c r="C1099" s="1">
        <v>381</v>
      </c>
      <c r="D1099" s="2">
        <f t="shared" si="69"/>
        <v>932150.33279999997</v>
      </c>
      <c r="E1099" s="1">
        <v>2076</v>
      </c>
      <c r="F1099" s="1">
        <v>64.058999999999997</v>
      </c>
      <c r="H1099">
        <v>20141230</v>
      </c>
      <c r="I1099" s="1">
        <v>178</v>
      </c>
      <c r="J1099" s="2">
        <f t="shared" si="70"/>
        <v>435492.80640000006</v>
      </c>
      <c r="K1099" s="1">
        <v>934.3</v>
      </c>
      <c r="L1099" s="1">
        <v>14.18</v>
      </c>
      <c r="N1099">
        <v>20141230</v>
      </c>
      <c r="O1099" s="1">
        <v>118</v>
      </c>
      <c r="P1099" s="2">
        <f t="shared" si="71"/>
        <v>288697.47839999996</v>
      </c>
      <c r="Q1099" s="1">
        <v>1658.6</v>
      </c>
      <c r="R1099" s="1">
        <v>12.696999999999999</v>
      </c>
      <c r="T1099">
        <v>20141230</v>
      </c>
      <c r="U1099" s="1">
        <v>55</v>
      </c>
      <c r="V1099" s="2">
        <f t="shared" si="72"/>
        <v>134562.38399999999</v>
      </c>
      <c r="W1099" s="1">
        <v>718.26</v>
      </c>
      <c r="X1099" s="1">
        <v>10.952999999999999</v>
      </c>
    </row>
    <row r="1100" spans="2:24" hidden="1" x14ac:dyDescent="0.25">
      <c r="B1100">
        <v>20141231</v>
      </c>
      <c r="C1100" s="1">
        <v>330</v>
      </c>
      <c r="D1100" s="2">
        <f t="shared" si="69"/>
        <v>807374.304</v>
      </c>
      <c r="E1100" s="1">
        <v>1778.5</v>
      </c>
      <c r="F1100" s="1">
        <v>53.305</v>
      </c>
      <c r="H1100">
        <v>20141231</v>
      </c>
      <c r="I1100" s="1">
        <v>244</v>
      </c>
      <c r="J1100" s="2">
        <f t="shared" si="70"/>
        <v>596967.66720000003</v>
      </c>
      <c r="K1100" s="1">
        <v>1226.4000000000001</v>
      </c>
      <c r="L1100" s="1">
        <v>18.826000000000001</v>
      </c>
      <c r="N1100">
        <v>20141231</v>
      </c>
      <c r="O1100" s="1">
        <v>119</v>
      </c>
      <c r="P1100" s="2">
        <f t="shared" si="71"/>
        <v>291144.06719999999</v>
      </c>
      <c r="Q1100" s="1">
        <v>1666.3</v>
      </c>
      <c r="R1100" s="1">
        <v>13.058</v>
      </c>
      <c r="T1100">
        <v>20141231</v>
      </c>
      <c r="U1100" s="1">
        <v>51</v>
      </c>
      <c r="V1100" s="2">
        <f t="shared" si="72"/>
        <v>124776.0288</v>
      </c>
      <c r="W1100" s="1">
        <v>666.24</v>
      </c>
      <c r="X1100" s="1">
        <v>10.162000000000001</v>
      </c>
    </row>
    <row r="1101" spans="2:24" s="5" customFormat="1" x14ac:dyDescent="0.25">
      <c r="C1101" s="6"/>
      <c r="D1101" s="4">
        <f>SUM(D736:D1100)/(2258.47*1000)</f>
        <v>332.70041473528556</v>
      </c>
      <c r="E1101" s="4">
        <f>SUM(E736:E1100)/(2258.47*100)</f>
        <v>6.5106905117181109</v>
      </c>
      <c r="F1101" s="4">
        <f>SUM(F736:F1100)/(2258.47*100)</f>
        <v>0.54121191337498431</v>
      </c>
      <c r="I1101" s="6"/>
      <c r="J1101" s="4">
        <f>SUM(J736:J1100)/(1499.603*1000)</f>
        <v>259.13624169810288</v>
      </c>
      <c r="K1101" s="4">
        <f>SUM(K736:K1100)/(1499.603*100)</f>
        <v>3.5905555003557623</v>
      </c>
      <c r="L1101" s="4">
        <f>SUM(L736:L1100)/(1499.603*100)</f>
        <v>0.17860419057577245</v>
      </c>
      <c r="O1101" s="6"/>
      <c r="P1101" s="4">
        <f>SUM(P736:P1100)/(427.348*1000)</f>
        <v>327.20952543407282</v>
      </c>
      <c r="Q1101" s="4">
        <f>SUM(Q736:Q1100)/(427.348*100)</f>
        <v>18.967459775171527</v>
      </c>
      <c r="R1101" s="4">
        <f>SUM(R736:R1100)/(427.348*100)</f>
        <v>0.61818876419218038</v>
      </c>
      <c r="U1101" s="6"/>
      <c r="V1101" s="4">
        <f>SUM(V736:V1100)/(295.2586*1000)</f>
        <v>221.11049615218664</v>
      </c>
      <c r="W1101" s="4">
        <f>SUM(W736:W1100)/(295.2586*100)</f>
        <v>11.496568093190181</v>
      </c>
      <c r="X1101" s="4">
        <f>SUM(X736:X1100)/(295.2586*100)</f>
        <v>0.32485893382953113</v>
      </c>
    </row>
    <row r="1102" spans="2:24" s="7" customFormat="1" x14ac:dyDescent="0.25">
      <c r="D1102" s="8">
        <f>AVERAGE(D369,D735,D1101)</f>
        <v>309.43918665928715</v>
      </c>
      <c r="E1102" s="8">
        <f t="shared" ref="E1102:X1102" si="73">AVERAGE(E369,E735,E1101)</f>
        <v>5.8487054657946906</v>
      </c>
      <c r="F1102" s="8">
        <f t="shared" si="73"/>
        <v>0.46779990436003144</v>
      </c>
      <c r="G1102" s="8"/>
      <c r="H1102" s="8"/>
      <c r="I1102" s="8"/>
      <c r="J1102" s="8">
        <f t="shared" si="73"/>
        <v>186.81333327180599</v>
      </c>
      <c r="K1102" s="8">
        <f t="shared" si="73"/>
        <v>2.3557755841601633</v>
      </c>
      <c r="L1102" s="8">
        <f t="shared" si="73"/>
        <v>0.11532374168363228</v>
      </c>
      <c r="M1102" s="8"/>
      <c r="N1102" s="8"/>
      <c r="O1102" s="8"/>
      <c r="P1102" s="8">
        <f t="shared" si="73"/>
        <v>264.51449948613322</v>
      </c>
      <c r="Q1102" s="8">
        <f t="shared" si="73"/>
        <v>16.065319131012661</v>
      </c>
      <c r="R1102" s="8">
        <f t="shared" si="73"/>
        <v>0.41237123296860329</v>
      </c>
      <c r="S1102" s="8"/>
      <c r="T1102" s="8"/>
      <c r="U1102" s="8"/>
      <c r="V1102" s="8">
        <f t="shared" si="73"/>
        <v>221.29279381802948</v>
      </c>
      <c r="W1102" s="8">
        <f t="shared" si="73"/>
        <v>8.9593456843142523</v>
      </c>
      <c r="X1102" s="8">
        <f t="shared" si="73"/>
        <v>0.26420427020020193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TotalNitrogen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Younghyun Cho</cp:lastModifiedBy>
  <dcterms:created xsi:type="dcterms:W3CDTF">2016-06-11T22:10:41Z</dcterms:created>
  <dcterms:modified xsi:type="dcterms:W3CDTF">2016-06-11T22:35:54Z</dcterms:modified>
</cp:coreProperties>
</file>