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[WQXProject]\works_WI\"/>
    </mc:Choice>
  </mc:AlternateContent>
  <bookViews>
    <workbookView xWindow="0" yWindow="0" windowWidth="19200" windowHeight="11460" activeTab="3"/>
  </bookViews>
  <sheets>
    <sheet name="raw" sheetId="1" r:id="rId1"/>
    <sheet name="annual_vol" sheetId="2" r:id="rId2"/>
    <sheet name="data" sheetId="3" r:id="rId3"/>
    <sheet name="NLCD &amp; CN 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36" i="2" l="1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735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369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Q736" i="2"/>
  <c r="R736" i="2"/>
  <c r="S736" i="2"/>
  <c r="T736" i="2"/>
  <c r="Q737" i="2"/>
  <c r="R737" i="2"/>
  <c r="S737" i="2"/>
  <c r="T737" i="2"/>
  <c r="Q738" i="2"/>
  <c r="R738" i="2"/>
  <c r="S738" i="2"/>
  <c r="T738" i="2"/>
  <c r="Q739" i="2"/>
  <c r="R739" i="2"/>
  <c r="S739" i="2"/>
  <c r="T739" i="2"/>
  <c r="Q740" i="2"/>
  <c r="R740" i="2"/>
  <c r="S740" i="2"/>
  <c r="T740" i="2"/>
  <c r="Q741" i="2"/>
  <c r="R741" i="2"/>
  <c r="S741" i="2"/>
  <c r="T741" i="2"/>
  <c r="Q742" i="2"/>
  <c r="R742" i="2"/>
  <c r="S742" i="2"/>
  <c r="T742" i="2"/>
  <c r="Q743" i="2"/>
  <c r="R743" i="2"/>
  <c r="S743" i="2"/>
  <c r="T743" i="2"/>
  <c r="Q744" i="2"/>
  <c r="R744" i="2"/>
  <c r="S744" i="2"/>
  <c r="T744" i="2"/>
  <c r="Q745" i="2"/>
  <c r="R745" i="2"/>
  <c r="S745" i="2"/>
  <c r="T745" i="2"/>
  <c r="Q746" i="2"/>
  <c r="R746" i="2"/>
  <c r="S746" i="2"/>
  <c r="T746" i="2"/>
  <c r="Q747" i="2"/>
  <c r="R747" i="2"/>
  <c r="S747" i="2"/>
  <c r="T747" i="2"/>
  <c r="Q748" i="2"/>
  <c r="R748" i="2"/>
  <c r="S748" i="2"/>
  <c r="T748" i="2"/>
  <c r="Q749" i="2"/>
  <c r="R749" i="2"/>
  <c r="S749" i="2"/>
  <c r="T749" i="2"/>
  <c r="Q750" i="2"/>
  <c r="R750" i="2"/>
  <c r="S750" i="2"/>
  <c r="T750" i="2"/>
  <c r="Q751" i="2"/>
  <c r="R751" i="2"/>
  <c r="S751" i="2"/>
  <c r="T751" i="2"/>
  <c r="Q752" i="2"/>
  <c r="R752" i="2"/>
  <c r="S752" i="2"/>
  <c r="T752" i="2"/>
  <c r="Q753" i="2"/>
  <c r="R753" i="2"/>
  <c r="S753" i="2"/>
  <c r="T753" i="2"/>
  <c r="Q754" i="2"/>
  <c r="R754" i="2"/>
  <c r="S754" i="2"/>
  <c r="T754" i="2"/>
  <c r="Q755" i="2"/>
  <c r="R755" i="2"/>
  <c r="S755" i="2"/>
  <c r="T755" i="2"/>
  <c r="Q756" i="2"/>
  <c r="R756" i="2"/>
  <c r="S756" i="2"/>
  <c r="T756" i="2"/>
  <c r="Q757" i="2"/>
  <c r="R757" i="2"/>
  <c r="S757" i="2"/>
  <c r="T757" i="2"/>
  <c r="Q758" i="2"/>
  <c r="R758" i="2"/>
  <c r="S758" i="2"/>
  <c r="T758" i="2"/>
  <c r="Q759" i="2"/>
  <c r="R759" i="2"/>
  <c r="S759" i="2"/>
  <c r="T759" i="2"/>
  <c r="Q760" i="2"/>
  <c r="R760" i="2"/>
  <c r="S760" i="2"/>
  <c r="T760" i="2"/>
  <c r="Q761" i="2"/>
  <c r="R761" i="2"/>
  <c r="S761" i="2"/>
  <c r="T761" i="2"/>
  <c r="Q762" i="2"/>
  <c r="R762" i="2"/>
  <c r="S762" i="2"/>
  <c r="T762" i="2"/>
  <c r="Q763" i="2"/>
  <c r="R763" i="2"/>
  <c r="S763" i="2"/>
  <c r="T763" i="2"/>
  <c r="Q764" i="2"/>
  <c r="R764" i="2"/>
  <c r="S764" i="2"/>
  <c r="T764" i="2"/>
  <c r="Q765" i="2"/>
  <c r="R765" i="2"/>
  <c r="S765" i="2"/>
  <c r="T765" i="2"/>
  <c r="Q766" i="2"/>
  <c r="R766" i="2"/>
  <c r="S766" i="2"/>
  <c r="T766" i="2"/>
  <c r="Q767" i="2"/>
  <c r="R767" i="2"/>
  <c r="S767" i="2"/>
  <c r="T767" i="2"/>
  <c r="Q768" i="2"/>
  <c r="R768" i="2"/>
  <c r="S768" i="2"/>
  <c r="T768" i="2"/>
  <c r="Q769" i="2"/>
  <c r="R769" i="2"/>
  <c r="S769" i="2"/>
  <c r="T769" i="2"/>
  <c r="Q770" i="2"/>
  <c r="R770" i="2"/>
  <c r="S770" i="2"/>
  <c r="T770" i="2"/>
  <c r="Q771" i="2"/>
  <c r="R771" i="2"/>
  <c r="S771" i="2"/>
  <c r="T771" i="2"/>
  <c r="Q772" i="2"/>
  <c r="R772" i="2"/>
  <c r="S772" i="2"/>
  <c r="T772" i="2"/>
  <c r="Q773" i="2"/>
  <c r="R773" i="2"/>
  <c r="S773" i="2"/>
  <c r="T773" i="2"/>
  <c r="Q774" i="2"/>
  <c r="R774" i="2"/>
  <c r="S774" i="2"/>
  <c r="T774" i="2"/>
  <c r="Q775" i="2"/>
  <c r="R775" i="2"/>
  <c r="S775" i="2"/>
  <c r="T775" i="2"/>
  <c r="Q776" i="2"/>
  <c r="R776" i="2"/>
  <c r="S776" i="2"/>
  <c r="T776" i="2"/>
  <c r="Q777" i="2"/>
  <c r="R777" i="2"/>
  <c r="S777" i="2"/>
  <c r="T777" i="2"/>
  <c r="Q778" i="2"/>
  <c r="R778" i="2"/>
  <c r="S778" i="2"/>
  <c r="T778" i="2"/>
  <c r="Q779" i="2"/>
  <c r="R779" i="2"/>
  <c r="S779" i="2"/>
  <c r="T779" i="2"/>
  <c r="Q780" i="2"/>
  <c r="R780" i="2"/>
  <c r="S780" i="2"/>
  <c r="T780" i="2"/>
  <c r="Q781" i="2"/>
  <c r="R781" i="2"/>
  <c r="S781" i="2"/>
  <c r="T781" i="2"/>
  <c r="Q782" i="2"/>
  <c r="R782" i="2"/>
  <c r="S782" i="2"/>
  <c r="T782" i="2"/>
  <c r="Q783" i="2"/>
  <c r="R783" i="2"/>
  <c r="S783" i="2"/>
  <c r="T783" i="2"/>
  <c r="Q784" i="2"/>
  <c r="R784" i="2"/>
  <c r="S784" i="2"/>
  <c r="T784" i="2"/>
  <c r="Q785" i="2"/>
  <c r="R785" i="2"/>
  <c r="S785" i="2"/>
  <c r="T785" i="2"/>
  <c r="Q786" i="2"/>
  <c r="R786" i="2"/>
  <c r="S786" i="2"/>
  <c r="T786" i="2"/>
  <c r="Q787" i="2"/>
  <c r="R787" i="2"/>
  <c r="S787" i="2"/>
  <c r="T787" i="2"/>
  <c r="Q788" i="2"/>
  <c r="R788" i="2"/>
  <c r="S788" i="2"/>
  <c r="T788" i="2"/>
  <c r="Q789" i="2"/>
  <c r="R789" i="2"/>
  <c r="S789" i="2"/>
  <c r="T789" i="2"/>
  <c r="Q790" i="2"/>
  <c r="R790" i="2"/>
  <c r="S790" i="2"/>
  <c r="T790" i="2"/>
  <c r="Q791" i="2"/>
  <c r="R791" i="2"/>
  <c r="S791" i="2"/>
  <c r="T791" i="2"/>
  <c r="Q792" i="2"/>
  <c r="R792" i="2"/>
  <c r="S792" i="2"/>
  <c r="T792" i="2"/>
  <c r="Q793" i="2"/>
  <c r="R793" i="2"/>
  <c r="S793" i="2"/>
  <c r="T793" i="2"/>
  <c r="Q794" i="2"/>
  <c r="R794" i="2"/>
  <c r="S794" i="2"/>
  <c r="T794" i="2"/>
  <c r="Q795" i="2"/>
  <c r="R795" i="2"/>
  <c r="S795" i="2"/>
  <c r="T795" i="2"/>
  <c r="Q796" i="2"/>
  <c r="R796" i="2"/>
  <c r="S796" i="2"/>
  <c r="T796" i="2"/>
  <c r="Q797" i="2"/>
  <c r="R797" i="2"/>
  <c r="S797" i="2"/>
  <c r="T797" i="2"/>
  <c r="Q798" i="2"/>
  <c r="R798" i="2"/>
  <c r="S798" i="2"/>
  <c r="T798" i="2"/>
  <c r="Q799" i="2"/>
  <c r="R799" i="2"/>
  <c r="S799" i="2"/>
  <c r="T799" i="2"/>
  <c r="Q800" i="2"/>
  <c r="R800" i="2"/>
  <c r="S800" i="2"/>
  <c r="T800" i="2"/>
  <c r="Q801" i="2"/>
  <c r="R801" i="2"/>
  <c r="S801" i="2"/>
  <c r="T801" i="2"/>
  <c r="Q802" i="2"/>
  <c r="R802" i="2"/>
  <c r="S802" i="2"/>
  <c r="T802" i="2"/>
  <c r="Q803" i="2"/>
  <c r="R803" i="2"/>
  <c r="S803" i="2"/>
  <c r="T803" i="2"/>
  <c r="Q804" i="2"/>
  <c r="R804" i="2"/>
  <c r="S804" i="2"/>
  <c r="T804" i="2"/>
  <c r="Q805" i="2"/>
  <c r="R805" i="2"/>
  <c r="S805" i="2"/>
  <c r="T805" i="2"/>
  <c r="Q806" i="2"/>
  <c r="R806" i="2"/>
  <c r="S806" i="2"/>
  <c r="T806" i="2"/>
  <c r="Q807" i="2"/>
  <c r="R807" i="2"/>
  <c r="S807" i="2"/>
  <c r="T807" i="2"/>
  <c r="Q808" i="2"/>
  <c r="R808" i="2"/>
  <c r="S808" i="2"/>
  <c r="T808" i="2"/>
  <c r="Q809" i="2"/>
  <c r="R809" i="2"/>
  <c r="S809" i="2"/>
  <c r="T809" i="2"/>
  <c r="Q810" i="2"/>
  <c r="R810" i="2"/>
  <c r="S810" i="2"/>
  <c r="T810" i="2"/>
  <c r="Q811" i="2"/>
  <c r="R811" i="2"/>
  <c r="S811" i="2"/>
  <c r="T811" i="2"/>
  <c r="Q812" i="2"/>
  <c r="R812" i="2"/>
  <c r="S812" i="2"/>
  <c r="T812" i="2"/>
  <c r="Q813" i="2"/>
  <c r="R813" i="2"/>
  <c r="S813" i="2"/>
  <c r="T813" i="2"/>
  <c r="Q814" i="2"/>
  <c r="R814" i="2"/>
  <c r="S814" i="2"/>
  <c r="T814" i="2"/>
  <c r="Q815" i="2"/>
  <c r="R815" i="2"/>
  <c r="S815" i="2"/>
  <c r="T815" i="2"/>
  <c r="Q816" i="2"/>
  <c r="R816" i="2"/>
  <c r="S816" i="2"/>
  <c r="T816" i="2"/>
  <c r="Q817" i="2"/>
  <c r="R817" i="2"/>
  <c r="S817" i="2"/>
  <c r="T817" i="2"/>
  <c r="Q818" i="2"/>
  <c r="R818" i="2"/>
  <c r="S818" i="2"/>
  <c r="T818" i="2"/>
  <c r="Q819" i="2"/>
  <c r="R819" i="2"/>
  <c r="S819" i="2"/>
  <c r="T819" i="2"/>
  <c r="Q820" i="2"/>
  <c r="R820" i="2"/>
  <c r="S820" i="2"/>
  <c r="T820" i="2"/>
  <c r="Q821" i="2"/>
  <c r="R821" i="2"/>
  <c r="S821" i="2"/>
  <c r="T821" i="2"/>
  <c r="Q822" i="2"/>
  <c r="R822" i="2"/>
  <c r="S822" i="2"/>
  <c r="T822" i="2"/>
  <c r="Q823" i="2"/>
  <c r="R823" i="2"/>
  <c r="S823" i="2"/>
  <c r="T823" i="2"/>
  <c r="Q824" i="2"/>
  <c r="R824" i="2"/>
  <c r="S824" i="2"/>
  <c r="T824" i="2"/>
  <c r="Q825" i="2"/>
  <c r="R825" i="2"/>
  <c r="S825" i="2"/>
  <c r="T825" i="2"/>
  <c r="Q826" i="2"/>
  <c r="R826" i="2"/>
  <c r="S826" i="2"/>
  <c r="T826" i="2"/>
  <c r="Q827" i="2"/>
  <c r="R827" i="2"/>
  <c r="S827" i="2"/>
  <c r="T827" i="2"/>
  <c r="Q828" i="2"/>
  <c r="R828" i="2"/>
  <c r="S828" i="2"/>
  <c r="T828" i="2"/>
  <c r="Q829" i="2"/>
  <c r="R829" i="2"/>
  <c r="S829" i="2"/>
  <c r="T829" i="2"/>
  <c r="Q830" i="2"/>
  <c r="R830" i="2"/>
  <c r="S830" i="2"/>
  <c r="T830" i="2"/>
  <c r="Q831" i="2"/>
  <c r="R831" i="2"/>
  <c r="S831" i="2"/>
  <c r="T831" i="2"/>
  <c r="Q832" i="2"/>
  <c r="R832" i="2"/>
  <c r="S832" i="2"/>
  <c r="T832" i="2"/>
  <c r="Q833" i="2"/>
  <c r="R833" i="2"/>
  <c r="S833" i="2"/>
  <c r="T833" i="2"/>
  <c r="Q834" i="2"/>
  <c r="R834" i="2"/>
  <c r="S834" i="2"/>
  <c r="T834" i="2"/>
  <c r="Q835" i="2"/>
  <c r="R835" i="2"/>
  <c r="S835" i="2"/>
  <c r="T835" i="2"/>
  <c r="Q836" i="2"/>
  <c r="R836" i="2"/>
  <c r="S836" i="2"/>
  <c r="T836" i="2"/>
  <c r="Q837" i="2"/>
  <c r="R837" i="2"/>
  <c r="S837" i="2"/>
  <c r="T837" i="2"/>
  <c r="Q838" i="2"/>
  <c r="R838" i="2"/>
  <c r="S838" i="2"/>
  <c r="T838" i="2"/>
  <c r="Q839" i="2"/>
  <c r="R839" i="2"/>
  <c r="S839" i="2"/>
  <c r="T839" i="2"/>
  <c r="Q840" i="2"/>
  <c r="R840" i="2"/>
  <c r="S840" i="2"/>
  <c r="T840" i="2"/>
  <c r="Q841" i="2"/>
  <c r="R841" i="2"/>
  <c r="S841" i="2"/>
  <c r="T841" i="2"/>
  <c r="Q842" i="2"/>
  <c r="R842" i="2"/>
  <c r="S842" i="2"/>
  <c r="T842" i="2"/>
  <c r="Q843" i="2"/>
  <c r="R843" i="2"/>
  <c r="S843" i="2"/>
  <c r="T843" i="2"/>
  <c r="Q844" i="2"/>
  <c r="R844" i="2"/>
  <c r="S844" i="2"/>
  <c r="T844" i="2"/>
  <c r="Q845" i="2"/>
  <c r="R845" i="2"/>
  <c r="S845" i="2"/>
  <c r="T845" i="2"/>
  <c r="Q846" i="2"/>
  <c r="R846" i="2"/>
  <c r="S846" i="2"/>
  <c r="T846" i="2"/>
  <c r="Q847" i="2"/>
  <c r="R847" i="2"/>
  <c r="S847" i="2"/>
  <c r="T847" i="2"/>
  <c r="Q848" i="2"/>
  <c r="R848" i="2"/>
  <c r="S848" i="2"/>
  <c r="T848" i="2"/>
  <c r="Q849" i="2"/>
  <c r="R849" i="2"/>
  <c r="S849" i="2"/>
  <c r="T849" i="2"/>
  <c r="Q850" i="2"/>
  <c r="R850" i="2"/>
  <c r="S850" i="2"/>
  <c r="T850" i="2"/>
  <c r="Q851" i="2"/>
  <c r="R851" i="2"/>
  <c r="S851" i="2"/>
  <c r="T851" i="2"/>
  <c r="Q852" i="2"/>
  <c r="R852" i="2"/>
  <c r="S852" i="2"/>
  <c r="T852" i="2"/>
  <c r="Q853" i="2"/>
  <c r="R853" i="2"/>
  <c r="S853" i="2"/>
  <c r="T853" i="2"/>
  <c r="Q854" i="2"/>
  <c r="R854" i="2"/>
  <c r="S854" i="2"/>
  <c r="T854" i="2"/>
  <c r="Q855" i="2"/>
  <c r="R855" i="2"/>
  <c r="S855" i="2"/>
  <c r="T855" i="2"/>
  <c r="Q856" i="2"/>
  <c r="R856" i="2"/>
  <c r="S856" i="2"/>
  <c r="T856" i="2"/>
  <c r="Q857" i="2"/>
  <c r="R857" i="2"/>
  <c r="S857" i="2"/>
  <c r="T857" i="2"/>
  <c r="Q858" i="2"/>
  <c r="R858" i="2"/>
  <c r="S858" i="2"/>
  <c r="T858" i="2"/>
  <c r="Q859" i="2"/>
  <c r="R859" i="2"/>
  <c r="S859" i="2"/>
  <c r="T859" i="2"/>
  <c r="Q860" i="2"/>
  <c r="R860" i="2"/>
  <c r="S860" i="2"/>
  <c r="T860" i="2"/>
  <c r="Q861" i="2"/>
  <c r="R861" i="2"/>
  <c r="S861" i="2"/>
  <c r="T861" i="2"/>
  <c r="Q862" i="2"/>
  <c r="R862" i="2"/>
  <c r="S862" i="2"/>
  <c r="T862" i="2"/>
  <c r="Q863" i="2"/>
  <c r="R863" i="2"/>
  <c r="S863" i="2"/>
  <c r="T863" i="2"/>
  <c r="Q864" i="2"/>
  <c r="R864" i="2"/>
  <c r="S864" i="2"/>
  <c r="T864" i="2"/>
  <c r="Q865" i="2"/>
  <c r="R865" i="2"/>
  <c r="S865" i="2"/>
  <c r="T865" i="2"/>
  <c r="Q866" i="2"/>
  <c r="R866" i="2"/>
  <c r="S866" i="2"/>
  <c r="T866" i="2"/>
  <c r="Q867" i="2"/>
  <c r="R867" i="2"/>
  <c r="S867" i="2"/>
  <c r="T867" i="2"/>
  <c r="Q868" i="2"/>
  <c r="R868" i="2"/>
  <c r="S868" i="2"/>
  <c r="T868" i="2"/>
  <c r="Q869" i="2"/>
  <c r="R869" i="2"/>
  <c r="S869" i="2"/>
  <c r="T869" i="2"/>
  <c r="Q870" i="2"/>
  <c r="R870" i="2"/>
  <c r="S870" i="2"/>
  <c r="T870" i="2"/>
  <c r="Q871" i="2"/>
  <c r="R871" i="2"/>
  <c r="S871" i="2"/>
  <c r="T871" i="2"/>
  <c r="Q872" i="2"/>
  <c r="R872" i="2"/>
  <c r="S872" i="2"/>
  <c r="T872" i="2"/>
  <c r="Q873" i="2"/>
  <c r="R873" i="2"/>
  <c r="S873" i="2"/>
  <c r="T873" i="2"/>
  <c r="Q874" i="2"/>
  <c r="R874" i="2"/>
  <c r="S874" i="2"/>
  <c r="T874" i="2"/>
  <c r="Q875" i="2"/>
  <c r="R875" i="2"/>
  <c r="S875" i="2"/>
  <c r="T875" i="2"/>
  <c r="Q876" i="2"/>
  <c r="R876" i="2"/>
  <c r="S876" i="2"/>
  <c r="T876" i="2"/>
  <c r="Q877" i="2"/>
  <c r="R877" i="2"/>
  <c r="S877" i="2"/>
  <c r="T877" i="2"/>
  <c r="Q878" i="2"/>
  <c r="R878" i="2"/>
  <c r="S878" i="2"/>
  <c r="T878" i="2"/>
  <c r="Q879" i="2"/>
  <c r="R879" i="2"/>
  <c r="S879" i="2"/>
  <c r="T879" i="2"/>
  <c r="Q880" i="2"/>
  <c r="R880" i="2"/>
  <c r="S880" i="2"/>
  <c r="T880" i="2"/>
  <c r="Q881" i="2"/>
  <c r="R881" i="2"/>
  <c r="S881" i="2"/>
  <c r="T881" i="2"/>
  <c r="Q882" i="2"/>
  <c r="R882" i="2"/>
  <c r="S882" i="2"/>
  <c r="T882" i="2"/>
  <c r="Q883" i="2"/>
  <c r="R883" i="2"/>
  <c r="S883" i="2"/>
  <c r="T883" i="2"/>
  <c r="Q884" i="2"/>
  <c r="R884" i="2"/>
  <c r="S884" i="2"/>
  <c r="T884" i="2"/>
  <c r="Q885" i="2"/>
  <c r="R885" i="2"/>
  <c r="S885" i="2"/>
  <c r="T885" i="2"/>
  <c r="Q886" i="2"/>
  <c r="R886" i="2"/>
  <c r="S886" i="2"/>
  <c r="T886" i="2"/>
  <c r="Q887" i="2"/>
  <c r="R887" i="2"/>
  <c r="S887" i="2"/>
  <c r="T887" i="2"/>
  <c r="Q888" i="2"/>
  <c r="R888" i="2"/>
  <c r="S888" i="2"/>
  <c r="T888" i="2"/>
  <c r="Q889" i="2"/>
  <c r="R889" i="2"/>
  <c r="S889" i="2"/>
  <c r="T889" i="2"/>
  <c r="Q890" i="2"/>
  <c r="R890" i="2"/>
  <c r="S890" i="2"/>
  <c r="T890" i="2"/>
  <c r="Q891" i="2"/>
  <c r="R891" i="2"/>
  <c r="S891" i="2"/>
  <c r="T891" i="2"/>
  <c r="Q892" i="2"/>
  <c r="R892" i="2"/>
  <c r="S892" i="2"/>
  <c r="T892" i="2"/>
  <c r="Q893" i="2"/>
  <c r="R893" i="2"/>
  <c r="S893" i="2"/>
  <c r="T893" i="2"/>
  <c r="Q894" i="2"/>
  <c r="R894" i="2"/>
  <c r="S894" i="2"/>
  <c r="T894" i="2"/>
  <c r="Q895" i="2"/>
  <c r="R895" i="2"/>
  <c r="S895" i="2"/>
  <c r="T895" i="2"/>
  <c r="Q896" i="2"/>
  <c r="R896" i="2"/>
  <c r="S896" i="2"/>
  <c r="T896" i="2"/>
  <c r="Q897" i="2"/>
  <c r="R897" i="2"/>
  <c r="S897" i="2"/>
  <c r="T897" i="2"/>
  <c r="Q898" i="2"/>
  <c r="R898" i="2"/>
  <c r="S898" i="2"/>
  <c r="T898" i="2"/>
  <c r="Q899" i="2"/>
  <c r="R899" i="2"/>
  <c r="S899" i="2"/>
  <c r="T899" i="2"/>
  <c r="Q900" i="2"/>
  <c r="R900" i="2"/>
  <c r="S900" i="2"/>
  <c r="T900" i="2"/>
  <c r="Q901" i="2"/>
  <c r="R901" i="2"/>
  <c r="S901" i="2"/>
  <c r="T901" i="2"/>
  <c r="Q902" i="2"/>
  <c r="R902" i="2"/>
  <c r="S902" i="2"/>
  <c r="T902" i="2"/>
  <c r="Q903" i="2"/>
  <c r="R903" i="2"/>
  <c r="S903" i="2"/>
  <c r="T903" i="2"/>
  <c r="Q904" i="2"/>
  <c r="R904" i="2"/>
  <c r="S904" i="2"/>
  <c r="T904" i="2"/>
  <c r="Q905" i="2"/>
  <c r="R905" i="2"/>
  <c r="S905" i="2"/>
  <c r="T905" i="2"/>
  <c r="Q906" i="2"/>
  <c r="R906" i="2"/>
  <c r="S906" i="2"/>
  <c r="T906" i="2"/>
  <c r="Q907" i="2"/>
  <c r="R907" i="2"/>
  <c r="S907" i="2"/>
  <c r="T907" i="2"/>
  <c r="Q908" i="2"/>
  <c r="R908" i="2"/>
  <c r="S908" i="2"/>
  <c r="T908" i="2"/>
  <c r="Q909" i="2"/>
  <c r="R909" i="2"/>
  <c r="S909" i="2"/>
  <c r="T909" i="2"/>
  <c r="Q910" i="2"/>
  <c r="R910" i="2"/>
  <c r="S910" i="2"/>
  <c r="T910" i="2"/>
  <c r="Q911" i="2"/>
  <c r="R911" i="2"/>
  <c r="S911" i="2"/>
  <c r="T911" i="2"/>
  <c r="Q912" i="2"/>
  <c r="R912" i="2"/>
  <c r="S912" i="2"/>
  <c r="T912" i="2"/>
  <c r="Q913" i="2"/>
  <c r="R913" i="2"/>
  <c r="S913" i="2"/>
  <c r="T913" i="2"/>
  <c r="Q914" i="2"/>
  <c r="R914" i="2"/>
  <c r="S914" i="2"/>
  <c r="T914" i="2"/>
  <c r="Q915" i="2"/>
  <c r="R915" i="2"/>
  <c r="S915" i="2"/>
  <c r="T915" i="2"/>
  <c r="Q916" i="2"/>
  <c r="R916" i="2"/>
  <c r="S916" i="2"/>
  <c r="T916" i="2"/>
  <c r="Q917" i="2"/>
  <c r="R917" i="2"/>
  <c r="S917" i="2"/>
  <c r="T917" i="2"/>
  <c r="Q918" i="2"/>
  <c r="R918" i="2"/>
  <c r="S918" i="2"/>
  <c r="T918" i="2"/>
  <c r="Q919" i="2"/>
  <c r="R919" i="2"/>
  <c r="S919" i="2"/>
  <c r="T919" i="2"/>
  <c r="Q920" i="2"/>
  <c r="R920" i="2"/>
  <c r="S920" i="2"/>
  <c r="T920" i="2"/>
  <c r="Q921" i="2"/>
  <c r="R921" i="2"/>
  <c r="S921" i="2"/>
  <c r="T921" i="2"/>
  <c r="Q922" i="2"/>
  <c r="R922" i="2"/>
  <c r="S922" i="2"/>
  <c r="T922" i="2"/>
  <c r="Q923" i="2"/>
  <c r="R923" i="2"/>
  <c r="S923" i="2"/>
  <c r="T923" i="2"/>
  <c r="Q924" i="2"/>
  <c r="R924" i="2"/>
  <c r="S924" i="2"/>
  <c r="T924" i="2"/>
  <c r="Q925" i="2"/>
  <c r="R925" i="2"/>
  <c r="S925" i="2"/>
  <c r="T925" i="2"/>
  <c r="Q926" i="2"/>
  <c r="R926" i="2"/>
  <c r="S926" i="2"/>
  <c r="T926" i="2"/>
  <c r="Q927" i="2"/>
  <c r="R927" i="2"/>
  <c r="S927" i="2"/>
  <c r="T927" i="2"/>
  <c r="Q928" i="2"/>
  <c r="R928" i="2"/>
  <c r="S928" i="2"/>
  <c r="T928" i="2"/>
  <c r="Q929" i="2"/>
  <c r="R929" i="2"/>
  <c r="S929" i="2"/>
  <c r="T929" i="2"/>
  <c r="Q930" i="2"/>
  <c r="R930" i="2"/>
  <c r="S930" i="2"/>
  <c r="T930" i="2"/>
  <c r="Q931" i="2"/>
  <c r="R931" i="2"/>
  <c r="S931" i="2"/>
  <c r="T931" i="2"/>
  <c r="Q932" i="2"/>
  <c r="R932" i="2"/>
  <c r="S932" i="2"/>
  <c r="T932" i="2"/>
  <c r="Q933" i="2"/>
  <c r="R933" i="2"/>
  <c r="S933" i="2"/>
  <c r="T933" i="2"/>
  <c r="Q934" i="2"/>
  <c r="R934" i="2"/>
  <c r="S934" i="2"/>
  <c r="T934" i="2"/>
  <c r="Q935" i="2"/>
  <c r="R935" i="2"/>
  <c r="S935" i="2"/>
  <c r="T935" i="2"/>
  <c r="Q936" i="2"/>
  <c r="R936" i="2"/>
  <c r="S936" i="2"/>
  <c r="T936" i="2"/>
  <c r="Q937" i="2"/>
  <c r="R937" i="2"/>
  <c r="S937" i="2"/>
  <c r="T937" i="2"/>
  <c r="Q938" i="2"/>
  <c r="R938" i="2"/>
  <c r="S938" i="2"/>
  <c r="T938" i="2"/>
  <c r="Q939" i="2"/>
  <c r="R939" i="2"/>
  <c r="S939" i="2"/>
  <c r="T939" i="2"/>
  <c r="Q940" i="2"/>
  <c r="R940" i="2"/>
  <c r="S940" i="2"/>
  <c r="T940" i="2"/>
  <c r="Q941" i="2"/>
  <c r="R941" i="2"/>
  <c r="S941" i="2"/>
  <c r="T941" i="2"/>
  <c r="Q942" i="2"/>
  <c r="R942" i="2"/>
  <c r="S942" i="2"/>
  <c r="T942" i="2"/>
  <c r="Q943" i="2"/>
  <c r="R943" i="2"/>
  <c r="S943" i="2"/>
  <c r="T943" i="2"/>
  <c r="Q944" i="2"/>
  <c r="R944" i="2"/>
  <c r="S944" i="2"/>
  <c r="T944" i="2"/>
  <c r="Q945" i="2"/>
  <c r="R945" i="2"/>
  <c r="S945" i="2"/>
  <c r="T945" i="2"/>
  <c r="Q946" i="2"/>
  <c r="R946" i="2"/>
  <c r="S946" i="2"/>
  <c r="T946" i="2"/>
  <c r="Q947" i="2"/>
  <c r="R947" i="2"/>
  <c r="S947" i="2"/>
  <c r="T947" i="2"/>
  <c r="Q948" i="2"/>
  <c r="R948" i="2"/>
  <c r="S948" i="2"/>
  <c r="T948" i="2"/>
  <c r="Q949" i="2"/>
  <c r="R949" i="2"/>
  <c r="S949" i="2"/>
  <c r="T949" i="2"/>
  <c r="Q950" i="2"/>
  <c r="R950" i="2"/>
  <c r="S950" i="2"/>
  <c r="T950" i="2"/>
  <c r="Q951" i="2"/>
  <c r="R951" i="2"/>
  <c r="S951" i="2"/>
  <c r="T951" i="2"/>
  <c r="Q952" i="2"/>
  <c r="R952" i="2"/>
  <c r="S952" i="2"/>
  <c r="T952" i="2"/>
  <c r="Q953" i="2"/>
  <c r="R953" i="2"/>
  <c r="S953" i="2"/>
  <c r="T953" i="2"/>
  <c r="Q954" i="2"/>
  <c r="R954" i="2"/>
  <c r="S954" i="2"/>
  <c r="T954" i="2"/>
  <c r="Q955" i="2"/>
  <c r="R955" i="2"/>
  <c r="S955" i="2"/>
  <c r="T955" i="2"/>
  <c r="Q956" i="2"/>
  <c r="R956" i="2"/>
  <c r="S956" i="2"/>
  <c r="T956" i="2"/>
  <c r="Q957" i="2"/>
  <c r="R957" i="2"/>
  <c r="S957" i="2"/>
  <c r="T957" i="2"/>
  <c r="Q958" i="2"/>
  <c r="R958" i="2"/>
  <c r="S958" i="2"/>
  <c r="T958" i="2"/>
  <c r="Q959" i="2"/>
  <c r="R959" i="2"/>
  <c r="S959" i="2"/>
  <c r="T959" i="2"/>
  <c r="Q960" i="2"/>
  <c r="R960" i="2"/>
  <c r="S960" i="2"/>
  <c r="T960" i="2"/>
  <c r="Q961" i="2"/>
  <c r="R961" i="2"/>
  <c r="S961" i="2"/>
  <c r="T961" i="2"/>
  <c r="Q962" i="2"/>
  <c r="R962" i="2"/>
  <c r="S962" i="2"/>
  <c r="T962" i="2"/>
  <c r="Q963" i="2"/>
  <c r="R963" i="2"/>
  <c r="S963" i="2"/>
  <c r="T963" i="2"/>
  <c r="Q964" i="2"/>
  <c r="R964" i="2"/>
  <c r="S964" i="2"/>
  <c r="T964" i="2"/>
  <c r="Q965" i="2"/>
  <c r="R965" i="2"/>
  <c r="S965" i="2"/>
  <c r="T965" i="2"/>
  <c r="Q966" i="2"/>
  <c r="R966" i="2"/>
  <c r="S966" i="2"/>
  <c r="T966" i="2"/>
  <c r="Q967" i="2"/>
  <c r="R967" i="2"/>
  <c r="S967" i="2"/>
  <c r="T967" i="2"/>
  <c r="Q968" i="2"/>
  <c r="R968" i="2"/>
  <c r="S968" i="2"/>
  <c r="T968" i="2"/>
  <c r="Q969" i="2"/>
  <c r="R969" i="2"/>
  <c r="S969" i="2"/>
  <c r="T969" i="2"/>
  <c r="Q970" i="2"/>
  <c r="R970" i="2"/>
  <c r="S970" i="2"/>
  <c r="T970" i="2"/>
  <c r="Q971" i="2"/>
  <c r="R971" i="2"/>
  <c r="S971" i="2"/>
  <c r="T971" i="2"/>
  <c r="Q972" i="2"/>
  <c r="R972" i="2"/>
  <c r="S972" i="2"/>
  <c r="T972" i="2"/>
  <c r="Q973" i="2"/>
  <c r="R973" i="2"/>
  <c r="S973" i="2"/>
  <c r="T973" i="2"/>
  <c r="Q974" i="2"/>
  <c r="R974" i="2"/>
  <c r="S974" i="2"/>
  <c r="T974" i="2"/>
  <c r="Q975" i="2"/>
  <c r="R975" i="2"/>
  <c r="S975" i="2"/>
  <c r="T975" i="2"/>
  <c r="Q976" i="2"/>
  <c r="R976" i="2"/>
  <c r="S976" i="2"/>
  <c r="T976" i="2"/>
  <c r="Q977" i="2"/>
  <c r="R977" i="2"/>
  <c r="S977" i="2"/>
  <c r="T977" i="2"/>
  <c r="Q978" i="2"/>
  <c r="R978" i="2"/>
  <c r="S978" i="2"/>
  <c r="T978" i="2"/>
  <c r="Q979" i="2"/>
  <c r="R979" i="2"/>
  <c r="S979" i="2"/>
  <c r="T979" i="2"/>
  <c r="Q980" i="2"/>
  <c r="R980" i="2"/>
  <c r="S980" i="2"/>
  <c r="T980" i="2"/>
  <c r="Q981" i="2"/>
  <c r="R981" i="2"/>
  <c r="S981" i="2"/>
  <c r="T981" i="2"/>
  <c r="Q982" i="2"/>
  <c r="R982" i="2"/>
  <c r="S982" i="2"/>
  <c r="T982" i="2"/>
  <c r="Q983" i="2"/>
  <c r="R983" i="2"/>
  <c r="S983" i="2"/>
  <c r="T983" i="2"/>
  <c r="Q984" i="2"/>
  <c r="R984" i="2"/>
  <c r="S984" i="2"/>
  <c r="T984" i="2"/>
  <c r="Q985" i="2"/>
  <c r="R985" i="2"/>
  <c r="S985" i="2"/>
  <c r="T985" i="2"/>
  <c r="Q986" i="2"/>
  <c r="R986" i="2"/>
  <c r="S986" i="2"/>
  <c r="T986" i="2"/>
  <c r="Q987" i="2"/>
  <c r="R987" i="2"/>
  <c r="S987" i="2"/>
  <c r="T987" i="2"/>
  <c r="Q988" i="2"/>
  <c r="R988" i="2"/>
  <c r="S988" i="2"/>
  <c r="T988" i="2"/>
  <c r="Q989" i="2"/>
  <c r="R989" i="2"/>
  <c r="S989" i="2"/>
  <c r="T989" i="2"/>
  <c r="Q990" i="2"/>
  <c r="R990" i="2"/>
  <c r="S990" i="2"/>
  <c r="T990" i="2"/>
  <c r="Q991" i="2"/>
  <c r="R991" i="2"/>
  <c r="S991" i="2"/>
  <c r="T991" i="2"/>
  <c r="Q992" i="2"/>
  <c r="R992" i="2"/>
  <c r="S992" i="2"/>
  <c r="T992" i="2"/>
  <c r="Q993" i="2"/>
  <c r="R993" i="2"/>
  <c r="S993" i="2"/>
  <c r="T993" i="2"/>
  <c r="Q994" i="2"/>
  <c r="R994" i="2"/>
  <c r="S994" i="2"/>
  <c r="T994" i="2"/>
  <c r="Q995" i="2"/>
  <c r="R995" i="2"/>
  <c r="S995" i="2"/>
  <c r="T995" i="2"/>
  <c r="Q996" i="2"/>
  <c r="R996" i="2"/>
  <c r="S996" i="2"/>
  <c r="T996" i="2"/>
  <c r="Q997" i="2"/>
  <c r="R997" i="2"/>
  <c r="S997" i="2"/>
  <c r="T997" i="2"/>
  <c r="Q998" i="2"/>
  <c r="R998" i="2"/>
  <c r="S998" i="2"/>
  <c r="T998" i="2"/>
  <c r="Q999" i="2"/>
  <c r="R999" i="2"/>
  <c r="S999" i="2"/>
  <c r="T999" i="2"/>
  <c r="Q1000" i="2"/>
  <c r="R1000" i="2"/>
  <c r="S1000" i="2"/>
  <c r="T1000" i="2"/>
  <c r="Q1001" i="2"/>
  <c r="R1001" i="2"/>
  <c r="S1001" i="2"/>
  <c r="T1001" i="2"/>
  <c r="Q1002" i="2"/>
  <c r="R1002" i="2"/>
  <c r="S1002" i="2"/>
  <c r="T1002" i="2"/>
  <c r="Q1003" i="2"/>
  <c r="R1003" i="2"/>
  <c r="S1003" i="2"/>
  <c r="T1003" i="2"/>
  <c r="Q1004" i="2"/>
  <c r="R1004" i="2"/>
  <c r="S1004" i="2"/>
  <c r="T1004" i="2"/>
  <c r="Q1005" i="2"/>
  <c r="R1005" i="2"/>
  <c r="S1005" i="2"/>
  <c r="T1005" i="2"/>
  <c r="Q1006" i="2"/>
  <c r="R1006" i="2"/>
  <c r="S1006" i="2"/>
  <c r="T1006" i="2"/>
  <c r="Q1007" i="2"/>
  <c r="R1007" i="2"/>
  <c r="S1007" i="2"/>
  <c r="T1007" i="2"/>
  <c r="Q1008" i="2"/>
  <c r="R1008" i="2"/>
  <c r="S1008" i="2"/>
  <c r="T1008" i="2"/>
  <c r="Q1009" i="2"/>
  <c r="R1009" i="2"/>
  <c r="S1009" i="2"/>
  <c r="T1009" i="2"/>
  <c r="Q1010" i="2"/>
  <c r="R1010" i="2"/>
  <c r="S1010" i="2"/>
  <c r="T1010" i="2"/>
  <c r="Q1011" i="2"/>
  <c r="R1011" i="2"/>
  <c r="S1011" i="2"/>
  <c r="T1011" i="2"/>
  <c r="Q1012" i="2"/>
  <c r="R1012" i="2"/>
  <c r="S1012" i="2"/>
  <c r="T1012" i="2"/>
  <c r="Q1013" i="2"/>
  <c r="R1013" i="2"/>
  <c r="S1013" i="2"/>
  <c r="T1013" i="2"/>
  <c r="Q1014" i="2"/>
  <c r="R1014" i="2"/>
  <c r="S1014" i="2"/>
  <c r="T1014" i="2"/>
  <c r="Q1015" i="2"/>
  <c r="R1015" i="2"/>
  <c r="S1015" i="2"/>
  <c r="T1015" i="2"/>
  <c r="Q1016" i="2"/>
  <c r="R1016" i="2"/>
  <c r="S1016" i="2"/>
  <c r="T1016" i="2"/>
  <c r="Q1017" i="2"/>
  <c r="R1017" i="2"/>
  <c r="S1017" i="2"/>
  <c r="T1017" i="2"/>
  <c r="Q1018" i="2"/>
  <c r="R1018" i="2"/>
  <c r="S1018" i="2"/>
  <c r="T1018" i="2"/>
  <c r="Q1019" i="2"/>
  <c r="R1019" i="2"/>
  <c r="S1019" i="2"/>
  <c r="T1019" i="2"/>
  <c r="Q1020" i="2"/>
  <c r="R1020" i="2"/>
  <c r="S1020" i="2"/>
  <c r="T1020" i="2"/>
  <c r="Q1021" i="2"/>
  <c r="R1021" i="2"/>
  <c r="S1021" i="2"/>
  <c r="T1021" i="2"/>
  <c r="Q1022" i="2"/>
  <c r="R1022" i="2"/>
  <c r="S1022" i="2"/>
  <c r="T1022" i="2"/>
  <c r="Q1023" i="2"/>
  <c r="R1023" i="2"/>
  <c r="S1023" i="2"/>
  <c r="T1023" i="2"/>
  <c r="Q1024" i="2"/>
  <c r="R1024" i="2"/>
  <c r="S1024" i="2"/>
  <c r="T1024" i="2"/>
  <c r="Q1025" i="2"/>
  <c r="R1025" i="2"/>
  <c r="S1025" i="2"/>
  <c r="T1025" i="2"/>
  <c r="Q1026" i="2"/>
  <c r="R1026" i="2"/>
  <c r="S1026" i="2"/>
  <c r="T1026" i="2"/>
  <c r="Q1027" i="2"/>
  <c r="R1027" i="2"/>
  <c r="S1027" i="2"/>
  <c r="T1027" i="2"/>
  <c r="Q1028" i="2"/>
  <c r="R1028" i="2"/>
  <c r="S1028" i="2"/>
  <c r="T1028" i="2"/>
  <c r="Q1029" i="2"/>
  <c r="R1029" i="2"/>
  <c r="S1029" i="2"/>
  <c r="T1029" i="2"/>
  <c r="Q1030" i="2"/>
  <c r="R1030" i="2"/>
  <c r="S1030" i="2"/>
  <c r="T1030" i="2"/>
  <c r="Q1031" i="2"/>
  <c r="R1031" i="2"/>
  <c r="S1031" i="2"/>
  <c r="T1031" i="2"/>
  <c r="Q1032" i="2"/>
  <c r="R1032" i="2"/>
  <c r="S1032" i="2"/>
  <c r="T1032" i="2"/>
  <c r="Q1033" i="2"/>
  <c r="R1033" i="2"/>
  <c r="S1033" i="2"/>
  <c r="T1033" i="2"/>
  <c r="Q1034" i="2"/>
  <c r="R1034" i="2"/>
  <c r="S1034" i="2"/>
  <c r="T1034" i="2"/>
  <c r="Q1035" i="2"/>
  <c r="R1035" i="2"/>
  <c r="S1035" i="2"/>
  <c r="T1035" i="2"/>
  <c r="Q1036" i="2"/>
  <c r="R1036" i="2"/>
  <c r="S1036" i="2"/>
  <c r="T1036" i="2"/>
  <c r="Q1037" i="2"/>
  <c r="R1037" i="2"/>
  <c r="S1037" i="2"/>
  <c r="T1037" i="2"/>
  <c r="Q1038" i="2"/>
  <c r="R1038" i="2"/>
  <c r="S1038" i="2"/>
  <c r="T1038" i="2"/>
  <c r="Q1039" i="2"/>
  <c r="R1039" i="2"/>
  <c r="S1039" i="2"/>
  <c r="T1039" i="2"/>
  <c r="Q1040" i="2"/>
  <c r="R1040" i="2"/>
  <c r="S1040" i="2"/>
  <c r="T1040" i="2"/>
  <c r="Q1041" i="2"/>
  <c r="R1041" i="2"/>
  <c r="S1041" i="2"/>
  <c r="T1041" i="2"/>
  <c r="Q1042" i="2"/>
  <c r="R1042" i="2"/>
  <c r="S1042" i="2"/>
  <c r="T1042" i="2"/>
  <c r="Q1043" i="2"/>
  <c r="R1043" i="2"/>
  <c r="S1043" i="2"/>
  <c r="T1043" i="2"/>
  <c r="Q1044" i="2"/>
  <c r="R1044" i="2"/>
  <c r="S1044" i="2"/>
  <c r="T1044" i="2"/>
  <c r="Q1045" i="2"/>
  <c r="R1045" i="2"/>
  <c r="S1045" i="2"/>
  <c r="T1045" i="2"/>
  <c r="Q1046" i="2"/>
  <c r="R1046" i="2"/>
  <c r="S1046" i="2"/>
  <c r="T1046" i="2"/>
  <c r="Q1047" i="2"/>
  <c r="R1047" i="2"/>
  <c r="S1047" i="2"/>
  <c r="T1047" i="2"/>
  <c r="Q1048" i="2"/>
  <c r="R1048" i="2"/>
  <c r="S1048" i="2"/>
  <c r="T1048" i="2"/>
  <c r="Q1049" i="2"/>
  <c r="R1049" i="2"/>
  <c r="S1049" i="2"/>
  <c r="T1049" i="2"/>
  <c r="Q1050" i="2"/>
  <c r="R1050" i="2"/>
  <c r="S1050" i="2"/>
  <c r="T1050" i="2"/>
  <c r="Q1051" i="2"/>
  <c r="R1051" i="2"/>
  <c r="S1051" i="2"/>
  <c r="T1051" i="2"/>
  <c r="Q1052" i="2"/>
  <c r="R1052" i="2"/>
  <c r="S1052" i="2"/>
  <c r="T1052" i="2"/>
  <c r="Q1053" i="2"/>
  <c r="R1053" i="2"/>
  <c r="S1053" i="2"/>
  <c r="T1053" i="2"/>
  <c r="Q1054" i="2"/>
  <c r="R1054" i="2"/>
  <c r="S1054" i="2"/>
  <c r="T1054" i="2"/>
  <c r="Q1055" i="2"/>
  <c r="R1055" i="2"/>
  <c r="S1055" i="2"/>
  <c r="T1055" i="2"/>
  <c r="Q1056" i="2"/>
  <c r="R1056" i="2"/>
  <c r="S1056" i="2"/>
  <c r="T1056" i="2"/>
  <c r="Q1057" i="2"/>
  <c r="R1057" i="2"/>
  <c r="S1057" i="2"/>
  <c r="T1057" i="2"/>
  <c r="Q1058" i="2"/>
  <c r="R1058" i="2"/>
  <c r="S1058" i="2"/>
  <c r="T1058" i="2"/>
  <c r="Q1059" i="2"/>
  <c r="R1059" i="2"/>
  <c r="S1059" i="2"/>
  <c r="T1059" i="2"/>
  <c r="Q1060" i="2"/>
  <c r="R1060" i="2"/>
  <c r="S1060" i="2"/>
  <c r="T1060" i="2"/>
  <c r="Q1061" i="2"/>
  <c r="R1061" i="2"/>
  <c r="S1061" i="2"/>
  <c r="T1061" i="2"/>
  <c r="Q1062" i="2"/>
  <c r="R1062" i="2"/>
  <c r="S1062" i="2"/>
  <c r="T1062" i="2"/>
  <c r="Q1063" i="2"/>
  <c r="R1063" i="2"/>
  <c r="S1063" i="2"/>
  <c r="T1063" i="2"/>
  <c r="Q1064" i="2"/>
  <c r="R1064" i="2"/>
  <c r="S1064" i="2"/>
  <c r="T1064" i="2"/>
  <c r="Q1065" i="2"/>
  <c r="R1065" i="2"/>
  <c r="S1065" i="2"/>
  <c r="T1065" i="2"/>
  <c r="Q1066" i="2"/>
  <c r="R1066" i="2"/>
  <c r="S1066" i="2"/>
  <c r="T1066" i="2"/>
  <c r="Q1067" i="2"/>
  <c r="R1067" i="2"/>
  <c r="S1067" i="2"/>
  <c r="T1067" i="2"/>
  <c r="Q1068" i="2"/>
  <c r="R1068" i="2"/>
  <c r="S1068" i="2"/>
  <c r="T1068" i="2"/>
  <c r="Q1069" i="2"/>
  <c r="R1069" i="2"/>
  <c r="S1069" i="2"/>
  <c r="T1069" i="2"/>
  <c r="Q1070" i="2"/>
  <c r="R1070" i="2"/>
  <c r="S1070" i="2"/>
  <c r="T1070" i="2"/>
  <c r="Q1071" i="2"/>
  <c r="R1071" i="2"/>
  <c r="S1071" i="2"/>
  <c r="T1071" i="2"/>
  <c r="Q1072" i="2"/>
  <c r="R1072" i="2"/>
  <c r="S1072" i="2"/>
  <c r="T1072" i="2"/>
  <c r="Q1073" i="2"/>
  <c r="R1073" i="2"/>
  <c r="S1073" i="2"/>
  <c r="T1073" i="2"/>
  <c r="Q1074" i="2"/>
  <c r="R1074" i="2"/>
  <c r="S1074" i="2"/>
  <c r="T1074" i="2"/>
  <c r="Q1075" i="2"/>
  <c r="R1075" i="2"/>
  <c r="S1075" i="2"/>
  <c r="T1075" i="2"/>
  <c r="Q1076" i="2"/>
  <c r="R1076" i="2"/>
  <c r="S1076" i="2"/>
  <c r="T1076" i="2"/>
  <c r="Q1077" i="2"/>
  <c r="R1077" i="2"/>
  <c r="S1077" i="2"/>
  <c r="T1077" i="2"/>
  <c r="Q1078" i="2"/>
  <c r="R1078" i="2"/>
  <c r="S1078" i="2"/>
  <c r="T1078" i="2"/>
  <c r="Q1079" i="2"/>
  <c r="R1079" i="2"/>
  <c r="S1079" i="2"/>
  <c r="T1079" i="2"/>
  <c r="Q1080" i="2"/>
  <c r="R1080" i="2"/>
  <c r="S1080" i="2"/>
  <c r="T1080" i="2"/>
  <c r="Q1081" i="2"/>
  <c r="R1081" i="2"/>
  <c r="S1081" i="2"/>
  <c r="T1081" i="2"/>
  <c r="Q1082" i="2"/>
  <c r="R1082" i="2"/>
  <c r="S1082" i="2"/>
  <c r="T1082" i="2"/>
  <c r="Q1083" i="2"/>
  <c r="R1083" i="2"/>
  <c r="S1083" i="2"/>
  <c r="T1083" i="2"/>
  <c r="Q1084" i="2"/>
  <c r="R1084" i="2"/>
  <c r="S1084" i="2"/>
  <c r="T1084" i="2"/>
  <c r="Q1085" i="2"/>
  <c r="R1085" i="2"/>
  <c r="S1085" i="2"/>
  <c r="T1085" i="2"/>
  <c r="Q1086" i="2"/>
  <c r="R1086" i="2"/>
  <c r="S1086" i="2"/>
  <c r="T1086" i="2"/>
  <c r="Q1087" i="2"/>
  <c r="R1087" i="2"/>
  <c r="S1087" i="2"/>
  <c r="T1087" i="2"/>
  <c r="Q1088" i="2"/>
  <c r="R1088" i="2"/>
  <c r="S1088" i="2"/>
  <c r="T1088" i="2"/>
  <c r="Q1089" i="2"/>
  <c r="R1089" i="2"/>
  <c r="S1089" i="2"/>
  <c r="T1089" i="2"/>
  <c r="Q1090" i="2"/>
  <c r="R1090" i="2"/>
  <c r="S1090" i="2"/>
  <c r="T1090" i="2"/>
  <c r="Q1091" i="2"/>
  <c r="R1091" i="2"/>
  <c r="S1091" i="2"/>
  <c r="T1091" i="2"/>
  <c r="Q1092" i="2"/>
  <c r="R1092" i="2"/>
  <c r="S1092" i="2"/>
  <c r="T1092" i="2"/>
  <c r="Q1093" i="2"/>
  <c r="R1093" i="2"/>
  <c r="S1093" i="2"/>
  <c r="T1093" i="2"/>
  <c r="Q1094" i="2"/>
  <c r="R1094" i="2"/>
  <c r="S1094" i="2"/>
  <c r="T1094" i="2"/>
  <c r="Q1095" i="2"/>
  <c r="R1095" i="2"/>
  <c r="S1095" i="2"/>
  <c r="T1095" i="2"/>
  <c r="Q1096" i="2"/>
  <c r="R1096" i="2"/>
  <c r="S1096" i="2"/>
  <c r="T1096" i="2"/>
  <c r="Q1097" i="2"/>
  <c r="R1097" i="2"/>
  <c r="S1097" i="2"/>
  <c r="T1097" i="2"/>
  <c r="Q1098" i="2"/>
  <c r="R1098" i="2"/>
  <c r="S1098" i="2"/>
  <c r="T1098" i="2"/>
  <c r="Q1099" i="2"/>
  <c r="R1099" i="2"/>
  <c r="S1099" i="2"/>
  <c r="T1099" i="2"/>
  <c r="S735" i="2"/>
  <c r="T735" i="2"/>
  <c r="R735" i="2"/>
  <c r="Q735" i="2"/>
  <c r="Q390" i="2"/>
  <c r="R390" i="2"/>
  <c r="S390" i="2"/>
  <c r="T390" i="2"/>
  <c r="Q391" i="2"/>
  <c r="R391" i="2"/>
  <c r="S391" i="2"/>
  <c r="T391" i="2"/>
  <c r="Q392" i="2"/>
  <c r="R392" i="2"/>
  <c r="S392" i="2"/>
  <c r="T392" i="2"/>
  <c r="Q393" i="2"/>
  <c r="R393" i="2"/>
  <c r="S393" i="2"/>
  <c r="T393" i="2"/>
  <c r="Q394" i="2"/>
  <c r="R394" i="2"/>
  <c r="S394" i="2"/>
  <c r="T394" i="2"/>
  <c r="Q395" i="2"/>
  <c r="R395" i="2"/>
  <c r="S395" i="2"/>
  <c r="T395" i="2"/>
  <c r="Q396" i="2"/>
  <c r="R396" i="2"/>
  <c r="S396" i="2"/>
  <c r="T396" i="2"/>
  <c r="Q397" i="2"/>
  <c r="R397" i="2"/>
  <c r="S397" i="2"/>
  <c r="T397" i="2"/>
  <c r="Q398" i="2"/>
  <c r="R398" i="2"/>
  <c r="S398" i="2"/>
  <c r="T398" i="2"/>
  <c r="Q399" i="2"/>
  <c r="R399" i="2"/>
  <c r="S399" i="2"/>
  <c r="T399" i="2"/>
  <c r="Q400" i="2"/>
  <c r="R400" i="2"/>
  <c r="S400" i="2"/>
  <c r="T400" i="2"/>
  <c r="Q401" i="2"/>
  <c r="R401" i="2"/>
  <c r="S401" i="2"/>
  <c r="T401" i="2"/>
  <c r="Q402" i="2"/>
  <c r="R402" i="2"/>
  <c r="S402" i="2"/>
  <c r="T402" i="2"/>
  <c r="Q403" i="2"/>
  <c r="R403" i="2"/>
  <c r="S403" i="2"/>
  <c r="T403" i="2"/>
  <c r="Q404" i="2"/>
  <c r="R404" i="2"/>
  <c r="S404" i="2"/>
  <c r="T404" i="2"/>
  <c r="Q405" i="2"/>
  <c r="R405" i="2"/>
  <c r="S405" i="2"/>
  <c r="T405" i="2"/>
  <c r="Q406" i="2"/>
  <c r="R406" i="2"/>
  <c r="S406" i="2"/>
  <c r="T406" i="2"/>
  <c r="Q407" i="2"/>
  <c r="R407" i="2"/>
  <c r="S407" i="2"/>
  <c r="T407" i="2"/>
  <c r="Q408" i="2"/>
  <c r="R408" i="2"/>
  <c r="S408" i="2"/>
  <c r="T408" i="2"/>
  <c r="Q409" i="2"/>
  <c r="R409" i="2"/>
  <c r="S409" i="2"/>
  <c r="T409" i="2"/>
  <c r="Q410" i="2"/>
  <c r="R410" i="2"/>
  <c r="S410" i="2"/>
  <c r="T410" i="2"/>
  <c r="Q411" i="2"/>
  <c r="R411" i="2"/>
  <c r="S411" i="2"/>
  <c r="T411" i="2"/>
  <c r="Q412" i="2"/>
  <c r="R412" i="2"/>
  <c r="S412" i="2"/>
  <c r="T412" i="2"/>
  <c r="Q413" i="2"/>
  <c r="R413" i="2"/>
  <c r="S413" i="2"/>
  <c r="T413" i="2"/>
  <c r="Q414" i="2"/>
  <c r="R414" i="2"/>
  <c r="S414" i="2"/>
  <c r="T414" i="2"/>
  <c r="Q415" i="2"/>
  <c r="R415" i="2"/>
  <c r="S415" i="2"/>
  <c r="T415" i="2"/>
  <c r="Q416" i="2"/>
  <c r="R416" i="2"/>
  <c r="S416" i="2"/>
  <c r="T416" i="2"/>
  <c r="Q417" i="2"/>
  <c r="R417" i="2"/>
  <c r="S417" i="2"/>
  <c r="T417" i="2"/>
  <c r="Q418" i="2"/>
  <c r="R418" i="2"/>
  <c r="S418" i="2"/>
  <c r="T418" i="2"/>
  <c r="Q419" i="2"/>
  <c r="R419" i="2"/>
  <c r="S419" i="2"/>
  <c r="T419" i="2"/>
  <c r="Q420" i="2"/>
  <c r="R420" i="2"/>
  <c r="S420" i="2"/>
  <c r="T420" i="2"/>
  <c r="Q421" i="2"/>
  <c r="R421" i="2"/>
  <c r="S421" i="2"/>
  <c r="T421" i="2"/>
  <c r="Q422" i="2"/>
  <c r="R422" i="2"/>
  <c r="S422" i="2"/>
  <c r="T422" i="2"/>
  <c r="Q423" i="2"/>
  <c r="R423" i="2"/>
  <c r="S423" i="2"/>
  <c r="T423" i="2"/>
  <c r="Q424" i="2"/>
  <c r="R424" i="2"/>
  <c r="S424" i="2"/>
  <c r="T424" i="2"/>
  <c r="Q425" i="2"/>
  <c r="R425" i="2"/>
  <c r="S425" i="2"/>
  <c r="T425" i="2"/>
  <c r="Q426" i="2"/>
  <c r="R426" i="2"/>
  <c r="S426" i="2"/>
  <c r="T426" i="2"/>
  <c r="Q427" i="2"/>
  <c r="R427" i="2"/>
  <c r="S427" i="2"/>
  <c r="T427" i="2"/>
  <c r="Q428" i="2"/>
  <c r="R428" i="2"/>
  <c r="S428" i="2"/>
  <c r="T428" i="2"/>
  <c r="Q429" i="2"/>
  <c r="R429" i="2"/>
  <c r="S429" i="2"/>
  <c r="T429" i="2"/>
  <c r="Q430" i="2"/>
  <c r="R430" i="2"/>
  <c r="S430" i="2"/>
  <c r="T430" i="2"/>
  <c r="Q431" i="2"/>
  <c r="R431" i="2"/>
  <c r="S431" i="2"/>
  <c r="T431" i="2"/>
  <c r="Q432" i="2"/>
  <c r="R432" i="2"/>
  <c r="S432" i="2"/>
  <c r="T432" i="2"/>
  <c r="Q433" i="2"/>
  <c r="R433" i="2"/>
  <c r="S433" i="2"/>
  <c r="T433" i="2"/>
  <c r="Q434" i="2"/>
  <c r="R434" i="2"/>
  <c r="S434" i="2"/>
  <c r="T434" i="2"/>
  <c r="Q435" i="2"/>
  <c r="R435" i="2"/>
  <c r="S435" i="2"/>
  <c r="T435" i="2"/>
  <c r="Q436" i="2"/>
  <c r="R436" i="2"/>
  <c r="S436" i="2"/>
  <c r="T436" i="2"/>
  <c r="Q437" i="2"/>
  <c r="R437" i="2"/>
  <c r="S437" i="2"/>
  <c r="T437" i="2"/>
  <c r="Q438" i="2"/>
  <c r="R438" i="2"/>
  <c r="S438" i="2"/>
  <c r="T438" i="2"/>
  <c r="Q439" i="2"/>
  <c r="R439" i="2"/>
  <c r="S439" i="2"/>
  <c r="T439" i="2"/>
  <c r="Q440" i="2"/>
  <c r="R440" i="2"/>
  <c r="S440" i="2"/>
  <c r="T440" i="2"/>
  <c r="Q441" i="2"/>
  <c r="R441" i="2"/>
  <c r="S441" i="2"/>
  <c r="T441" i="2"/>
  <c r="Q442" i="2"/>
  <c r="R442" i="2"/>
  <c r="S442" i="2"/>
  <c r="T442" i="2"/>
  <c r="Q443" i="2"/>
  <c r="R443" i="2"/>
  <c r="S443" i="2"/>
  <c r="T443" i="2"/>
  <c r="Q444" i="2"/>
  <c r="R444" i="2"/>
  <c r="S444" i="2"/>
  <c r="T444" i="2"/>
  <c r="Q445" i="2"/>
  <c r="R445" i="2"/>
  <c r="S445" i="2"/>
  <c r="T445" i="2"/>
  <c r="Q446" i="2"/>
  <c r="R446" i="2"/>
  <c r="S446" i="2"/>
  <c r="T446" i="2"/>
  <c r="Q447" i="2"/>
  <c r="R447" i="2"/>
  <c r="S447" i="2"/>
  <c r="T447" i="2"/>
  <c r="Q448" i="2"/>
  <c r="R448" i="2"/>
  <c r="S448" i="2"/>
  <c r="T448" i="2"/>
  <c r="Q449" i="2"/>
  <c r="R449" i="2"/>
  <c r="S449" i="2"/>
  <c r="T449" i="2"/>
  <c r="Q450" i="2"/>
  <c r="R450" i="2"/>
  <c r="S450" i="2"/>
  <c r="T450" i="2"/>
  <c r="Q451" i="2"/>
  <c r="R451" i="2"/>
  <c r="S451" i="2"/>
  <c r="T451" i="2"/>
  <c r="Q452" i="2"/>
  <c r="R452" i="2"/>
  <c r="S452" i="2"/>
  <c r="T452" i="2"/>
  <c r="Q453" i="2"/>
  <c r="R453" i="2"/>
  <c r="S453" i="2"/>
  <c r="T453" i="2"/>
  <c r="Q454" i="2"/>
  <c r="R454" i="2"/>
  <c r="S454" i="2"/>
  <c r="T454" i="2"/>
  <c r="Q455" i="2"/>
  <c r="R455" i="2"/>
  <c r="S455" i="2"/>
  <c r="T455" i="2"/>
  <c r="Q456" i="2"/>
  <c r="R456" i="2"/>
  <c r="S456" i="2"/>
  <c r="T456" i="2"/>
  <c r="Q457" i="2"/>
  <c r="R457" i="2"/>
  <c r="S457" i="2"/>
  <c r="T457" i="2"/>
  <c r="Q458" i="2"/>
  <c r="R458" i="2"/>
  <c r="S458" i="2"/>
  <c r="T458" i="2"/>
  <c r="Q459" i="2"/>
  <c r="R459" i="2"/>
  <c r="S459" i="2"/>
  <c r="T459" i="2"/>
  <c r="Q460" i="2"/>
  <c r="R460" i="2"/>
  <c r="S460" i="2"/>
  <c r="T460" i="2"/>
  <c r="Q461" i="2"/>
  <c r="R461" i="2"/>
  <c r="S461" i="2"/>
  <c r="T461" i="2"/>
  <c r="Q462" i="2"/>
  <c r="R462" i="2"/>
  <c r="S462" i="2"/>
  <c r="T462" i="2"/>
  <c r="Q463" i="2"/>
  <c r="R463" i="2"/>
  <c r="S463" i="2"/>
  <c r="T463" i="2"/>
  <c r="Q464" i="2"/>
  <c r="R464" i="2"/>
  <c r="S464" i="2"/>
  <c r="T464" i="2"/>
  <c r="Q465" i="2"/>
  <c r="R465" i="2"/>
  <c r="S465" i="2"/>
  <c r="T465" i="2"/>
  <c r="Q466" i="2"/>
  <c r="R466" i="2"/>
  <c r="S466" i="2"/>
  <c r="T466" i="2"/>
  <c r="Q467" i="2"/>
  <c r="R467" i="2"/>
  <c r="S467" i="2"/>
  <c r="T467" i="2"/>
  <c r="Q468" i="2"/>
  <c r="R468" i="2"/>
  <c r="S468" i="2"/>
  <c r="T468" i="2"/>
  <c r="Q469" i="2"/>
  <c r="R469" i="2"/>
  <c r="S469" i="2"/>
  <c r="T469" i="2"/>
  <c r="Q470" i="2"/>
  <c r="R470" i="2"/>
  <c r="S470" i="2"/>
  <c r="T470" i="2"/>
  <c r="Q471" i="2"/>
  <c r="R471" i="2"/>
  <c r="S471" i="2"/>
  <c r="T471" i="2"/>
  <c r="Q472" i="2"/>
  <c r="R472" i="2"/>
  <c r="S472" i="2"/>
  <c r="T472" i="2"/>
  <c r="Q473" i="2"/>
  <c r="R473" i="2"/>
  <c r="S473" i="2"/>
  <c r="T473" i="2"/>
  <c r="Q474" i="2"/>
  <c r="R474" i="2"/>
  <c r="S474" i="2"/>
  <c r="T474" i="2"/>
  <c r="Q475" i="2"/>
  <c r="R475" i="2"/>
  <c r="S475" i="2"/>
  <c r="T475" i="2"/>
  <c r="Q476" i="2"/>
  <c r="R476" i="2"/>
  <c r="S476" i="2"/>
  <c r="T476" i="2"/>
  <c r="Q477" i="2"/>
  <c r="R477" i="2"/>
  <c r="S477" i="2"/>
  <c r="T477" i="2"/>
  <c r="Q478" i="2"/>
  <c r="R478" i="2"/>
  <c r="S478" i="2"/>
  <c r="T478" i="2"/>
  <c r="Q479" i="2"/>
  <c r="R479" i="2"/>
  <c r="S479" i="2"/>
  <c r="T479" i="2"/>
  <c r="Q480" i="2"/>
  <c r="R480" i="2"/>
  <c r="S480" i="2"/>
  <c r="T480" i="2"/>
  <c r="Q481" i="2"/>
  <c r="R481" i="2"/>
  <c r="S481" i="2"/>
  <c r="T481" i="2"/>
  <c r="Q482" i="2"/>
  <c r="R482" i="2"/>
  <c r="S482" i="2"/>
  <c r="T482" i="2"/>
  <c r="Q483" i="2"/>
  <c r="R483" i="2"/>
  <c r="S483" i="2"/>
  <c r="T483" i="2"/>
  <c r="Q484" i="2"/>
  <c r="R484" i="2"/>
  <c r="S484" i="2"/>
  <c r="T484" i="2"/>
  <c r="Q485" i="2"/>
  <c r="R485" i="2"/>
  <c r="S485" i="2"/>
  <c r="T485" i="2"/>
  <c r="Q486" i="2"/>
  <c r="R486" i="2"/>
  <c r="S486" i="2"/>
  <c r="T486" i="2"/>
  <c r="Q487" i="2"/>
  <c r="R487" i="2"/>
  <c r="S487" i="2"/>
  <c r="T487" i="2"/>
  <c r="Q488" i="2"/>
  <c r="R488" i="2"/>
  <c r="S488" i="2"/>
  <c r="T488" i="2"/>
  <c r="Q489" i="2"/>
  <c r="R489" i="2"/>
  <c r="S489" i="2"/>
  <c r="T489" i="2"/>
  <c r="Q490" i="2"/>
  <c r="R490" i="2"/>
  <c r="S490" i="2"/>
  <c r="T490" i="2"/>
  <c r="Q491" i="2"/>
  <c r="R491" i="2"/>
  <c r="S491" i="2"/>
  <c r="T491" i="2"/>
  <c r="Q492" i="2"/>
  <c r="R492" i="2"/>
  <c r="S492" i="2"/>
  <c r="T492" i="2"/>
  <c r="Q493" i="2"/>
  <c r="R493" i="2"/>
  <c r="S493" i="2"/>
  <c r="T493" i="2"/>
  <c r="Q494" i="2"/>
  <c r="R494" i="2"/>
  <c r="S494" i="2"/>
  <c r="T494" i="2"/>
  <c r="Q495" i="2"/>
  <c r="R495" i="2"/>
  <c r="S495" i="2"/>
  <c r="T495" i="2"/>
  <c r="Q496" i="2"/>
  <c r="R496" i="2"/>
  <c r="S496" i="2"/>
  <c r="T496" i="2"/>
  <c r="Q497" i="2"/>
  <c r="R497" i="2"/>
  <c r="S497" i="2"/>
  <c r="T497" i="2"/>
  <c r="Q498" i="2"/>
  <c r="R498" i="2"/>
  <c r="S498" i="2"/>
  <c r="T498" i="2"/>
  <c r="Q499" i="2"/>
  <c r="R499" i="2"/>
  <c r="S499" i="2"/>
  <c r="T499" i="2"/>
  <c r="Q500" i="2"/>
  <c r="R500" i="2"/>
  <c r="S500" i="2"/>
  <c r="T500" i="2"/>
  <c r="Q501" i="2"/>
  <c r="R501" i="2"/>
  <c r="S501" i="2"/>
  <c r="T501" i="2"/>
  <c r="Q502" i="2"/>
  <c r="R502" i="2"/>
  <c r="S502" i="2"/>
  <c r="T502" i="2"/>
  <c r="Q503" i="2"/>
  <c r="R503" i="2"/>
  <c r="S503" i="2"/>
  <c r="T503" i="2"/>
  <c r="Q504" i="2"/>
  <c r="R504" i="2"/>
  <c r="S504" i="2"/>
  <c r="T504" i="2"/>
  <c r="Q505" i="2"/>
  <c r="R505" i="2"/>
  <c r="S505" i="2"/>
  <c r="T505" i="2"/>
  <c r="Q506" i="2"/>
  <c r="R506" i="2"/>
  <c r="S506" i="2"/>
  <c r="T506" i="2"/>
  <c r="Q507" i="2"/>
  <c r="R507" i="2"/>
  <c r="S507" i="2"/>
  <c r="T507" i="2"/>
  <c r="Q508" i="2"/>
  <c r="R508" i="2"/>
  <c r="S508" i="2"/>
  <c r="T508" i="2"/>
  <c r="Q509" i="2"/>
  <c r="R509" i="2"/>
  <c r="S509" i="2"/>
  <c r="T509" i="2"/>
  <c r="Q510" i="2"/>
  <c r="R510" i="2"/>
  <c r="S510" i="2"/>
  <c r="T510" i="2"/>
  <c r="Q511" i="2"/>
  <c r="R511" i="2"/>
  <c r="S511" i="2"/>
  <c r="T511" i="2"/>
  <c r="Q512" i="2"/>
  <c r="R512" i="2"/>
  <c r="S512" i="2"/>
  <c r="T512" i="2"/>
  <c r="Q513" i="2"/>
  <c r="R513" i="2"/>
  <c r="S513" i="2"/>
  <c r="T513" i="2"/>
  <c r="Q514" i="2"/>
  <c r="R514" i="2"/>
  <c r="S514" i="2"/>
  <c r="T514" i="2"/>
  <c r="Q515" i="2"/>
  <c r="R515" i="2"/>
  <c r="S515" i="2"/>
  <c r="T515" i="2"/>
  <c r="Q516" i="2"/>
  <c r="R516" i="2"/>
  <c r="S516" i="2"/>
  <c r="T516" i="2"/>
  <c r="Q517" i="2"/>
  <c r="R517" i="2"/>
  <c r="S517" i="2"/>
  <c r="T517" i="2"/>
  <c r="Q518" i="2"/>
  <c r="R518" i="2"/>
  <c r="S518" i="2"/>
  <c r="T518" i="2"/>
  <c r="Q519" i="2"/>
  <c r="R519" i="2"/>
  <c r="S519" i="2"/>
  <c r="T519" i="2"/>
  <c r="Q520" i="2"/>
  <c r="R520" i="2"/>
  <c r="S520" i="2"/>
  <c r="T520" i="2"/>
  <c r="Q521" i="2"/>
  <c r="R521" i="2"/>
  <c r="S521" i="2"/>
  <c r="T521" i="2"/>
  <c r="Q522" i="2"/>
  <c r="R522" i="2"/>
  <c r="S522" i="2"/>
  <c r="T522" i="2"/>
  <c r="Q523" i="2"/>
  <c r="R523" i="2"/>
  <c r="S523" i="2"/>
  <c r="T523" i="2"/>
  <c r="Q524" i="2"/>
  <c r="R524" i="2"/>
  <c r="S524" i="2"/>
  <c r="T524" i="2"/>
  <c r="Q525" i="2"/>
  <c r="R525" i="2"/>
  <c r="S525" i="2"/>
  <c r="T525" i="2"/>
  <c r="Q526" i="2"/>
  <c r="R526" i="2"/>
  <c r="S526" i="2"/>
  <c r="T526" i="2"/>
  <c r="Q527" i="2"/>
  <c r="R527" i="2"/>
  <c r="S527" i="2"/>
  <c r="T527" i="2"/>
  <c r="Q528" i="2"/>
  <c r="R528" i="2"/>
  <c r="S528" i="2"/>
  <c r="T528" i="2"/>
  <c r="Q529" i="2"/>
  <c r="R529" i="2"/>
  <c r="S529" i="2"/>
  <c r="T529" i="2"/>
  <c r="Q530" i="2"/>
  <c r="R530" i="2"/>
  <c r="S530" i="2"/>
  <c r="T530" i="2"/>
  <c r="Q531" i="2"/>
  <c r="R531" i="2"/>
  <c r="S531" i="2"/>
  <c r="T531" i="2"/>
  <c r="Q532" i="2"/>
  <c r="R532" i="2"/>
  <c r="S532" i="2"/>
  <c r="T532" i="2"/>
  <c r="Q533" i="2"/>
  <c r="R533" i="2"/>
  <c r="S533" i="2"/>
  <c r="T533" i="2"/>
  <c r="Q534" i="2"/>
  <c r="R534" i="2"/>
  <c r="S534" i="2"/>
  <c r="T534" i="2"/>
  <c r="Q535" i="2"/>
  <c r="R535" i="2"/>
  <c r="S535" i="2"/>
  <c r="T535" i="2"/>
  <c r="Q536" i="2"/>
  <c r="R536" i="2"/>
  <c r="S536" i="2"/>
  <c r="T536" i="2"/>
  <c r="Q537" i="2"/>
  <c r="R537" i="2"/>
  <c r="S537" i="2"/>
  <c r="T537" i="2"/>
  <c r="Q538" i="2"/>
  <c r="R538" i="2"/>
  <c r="S538" i="2"/>
  <c r="T538" i="2"/>
  <c r="Q539" i="2"/>
  <c r="R539" i="2"/>
  <c r="S539" i="2"/>
  <c r="T539" i="2"/>
  <c r="Q540" i="2"/>
  <c r="R540" i="2"/>
  <c r="S540" i="2"/>
  <c r="T540" i="2"/>
  <c r="Q541" i="2"/>
  <c r="R541" i="2"/>
  <c r="S541" i="2"/>
  <c r="T541" i="2"/>
  <c r="Q542" i="2"/>
  <c r="R542" i="2"/>
  <c r="S542" i="2"/>
  <c r="T542" i="2"/>
  <c r="Q543" i="2"/>
  <c r="R543" i="2"/>
  <c r="S543" i="2"/>
  <c r="T543" i="2"/>
  <c r="Q544" i="2"/>
  <c r="R544" i="2"/>
  <c r="S544" i="2"/>
  <c r="T544" i="2"/>
  <c r="Q545" i="2"/>
  <c r="R545" i="2"/>
  <c r="S545" i="2"/>
  <c r="T545" i="2"/>
  <c r="Q546" i="2"/>
  <c r="R546" i="2"/>
  <c r="S546" i="2"/>
  <c r="T546" i="2"/>
  <c r="Q547" i="2"/>
  <c r="R547" i="2"/>
  <c r="S547" i="2"/>
  <c r="T547" i="2"/>
  <c r="Q548" i="2"/>
  <c r="R548" i="2"/>
  <c r="S548" i="2"/>
  <c r="T548" i="2"/>
  <c r="Q549" i="2"/>
  <c r="R549" i="2"/>
  <c r="S549" i="2"/>
  <c r="T549" i="2"/>
  <c r="Q550" i="2"/>
  <c r="R550" i="2"/>
  <c r="S550" i="2"/>
  <c r="T550" i="2"/>
  <c r="Q551" i="2"/>
  <c r="R551" i="2"/>
  <c r="S551" i="2"/>
  <c r="T551" i="2"/>
  <c r="Q552" i="2"/>
  <c r="R552" i="2"/>
  <c r="S552" i="2"/>
  <c r="T552" i="2"/>
  <c r="Q553" i="2"/>
  <c r="R553" i="2"/>
  <c r="S553" i="2"/>
  <c r="T553" i="2"/>
  <c r="Q554" i="2"/>
  <c r="R554" i="2"/>
  <c r="S554" i="2"/>
  <c r="T554" i="2"/>
  <c r="Q555" i="2"/>
  <c r="R555" i="2"/>
  <c r="S555" i="2"/>
  <c r="T555" i="2"/>
  <c r="Q556" i="2"/>
  <c r="R556" i="2"/>
  <c r="S556" i="2"/>
  <c r="T556" i="2"/>
  <c r="Q557" i="2"/>
  <c r="R557" i="2"/>
  <c r="S557" i="2"/>
  <c r="T557" i="2"/>
  <c r="Q558" i="2"/>
  <c r="R558" i="2"/>
  <c r="S558" i="2"/>
  <c r="T558" i="2"/>
  <c r="Q559" i="2"/>
  <c r="R559" i="2"/>
  <c r="S559" i="2"/>
  <c r="T559" i="2"/>
  <c r="Q560" i="2"/>
  <c r="R560" i="2"/>
  <c r="S560" i="2"/>
  <c r="T560" i="2"/>
  <c r="Q561" i="2"/>
  <c r="R561" i="2"/>
  <c r="S561" i="2"/>
  <c r="T561" i="2"/>
  <c r="Q562" i="2"/>
  <c r="R562" i="2"/>
  <c r="S562" i="2"/>
  <c r="T562" i="2"/>
  <c r="Q563" i="2"/>
  <c r="R563" i="2"/>
  <c r="S563" i="2"/>
  <c r="T563" i="2"/>
  <c r="Q564" i="2"/>
  <c r="R564" i="2"/>
  <c r="S564" i="2"/>
  <c r="T564" i="2"/>
  <c r="Q565" i="2"/>
  <c r="R565" i="2"/>
  <c r="S565" i="2"/>
  <c r="T565" i="2"/>
  <c r="Q566" i="2"/>
  <c r="R566" i="2"/>
  <c r="S566" i="2"/>
  <c r="T566" i="2"/>
  <c r="Q567" i="2"/>
  <c r="R567" i="2"/>
  <c r="S567" i="2"/>
  <c r="T567" i="2"/>
  <c r="Q568" i="2"/>
  <c r="R568" i="2"/>
  <c r="S568" i="2"/>
  <c r="T568" i="2"/>
  <c r="Q569" i="2"/>
  <c r="R569" i="2"/>
  <c r="S569" i="2"/>
  <c r="T569" i="2"/>
  <c r="Q570" i="2"/>
  <c r="R570" i="2"/>
  <c r="S570" i="2"/>
  <c r="T570" i="2"/>
  <c r="Q571" i="2"/>
  <c r="R571" i="2"/>
  <c r="S571" i="2"/>
  <c r="T571" i="2"/>
  <c r="Q572" i="2"/>
  <c r="R572" i="2"/>
  <c r="S572" i="2"/>
  <c r="T572" i="2"/>
  <c r="Q573" i="2"/>
  <c r="R573" i="2"/>
  <c r="S573" i="2"/>
  <c r="T573" i="2"/>
  <c r="Q574" i="2"/>
  <c r="R574" i="2"/>
  <c r="S574" i="2"/>
  <c r="T574" i="2"/>
  <c r="Q575" i="2"/>
  <c r="R575" i="2"/>
  <c r="S575" i="2"/>
  <c r="T575" i="2"/>
  <c r="Q576" i="2"/>
  <c r="R576" i="2"/>
  <c r="S576" i="2"/>
  <c r="T576" i="2"/>
  <c r="Q577" i="2"/>
  <c r="R577" i="2"/>
  <c r="S577" i="2"/>
  <c r="T577" i="2"/>
  <c r="Q578" i="2"/>
  <c r="R578" i="2"/>
  <c r="S578" i="2"/>
  <c r="T578" i="2"/>
  <c r="Q579" i="2"/>
  <c r="R579" i="2"/>
  <c r="S579" i="2"/>
  <c r="T579" i="2"/>
  <c r="Q580" i="2"/>
  <c r="R580" i="2"/>
  <c r="S580" i="2"/>
  <c r="T580" i="2"/>
  <c r="Q581" i="2"/>
  <c r="R581" i="2"/>
  <c r="S581" i="2"/>
  <c r="T581" i="2"/>
  <c r="Q582" i="2"/>
  <c r="R582" i="2"/>
  <c r="S582" i="2"/>
  <c r="T582" i="2"/>
  <c r="Q583" i="2"/>
  <c r="R583" i="2"/>
  <c r="S583" i="2"/>
  <c r="T583" i="2"/>
  <c r="Q584" i="2"/>
  <c r="R584" i="2"/>
  <c r="S584" i="2"/>
  <c r="T584" i="2"/>
  <c r="Q585" i="2"/>
  <c r="R585" i="2"/>
  <c r="S585" i="2"/>
  <c r="T585" i="2"/>
  <c r="Q586" i="2"/>
  <c r="R586" i="2"/>
  <c r="S586" i="2"/>
  <c r="T586" i="2"/>
  <c r="Q587" i="2"/>
  <c r="R587" i="2"/>
  <c r="S587" i="2"/>
  <c r="T587" i="2"/>
  <c r="Q588" i="2"/>
  <c r="R588" i="2"/>
  <c r="S588" i="2"/>
  <c r="T588" i="2"/>
  <c r="Q589" i="2"/>
  <c r="R589" i="2"/>
  <c r="S589" i="2"/>
  <c r="T589" i="2"/>
  <c r="Q590" i="2"/>
  <c r="R590" i="2"/>
  <c r="S590" i="2"/>
  <c r="T590" i="2"/>
  <c r="Q591" i="2"/>
  <c r="R591" i="2"/>
  <c r="S591" i="2"/>
  <c r="T591" i="2"/>
  <c r="Q592" i="2"/>
  <c r="R592" i="2"/>
  <c r="S592" i="2"/>
  <c r="T592" i="2"/>
  <c r="Q593" i="2"/>
  <c r="R593" i="2"/>
  <c r="S593" i="2"/>
  <c r="T593" i="2"/>
  <c r="Q594" i="2"/>
  <c r="R594" i="2"/>
  <c r="S594" i="2"/>
  <c r="T594" i="2"/>
  <c r="Q595" i="2"/>
  <c r="R595" i="2"/>
  <c r="S595" i="2"/>
  <c r="T595" i="2"/>
  <c r="Q596" i="2"/>
  <c r="R596" i="2"/>
  <c r="S596" i="2"/>
  <c r="T596" i="2"/>
  <c r="Q597" i="2"/>
  <c r="R597" i="2"/>
  <c r="S597" i="2"/>
  <c r="T597" i="2"/>
  <c r="Q598" i="2"/>
  <c r="R598" i="2"/>
  <c r="S598" i="2"/>
  <c r="T598" i="2"/>
  <c r="Q599" i="2"/>
  <c r="R599" i="2"/>
  <c r="S599" i="2"/>
  <c r="T599" i="2"/>
  <c r="Q600" i="2"/>
  <c r="R600" i="2"/>
  <c r="S600" i="2"/>
  <c r="T600" i="2"/>
  <c r="Q601" i="2"/>
  <c r="R601" i="2"/>
  <c r="S601" i="2"/>
  <c r="T601" i="2"/>
  <c r="Q602" i="2"/>
  <c r="R602" i="2"/>
  <c r="S602" i="2"/>
  <c r="T602" i="2"/>
  <c r="Q603" i="2"/>
  <c r="R603" i="2"/>
  <c r="S603" i="2"/>
  <c r="T603" i="2"/>
  <c r="Q604" i="2"/>
  <c r="R604" i="2"/>
  <c r="S604" i="2"/>
  <c r="T604" i="2"/>
  <c r="Q605" i="2"/>
  <c r="R605" i="2"/>
  <c r="S605" i="2"/>
  <c r="T605" i="2"/>
  <c r="Q606" i="2"/>
  <c r="R606" i="2"/>
  <c r="S606" i="2"/>
  <c r="T606" i="2"/>
  <c r="Q607" i="2"/>
  <c r="R607" i="2"/>
  <c r="S607" i="2"/>
  <c r="T607" i="2"/>
  <c r="Q608" i="2"/>
  <c r="R608" i="2"/>
  <c r="S608" i="2"/>
  <c r="T608" i="2"/>
  <c r="Q609" i="2"/>
  <c r="R609" i="2"/>
  <c r="S609" i="2"/>
  <c r="T609" i="2"/>
  <c r="Q610" i="2"/>
  <c r="R610" i="2"/>
  <c r="S610" i="2"/>
  <c r="T610" i="2"/>
  <c r="Q611" i="2"/>
  <c r="R611" i="2"/>
  <c r="S611" i="2"/>
  <c r="T611" i="2"/>
  <c r="Q612" i="2"/>
  <c r="R612" i="2"/>
  <c r="S612" i="2"/>
  <c r="T612" i="2"/>
  <c r="Q613" i="2"/>
  <c r="R613" i="2"/>
  <c r="S613" i="2"/>
  <c r="T613" i="2"/>
  <c r="Q614" i="2"/>
  <c r="R614" i="2"/>
  <c r="S614" i="2"/>
  <c r="T614" i="2"/>
  <c r="Q615" i="2"/>
  <c r="R615" i="2"/>
  <c r="S615" i="2"/>
  <c r="T615" i="2"/>
  <c r="Q616" i="2"/>
  <c r="R616" i="2"/>
  <c r="S616" i="2"/>
  <c r="T616" i="2"/>
  <c r="Q617" i="2"/>
  <c r="R617" i="2"/>
  <c r="S617" i="2"/>
  <c r="T617" i="2"/>
  <c r="Q618" i="2"/>
  <c r="R618" i="2"/>
  <c r="S618" i="2"/>
  <c r="T618" i="2"/>
  <c r="Q619" i="2"/>
  <c r="R619" i="2"/>
  <c r="S619" i="2"/>
  <c r="T619" i="2"/>
  <c r="Q620" i="2"/>
  <c r="R620" i="2"/>
  <c r="S620" i="2"/>
  <c r="T620" i="2"/>
  <c r="Q621" i="2"/>
  <c r="R621" i="2"/>
  <c r="S621" i="2"/>
  <c r="T621" i="2"/>
  <c r="Q622" i="2"/>
  <c r="R622" i="2"/>
  <c r="S622" i="2"/>
  <c r="T622" i="2"/>
  <c r="Q623" i="2"/>
  <c r="R623" i="2"/>
  <c r="S623" i="2"/>
  <c r="T623" i="2"/>
  <c r="Q624" i="2"/>
  <c r="R624" i="2"/>
  <c r="S624" i="2"/>
  <c r="T624" i="2"/>
  <c r="Q625" i="2"/>
  <c r="R625" i="2"/>
  <c r="S625" i="2"/>
  <c r="T625" i="2"/>
  <c r="Q626" i="2"/>
  <c r="R626" i="2"/>
  <c r="S626" i="2"/>
  <c r="T626" i="2"/>
  <c r="Q627" i="2"/>
  <c r="R627" i="2"/>
  <c r="S627" i="2"/>
  <c r="T627" i="2"/>
  <c r="Q628" i="2"/>
  <c r="R628" i="2"/>
  <c r="S628" i="2"/>
  <c r="T628" i="2"/>
  <c r="Q629" i="2"/>
  <c r="R629" i="2"/>
  <c r="S629" i="2"/>
  <c r="T629" i="2"/>
  <c r="Q630" i="2"/>
  <c r="R630" i="2"/>
  <c r="S630" i="2"/>
  <c r="T630" i="2"/>
  <c r="Q631" i="2"/>
  <c r="R631" i="2"/>
  <c r="S631" i="2"/>
  <c r="T631" i="2"/>
  <c r="Q632" i="2"/>
  <c r="R632" i="2"/>
  <c r="S632" i="2"/>
  <c r="T632" i="2"/>
  <c r="Q633" i="2"/>
  <c r="R633" i="2"/>
  <c r="S633" i="2"/>
  <c r="T633" i="2"/>
  <c r="Q634" i="2"/>
  <c r="R634" i="2"/>
  <c r="S634" i="2"/>
  <c r="T634" i="2"/>
  <c r="Q635" i="2"/>
  <c r="R635" i="2"/>
  <c r="S635" i="2"/>
  <c r="T635" i="2"/>
  <c r="Q636" i="2"/>
  <c r="R636" i="2"/>
  <c r="S636" i="2"/>
  <c r="T636" i="2"/>
  <c r="Q637" i="2"/>
  <c r="R637" i="2"/>
  <c r="S637" i="2"/>
  <c r="T637" i="2"/>
  <c r="Q638" i="2"/>
  <c r="R638" i="2"/>
  <c r="S638" i="2"/>
  <c r="T638" i="2"/>
  <c r="Q639" i="2"/>
  <c r="R639" i="2"/>
  <c r="S639" i="2"/>
  <c r="T639" i="2"/>
  <c r="Q640" i="2"/>
  <c r="R640" i="2"/>
  <c r="S640" i="2"/>
  <c r="T640" i="2"/>
  <c r="Q641" i="2"/>
  <c r="R641" i="2"/>
  <c r="S641" i="2"/>
  <c r="T641" i="2"/>
  <c r="Q642" i="2"/>
  <c r="R642" i="2"/>
  <c r="S642" i="2"/>
  <c r="T642" i="2"/>
  <c r="Q643" i="2"/>
  <c r="R643" i="2"/>
  <c r="S643" i="2"/>
  <c r="T643" i="2"/>
  <c r="Q644" i="2"/>
  <c r="R644" i="2"/>
  <c r="S644" i="2"/>
  <c r="T644" i="2"/>
  <c r="Q645" i="2"/>
  <c r="R645" i="2"/>
  <c r="S645" i="2"/>
  <c r="T645" i="2"/>
  <c r="Q646" i="2"/>
  <c r="R646" i="2"/>
  <c r="S646" i="2"/>
  <c r="T646" i="2"/>
  <c r="Q647" i="2"/>
  <c r="R647" i="2"/>
  <c r="S647" i="2"/>
  <c r="T647" i="2"/>
  <c r="Q648" i="2"/>
  <c r="R648" i="2"/>
  <c r="S648" i="2"/>
  <c r="T648" i="2"/>
  <c r="Q649" i="2"/>
  <c r="R649" i="2"/>
  <c r="S649" i="2"/>
  <c r="T649" i="2"/>
  <c r="Q650" i="2"/>
  <c r="R650" i="2"/>
  <c r="S650" i="2"/>
  <c r="T650" i="2"/>
  <c r="Q651" i="2"/>
  <c r="R651" i="2"/>
  <c r="S651" i="2"/>
  <c r="T651" i="2"/>
  <c r="Q652" i="2"/>
  <c r="R652" i="2"/>
  <c r="S652" i="2"/>
  <c r="T652" i="2"/>
  <c r="Q653" i="2"/>
  <c r="R653" i="2"/>
  <c r="S653" i="2"/>
  <c r="T653" i="2"/>
  <c r="Q654" i="2"/>
  <c r="R654" i="2"/>
  <c r="S654" i="2"/>
  <c r="T654" i="2"/>
  <c r="Q655" i="2"/>
  <c r="R655" i="2"/>
  <c r="S655" i="2"/>
  <c r="T655" i="2"/>
  <c r="Q656" i="2"/>
  <c r="R656" i="2"/>
  <c r="S656" i="2"/>
  <c r="T656" i="2"/>
  <c r="Q657" i="2"/>
  <c r="R657" i="2"/>
  <c r="S657" i="2"/>
  <c r="T657" i="2"/>
  <c r="Q658" i="2"/>
  <c r="R658" i="2"/>
  <c r="S658" i="2"/>
  <c r="T658" i="2"/>
  <c r="Q659" i="2"/>
  <c r="R659" i="2"/>
  <c r="S659" i="2"/>
  <c r="T659" i="2"/>
  <c r="Q660" i="2"/>
  <c r="R660" i="2"/>
  <c r="S660" i="2"/>
  <c r="T660" i="2"/>
  <c r="Q661" i="2"/>
  <c r="R661" i="2"/>
  <c r="S661" i="2"/>
  <c r="T661" i="2"/>
  <c r="Q662" i="2"/>
  <c r="R662" i="2"/>
  <c r="S662" i="2"/>
  <c r="T662" i="2"/>
  <c r="Q663" i="2"/>
  <c r="R663" i="2"/>
  <c r="S663" i="2"/>
  <c r="T663" i="2"/>
  <c r="Q664" i="2"/>
  <c r="R664" i="2"/>
  <c r="S664" i="2"/>
  <c r="T664" i="2"/>
  <c r="Q665" i="2"/>
  <c r="R665" i="2"/>
  <c r="S665" i="2"/>
  <c r="T665" i="2"/>
  <c r="Q666" i="2"/>
  <c r="R666" i="2"/>
  <c r="S666" i="2"/>
  <c r="T666" i="2"/>
  <c r="Q667" i="2"/>
  <c r="R667" i="2"/>
  <c r="S667" i="2"/>
  <c r="T667" i="2"/>
  <c r="Q668" i="2"/>
  <c r="R668" i="2"/>
  <c r="S668" i="2"/>
  <c r="T668" i="2"/>
  <c r="Q669" i="2"/>
  <c r="R669" i="2"/>
  <c r="S669" i="2"/>
  <c r="T669" i="2"/>
  <c r="Q670" i="2"/>
  <c r="R670" i="2"/>
  <c r="S670" i="2"/>
  <c r="T670" i="2"/>
  <c r="Q671" i="2"/>
  <c r="R671" i="2"/>
  <c r="S671" i="2"/>
  <c r="T671" i="2"/>
  <c r="Q672" i="2"/>
  <c r="R672" i="2"/>
  <c r="S672" i="2"/>
  <c r="T672" i="2"/>
  <c r="Q673" i="2"/>
  <c r="R673" i="2"/>
  <c r="S673" i="2"/>
  <c r="T673" i="2"/>
  <c r="Q674" i="2"/>
  <c r="R674" i="2"/>
  <c r="S674" i="2"/>
  <c r="T674" i="2"/>
  <c r="Q675" i="2"/>
  <c r="R675" i="2"/>
  <c r="S675" i="2"/>
  <c r="T675" i="2"/>
  <c r="Q676" i="2"/>
  <c r="R676" i="2"/>
  <c r="S676" i="2"/>
  <c r="T676" i="2"/>
  <c r="Q677" i="2"/>
  <c r="R677" i="2"/>
  <c r="S677" i="2"/>
  <c r="T677" i="2"/>
  <c r="Q678" i="2"/>
  <c r="R678" i="2"/>
  <c r="S678" i="2"/>
  <c r="T678" i="2"/>
  <c r="Q679" i="2"/>
  <c r="R679" i="2"/>
  <c r="S679" i="2"/>
  <c r="T679" i="2"/>
  <c r="Q680" i="2"/>
  <c r="R680" i="2"/>
  <c r="S680" i="2"/>
  <c r="T680" i="2"/>
  <c r="Q681" i="2"/>
  <c r="R681" i="2"/>
  <c r="S681" i="2"/>
  <c r="T681" i="2"/>
  <c r="Q682" i="2"/>
  <c r="R682" i="2"/>
  <c r="S682" i="2"/>
  <c r="T682" i="2"/>
  <c r="Q683" i="2"/>
  <c r="R683" i="2"/>
  <c r="S683" i="2"/>
  <c r="T683" i="2"/>
  <c r="Q684" i="2"/>
  <c r="R684" i="2"/>
  <c r="S684" i="2"/>
  <c r="T684" i="2"/>
  <c r="Q685" i="2"/>
  <c r="R685" i="2"/>
  <c r="S685" i="2"/>
  <c r="T685" i="2"/>
  <c r="Q686" i="2"/>
  <c r="R686" i="2"/>
  <c r="S686" i="2"/>
  <c r="T686" i="2"/>
  <c r="Q687" i="2"/>
  <c r="R687" i="2"/>
  <c r="S687" i="2"/>
  <c r="T687" i="2"/>
  <c r="Q688" i="2"/>
  <c r="R688" i="2"/>
  <c r="S688" i="2"/>
  <c r="T688" i="2"/>
  <c r="Q689" i="2"/>
  <c r="R689" i="2"/>
  <c r="S689" i="2"/>
  <c r="T689" i="2"/>
  <c r="Q690" i="2"/>
  <c r="R690" i="2"/>
  <c r="S690" i="2"/>
  <c r="T690" i="2"/>
  <c r="Q691" i="2"/>
  <c r="R691" i="2"/>
  <c r="S691" i="2"/>
  <c r="T691" i="2"/>
  <c r="Q692" i="2"/>
  <c r="R692" i="2"/>
  <c r="S692" i="2"/>
  <c r="T692" i="2"/>
  <c r="Q693" i="2"/>
  <c r="R693" i="2"/>
  <c r="S693" i="2"/>
  <c r="T693" i="2"/>
  <c r="Q694" i="2"/>
  <c r="R694" i="2"/>
  <c r="S694" i="2"/>
  <c r="T694" i="2"/>
  <c r="Q695" i="2"/>
  <c r="R695" i="2"/>
  <c r="S695" i="2"/>
  <c r="T695" i="2"/>
  <c r="Q696" i="2"/>
  <c r="R696" i="2"/>
  <c r="S696" i="2"/>
  <c r="T696" i="2"/>
  <c r="Q697" i="2"/>
  <c r="R697" i="2"/>
  <c r="S697" i="2"/>
  <c r="T697" i="2"/>
  <c r="Q698" i="2"/>
  <c r="R698" i="2"/>
  <c r="S698" i="2"/>
  <c r="T698" i="2"/>
  <c r="Q699" i="2"/>
  <c r="R699" i="2"/>
  <c r="S699" i="2"/>
  <c r="T699" i="2"/>
  <c r="Q700" i="2"/>
  <c r="R700" i="2"/>
  <c r="S700" i="2"/>
  <c r="T700" i="2"/>
  <c r="Q701" i="2"/>
  <c r="R701" i="2"/>
  <c r="S701" i="2"/>
  <c r="T701" i="2"/>
  <c r="Q702" i="2"/>
  <c r="R702" i="2"/>
  <c r="S702" i="2"/>
  <c r="T702" i="2"/>
  <c r="Q703" i="2"/>
  <c r="R703" i="2"/>
  <c r="S703" i="2"/>
  <c r="T703" i="2"/>
  <c r="Q704" i="2"/>
  <c r="R704" i="2"/>
  <c r="S704" i="2"/>
  <c r="T704" i="2"/>
  <c r="Q705" i="2"/>
  <c r="R705" i="2"/>
  <c r="S705" i="2"/>
  <c r="T705" i="2"/>
  <c r="Q706" i="2"/>
  <c r="R706" i="2"/>
  <c r="S706" i="2"/>
  <c r="T706" i="2"/>
  <c r="Q707" i="2"/>
  <c r="R707" i="2"/>
  <c r="S707" i="2"/>
  <c r="T707" i="2"/>
  <c r="Q708" i="2"/>
  <c r="R708" i="2"/>
  <c r="S708" i="2"/>
  <c r="T708" i="2"/>
  <c r="Q709" i="2"/>
  <c r="R709" i="2"/>
  <c r="S709" i="2"/>
  <c r="T709" i="2"/>
  <c r="Q710" i="2"/>
  <c r="R710" i="2"/>
  <c r="S710" i="2"/>
  <c r="T710" i="2"/>
  <c r="Q711" i="2"/>
  <c r="R711" i="2"/>
  <c r="S711" i="2"/>
  <c r="T711" i="2"/>
  <c r="Q712" i="2"/>
  <c r="R712" i="2"/>
  <c r="S712" i="2"/>
  <c r="T712" i="2"/>
  <c r="Q713" i="2"/>
  <c r="R713" i="2"/>
  <c r="S713" i="2"/>
  <c r="T713" i="2"/>
  <c r="Q714" i="2"/>
  <c r="R714" i="2"/>
  <c r="S714" i="2"/>
  <c r="T714" i="2"/>
  <c r="Q715" i="2"/>
  <c r="R715" i="2"/>
  <c r="S715" i="2"/>
  <c r="T715" i="2"/>
  <c r="Q716" i="2"/>
  <c r="R716" i="2"/>
  <c r="S716" i="2"/>
  <c r="T716" i="2"/>
  <c r="Q717" i="2"/>
  <c r="R717" i="2"/>
  <c r="S717" i="2"/>
  <c r="T717" i="2"/>
  <c r="Q718" i="2"/>
  <c r="R718" i="2"/>
  <c r="S718" i="2"/>
  <c r="T718" i="2"/>
  <c r="Q719" i="2"/>
  <c r="R719" i="2"/>
  <c r="S719" i="2"/>
  <c r="T719" i="2"/>
  <c r="Q720" i="2"/>
  <c r="R720" i="2"/>
  <c r="S720" i="2"/>
  <c r="T720" i="2"/>
  <c r="Q721" i="2"/>
  <c r="R721" i="2"/>
  <c r="S721" i="2"/>
  <c r="T721" i="2"/>
  <c r="Q722" i="2"/>
  <c r="R722" i="2"/>
  <c r="S722" i="2"/>
  <c r="T722" i="2"/>
  <c r="Q723" i="2"/>
  <c r="R723" i="2"/>
  <c r="S723" i="2"/>
  <c r="T723" i="2"/>
  <c r="Q724" i="2"/>
  <c r="R724" i="2"/>
  <c r="S724" i="2"/>
  <c r="T724" i="2"/>
  <c r="Q725" i="2"/>
  <c r="R725" i="2"/>
  <c r="S725" i="2"/>
  <c r="T725" i="2"/>
  <c r="Q726" i="2"/>
  <c r="R726" i="2"/>
  <c r="S726" i="2"/>
  <c r="T726" i="2"/>
  <c r="Q727" i="2"/>
  <c r="R727" i="2"/>
  <c r="S727" i="2"/>
  <c r="T727" i="2"/>
  <c r="Q728" i="2"/>
  <c r="R728" i="2"/>
  <c r="S728" i="2"/>
  <c r="T728" i="2"/>
  <c r="Q729" i="2"/>
  <c r="R729" i="2"/>
  <c r="S729" i="2"/>
  <c r="T729" i="2"/>
  <c r="Q730" i="2"/>
  <c r="R730" i="2"/>
  <c r="S730" i="2"/>
  <c r="T730" i="2"/>
  <c r="Q731" i="2"/>
  <c r="R731" i="2"/>
  <c r="S731" i="2"/>
  <c r="T731" i="2"/>
  <c r="Q732" i="2"/>
  <c r="R732" i="2"/>
  <c r="S732" i="2"/>
  <c r="T732" i="2"/>
  <c r="Q733" i="2"/>
  <c r="R733" i="2"/>
  <c r="S733" i="2"/>
  <c r="T733" i="2"/>
  <c r="Q370" i="2"/>
  <c r="R370" i="2"/>
  <c r="S370" i="2"/>
  <c r="T370" i="2"/>
  <c r="Q371" i="2"/>
  <c r="R371" i="2"/>
  <c r="S371" i="2"/>
  <c r="T371" i="2"/>
  <c r="Q372" i="2"/>
  <c r="R372" i="2"/>
  <c r="S372" i="2"/>
  <c r="T372" i="2"/>
  <c r="Q373" i="2"/>
  <c r="R373" i="2"/>
  <c r="S373" i="2"/>
  <c r="T373" i="2"/>
  <c r="Q374" i="2"/>
  <c r="R374" i="2"/>
  <c r="S374" i="2"/>
  <c r="T374" i="2"/>
  <c r="Q375" i="2"/>
  <c r="R375" i="2"/>
  <c r="S375" i="2"/>
  <c r="T375" i="2"/>
  <c r="Q376" i="2"/>
  <c r="R376" i="2"/>
  <c r="S376" i="2"/>
  <c r="T376" i="2"/>
  <c r="Q377" i="2"/>
  <c r="R377" i="2"/>
  <c r="S377" i="2"/>
  <c r="T377" i="2"/>
  <c r="Q378" i="2"/>
  <c r="R378" i="2"/>
  <c r="S378" i="2"/>
  <c r="T378" i="2"/>
  <c r="Q379" i="2"/>
  <c r="R379" i="2"/>
  <c r="S379" i="2"/>
  <c r="T379" i="2"/>
  <c r="Q380" i="2"/>
  <c r="R380" i="2"/>
  <c r="S380" i="2"/>
  <c r="T380" i="2"/>
  <c r="Q381" i="2"/>
  <c r="R381" i="2"/>
  <c r="S381" i="2"/>
  <c r="T381" i="2"/>
  <c r="Q382" i="2"/>
  <c r="R382" i="2"/>
  <c r="S382" i="2"/>
  <c r="T382" i="2"/>
  <c r="Q383" i="2"/>
  <c r="R383" i="2"/>
  <c r="S383" i="2"/>
  <c r="T383" i="2"/>
  <c r="Q384" i="2"/>
  <c r="R384" i="2"/>
  <c r="S384" i="2"/>
  <c r="T384" i="2"/>
  <c r="Q385" i="2"/>
  <c r="R385" i="2"/>
  <c r="S385" i="2"/>
  <c r="T385" i="2"/>
  <c r="Q386" i="2"/>
  <c r="R386" i="2"/>
  <c r="S386" i="2"/>
  <c r="T386" i="2"/>
  <c r="Q387" i="2"/>
  <c r="R387" i="2"/>
  <c r="S387" i="2"/>
  <c r="T387" i="2"/>
  <c r="Q388" i="2"/>
  <c r="R388" i="2"/>
  <c r="S388" i="2"/>
  <c r="T388" i="2"/>
  <c r="Q389" i="2"/>
  <c r="R389" i="2"/>
  <c r="S389" i="2"/>
  <c r="T389" i="2"/>
  <c r="S369" i="2"/>
  <c r="T369" i="2"/>
  <c r="R369" i="2"/>
  <c r="Q369" i="2"/>
  <c r="Q3" i="2"/>
  <c r="R3" i="2"/>
  <c r="S3" i="2"/>
  <c r="T3" i="2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Q82" i="2"/>
  <c r="R82" i="2"/>
  <c r="S82" i="2"/>
  <c r="T82" i="2"/>
  <c r="Q83" i="2"/>
  <c r="R83" i="2"/>
  <c r="S83" i="2"/>
  <c r="T83" i="2"/>
  <c r="Q84" i="2"/>
  <c r="R84" i="2"/>
  <c r="S84" i="2"/>
  <c r="T84" i="2"/>
  <c r="Q85" i="2"/>
  <c r="R85" i="2"/>
  <c r="S85" i="2"/>
  <c r="T85" i="2"/>
  <c r="Q86" i="2"/>
  <c r="R86" i="2"/>
  <c r="S86" i="2"/>
  <c r="T86" i="2"/>
  <c r="Q87" i="2"/>
  <c r="R87" i="2"/>
  <c r="S87" i="2"/>
  <c r="T87" i="2"/>
  <c r="Q88" i="2"/>
  <c r="R88" i="2"/>
  <c r="S88" i="2"/>
  <c r="T88" i="2"/>
  <c r="Q89" i="2"/>
  <c r="R89" i="2"/>
  <c r="S89" i="2"/>
  <c r="T89" i="2"/>
  <c r="Q90" i="2"/>
  <c r="R90" i="2"/>
  <c r="S90" i="2"/>
  <c r="T90" i="2"/>
  <c r="Q91" i="2"/>
  <c r="R91" i="2"/>
  <c r="S91" i="2"/>
  <c r="T91" i="2"/>
  <c r="Q92" i="2"/>
  <c r="R92" i="2"/>
  <c r="S92" i="2"/>
  <c r="T92" i="2"/>
  <c r="Q93" i="2"/>
  <c r="R93" i="2"/>
  <c r="S93" i="2"/>
  <c r="T93" i="2"/>
  <c r="Q94" i="2"/>
  <c r="R94" i="2"/>
  <c r="S94" i="2"/>
  <c r="T94" i="2"/>
  <c r="Q95" i="2"/>
  <c r="R95" i="2"/>
  <c r="S95" i="2"/>
  <c r="T95" i="2"/>
  <c r="Q96" i="2"/>
  <c r="R96" i="2"/>
  <c r="S96" i="2"/>
  <c r="T96" i="2"/>
  <c r="Q97" i="2"/>
  <c r="R97" i="2"/>
  <c r="S97" i="2"/>
  <c r="T97" i="2"/>
  <c r="Q98" i="2"/>
  <c r="R98" i="2"/>
  <c r="S98" i="2"/>
  <c r="T98" i="2"/>
  <c r="Q99" i="2"/>
  <c r="R99" i="2"/>
  <c r="S99" i="2"/>
  <c r="T99" i="2"/>
  <c r="Q100" i="2"/>
  <c r="R100" i="2"/>
  <c r="S100" i="2"/>
  <c r="T100" i="2"/>
  <c r="Q101" i="2"/>
  <c r="R101" i="2"/>
  <c r="S101" i="2"/>
  <c r="T101" i="2"/>
  <c r="Q102" i="2"/>
  <c r="R102" i="2"/>
  <c r="S102" i="2"/>
  <c r="T102" i="2"/>
  <c r="Q103" i="2"/>
  <c r="R103" i="2"/>
  <c r="S103" i="2"/>
  <c r="T103" i="2"/>
  <c r="Q104" i="2"/>
  <c r="R104" i="2"/>
  <c r="S104" i="2"/>
  <c r="T104" i="2"/>
  <c r="Q105" i="2"/>
  <c r="R105" i="2"/>
  <c r="S105" i="2"/>
  <c r="T105" i="2"/>
  <c r="Q106" i="2"/>
  <c r="R106" i="2"/>
  <c r="S106" i="2"/>
  <c r="T106" i="2"/>
  <c r="Q107" i="2"/>
  <c r="R107" i="2"/>
  <c r="S107" i="2"/>
  <c r="T107" i="2"/>
  <c r="Q108" i="2"/>
  <c r="R108" i="2"/>
  <c r="S108" i="2"/>
  <c r="T108" i="2"/>
  <c r="Q109" i="2"/>
  <c r="R109" i="2"/>
  <c r="S109" i="2"/>
  <c r="T109" i="2"/>
  <c r="Q110" i="2"/>
  <c r="R110" i="2"/>
  <c r="S110" i="2"/>
  <c r="T110" i="2"/>
  <c r="Q111" i="2"/>
  <c r="R111" i="2"/>
  <c r="S111" i="2"/>
  <c r="T111" i="2"/>
  <c r="Q112" i="2"/>
  <c r="R112" i="2"/>
  <c r="S112" i="2"/>
  <c r="T112" i="2"/>
  <c r="Q113" i="2"/>
  <c r="R113" i="2"/>
  <c r="S113" i="2"/>
  <c r="T113" i="2"/>
  <c r="Q114" i="2"/>
  <c r="R114" i="2"/>
  <c r="S114" i="2"/>
  <c r="T114" i="2"/>
  <c r="Q115" i="2"/>
  <c r="R115" i="2"/>
  <c r="S115" i="2"/>
  <c r="T115" i="2"/>
  <c r="Q116" i="2"/>
  <c r="R116" i="2"/>
  <c r="S116" i="2"/>
  <c r="T116" i="2"/>
  <c r="Q117" i="2"/>
  <c r="R117" i="2"/>
  <c r="S117" i="2"/>
  <c r="T117" i="2"/>
  <c r="Q118" i="2"/>
  <c r="R118" i="2"/>
  <c r="S118" i="2"/>
  <c r="T118" i="2"/>
  <c r="Q119" i="2"/>
  <c r="R119" i="2"/>
  <c r="S119" i="2"/>
  <c r="T119" i="2"/>
  <c r="Q120" i="2"/>
  <c r="R120" i="2"/>
  <c r="S120" i="2"/>
  <c r="T120" i="2"/>
  <c r="Q121" i="2"/>
  <c r="R121" i="2"/>
  <c r="S121" i="2"/>
  <c r="T121" i="2"/>
  <c r="Q122" i="2"/>
  <c r="R122" i="2"/>
  <c r="S122" i="2"/>
  <c r="T122" i="2"/>
  <c r="Q123" i="2"/>
  <c r="R123" i="2"/>
  <c r="S123" i="2"/>
  <c r="T123" i="2"/>
  <c r="Q124" i="2"/>
  <c r="R124" i="2"/>
  <c r="S124" i="2"/>
  <c r="T124" i="2"/>
  <c r="Q125" i="2"/>
  <c r="R125" i="2"/>
  <c r="S125" i="2"/>
  <c r="T125" i="2"/>
  <c r="Q126" i="2"/>
  <c r="R126" i="2"/>
  <c r="S126" i="2"/>
  <c r="T126" i="2"/>
  <c r="Q127" i="2"/>
  <c r="R127" i="2"/>
  <c r="S127" i="2"/>
  <c r="T127" i="2"/>
  <c r="Q128" i="2"/>
  <c r="R128" i="2"/>
  <c r="S128" i="2"/>
  <c r="T128" i="2"/>
  <c r="Q129" i="2"/>
  <c r="R129" i="2"/>
  <c r="S129" i="2"/>
  <c r="T129" i="2"/>
  <c r="Q130" i="2"/>
  <c r="R130" i="2"/>
  <c r="S130" i="2"/>
  <c r="T130" i="2"/>
  <c r="Q131" i="2"/>
  <c r="R131" i="2"/>
  <c r="S131" i="2"/>
  <c r="T131" i="2"/>
  <c r="Q132" i="2"/>
  <c r="R132" i="2"/>
  <c r="S132" i="2"/>
  <c r="T132" i="2"/>
  <c r="Q133" i="2"/>
  <c r="R133" i="2"/>
  <c r="S133" i="2"/>
  <c r="T133" i="2"/>
  <c r="Q134" i="2"/>
  <c r="R134" i="2"/>
  <c r="S134" i="2"/>
  <c r="T134" i="2"/>
  <c r="Q135" i="2"/>
  <c r="R135" i="2"/>
  <c r="S135" i="2"/>
  <c r="T135" i="2"/>
  <c r="Q136" i="2"/>
  <c r="R136" i="2"/>
  <c r="S136" i="2"/>
  <c r="T136" i="2"/>
  <c r="Q137" i="2"/>
  <c r="R137" i="2"/>
  <c r="S137" i="2"/>
  <c r="T137" i="2"/>
  <c r="Q138" i="2"/>
  <c r="R138" i="2"/>
  <c r="S138" i="2"/>
  <c r="T138" i="2"/>
  <c r="Q139" i="2"/>
  <c r="R139" i="2"/>
  <c r="S139" i="2"/>
  <c r="T139" i="2"/>
  <c r="Q140" i="2"/>
  <c r="R140" i="2"/>
  <c r="S140" i="2"/>
  <c r="T140" i="2"/>
  <c r="Q141" i="2"/>
  <c r="R141" i="2"/>
  <c r="S141" i="2"/>
  <c r="T141" i="2"/>
  <c r="Q142" i="2"/>
  <c r="R142" i="2"/>
  <c r="S142" i="2"/>
  <c r="T142" i="2"/>
  <c r="Q143" i="2"/>
  <c r="R143" i="2"/>
  <c r="S143" i="2"/>
  <c r="T143" i="2"/>
  <c r="Q144" i="2"/>
  <c r="R144" i="2"/>
  <c r="S144" i="2"/>
  <c r="T144" i="2"/>
  <c r="Q145" i="2"/>
  <c r="R145" i="2"/>
  <c r="S145" i="2"/>
  <c r="T145" i="2"/>
  <c r="Q146" i="2"/>
  <c r="R146" i="2"/>
  <c r="S146" i="2"/>
  <c r="T146" i="2"/>
  <c r="Q147" i="2"/>
  <c r="R147" i="2"/>
  <c r="S147" i="2"/>
  <c r="T147" i="2"/>
  <c r="Q148" i="2"/>
  <c r="R148" i="2"/>
  <c r="S148" i="2"/>
  <c r="T148" i="2"/>
  <c r="Q149" i="2"/>
  <c r="R149" i="2"/>
  <c r="S149" i="2"/>
  <c r="T149" i="2"/>
  <c r="Q150" i="2"/>
  <c r="R150" i="2"/>
  <c r="S150" i="2"/>
  <c r="T150" i="2"/>
  <c r="Q151" i="2"/>
  <c r="R151" i="2"/>
  <c r="S151" i="2"/>
  <c r="T151" i="2"/>
  <c r="Q152" i="2"/>
  <c r="R152" i="2"/>
  <c r="S152" i="2"/>
  <c r="T152" i="2"/>
  <c r="Q153" i="2"/>
  <c r="R153" i="2"/>
  <c r="S153" i="2"/>
  <c r="T153" i="2"/>
  <c r="Q154" i="2"/>
  <c r="R154" i="2"/>
  <c r="S154" i="2"/>
  <c r="T154" i="2"/>
  <c r="Q155" i="2"/>
  <c r="R155" i="2"/>
  <c r="S155" i="2"/>
  <c r="T155" i="2"/>
  <c r="Q156" i="2"/>
  <c r="R156" i="2"/>
  <c r="S156" i="2"/>
  <c r="T156" i="2"/>
  <c r="Q157" i="2"/>
  <c r="R157" i="2"/>
  <c r="S157" i="2"/>
  <c r="T157" i="2"/>
  <c r="Q158" i="2"/>
  <c r="R158" i="2"/>
  <c r="S158" i="2"/>
  <c r="T158" i="2"/>
  <c r="Q159" i="2"/>
  <c r="R159" i="2"/>
  <c r="S159" i="2"/>
  <c r="T159" i="2"/>
  <c r="Q160" i="2"/>
  <c r="R160" i="2"/>
  <c r="S160" i="2"/>
  <c r="T160" i="2"/>
  <c r="Q161" i="2"/>
  <c r="R161" i="2"/>
  <c r="S161" i="2"/>
  <c r="T161" i="2"/>
  <c r="Q162" i="2"/>
  <c r="R162" i="2"/>
  <c r="S162" i="2"/>
  <c r="T162" i="2"/>
  <c r="Q163" i="2"/>
  <c r="R163" i="2"/>
  <c r="S163" i="2"/>
  <c r="T163" i="2"/>
  <c r="Q164" i="2"/>
  <c r="R164" i="2"/>
  <c r="S164" i="2"/>
  <c r="T164" i="2"/>
  <c r="Q165" i="2"/>
  <c r="R165" i="2"/>
  <c r="S165" i="2"/>
  <c r="T165" i="2"/>
  <c r="Q166" i="2"/>
  <c r="R166" i="2"/>
  <c r="S166" i="2"/>
  <c r="T166" i="2"/>
  <c r="Q167" i="2"/>
  <c r="R167" i="2"/>
  <c r="S167" i="2"/>
  <c r="T167" i="2"/>
  <c r="Q168" i="2"/>
  <c r="R168" i="2"/>
  <c r="S168" i="2"/>
  <c r="T168" i="2"/>
  <c r="Q169" i="2"/>
  <c r="R169" i="2"/>
  <c r="S169" i="2"/>
  <c r="T169" i="2"/>
  <c r="Q170" i="2"/>
  <c r="R170" i="2"/>
  <c r="S170" i="2"/>
  <c r="T170" i="2"/>
  <c r="Q171" i="2"/>
  <c r="R171" i="2"/>
  <c r="S171" i="2"/>
  <c r="T171" i="2"/>
  <c r="Q172" i="2"/>
  <c r="R172" i="2"/>
  <c r="S172" i="2"/>
  <c r="T172" i="2"/>
  <c r="Q173" i="2"/>
  <c r="R173" i="2"/>
  <c r="S173" i="2"/>
  <c r="T173" i="2"/>
  <c r="Q174" i="2"/>
  <c r="R174" i="2"/>
  <c r="S174" i="2"/>
  <c r="T174" i="2"/>
  <c r="Q175" i="2"/>
  <c r="R175" i="2"/>
  <c r="S175" i="2"/>
  <c r="T175" i="2"/>
  <c r="Q176" i="2"/>
  <c r="R176" i="2"/>
  <c r="S176" i="2"/>
  <c r="T176" i="2"/>
  <c r="Q177" i="2"/>
  <c r="R177" i="2"/>
  <c r="S177" i="2"/>
  <c r="T177" i="2"/>
  <c r="Q178" i="2"/>
  <c r="R178" i="2"/>
  <c r="S178" i="2"/>
  <c r="T178" i="2"/>
  <c r="Q179" i="2"/>
  <c r="R179" i="2"/>
  <c r="S179" i="2"/>
  <c r="T179" i="2"/>
  <c r="Q180" i="2"/>
  <c r="R180" i="2"/>
  <c r="S180" i="2"/>
  <c r="T180" i="2"/>
  <c r="Q181" i="2"/>
  <c r="R181" i="2"/>
  <c r="S181" i="2"/>
  <c r="T181" i="2"/>
  <c r="Q182" i="2"/>
  <c r="R182" i="2"/>
  <c r="S182" i="2"/>
  <c r="T182" i="2"/>
  <c r="Q183" i="2"/>
  <c r="R183" i="2"/>
  <c r="S183" i="2"/>
  <c r="T183" i="2"/>
  <c r="Q184" i="2"/>
  <c r="R184" i="2"/>
  <c r="S184" i="2"/>
  <c r="T184" i="2"/>
  <c r="Q185" i="2"/>
  <c r="R185" i="2"/>
  <c r="S185" i="2"/>
  <c r="T185" i="2"/>
  <c r="Q186" i="2"/>
  <c r="R186" i="2"/>
  <c r="S186" i="2"/>
  <c r="T186" i="2"/>
  <c r="Q187" i="2"/>
  <c r="R187" i="2"/>
  <c r="S187" i="2"/>
  <c r="T187" i="2"/>
  <c r="Q188" i="2"/>
  <c r="R188" i="2"/>
  <c r="S188" i="2"/>
  <c r="T188" i="2"/>
  <c r="Q189" i="2"/>
  <c r="R189" i="2"/>
  <c r="S189" i="2"/>
  <c r="T189" i="2"/>
  <c r="Q190" i="2"/>
  <c r="R190" i="2"/>
  <c r="S190" i="2"/>
  <c r="T190" i="2"/>
  <c r="Q191" i="2"/>
  <c r="R191" i="2"/>
  <c r="S191" i="2"/>
  <c r="T191" i="2"/>
  <c r="Q192" i="2"/>
  <c r="R192" i="2"/>
  <c r="S192" i="2"/>
  <c r="T192" i="2"/>
  <c r="Q193" i="2"/>
  <c r="R193" i="2"/>
  <c r="S193" i="2"/>
  <c r="T193" i="2"/>
  <c r="Q194" i="2"/>
  <c r="R194" i="2"/>
  <c r="S194" i="2"/>
  <c r="T194" i="2"/>
  <c r="Q195" i="2"/>
  <c r="R195" i="2"/>
  <c r="S195" i="2"/>
  <c r="T195" i="2"/>
  <c r="Q196" i="2"/>
  <c r="R196" i="2"/>
  <c r="S196" i="2"/>
  <c r="T196" i="2"/>
  <c r="Q197" i="2"/>
  <c r="R197" i="2"/>
  <c r="S197" i="2"/>
  <c r="T197" i="2"/>
  <c r="Q198" i="2"/>
  <c r="R198" i="2"/>
  <c r="S198" i="2"/>
  <c r="T198" i="2"/>
  <c r="Q199" i="2"/>
  <c r="R199" i="2"/>
  <c r="S199" i="2"/>
  <c r="T199" i="2"/>
  <c r="Q200" i="2"/>
  <c r="R200" i="2"/>
  <c r="S200" i="2"/>
  <c r="T200" i="2"/>
  <c r="Q201" i="2"/>
  <c r="R201" i="2"/>
  <c r="S201" i="2"/>
  <c r="T201" i="2"/>
  <c r="Q202" i="2"/>
  <c r="R202" i="2"/>
  <c r="S202" i="2"/>
  <c r="T202" i="2"/>
  <c r="Q203" i="2"/>
  <c r="R203" i="2"/>
  <c r="S203" i="2"/>
  <c r="T203" i="2"/>
  <c r="Q204" i="2"/>
  <c r="R204" i="2"/>
  <c r="S204" i="2"/>
  <c r="T204" i="2"/>
  <c r="Q205" i="2"/>
  <c r="R205" i="2"/>
  <c r="S205" i="2"/>
  <c r="T205" i="2"/>
  <c r="Q206" i="2"/>
  <c r="R206" i="2"/>
  <c r="S206" i="2"/>
  <c r="T206" i="2"/>
  <c r="Q207" i="2"/>
  <c r="R207" i="2"/>
  <c r="S207" i="2"/>
  <c r="T207" i="2"/>
  <c r="Q208" i="2"/>
  <c r="R208" i="2"/>
  <c r="S208" i="2"/>
  <c r="T208" i="2"/>
  <c r="Q209" i="2"/>
  <c r="R209" i="2"/>
  <c r="S209" i="2"/>
  <c r="T209" i="2"/>
  <c r="Q210" i="2"/>
  <c r="R210" i="2"/>
  <c r="S210" i="2"/>
  <c r="T210" i="2"/>
  <c r="Q211" i="2"/>
  <c r="R211" i="2"/>
  <c r="S211" i="2"/>
  <c r="T211" i="2"/>
  <c r="Q212" i="2"/>
  <c r="R212" i="2"/>
  <c r="S212" i="2"/>
  <c r="T212" i="2"/>
  <c r="Q213" i="2"/>
  <c r="R213" i="2"/>
  <c r="S213" i="2"/>
  <c r="T213" i="2"/>
  <c r="Q214" i="2"/>
  <c r="R214" i="2"/>
  <c r="S214" i="2"/>
  <c r="T214" i="2"/>
  <c r="Q215" i="2"/>
  <c r="R215" i="2"/>
  <c r="S215" i="2"/>
  <c r="T215" i="2"/>
  <c r="Q216" i="2"/>
  <c r="R216" i="2"/>
  <c r="S216" i="2"/>
  <c r="T216" i="2"/>
  <c r="Q217" i="2"/>
  <c r="R217" i="2"/>
  <c r="S217" i="2"/>
  <c r="T217" i="2"/>
  <c r="Q218" i="2"/>
  <c r="R218" i="2"/>
  <c r="S218" i="2"/>
  <c r="T218" i="2"/>
  <c r="Q219" i="2"/>
  <c r="R219" i="2"/>
  <c r="S219" i="2"/>
  <c r="T219" i="2"/>
  <c r="Q220" i="2"/>
  <c r="R220" i="2"/>
  <c r="S220" i="2"/>
  <c r="T220" i="2"/>
  <c r="Q221" i="2"/>
  <c r="R221" i="2"/>
  <c r="S221" i="2"/>
  <c r="T221" i="2"/>
  <c r="Q222" i="2"/>
  <c r="R222" i="2"/>
  <c r="S222" i="2"/>
  <c r="T222" i="2"/>
  <c r="Q223" i="2"/>
  <c r="R223" i="2"/>
  <c r="S223" i="2"/>
  <c r="T223" i="2"/>
  <c r="Q224" i="2"/>
  <c r="R224" i="2"/>
  <c r="S224" i="2"/>
  <c r="T224" i="2"/>
  <c r="Q225" i="2"/>
  <c r="R225" i="2"/>
  <c r="S225" i="2"/>
  <c r="T225" i="2"/>
  <c r="Q226" i="2"/>
  <c r="R226" i="2"/>
  <c r="S226" i="2"/>
  <c r="T226" i="2"/>
  <c r="Q227" i="2"/>
  <c r="R227" i="2"/>
  <c r="S227" i="2"/>
  <c r="T227" i="2"/>
  <c r="Q228" i="2"/>
  <c r="R228" i="2"/>
  <c r="S228" i="2"/>
  <c r="T228" i="2"/>
  <c r="Q229" i="2"/>
  <c r="R229" i="2"/>
  <c r="S229" i="2"/>
  <c r="T229" i="2"/>
  <c r="Q230" i="2"/>
  <c r="R230" i="2"/>
  <c r="S230" i="2"/>
  <c r="T230" i="2"/>
  <c r="Q231" i="2"/>
  <c r="R231" i="2"/>
  <c r="S231" i="2"/>
  <c r="T231" i="2"/>
  <c r="Q232" i="2"/>
  <c r="R232" i="2"/>
  <c r="S232" i="2"/>
  <c r="T232" i="2"/>
  <c r="Q233" i="2"/>
  <c r="R233" i="2"/>
  <c r="S233" i="2"/>
  <c r="T233" i="2"/>
  <c r="Q234" i="2"/>
  <c r="R234" i="2"/>
  <c r="S234" i="2"/>
  <c r="T234" i="2"/>
  <c r="Q235" i="2"/>
  <c r="R235" i="2"/>
  <c r="S235" i="2"/>
  <c r="T235" i="2"/>
  <c r="Q236" i="2"/>
  <c r="R236" i="2"/>
  <c r="S236" i="2"/>
  <c r="T236" i="2"/>
  <c r="Q237" i="2"/>
  <c r="R237" i="2"/>
  <c r="S237" i="2"/>
  <c r="T237" i="2"/>
  <c r="Q238" i="2"/>
  <c r="R238" i="2"/>
  <c r="S238" i="2"/>
  <c r="T238" i="2"/>
  <c r="Q239" i="2"/>
  <c r="R239" i="2"/>
  <c r="S239" i="2"/>
  <c r="T239" i="2"/>
  <c r="Q240" i="2"/>
  <c r="R240" i="2"/>
  <c r="S240" i="2"/>
  <c r="T240" i="2"/>
  <c r="Q241" i="2"/>
  <c r="R241" i="2"/>
  <c r="S241" i="2"/>
  <c r="T241" i="2"/>
  <c r="Q242" i="2"/>
  <c r="R242" i="2"/>
  <c r="S242" i="2"/>
  <c r="T242" i="2"/>
  <c r="Q243" i="2"/>
  <c r="R243" i="2"/>
  <c r="S243" i="2"/>
  <c r="T243" i="2"/>
  <c r="Q244" i="2"/>
  <c r="R244" i="2"/>
  <c r="S244" i="2"/>
  <c r="T244" i="2"/>
  <c r="Q245" i="2"/>
  <c r="R245" i="2"/>
  <c r="S245" i="2"/>
  <c r="T245" i="2"/>
  <c r="Q246" i="2"/>
  <c r="R246" i="2"/>
  <c r="S246" i="2"/>
  <c r="T246" i="2"/>
  <c r="Q247" i="2"/>
  <c r="R247" i="2"/>
  <c r="S247" i="2"/>
  <c r="T247" i="2"/>
  <c r="Q248" i="2"/>
  <c r="R248" i="2"/>
  <c r="S248" i="2"/>
  <c r="T248" i="2"/>
  <c r="Q249" i="2"/>
  <c r="R249" i="2"/>
  <c r="S249" i="2"/>
  <c r="T249" i="2"/>
  <c r="Q250" i="2"/>
  <c r="R250" i="2"/>
  <c r="S250" i="2"/>
  <c r="T250" i="2"/>
  <c r="Q251" i="2"/>
  <c r="R251" i="2"/>
  <c r="S251" i="2"/>
  <c r="T251" i="2"/>
  <c r="Q252" i="2"/>
  <c r="R252" i="2"/>
  <c r="S252" i="2"/>
  <c r="T252" i="2"/>
  <c r="Q253" i="2"/>
  <c r="R253" i="2"/>
  <c r="S253" i="2"/>
  <c r="T253" i="2"/>
  <c r="Q254" i="2"/>
  <c r="R254" i="2"/>
  <c r="S254" i="2"/>
  <c r="T254" i="2"/>
  <c r="Q255" i="2"/>
  <c r="R255" i="2"/>
  <c r="S255" i="2"/>
  <c r="T255" i="2"/>
  <c r="Q256" i="2"/>
  <c r="R256" i="2"/>
  <c r="S256" i="2"/>
  <c r="T256" i="2"/>
  <c r="Q257" i="2"/>
  <c r="R257" i="2"/>
  <c r="S257" i="2"/>
  <c r="T257" i="2"/>
  <c r="Q258" i="2"/>
  <c r="R258" i="2"/>
  <c r="S258" i="2"/>
  <c r="T258" i="2"/>
  <c r="Q259" i="2"/>
  <c r="R259" i="2"/>
  <c r="S259" i="2"/>
  <c r="T259" i="2"/>
  <c r="Q260" i="2"/>
  <c r="R260" i="2"/>
  <c r="S260" i="2"/>
  <c r="T260" i="2"/>
  <c r="Q261" i="2"/>
  <c r="R261" i="2"/>
  <c r="S261" i="2"/>
  <c r="T261" i="2"/>
  <c r="Q262" i="2"/>
  <c r="R262" i="2"/>
  <c r="S262" i="2"/>
  <c r="T262" i="2"/>
  <c r="Q263" i="2"/>
  <c r="R263" i="2"/>
  <c r="S263" i="2"/>
  <c r="T263" i="2"/>
  <c r="Q264" i="2"/>
  <c r="R264" i="2"/>
  <c r="S264" i="2"/>
  <c r="T264" i="2"/>
  <c r="Q265" i="2"/>
  <c r="R265" i="2"/>
  <c r="S265" i="2"/>
  <c r="T265" i="2"/>
  <c r="Q266" i="2"/>
  <c r="R266" i="2"/>
  <c r="S266" i="2"/>
  <c r="T266" i="2"/>
  <c r="Q267" i="2"/>
  <c r="R267" i="2"/>
  <c r="S267" i="2"/>
  <c r="T267" i="2"/>
  <c r="Q268" i="2"/>
  <c r="R268" i="2"/>
  <c r="S268" i="2"/>
  <c r="T268" i="2"/>
  <c r="Q269" i="2"/>
  <c r="R269" i="2"/>
  <c r="S269" i="2"/>
  <c r="T269" i="2"/>
  <c r="Q270" i="2"/>
  <c r="R270" i="2"/>
  <c r="S270" i="2"/>
  <c r="T270" i="2"/>
  <c r="Q271" i="2"/>
  <c r="R271" i="2"/>
  <c r="S271" i="2"/>
  <c r="T271" i="2"/>
  <c r="Q272" i="2"/>
  <c r="R272" i="2"/>
  <c r="S272" i="2"/>
  <c r="T272" i="2"/>
  <c r="Q273" i="2"/>
  <c r="R273" i="2"/>
  <c r="S273" i="2"/>
  <c r="T273" i="2"/>
  <c r="Q274" i="2"/>
  <c r="R274" i="2"/>
  <c r="S274" i="2"/>
  <c r="T274" i="2"/>
  <c r="Q275" i="2"/>
  <c r="R275" i="2"/>
  <c r="S275" i="2"/>
  <c r="T275" i="2"/>
  <c r="Q276" i="2"/>
  <c r="R276" i="2"/>
  <c r="S276" i="2"/>
  <c r="T276" i="2"/>
  <c r="Q277" i="2"/>
  <c r="R277" i="2"/>
  <c r="S277" i="2"/>
  <c r="T277" i="2"/>
  <c r="Q278" i="2"/>
  <c r="R278" i="2"/>
  <c r="S278" i="2"/>
  <c r="T278" i="2"/>
  <c r="Q279" i="2"/>
  <c r="R279" i="2"/>
  <c r="S279" i="2"/>
  <c r="T279" i="2"/>
  <c r="Q280" i="2"/>
  <c r="R280" i="2"/>
  <c r="S280" i="2"/>
  <c r="T280" i="2"/>
  <c r="Q281" i="2"/>
  <c r="R281" i="2"/>
  <c r="S281" i="2"/>
  <c r="T281" i="2"/>
  <c r="Q282" i="2"/>
  <c r="R282" i="2"/>
  <c r="S282" i="2"/>
  <c r="T282" i="2"/>
  <c r="Q283" i="2"/>
  <c r="R283" i="2"/>
  <c r="S283" i="2"/>
  <c r="T283" i="2"/>
  <c r="Q284" i="2"/>
  <c r="R284" i="2"/>
  <c r="S284" i="2"/>
  <c r="T284" i="2"/>
  <c r="Q285" i="2"/>
  <c r="R285" i="2"/>
  <c r="S285" i="2"/>
  <c r="T285" i="2"/>
  <c r="Q286" i="2"/>
  <c r="R286" i="2"/>
  <c r="S286" i="2"/>
  <c r="T286" i="2"/>
  <c r="Q287" i="2"/>
  <c r="R287" i="2"/>
  <c r="S287" i="2"/>
  <c r="T287" i="2"/>
  <c r="Q288" i="2"/>
  <c r="R288" i="2"/>
  <c r="S288" i="2"/>
  <c r="T288" i="2"/>
  <c r="Q289" i="2"/>
  <c r="R289" i="2"/>
  <c r="S289" i="2"/>
  <c r="T289" i="2"/>
  <c r="Q290" i="2"/>
  <c r="R290" i="2"/>
  <c r="S290" i="2"/>
  <c r="T290" i="2"/>
  <c r="Q291" i="2"/>
  <c r="R291" i="2"/>
  <c r="S291" i="2"/>
  <c r="T291" i="2"/>
  <c r="Q292" i="2"/>
  <c r="R292" i="2"/>
  <c r="S292" i="2"/>
  <c r="T292" i="2"/>
  <c r="Q293" i="2"/>
  <c r="R293" i="2"/>
  <c r="S293" i="2"/>
  <c r="T293" i="2"/>
  <c r="Q294" i="2"/>
  <c r="R294" i="2"/>
  <c r="S294" i="2"/>
  <c r="T294" i="2"/>
  <c r="Q295" i="2"/>
  <c r="R295" i="2"/>
  <c r="S295" i="2"/>
  <c r="T295" i="2"/>
  <c r="Q296" i="2"/>
  <c r="R296" i="2"/>
  <c r="S296" i="2"/>
  <c r="T296" i="2"/>
  <c r="Q297" i="2"/>
  <c r="R297" i="2"/>
  <c r="S297" i="2"/>
  <c r="T297" i="2"/>
  <c r="Q298" i="2"/>
  <c r="R298" i="2"/>
  <c r="S298" i="2"/>
  <c r="T298" i="2"/>
  <c r="Q299" i="2"/>
  <c r="R299" i="2"/>
  <c r="S299" i="2"/>
  <c r="T299" i="2"/>
  <c r="Q300" i="2"/>
  <c r="R300" i="2"/>
  <c r="S300" i="2"/>
  <c r="T300" i="2"/>
  <c r="Q301" i="2"/>
  <c r="R301" i="2"/>
  <c r="S301" i="2"/>
  <c r="T301" i="2"/>
  <c r="Q302" i="2"/>
  <c r="R302" i="2"/>
  <c r="S302" i="2"/>
  <c r="T302" i="2"/>
  <c r="Q303" i="2"/>
  <c r="R303" i="2"/>
  <c r="S303" i="2"/>
  <c r="T303" i="2"/>
  <c r="Q304" i="2"/>
  <c r="R304" i="2"/>
  <c r="S304" i="2"/>
  <c r="T304" i="2"/>
  <c r="Q305" i="2"/>
  <c r="R305" i="2"/>
  <c r="S305" i="2"/>
  <c r="T305" i="2"/>
  <c r="Q306" i="2"/>
  <c r="R306" i="2"/>
  <c r="S306" i="2"/>
  <c r="T306" i="2"/>
  <c r="Q307" i="2"/>
  <c r="R307" i="2"/>
  <c r="S307" i="2"/>
  <c r="T307" i="2"/>
  <c r="Q308" i="2"/>
  <c r="R308" i="2"/>
  <c r="S308" i="2"/>
  <c r="T308" i="2"/>
  <c r="Q309" i="2"/>
  <c r="R309" i="2"/>
  <c r="S309" i="2"/>
  <c r="T309" i="2"/>
  <c r="Q310" i="2"/>
  <c r="R310" i="2"/>
  <c r="S310" i="2"/>
  <c r="T310" i="2"/>
  <c r="Q311" i="2"/>
  <c r="R311" i="2"/>
  <c r="S311" i="2"/>
  <c r="T311" i="2"/>
  <c r="Q312" i="2"/>
  <c r="R312" i="2"/>
  <c r="S312" i="2"/>
  <c r="T312" i="2"/>
  <c r="Q313" i="2"/>
  <c r="R313" i="2"/>
  <c r="S313" i="2"/>
  <c r="T313" i="2"/>
  <c r="Q314" i="2"/>
  <c r="R314" i="2"/>
  <c r="S314" i="2"/>
  <c r="T314" i="2"/>
  <c r="Q315" i="2"/>
  <c r="R315" i="2"/>
  <c r="S315" i="2"/>
  <c r="T315" i="2"/>
  <c r="Q316" i="2"/>
  <c r="R316" i="2"/>
  <c r="S316" i="2"/>
  <c r="T316" i="2"/>
  <c r="Q317" i="2"/>
  <c r="R317" i="2"/>
  <c r="S317" i="2"/>
  <c r="T317" i="2"/>
  <c r="Q318" i="2"/>
  <c r="R318" i="2"/>
  <c r="S318" i="2"/>
  <c r="T318" i="2"/>
  <c r="Q319" i="2"/>
  <c r="R319" i="2"/>
  <c r="S319" i="2"/>
  <c r="T319" i="2"/>
  <c r="Q320" i="2"/>
  <c r="R320" i="2"/>
  <c r="S320" i="2"/>
  <c r="T320" i="2"/>
  <c r="Q321" i="2"/>
  <c r="R321" i="2"/>
  <c r="S321" i="2"/>
  <c r="T321" i="2"/>
  <c r="Q322" i="2"/>
  <c r="R322" i="2"/>
  <c r="S322" i="2"/>
  <c r="T322" i="2"/>
  <c r="Q323" i="2"/>
  <c r="R323" i="2"/>
  <c r="S323" i="2"/>
  <c r="T323" i="2"/>
  <c r="Q324" i="2"/>
  <c r="R324" i="2"/>
  <c r="S324" i="2"/>
  <c r="T324" i="2"/>
  <c r="Q325" i="2"/>
  <c r="R325" i="2"/>
  <c r="S325" i="2"/>
  <c r="T325" i="2"/>
  <c r="Q326" i="2"/>
  <c r="R326" i="2"/>
  <c r="S326" i="2"/>
  <c r="T326" i="2"/>
  <c r="Q327" i="2"/>
  <c r="R327" i="2"/>
  <c r="S327" i="2"/>
  <c r="T327" i="2"/>
  <c r="Q328" i="2"/>
  <c r="R328" i="2"/>
  <c r="S328" i="2"/>
  <c r="T328" i="2"/>
  <c r="Q329" i="2"/>
  <c r="R329" i="2"/>
  <c r="S329" i="2"/>
  <c r="T329" i="2"/>
  <c r="Q330" i="2"/>
  <c r="R330" i="2"/>
  <c r="S330" i="2"/>
  <c r="T330" i="2"/>
  <c r="Q331" i="2"/>
  <c r="R331" i="2"/>
  <c r="S331" i="2"/>
  <c r="T331" i="2"/>
  <c r="Q332" i="2"/>
  <c r="R332" i="2"/>
  <c r="S332" i="2"/>
  <c r="T332" i="2"/>
  <c r="Q333" i="2"/>
  <c r="R333" i="2"/>
  <c r="S333" i="2"/>
  <c r="T333" i="2"/>
  <c r="Q334" i="2"/>
  <c r="R334" i="2"/>
  <c r="S334" i="2"/>
  <c r="T334" i="2"/>
  <c r="Q335" i="2"/>
  <c r="R335" i="2"/>
  <c r="S335" i="2"/>
  <c r="T335" i="2"/>
  <c r="Q336" i="2"/>
  <c r="R336" i="2"/>
  <c r="S336" i="2"/>
  <c r="T336" i="2"/>
  <c r="Q337" i="2"/>
  <c r="R337" i="2"/>
  <c r="S337" i="2"/>
  <c r="T337" i="2"/>
  <c r="Q338" i="2"/>
  <c r="R338" i="2"/>
  <c r="S338" i="2"/>
  <c r="T338" i="2"/>
  <c r="Q339" i="2"/>
  <c r="R339" i="2"/>
  <c r="S339" i="2"/>
  <c r="T339" i="2"/>
  <c r="Q340" i="2"/>
  <c r="R340" i="2"/>
  <c r="S340" i="2"/>
  <c r="T340" i="2"/>
  <c r="Q341" i="2"/>
  <c r="R341" i="2"/>
  <c r="S341" i="2"/>
  <c r="T341" i="2"/>
  <c r="Q342" i="2"/>
  <c r="R342" i="2"/>
  <c r="S342" i="2"/>
  <c r="T342" i="2"/>
  <c r="Q343" i="2"/>
  <c r="R343" i="2"/>
  <c r="S343" i="2"/>
  <c r="T343" i="2"/>
  <c r="Q344" i="2"/>
  <c r="R344" i="2"/>
  <c r="S344" i="2"/>
  <c r="T344" i="2"/>
  <c r="Q345" i="2"/>
  <c r="R345" i="2"/>
  <c r="S345" i="2"/>
  <c r="T345" i="2"/>
  <c r="Q346" i="2"/>
  <c r="R346" i="2"/>
  <c r="S346" i="2"/>
  <c r="T346" i="2"/>
  <c r="Q347" i="2"/>
  <c r="R347" i="2"/>
  <c r="S347" i="2"/>
  <c r="T347" i="2"/>
  <c r="Q348" i="2"/>
  <c r="R348" i="2"/>
  <c r="S348" i="2"/>
  <c r="T348" i="2"/>
  <c r="Q349" i="2"/>
  <c r="R349" i="2"/>
  <c r="S349" i="2"/>
  <c r="T349" i="2"/>
  <c r="Q350" i="2"/>
  <c r="R350" i="2"/>
  <c r="S350" i="2"/>
  <c r="T350" i="2"/>
  <c r="Q351" i="2"/>
  <c r="R351" i="2"/>
  <c r="S351" i="2"/>
  <c r="T351" i="2"/>
  <c r="Q352" i="2"/>
  <c r="R352" i="2"/>
  <c r="S352" i="2"/>
  <c r="T352" i="2"/>
  <c r="Q353" i="2"/>
  <c r="R353" i="2"/>
  <c r="S353" i="2"/>
  <c r="T353" i="2"/>
  <c r="Q354" i="2"/>
  <c r="R354" i="2"/>
  <c r="S354" i="2"/>
  <c r="T354" i="2"/>
  <c r="Q355" i="2"/>
  <c r="R355" i="2"/>
  <c r="S355" i="2"/>
  <c r="T355" i="2"/>
  <c r="Q356" i="2"/>
  <c r="R356" i="2"/>
  <c r="S356" i="2"/>
  <c r="T356" i="2"/>
  <c r="Q357" i="2"/>
  <c r="R357" i="2"/>
  <c r="S357" i="2"/>
  <c r="T357" i="2"/>
  <c r="Q358" i="2"/>
  <c r="R358" i="2"/>
  <c r="S358" i="2"/>
  <c r="T358" i="2"/>
  <c r="Q359" i="2"/>
  <c r="R359" i="2"/>
  <c r="S359" i="2"/>
  <c r="T359" i="2"/>
  <c r="Q360" i="2"/>
  <c r="R360" i="2"/>
  <c r="S360" i="2"/>
  <c r="T360" i="2"/>
  <c r="Q361" i="2"/>
  <c r="R361" i="2"/>
  <c r="S361" i="2"/>
  <c r="T361" i="2"/>
  <c r="Q362" i="2"/>
  <c r="R362" i="2"/>
  <c r="S362" i="2"/>
  <c r="T362" i="2"/>
  <c r="Q363" i="2"/>
  <c r="R363" i="2"/>
  <c r="S363" i="2"/>
  <c r="T363" i="2"/>
  <c r="Q364" i="2"/>
  <c r="R364" i="2"/>
  <c r="S364" i="2"/>
  <c r="T364" i="2"/>
  <c r="Q365" i="2"/>
  <c r="R365" i="2"/>
  <c r="S365" i="2"/>
  <c r="T365" i="2"/>
  <c r="Q366" i="2"/>
  <c r="R366" i="2"/>
  <c r="S366" i="2"/>
  <c r="T366" i="2"/>
  <c r="Q367" i="2"/>
  <c r="R367" i="2"/>
  <c r="S367" i="2"/>
  <c r="T367" i="2"/>
  <c r="T2" i="2"/>
  <c r="S2" i="2"/>
  <c r="R2" i="2"/>
  <c r="Q2" i="2"/>
  <c r="U2" i="2" l="1"/>
  <c r="O736" i="2" l="1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735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36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2" i="2"/>
  <c r="H73" i="4" l="1"/>
  <c r="H74" i="4"/>
  <c r="H75" i="4"/>
  <c r="H72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E63" i="4"/>
  <c r="F63" i="4"/>
  <c r="G63" i="4"/>
  <c r="D63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K21" i="4" l="1"/>
  <c r="K20" i="4"/>
  <c r="K19" i="4"/>
  <c r="K18" i="4"/>
  <c r="N18" i="4" s="1"/>
  <c r="O18" i="4" s="1"/>
  <c r="K17" i="4"/>
  <c r="K16" i="4"/>
  <c r="K15" i="4"/>
  <c r="K14" i="4"/>
  <c r="N14" i="4" s="1"/>
  <c r="O14" i="4" s="1"/>
  <c r="K13" i="4"/>
  <c r="K12" i="4"/>
  <c r="K11" i="4"/>
  <c r="N10" i="4"/>
  <c r="O10" i="4" s="1"/>
  <c r="M28" i="4" s="1"/>
  <c r="K10" i="4"/>
  <c r="K9" i="4"/>
  <c r="K8" i="4"/>
  <c r="K7" i="4"/>
  <c r="K6" i="4"/>
  <c r="N6" i="4" s="1"/>
  <c r="O6" i="4" s="1"/>
  <c r="K5" i="4"/>
  <c r="K4" i="4"/>
  <c r="K3" i="4"/>
  <c r="N2" i="4"/>
  <c r="K2" i="4"/>
  <c r="M24" i="4" l="1"/>
  <c r="P9" i="4"/>
  <c r="P17" i="4"/>
  <c r="M32" i="4"/>
  <c r="O32" i="4" s="1"/>
  <c r="P21" i="4"/>
  <c r="M36" i="4"/>
  <c r="O36" i="4" s="1"/>
  <c r="O24" i="4" l="1"/>
  <c r="G9" i="3" l="1"/>
  <c r="G10" i="3"/>
  <c r="G11" i="3"/>
  <c r="G8" i="3"/>
  <c r="D8" i="3"/>
  <c r="E8" i="3"/>
  <c r="F8" i="3"/>
  <c r="D9" i="3"/>
  <c r="E9" i="3"/>
  <c r="F9" i="3"/>
  <c r="D10" i="3"/>
  <c r="E10" i="3"/>
  <c r="F10" i="3"/>
  <c r="D11" i="3"/>
  <c r="E11" i="3"/>
  <c r="F11" i="3"/>
  <c r="C9" i="3"/>
  <c r="C10" i="3"/>
  <c r="C11" i="3"/>
  <c r="C8" i="3"/>
  <c r="R1100" i="2"/>
  <c r="B1100" i="2"/>
  <c r="G734" i="2"/>
  <c r="L734" i="2"/>
  <c r="Q734" i="2"/>
  <c r="B734" i="2"/>
  <c r="R734" i="2"/>
  <c r="S734" i="2"/>
  <c r="T734" i="2"/>
  <c r="Q1100" i="2"/>
  <c r="S1100" i="2"/>
  <c r="T1100" i="2"/>
  <c r="T368" i="2"/>
  <c r="R368" i="2"/>
  <c r="Q368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L299" i="2"/>
  <c r="M299" i="2"/>
  <c r="N299" i="2"/>
  <c r="L300" i="2"/>
  <c r="M300" i="2"/>
  <c r="N300" i="2"/>
  <c r="L301" i="2"/>
  <c r="M301" i="2"/>
  <c r="N301" i="2"/>
  <c r="L302" i="2"/>
  <c r="M302" i="2"/>
  <c r="N302" i="2"/>
  <c r="L303" i="2"/>
  <c r="M303" i="2"/>
  <c r="N303" i="2"/>
  <c r="L304" i="2"/>
  <c r="M304" i="2"/>
  <c r="N304" i="2"/>
  <c r="L305" i="2"/>
  <c r="M305" i="2"/>
  <c r="N305" i="2"/>
  <c r="L306" i="2"/>
  <c r="M306" i="2"/>
  <c r="N306" i="2"/>
  <c r="L307" i="2"/>
  <c r="M307" i="2"/>
  <c r="N307" i="2"/>
  <c r="L308" i="2"/>
  <c r="M308" i="2"/>
  <c r="N308" i="2"/>
  <c r="L309" i="2"/>
  <c r="M309" i="2"/>
  <c r="N309" i="2"/>
  <c r="L310" i="2"/>
  <c r="M310" i="2"/>
  <c r="N310" i="2"/>
  <c r="L311" i="2"/>
  <c r="M311" i="2"/>
  <c r="N311" i="2"/>
  <c r="L312" i="2"/>
  <c r="M312" i="2"/>
  <c r="N312" i="2"/>
  <c r="L313" i="2"/>
  <c r="M313" i="2"/>
  <c r="N313" i="2"/>
  <c r="L314" i="2"/>
  <c r="M314" i="2"/>
  <c r="N314" i="2"/>
  <c r="L315" i="2"/>
  <c r="M315" i="2"/>
  <c r="N315" i="2"/>
  <c r="L316" i="2"/>
  <c r="M316" i="2"/>
  <c r="N316" i="2"/>
  <c r="L317" i="2"/>
  <c r="M317" i="2"/>
  <c r="N317" i="2"/>
  <c r="L318" i="2"/>
  <c r="M318" i="2"/>
  <c r="N318" i="2"/>
  <c r="L319" i="2"/>
  <c r="M319" i="2"/>
  <c r="N319" i="2"/>
  <c r="L320" i="2"/>
  <c r="M320" i="2"/>
  <c r="N320" i="2"/>
  <c r="L321" i="2"/>
  <c r="M321" i="2"/>
  <c r="N321" i="2"/>
  <c r="L322" i="2"/>
  <c r="M322" i="2"/>
  <c r="N322" i="2"/>
  <c r="L323" i="2"/>
  <c r="M323" i="2"/>
  <c r="N323" i="2"/>
  <c r="L324" i="2"/>
  <c r="M324" i="2"/>
  <c r="N324" i="2"/>
  <c r="L325" i="2"/>
  <c r="M325" i="2"/>
  <c r="N325" i="2"/>
  <c r="L326" i="2"/>
  <c r="M326" i="2"/>
  <c r="N326" i="2"/>
  <c r="L327" i="2"/>
  <c r="M327" i="2"/>
  <c r="N327" i="2"/>
  <c r="L328" i="2"/>
  <c r="M328" i="2"/>
  <c r="N328" i="2"/>
  <c r="L329" i="2"/>
  <c r="M329" i="2"/>
  <c r="N329" i="2"/>
  <c r="L330" i="2"/>
  <c r="M330" i="2"/>
  <c r="N330" i="2"/>
  <c r="L331" i="2"/>
  <c r="M331" i="2"/>
  <c r="N331" i="2"/>
  <c r="L332" i="2"/>
  <c r="M332" i="2"/>
  <c r="N332" i="2"/>
  <c r="L333" i="2"/>
  <c r="M333" i="2"/>
  <c r="N333" i="2"/>
  <c r="L334" i="2"/>
  <c r="M334" i="2"/>
  <c r="N334" i="2"/>
  <c r="L335" i="2"/>
  <c r="M335" i="2"/>
  <c r="N335" i="2"/>
  <c r="L336" i="2"/>
  <c r="M336" i="2"/>
  <c r="N336" i="2"/>
  <c r="L337" i="2"/>
  <c r="M337" i="2"/>
  <c r="N337" i="2"/>
  <c r="L338" i="2"/>
  <c r="M338" i="2"/>
  <c r="N338" i="2"/>
  <c r="L339" i="2"/>
  <c r="M339" i="2"/>
  <c r="N339" i="2"/>
  <c r="L340" i="2"/>
  <c r="M340" i="2"/>
  <c r="N340" i="2"/>
  <c r="L341" i="2"/>
  <c r="M341" i="2"/>
  <c r="N341" i="2"/>
  <c r="L342" i="2"/>
  <c r="M342" i="2"/>
  <c r="N342" i="2"/>
  <c r="L343" i="2"/>
  <c r="M343" i="2"/>
  <c r="N343" i="2"/>
  <c r="L344" i="2"/>
  <c r="M344" i="2"/>
  <c r="N344" i="2"/>
  <c r="L345" i="2"/>
  <c r="M345" i="2"/>
  <c r="N345" i="2"/>
  <c r="L346" i="2"/>
  <c r="M346" i="2"/>
  <c r="N346" i="2"/>
  <c r="L347" i="2"/>
  <c r="M347" i="2"/>
  <c r="N347" i="2"/>
  <c r="L348" i="2"/>
  <c r="M348" i="2"/>
  <c r="N348" i="2"/>
  <c r="L349" i="2"/>
  <c r="M349" i="2"/>
  <c r="N349" i="2"/>
  <c r="L350" i="2"/>
  <c r="M350" i="2"/>
  <c r="N350" i="2"/>
  <c r="L351" i="2"/>
  <c r="M351" i="2"/>
  <c r="N351" i="2"/>
  <c r="L352" i="2"/>
  <c r="M352" i="2"/>
  <c r="N352" i="2"/>
  <c r="L353" i="2"/>
  <c r="M353" i="2"/>
  <c r="N353" i="2"/>
  <c r="L354" i="2"/>
  <c r="M354" i="2"/>
  <c r="N354" i="2"/>
  <c r="L355" i="2"/>
  <c r="M355" i="2"/>
  <c r="N355" i="2"/>
  <c r="L356" i="2"/>
  <c r="M356" i="2"/>
  <c r="N356" i="2"/>
  <c r="L357" i="2"/>
  <c r="M357" i="2"/>
  <c r="N357" i="2"/>
  <c r="L358" i="2"/>
  <c r="M358" i="2"/>
  <c r="N358" i="2"/>
  <c r="L359" i="2"/>
  <c r="M359" i="2"/>
  <c r="N359" i="2"/>
  <c r="L360" i="2"/>
  <c r="M360" i="2"/>
  <c r="N360" i="2"/>
  <c r="L361" i="2"/>
  <c r="M361" i="2"/>
  <c r="N361" i="2"/>
  <c r="L362" i="2"/>
  <c r="M362" i="2"/>
  <c r="N362" i="2"/>
  <c r="L363" i="2"/>
  <c r="M363" i="2"/>
  <c r="N363" i="2"/>
  <c r="L364" i="2"/>
  <c r="M364" i="2"/>
  <c r="N364" i="2"/>
  <c r="L365" i="2"/>
  <c r="M365" i="2"/>
  <c r="N365" i="2"/>
  <c r="L366" i="2"/>
  <c r="M366" i="2"/>
  <c r="N366" i="2"/>
  <c r="L367" i="2"/>
  <c r="M367" i="2"/>
  <c r="N367" i="2"/>
  <c r="L369" i="2"/>
  <c r="M369" i="2"/>
  <c r="M734" i="2" s="1"/>
  <c r="N369" i="2"/>
  <c r="N734" i="2" s="1"/>
  <c r="O734" i="2"/>
  <c r="L370" i="2"/>
  <c r="M370" i="2"/>
  <c r="N370" i="2"/>
  <c r="L371" i="2"/>
  <c r="M371" i="2"/>
  <c r="N371" i="2"/>
  <c r="L372" i="2"/>
  <c r="M372" i="2"/>
  <c r="N372" i="2"/>
  <c r="L373" i="2"/>
  <c r="M373" i="2"/>
  <c r="N373" i="2"/>
  <c r="L374" i="2"/>
  <c r="M374" i="2"/>
  <c r="N374" i="2"/>
  <c r="L375" i="2"/>
  <c r="M375" i="2"/>
  <c r="N375" i="2"/>
  <c r="L376" i="2"/>
  <c r="M376" i="2"/>
  <c r="N376" i="2"/>
  <c r="L377" i="2"/>
  <c r="M377" i="2"/>
  <c r="N377" i="2"/>
  <c r="L378" i="2"/>
  <c r="M378" i="2"/>
  <c r="N378" i="2"/>
  <c r="L379" i="2"/>
  <c r="M379" i="2"/>
  <c r="N379" i="2"/>
  <c r="L380" i="2"/>
  <c r="M380" i="2"/>
  <c r="N380" i="2"/>
  <c r="L381" i="2"/>
  <c r="M381" i="2"/>
  <c r="N381" i="2"/>
  <c r="L382" i="2"/>
  <c r="M382" i="2"/>
  <c r="N382" i="2"/>
  <c r="L383" i="2"/>
  <c r="M383" i="2"/>
  <c r="N383" i="2"/>
  <c r="L384" i="2"/>
  <c r="M384" i="2"/>
  <c r="N384" i="2"/>
  <c r="L385" i="2"/>
  <c r="M385" i="2"/>
  <c r="N385" i="2"/>
  <c r="L386" i="2"/>
  <c r="M386" i="2"/>
  <c r="N386" i="2"/>
  <c r="L387" i="2"/>
  <c r="M387" i="2"/>
  <c r="N387" i="2"/>
  <c r="L388" i="2"/>
  <c r="M388" i="2"/>
  <c r="N388" i="2"/>
  <c r="L389" i="2"/>
  <c r="M389" i="2"/>
  <c r="N389" i="2"/>
  <c r="L390" i="2"/>
  <c r="M390" i="2"/>
  <c r="N390" i="2"/>
  <c r="L391" i="2"/>
  <c r="M391" i="2"/>
  <c r="N391" i="2"/>
  <c r="L392" i="2"/>
  <c r="M392" i="2"/>
  <c r="N392" i="2"/>
  <c r="L393" i="2"/>
  <c r="M393" i="2"/>
  <c r="N393" i="2"/>
  <c r="L394" i="2"/>
  <c r="M394" i="2"/>
  <c r="N394" i="2"/>
  <c r="L395" i="2"/>
  <c r="M395" i="2"/>
  <c r="N395" i="2"/>
  <c r="L396" i="2"/>
  <c r="M396" i="2"/>
  <c r="N396" i="2"/>
  <c r="L397" i="2"/>
  <c r="M397" i="2"/>
  <c r="N397" i="2"/>
  <c r="L398" i="2"/>
  <c r="M398" i="2"/>
  <c r="N398" i="2"/>
  <c r="L399" i="2"/>
  <c r="M399" i="2"/>
  <c r="N399" i="2"/>
  <c r="L400" i="2"/>
  <c r="M400" i="2"/>
  <c r="N400" i="2"/>
  <c r="L401" i="2"/>
  <c r="M401" i="2"/>
  <c r="N401" i="2"/>
  <c r="L402" i="2"/>
  <c r="M402" i="2"/>
  <c r="N402" i="2"/>
  <c r="L403" i="2"/>
  <c r="M403" i="2"/>
  <c r="N403" i="2"/>
  <c r="L404" i="2"/>
  <c r="M404" i="2"/>
  <c r="N404" i="2"/>
  <c r="L405" i="2"/>
  <c r="M405" i="2"/>
  <c r="N405" i="2"/>
  <c r="L406" i="2"/>
  <c r="M406" i="2"/>
  <c r="N406" i="2"/>
  <c r="L407" i="2"/>
  <c r="M407" i="2"/>
  <c r="N407" i="2"/>
  <c r="L408" i="2"/>
  <c r="M408" i="2"/>
  <c r="N408" i="2"/>
  <c r="L409" i="2"/>
  <c r="M409" i="2"/>
  <c r="N409" i="2"/>
  <c r="L410" i="2"/>
  <c r="M410" i="2"/>
  <c r="N410" i="2"/>
  <c r="L411" i="2"/>
  <c r="M411" i="2"/>
  <c r="N411" i="2"/>
  <c r="L412" i="2"/>
  <c r="M412" i="2"/>
  <c r="N412" i="2"/>
  <c r="L413" i="2"/>
  <c r="M413" i="2"/>
  <c r="N413" i="2"/>
  <c r="L414" i="2"/>
  <c r="M414" i="2"/>
  <c r="N414" i="2"/>
  <c r="L415" i="2"/>
  <c r="M415" i="2"/>
  <c r="N415" i="2"/>
  <c r="L416" i="2"/>
  <c r="M416" i="2"/>
  <c r="N416" i="2"/>
  <c r="L417" i="2"/>
  <c r="M417" i="2"/>
  <c r="N417" i="2"/>
  <c r="L418" i="2"/>
  <c r="M418" i="2"/>
  <c r="N418" i="2"/>
  <c r="L419" i="2"/>
  <c r="M419" i="2"/>
  <c r="N419" i="2"/>
  <c r="L420" i="2"/>
  <c r="M420" i="2"/>
  <c r="N420" i="2"/>
  <c r="L421" i="2"/>
  <c r="M421" i="2"/>
  <c r="N421" i="2"/>
  <c r="L422" i="2"/>
  <c r="M422" i="2"/>
  <c r="N422" i="2"/>
  <c r="L423" i="2"/>
  <c r="M423" i="2"/>
  <c r="N423" i="2"/>
  <c r="L424" i="2"/>
  <c r="M424" i="2"/>
  <c r="N424" i="2"/>
  <c r="L425" i="2"/>
  <c r="M425" i="2"/>
  <c r="N425" i="2"/>
  <c r="L426" i="2"/>
  <c r="M426" i="2"/>
  <c r="N426" i="2"/>
  <c r="L427" i="2"/>
  <c r="M427" i="2"/>
  <c r="N427" i="2"/>
  <c r="L428" i="2"/>
  <c r="M428" i="2"/>
  <c r="N428" i="2"/>
  <c r="L429" i="2"/>
  <c r="M429" i="2"/>
  <c r="N429" i="2"/>
  <c r="L430" i="2"/>
  <c r="M430" i="2"/>
  <c r="N430" i="2"/>
  <c r="L431" i="2"/>
  <c r="M431" i="2"/>
  <c r="N431" i="2"/>
  <c r="L432" i="2"/>
  <c r="M432" i="2"/>
  <c r="N432" i="2"/>
  <c r="L433" i="2"/>
  <c r="M433" i="2"/>
  <c r="N433" i="2"/>
  <c r="L434" i="2"/>
  <c r="M434" i="2"/>
  <c r="N434" i="2"/>
  <c r="L435" i="2"/>
  <c r="M435" i="2"/>
  <c r="N435" i="2"/>
  <c r="L436" i="2"/>
  <c r="M436" i="2"/>
  <c r="N436" i="2"/>
  <c r="L437" i="2"/>
  <c r="M437" i="2"/>
  <c r="N437" i="2"/>
  <c r="L438" i="2"/>
  <c r="M438" i="2"/>
  <c r="N438" i="2"/>
  <c r="L439" i="2"/>
  <c r="M439" i="2"/>
  <c r="N439" i="2"/>
  <c r="L440" i="2"/>
  <c r="M440" i="2"/>
  <c r="N440" i="2"/>
  <c r="L441" i="2"/>
  <c r="M441" i="2"/>
  <c r="N441" i="2"/>
  <c r="L442" i="2"/>
  <c r="M442" i="2"/>
  <c r="N442" i="2"/>
  <c r="L443" i="2"/>
  <c r="M443" i="2"/>
  <c r="N443" i="2"/>
  <c r="L444" i="2"/>
  <c r="M444" i="2"/>
  <c r="N444" i="2"/>
  <c r="L445" i="2"/>
  <c r="M445" i="2"/>
  <c r="N445" i="2"/>
  <c r="L446" i="2"/>
  <c r="M446" i="2"/>
  <c r="N446" i="2"/>
  <c r="L447" i="2"/>
  <c r="M447" i="2"/>
  <c r="N447" i="2"/>
  <c r="L448" i="2"/>
  <c r="M448" i="2"/>
  <c r="N448" i="2"/>
  <c r="L449" i="2"/>
  <c r="M449" i="2"/>
  <c r="N449" i="2"/>
  <c r="L450" i="2"/>
  <c r="M450" i="2"/>
  <c r="N450" i="2"/>
  <c r="L451" i="2"/>
  <c r="M451" i="2"/>
  <c r="N451" i="2"/>
  <c r="L452" i="2"/>
  <c r="M452" i="2"/>
  <c r="N452" i="2"/>
  <c r="L453" i="2"/>
  <c r="M453" i="2"/>
  <c r="N453" i="2"/>
  <c r="L454" i="2"/>
  <c r="M454" i="2"/>
  <c r="N454" i="2"/>
  <c r="L455" i="2"/>
  <c r="M455" i="2"/>
  <c r="N455" i="2"/>
  <c r="L456" i="2"/>
  <c r="M456" i="2"/>
  <c r="N456" i="2"/>
  <c r="L457" i="2"/>
  <c r="M457" i="2"/>
  <c r="N457" i="2"/>
  <c r="L458" i="2"/>
  <c r="M458" i="2"/>
  <c r="N458" i="2"/>
  <c r="L459" i="2"/>
  <c r="M459" i="2"/>
  <c r="N459" i="2"/>
  <c r="L460" i="2"/>
  <c r="M460" i="2"/>
  <c r="N460" i="2"/>
  <c r="L461" i="2"/>
  <c r="M461" i="2"/>
  <c r="N461" i="2"/>
  <c r="L462" i="2"/>
  <c r="M462" i="2"/>
  <c r="N462" i="2"/>
  <c r="L463" i="2"/>
  <c r="M463" i="2"/>
  <c r="N463" i="2"/>
  <c r="L464" i="2"/>
  <c r="M464" i="2"/>
  <c r="N464" i="2"/>
  <c r="L465" i="2"/>
  <c r="M465" i="2"/>
  <c r="N465" i="2"/>
  <c r="L466" i="2"/>
  <c r="M466" i="2"/>
  <c r="N466" i="2"/>
  <c r="L467" i="2"/>
  <c r="M467" i="2"/>
  <c r="N467" i="2"/>
  <c r="L468" i="2"/>
  <c r="M468" i="2"/>
  <c r="N468" i="2"/>
  <c r="L469" i="2"/>
  <c r="M469" i="2"/>
  <c r="N469" i="2"/>
  <c r="L470" i="2"/>
  <c r="M470" i="2"/>
  <c r="N470" i="2"/>
  <c r="L471" i="2"/>
  <c r="M471" i="2"/>
  <c r="N471" i="2"/>
  <c r="L472" i="2"/>
  <c r="M472" i="2"/>
  <c r="N472" i="2"/>
  <c r="L473" i="2"/>
  <c r="M473" i="2"/>
  <c r="N473" i="2"/>
  <c r="L474" i="2"/>
  <c r="M474" i="2"/>
  <c r="N474" i="2"/>
  <c r="L475" i="2"/>
  <c r="M475" i="2"/>
  <c r="N475" i="2"/>
  <c r="L476" i="2"/>
  <c r="M476" i="2"/>
  <c r="N476" i="2"/>
  <c r="L477" i="2"/>
  <c r="M477" i="2"/>
  <c r="N477" i="2"/>
  <c r="L478" i="2"/>
  <c r="M478" i="2"/>
  <c r="N478" i="2"/>
  <c r="L479" i="2"/>
  <c r="M479" i="2"/>
  <c r="N479" i="2"/>
  <c r="L480" i="2"/>
  <c r="M480" i="2"/>
  <c r="N480" i="2"/>
  <c r="L481" i="2"/>
  <c r="M481" i="2"/>
  <c r="N481" i="2"/>
  <c r="L482" i="2"/>
  <c r="M482" i="2"/>
  <c r="N482" i="2"/>
  <c r="L483" i="2"/>
  <c r="M483" i="2"/>
  <c r="N483" i="2"/>
  <c r="L484" i="2"/>
  <c r="M484" i="2"/>
  <c r="N484" i="2"/>
  <c r="L485" i="2"/>
  <c r="M485" i="2"/>
  <c r="N485" i="2"/>
  <c r="L486" i="2"/>
  <c r="M486" i="2"/>
  <c r="N486" i="2"/>
  <c r="L487" i="2"/>
  <c r="M487" i="2"/>
  <c r="N487" i="2"/>
  <c r="L488" i="2"/>
  <c r="M488" i="2"/>
  <c r="N488" i="2"/>
  <c r="L489" i="2"/>
  <c r="M489" i="2"/>
  <c r="N489" i="2"/>
  <c r="L490" i="2"/>
  <c r="M490" i="2"/>
  <c r="N490" i="2"/>
  <c r="L491" i="2"/>
  <c r="M491" i="2"/>
  <c r="N491" i="2"/>
  <c r="L492" i="2"/>
  <c r="M492" i="2"/>
  <c r="N492" i="2"/>
  <c r="L493" i="2"/>
  <c r="M493" i="2"/>
  <c r="N493" i="2"/>
  <c r="L494" i="2"/>
  <c r="M494" i="2"/>
  <c r="N494" i="2"/>
  <c r="L495" i="2"/>
  <c r="M495" i="2"/>
  <c r="N495" i="2"/>
  <c r="L496" i="2"/>
  <c r="M496" i="2"/>
  <c r="N496" i="2"/>
  <c r="L497" i="2"/>
  <c r="M497" i="2"/>
  <c r="N497" i="2"/>
  <c r="L498" i="2"/>
  <c r="M498" i="2"/>
  <c r="N498" i="2"/>
  <c r="L499" i="2"/>
  <c r="M499" i="2"/>
  <c r="N499" i="2"/>
  <c r="L500" i="2"/>
  <c r="M500" i="2"/>
  <c r="N500" i="2"/>
  <c r="L501" i="2"/>
  <c r="M501" i="2"/>
  <c r="N501" i="2"/>
  <c r="L502" i="2"/>
  <c r="M502" i="2"/>
  <c r="N502" i="2"/>
  <c r="L503" i="2"/>
  <c r="M503" i="2"/>
  <c r="N503" i="2"/>
  <c r="L504" i="2"/>
  <c r="M504" i="2"/>
  <c r="N504" i="2"/>
  <c r="L505" i="2"/>
  <c r="M505" i="2"/>
  <c r="N505" i="2"/>
  <c r="L506" i="2"/>
  <c r="M506" i="2"/>
  <c r="N506" i="2"/>
  <c r="L507" i="2"/>
  <c r="M507" i="2"/>
  <c r="N507" i="2"/>
  <c r="L508" i="2"/>
  <c r="M508" i="2"/>
  <c r="N508" i="2"/>
  <c r="L509" i="2"/>
  <c r="M509" i="2"/>
  <c r="N509" i="2"/>
  <c r="L510" i="2"/>
  <c r="M510" i="2"/>
  <c r="N510" i="2"/>
  <c r="L511" i="2"/>
  <c r="M511" i="2"/>
  <c r="N511" i="2"/>
  <c r="L512" i="2"/>
  <c r="M512" i="2"/>
  <c r="N512" i="2"/>
  <c r="L513" i="2"/>
  <c r="M513" i="2"/>
  <c r="N513" i="2"/>
  <c r="L514" i="2"/>
  <c r="M514" i="2"/>
  <c r="N514" i="2"/>
  <c r="L515" i="2"/>
  <c r="M515" i="2"/>
  <c r="N515" i="2"/>
  <c r="L516" i="2"/>
  <c r="M516" i="2"/>
  <c r="N516" i="2"/>
  <c r="L517" i="2"/>
  <c r="M517" i="2"/>
  <c r="N517" i="2"/>
  <c r="L518" i="2"/>
  <c r="M518" i="2"/>
  <c r="N518" i="2"/>
  <c r="L519" i="2"/>
  <c r="M519" i="2"/>
  <c r="N519" i="2"/>
  <c r="L520" i="2"/>
  <c r="M520" i="2"/>
  <c r="N520" i="2"/>
  <c r="L521" i="2"/>
  <c r="M521" i="2"/>
  <c r="N521" i="2"/>
  <c r="L522" i="2"/>
  <c r="M522" i="2"/>
  <c r="N522" i="2"/>
  <c r="L523" i="2"/>
  <c r="M523" i="2"/>
  <c r="N523" i="2"/>
  <c r="L524" i="2"/>
  <c r="M524" i="2"/>
  <c r="N524" i="2"/>
  <c r="L525" i="2"/>
  <c r="M525" i="2"/>
  <c r="N525" i="2"/>
  <c r="L526" i="2"/>
  <c r="M526" i="2"/>
  <c r="N526" i="2"/>
  <c r="L527" i="2"/>
  <c r="M527" i="2"/>
  <c r="N527" i="2"/>
  <c r="L528" i="2"/>
  <c r="M528" i="2"/>
  <c r="N528" i="2"/>
  <c r="L529" i="2"/>
  <c r="M529" i="2"/>
  <c r="N529" i="2"/>
  <c r="L530" i="2"/>
  <c r="M530" i="2"/>
  <c r="N530" i="2"/>
  <c r="L531" i="2"/>
  <c r="M531" i="2"/>
  <c r="N531" i="2"/>
  <c r="L532" i="2"/>
  <c r="M532" i="2"/>
  <c r="N532" i="2"/>
  <c r="L533" i="2"/>
  <c r="M533" i="2"/>
  <c r="N533" i="2"/>
  <c r="L534" i="2"/>
  <c r="M534" i="2"/>
  <c r="N534" i="2"/>
  <c r="L535" i="2"/>
  <c r="M535" i="2"/>
  <c r="N535" i="2"/>
  <c r="L536" i="2"/>
  <c r="M536" i="2"/>
  <c r="N536" i="2"/>
  <c r="L537" i="2"/>
  <c r="M537" i="2"/>
  <c r="N537" i="2"/>
  <c r="L538" i="2"/>
  <c r="M538" i="2"/>
  <c r="N538" i="2"/>
  <c r="L539" i="2"/>
  <c r="M539" i="2"/>
  <c r="N539" i="2"/>
  <c r="L540" i="2"/>
  <c r="M540" i="2"/>
  <c r="N540" i="2"/>
  <c r="L541" i="2"/>
  <c r="M541" i="2"/>
  <c r="N541" i="2"/>
  <c r="L542" i="2"/>
  <c r="M542" i="2"/>
  <c r="N542" i="2"/>
  <c r="L543" i="2"/>
  <c r="M543" i="2"/>
  <c r="N543" i="2"/>
  <c r="L544" i="2"/>
  <c r="M544" i="2"/>
  <c r="N544" i="2"/>
  <c r="L545" i="2"/>
  <c r="M545" i="2"/>
  <c r="N545" i="2"/>
  <c r="L546" i="2"/>
  <c r="M546" i="2"/>
  <c r="N546" i="2"/>
  <c r="L547" i="2"/>
  <c r="M547" i="2"/>
  <c r="N547" i="2"/>
  <c r="L548" i="2"/>
  <c r="M548" i="2"/>
  <c r="N548" i="2"/>
  <c r="L549" i="2"/>
  <c r="M549" i="2"/>
  <c r="N549" i="2"/>
  <c r="L550" i="2"/>
  <c r="M550" i="2"/>
  <c r="N550" i="2"/>
  <c r="L551" i="2"/>
  <c r="M551" i="2"/>
  <c r="N551" i="2"/>
  <c r="L552" i="2"/>
  <c r="M552" i="2"/>
  <c r="N552" i="2"/>
  <c r="L553" i="2"/>
  <c r="M553" i="2"/>
  <c r="N553" i="2"/>
  <c r="L554" i="2"/>
  <c r="M554" i="2"/>
  <c r="N554" i="2"/>
  <c r="L555" i="2"/>
  <c r="M555" i="2"/>
  <c r="N555" i="2"/>
  <c r="L556" i="2"/>
  <c r="M556" i="2"/>
  <c r="N556" i="2"/>
  <c r="L557" i="2"/>
  <c r="M557" i="2"/>
  <c r="N557" i="2"/>
  <c r="L558" i="2"/>
  <c r="M558" i="2"/>
  <c r="N558" i="2"/>
  <c r="L559" i="2"/>
  <c r="M559" i="2"/>
  <c r="N559" i="2"/>
  <c r="L560" i="2"/>
  <c r="M560" i="2"/>
  <c r="N560" i="2"/>
  <c r="L561" i="2"/>
  <c r="M561" i="2"/>
  <c r="N561" i="2"/>
  <c r="L562" i="2"/>
  <c r="M562" i="2"/>
  <c r="N562" i="2"/>
  <c r="L563" i="2"/>
  <c r="M563" i="2"/>
  <c r="N563" i="2"/>
  <c r="L564" i="2"/>
  <c r="M564" i="2"/>
  <c r="N564" i="2"/>
  <c r="L565" i="2"/>
  <c r="M565" i="2"/>
  <c r="N565" i="2"/>
  <c r="L566" i="2"/>
  <c r="M566" i="2"/>
  <c r="N566" i="2"/>
  <c r="L567" i="2"/>
  <c r="M567" i="2"/>
  <c r="N567" i="2"/>
  <c r="L568" i="2"/>
  <c r="M568" i="2"/>
  <c r="N568" i="2"/>
  <c r="L569" i="2"/>
  <c r="M569" i="2"/>
  <c r="N569" i="2"/>
  <c r="L570" i="2"/>
  <c r="M570" i="2"/>
  <c r="N570" i="2"/>
  <c r="L571" i="2"/>
  <c r="M571" i="2"/>
  <c r="N571" i="2"/>
  <c r="L572" i="2"/>
  <c r="M572" i="2"/>
  <c r="N572" i="2"/>
  <c r="L573" i="2"/>
  <c r="M573" i="2"/>
  <c r="N573" i="2"/>
  <c r="L574" i="2"/>
  <c r="M574" i="2"/>
  <c r="N574" i="2"/>
  <c r="L575" i="2"/>
  <c r="M575" i="2"/>
  <c r="N575" i="2"/>
  <c r="L576" i="2"/>
  <c r="M576" i="2"/>
  <c r="N576" i="2"/>
  <c r="L577" i="2"/>
  <c r="M577" i="2"/>
  <c r="N577" i="2"/>
  <c r="L578" i="2"/>
  <c r="M578" i="2"/>
  <c r="N578" i="2"/>
  <c r="L579" i="2"/>
  <c r="M579" i="2"/>
  <c r="N579" i="2"/>
  <c r="L580" i="2"/>
  <c r="M580" i="2"/>
  <c r="N580" i="2"/>
  <c r="L581" i="2"/>
  <c r="M581" i="2"/>
  <c r="N581" i="2"/>
  <c r="L582" i="2"/>
  <c r="M582" i="2"/>
  <c r="N582" i="2"/>
  <c r="L583" i="2"/>
  <c r="M583" i="2"/>
  <c r="N583" i="2"/>
  <c r="L584" i="2"/>
  <c r="M584" i="2"/>
  <c r="N584" i="2"/>
  <c r="L585" i="2"/>
  <c r="M585" i="2"/>
  <c r="N585" i="2"/>
  <c r="L586" i="2"/>
  <c r="M586" i="2"/>
  <c r="N586" i="2"/>
  <c r="L587" i="2"/>
  <c r="M587" i="2"/>
  <c r="N587" i="2"/>
  <c r="L588" i="2"/>
  <c r="M588" i="2"/>
  <c r="N588" i="2"/>
  <c r="L589" i="2"/>
  <c r="M589" i="2"/>
  <c r="N589" i="2"/>
  <c r="L590" i="2"/>
  <c r="M590" i="2"/>
  <c r="N590" i="2"/>
  <c r="L591" i="2"/>
  <c r="M591" i="2"/>
  <c r="N591" i="2"/>
  <c r="L592" i="2"/>
  <c r="M592" i="2"/>
  <c r="N592" i="2"/>
  <c r="L593" i="2"/>
  <c r="M593" i="2"/>
  <c r="N593" i="2"/>
  <c r="L594" i="2"/>
  <c r="M594" i="2"/>
  <c r="N594" i="2"/>
  <c r="L595" i="2"/>
  <c r="M595" i="2"/>
  <c r="N595" i="2"/>
  <c r="L596" i="2"/>
  <c r="M596" i="2"/>
  <c r="N596" i="2"/>
  <c r="L597" i="2"/>
  <c r="M597" i="2"/>
  <c r="N597" i="2"/>
  <c r="L598" i="2"/>
  <c r="M598" i="2"/>
  <c r="N598" i="2"/>
  <c r="L599" i="2"/>
  <c r="M599" i="2"/>
  <c r="N599" i="2"/>
  <c r="L600" i="2"/>
  <c r="M600" i="2"/>
  <c r="N600" i="2"/>
  <c r="L601" i="2"/>
  <c r="M601" i="2"/>
  <c r="N601" i="2"/>
  <c r="L602" i="2"/>
  <c r="M602" i="2"/>
  <c r="N602" i="2"/>
  <c r="L603" i="2"/>
  <c r="M603" i="2"/>
  <c r="N603" i="2"/>
  <c r="L604" i="2"/>
  <c r="M604" i="2"/>
  <c r="N604" i="2"/>
  <c r="L605" i="2"/>
  <c r="M605" i="2"/>
  <c r="N605" i="2"/>
  <c r="L606" i="2"/>
  <c r="M606" i="2"/>
  <c r="N606" i="2"/>
  <c r="L607" i="2"/>
  <c r="M607" i="2"/>
  <c r="N607" i="2"/>
  <c r="L608" i="2"/>
  <c r="M608" i="2"/>
  <c r="N608" i="2"/>
  <c r="L609" i="2"/>
  <c r="M609" i="2"/>
  <c r="N609" i="2"/>
  <c r="L610" i="2"/>
  <c r="M610" i="2"/>
  <c r="N610" i="2"/>
  <c r="L611" i="2"/>
  <c r="M611" i="2"/>
  <c r="N611" i="2"/>
  <c r="L612" i="2"/>
  <c r="M612" i="2"/>
  <c r="N612" i="2"/>
  <c r="L613" i="2"/>
  <c r="M613" i="2"/>
  <c r="N613" i="2"/>
  <c r="L614" i="2"/>
  <c r="M614" i="2"/>
  <c r="N614" i="2"/>
  <c r="L615" i="2"/>
  <c r="M615" i="2"/>
  <c r="N615" i="2"/>
  <c r="L616" i="2"/>
  <c r="M616" i="2"/>
  <c r="N616" i="2"/>
  <c r="L617" i="2"/>
  <c r="M617" i="2"/>
  <c r="N617" i="2"/>
  <c r="L618" i="2"/>
  <c r="M618" i="2"/>
  <c r="N618" i="2"/>
  <c r="L619" i="2"/>
  <c r="M619" i="2"/>
  <c r="N619" i="2"/>
  <c r="L620" i="2"/>
  <c r="M620" i="2"/>
  <c r="N620" i="2"/>
  <c r="L621" i="2"/>
  <c r="M621" i="2"/>
  <c r="N621" i="2"/>
  <c r="L622" i="2"/>
  <c r="M622" i="2"/>
  <c r="N622" i="2"/>
  <c r="L623" i="2"/>
  <c r="M623" i="2"/>
  <c r="N623" i="2"/>
  <c r="L624" i="2"/>
  <c r="M624" i="2"/>
  <c r="N624" i="2"/>
  <c r="L625" i="2"/>
  <c r="M625" i="2"/>
  <c r="N625" i="2"/>
  <c r="L626" i="2"/>
  <c r="M626" i="2"/>
  <c r="N626" i="2"/>
  <c r="L627" i="2"/>
  <c r="M627" i="2"/>
  <c r="N627" i="2"/>
  <c r="L628" i="2"/>
  <c r="M628" i="2"/>
  <c r="N628" i="2"/>
  <c r="L629" i="2"/>
  <c r="M629" i="2"/>
  <c r="N629" i="2"/>
  <c r="L630" i="2"/>
  <c r="M630" i="2"/>
  <c r="N630" i="2"/>
  <c r="L631" i="2"/>
  <c r="M631" i="2"/>
  <c r="N631" i="2"/>
  <c r="L632" i="2"/>
  <c r="M632" i="2"/>
  <c r="N632" i="2"/>
  <c r="L633" i="2"/>
  <c r="M633" i="2"/>
  <c r="N633" i="2"/>
  <c r="L634" i="2"/>
  <c r="M634" i="2"/>
  <c r="N634" i="2"/>
  <c r="L635" i="2"/>
  <c r="M635" i="2"/>
  <c r="N635" i="2"/>
  <c r="L636" i="2"/>
  <c r="M636" i="2"/>
  <c r="N636" i="2"/>
  <c r="L637" i="2"/>
  <c r="M637" i="2"/>
  <c r="N637" i="2"/>
  <c r="L638" i="2"/>
  <c r="M638" i="2"/>
  <c r="N638" i="2"/>
  <c r="L639" i="2"/>
  <c r="M639" i="2"/>
  <c r="N639" i="2"/>
  <c r="L640" i="2"/>
  <c r="M640" i="2"/>
  <c r="N640" i="2"/>
  <c r="L641" i="2"/>
  <c r="M641" i="2"/>
  <c r="N641" i="2"/>
  <c r="L642" i="2"/>
  <c r="M642" i="2"/>
  <c r="N642" i="2"/>
  <c r="L643" i="2"/>
  <c r="M643" i="2"/>
  <c r="N643" i="2"/>
  <c r="L644" i="2"/>
  <c r="M644" i="2"/>
  <c r="N644" i="2"/>
  <c r="L645" i="2"/>
  <c r="M645" i="2"/>
  <c r="N645" i="2"/>
  <c r="L646" i="2"/>
  <c r="M646" i="2"/>
  <c r="N646" i="2"/>
  <c r="L647" i="2"/>
  <c r="M647" i="2"/>
  <c r="N647" i="2"/>
  <c r="L648" i="2"/>
  <c r="M648" i="2"/>
  <c r="N648" i="2"/>
  <c r="L649" i="2"/>
  <c r="M649" i="2"/>
  <c r="N649" i="2"/>
  <c r="L650" i="2"/>
  <c r="M650" i="2"/>
  <c r="N650" i="2"/>
  <c r="L651" i="2"/>
  <c r="M651" i="2"/>
  <c r="N651" i="2"/>
  <c r="L652" i="2"/>
  <c r="M652" i="2"/>
  <c r="N652" i="2"/>
  <c r="L653" i="2"/>
  <c r="M653" i="2"/>
  <c r="N653" i="2"/>
  <c r="L654" i="2"/>
  <c r="M654" i="2"/>
  <c r="N654" i="2"/>
  <c r="L655" i="2"/>
  <c r="M655" i="2"/>
  <c r="N655" i="2"/>
  <c r="L656" i="2"/>
  <c r="M656" i="2"/>
  <c r="N656" i="2"/>
  <c r="L657" i="2"/>
  <c r="M657" i="2"/>
  <c r="N657" i="2"/>
  <c r="L658" i="2"/>
  <c r="M658" i="2"/>
  <c r="N658" i="2"/>
  <c r="L659" i="2"/>
  <c r="M659" i="2"/>
  <c r="N659" i="2"/>
  <c r="L660" i="2"/>
  <c r="M660" i="2"/>
  <c r="N660" i="2"/>
  <c r="L661" i="2"/>
  <c r="M661" i="2"/>
  <c r="N661" i="2"/>
  <c r="L662" i="2"/>
  <c r="M662" i="2"/>
  <c r="N662" i="2"/>
  <c r="L663" i="2"/>
  <c r="M663" i="2"/>
  <c r="N663" i="2"/>
  <c r="L664" i="2"/>
  <c r="M664" i="2"/>
  <c r="N664" i="2"/>
  <c r="L665" i="2"/>
  <c r="M665" i="2"/>
  <c r="N665" i="2"/>
  <c r="L666" i="2"/>
  <c r="M666" i="2"/>
  <c r="N666" i="2"/>
  <c r="L667" i="2"/>
  <c r="M667" i="2"/>
  <c r="N667" i="2"/>
  <c r="L668" i="2"/>
  <c r="M668" i="2"/>
  <c r="N668" i="2"/>
  <c r="L669" i="2"/>
  <c r="M669" i="2"/>
  <c r="N669" i="2"/>
  <c r="L670" i="2"/>
  <c r="M670" i="2"/>
  <c r="N670" i="2"/>
  <c r="L671" i="2"/>
  <c r="M671" i="2"/>
  <c r="N671" i="2"/>
  <c r="L672" i="2"/>
  <c r="M672" i="2"/>
  <c r="N672" i="2"/>
  <c r="L673" i="2"/>
  <c r="M673" i="2"/>
  <c r="N673" i="2"/>
  <c r="L674" i="2"/>
  <c r="M674" i="2"/>
  <c r="N674" i="2"/>
  <c r="L675" i="2"/>
  <c r="M675" i="2"/>
  <c r="N675" i="2"/>
  <c r="L676" i="2"/>
  <c r="M676" i="2"/>
  <c r="N676" i="2"/>
  <c r="L677" i="2"/>
  <c r="M677" i="2"/>
  <c r="N677" i="2"/>
  <c r="L678" i="2"/>
  <c r="M678" i="2"/>
  <c r="N678" i="2"/>
  <c r="L679" i="2"/>
  <c r="M679" i="2"/>
  <c r="N679" i="2"/>
  <c r="L680" i="2"/>
  <c r="M680" i="2"/>
  <c r="N680" i="2"/>
  <c r="L681" i="2"/>
  <c r="M681" i="2"/>
  <c r="N681" i="2"/>
  <c r="L682" i="2"/>
  <c r="M682" i="2"/>
  <c r="N682" i="2"/>
  <c r="L683" i="2"/>
  <c r="M683" i="2"/>
  <c r="N683" i="2"/>
  <c r="L684" i="2"/>
  <c r="M684" i="2"/>
  <c r="N684" i="2"/>
  <c r="L685" i="2"/>
  <c r="M685" i="2"/>
  <c r="N685" i="2"/>
  <c r="L686" i="2"/>
  <c r="M686" i="2"/>
  <c r="N686" i="2"/>
  <c r="L687" i="2"/>
  <c r="M687" i="2"/>
  <c r="N687" i="2"/>
  <c r="L688" i="2"/>
  <c r="M688" i="2"/>
  <c r="N688" i="2"/>
  <c r="L689" i="2"/>
  <c r="M689" i="2"/>
  <c r="N689" i="2"/>
  <c r="L690" i="2"/>
  <c r="M690" i="2"/>
  <c r="N690" i="2"/>
  <c r="L691" i="2"/>
  <c r="M691" i="2"/>
  <c r="N691" i="2"/>
  <c r="L692" i="2"/>
  <c r="M692" i="2"/>
  <c r="N692" i="2"/>
  <c r="L693" i="2"/>
  <c r="M693" i="2"/>
  <c r="N693" i="2"/>
  <c r="L694" i="2"/>
  <c r="M694" i="2"/>
  <c r="N694" i="2"/>
  <c r="L695" i="2"/>
  <c r="M695" i="2"/>
  <c r="N695" i="2"/>
  <c r="L696" i="2"/>
  <c r="M696" i="2"/>
  <c r="N696" i="2"/>
  <c r="L697" i="2"/>
  <c r="M697" i="2"/>
  <c r="N697" i="2"/>
  <c r="L698" i="2"/>
  <c r="M698" i="2"/>
  <c r="N698" i="2"/>
  <c r="L699" i="2"/>
  <c r="M699" i="2"/>
  <c r="N699" i="2"/>
  <c r="L700" i="2"/>
  <c r="M700" i="2"/>
  <c r="N700" i="2"/>
  <c r="L701" i="2"/>
  <c r="M701" i="2"/>
  <c r="N701" i="2"/>
  <c r="L702" i="2"/>
  <c r="M702" i="2"/>
  <c r="N702" i="2"/>
  <c r="L703" i="2"/>
  <c r="M703" i="2"/>
  <c r="N703" i="2"/>
  <c r="L704" i="2"/>
  <c r="M704" i="2"/>
  <c r="N704" i="2"/>
  <c r="L705" i="2"/>
  <c r="M705" i="2"/>
  <c r="N705" i="2"/>
  <c r="L706" i="2"/>
  <c r="M706" i="2"/>
  <c r="N706" i="2"/>
  <c r="L707" i="2"/>
  <c r="M707" i="2"/>
  <c r="N707" i="2"/>
  <c r="L708" i="2"/>
  <c r="M708" i="2"/>
  <c r="N708" i="2"/>
  <c r="L709" i="2"/>
  <c r="M709" i="2"/>
  <c r="N709" i="2"/>
  <c r="L710" i="2"/>
  <c r="M710" i="2"/>
  <c r="N710" i="2"/>
  <c r="L711" i="2"/>
  <c r="M711" i="2"/>
  <c r="N711" i="2"/>
  <c r="L712" i="2"/>
  <c r="M712" i="2"/>
  <c r="N712" i="2"/>
  <c r="L713" i="2"/>
  <c r="M713" i="2"/>
  <c r="N713" i="2"/>
  <c r="L714" i="2"/>
  <c r="M714" i="2"/>
  <c r="N714" i="2"/>
  <c r="L715" i="2"/>
  <c r="M715" i="2"/>
  <c r="N715" i="2"/>
  <c r="L716" i="2"/>
  <c r="M716" i="2"/>
  <c r="N716" i="2"/>
  <c r="L717" i="2"/>
  <c r="M717" i="2"/>
  <c r="N717" i="2"/>
  <c r="L718" i="2"/>
  <c r="M718" i="2"/>
  <c r="N718" i="2"/>
  <c r="L719" i="2"/>
  <c r="M719" i="2"/>
  <c r="N719" i="2"/>
  <c r="L720" i="2"/>
  <c r="M720" i="2"/>
  <c r="N720" i="2"/>
  <c r="L721" i="2"/>
  <c r="M721" i="2"/>
  <c r="N721" i="2"/>
  <c r="L722" i="2"/>
  <c r="M722" i="2"/>
  <c r="N722" i="2"/>
  <c r="L723" i="2"/>
  <c r="M723" i="2"/>
  <c r="N723" i="2"/>
  <c r="L724" i="2"/>
  <c r="M724" i="2"/>
  <c r="N724" i="2"/>
  <c r="L725" i="2"/>
  <c r="M725" i="2"/>
  <c r="N725" i="2"/>
  <c r="L726" i="2"/>
  <c r="M726" i="2"/>
  <c r="N726" i="2"/>
  <c r="L727" i="2"/>
  <c r="M727" i="2"/>
  <c r="N727" i="2"/>
  <c r="L728" i="2"/>
  <c r="M728" i="2"/>
  <c r="N728" i="2"/>
  <c r="L729" i="2"/>
  <c r="M729" i="2"/>
  <c r="N729" i="2"/>
  <c r="L730" i="2"/>
  <c r="M730" i="2"/>
  <c r="N730" i="2"/>
  <c r="L731" i="2"/>
  <c r="M731" i="2"/>
  <c r="N731" i="2"/>
  <c r="L732" i="2"/>
  <c r="M732" i="2"/>
  <c r="N732" i="2"/>
  <c r="L733" i="2"/>
  <c r="M733" i="2"/>
  <c r="N733" i="2"/>
  <c r="L735" i="2"/>
  <c r="L1100" i="2" s="1"/>
  <c r="M735" i="2"/>
  <c r="M1100" i="2" s="1"/>
  <c r="N735" i="2"/>
  <c r="N1100" i="2" s="1"/>
  <c r="O1100" i="2"/>
  <c r="L736" i="2"/>
  <c r="M736" i="2"/>
  <c r="N736" i="2"/>
  <c r="L737" i="2"/>
  <c r="M737" i="2"/>
  <c r="N737" i="2"/>
  <c r="L738" i="2"/>
  <c r="M738" i="2"/>
  <c r="N738" i="2"/>
  <c r="L739" i="2"/>
  <c r="M739" i="2"/>
  <c r="N739" i="2"/>
  <c r="L740" i="2"/>
  <c r="M740" i="2"/>
  <c r="N740" i="2"/>
  <c r="L741" i="2"/>
  <c r="M741" i="2"/>
  <c r="N741" i="2"/>
  <c r="L742" i="2"/>
  <c r="M742" i="2"/>
  <c r="N742" i="2"/>
  <c r="L743" i="2"/>
  <c r="M743" i="2"/>
  <c r="N743" i="2"/>
  <c r="L744" i="2"/>
  <c r="M744" i="2"/>
  <c r="N744" i="2"/>
  <c r="L745" i="2"/>
  <c r="M745" i="2"/>
  <c r="N745" i="2"/>
  <c r="L746" i="2"/>
  <c r="M746" i="2"/>
  <c r="N746" i="2"/>
  <c r="L747" i="2"/>
  <c r="M747" i="2"/>
  <c r="N747" i="2"/>
  <c r="L748" i="2"/>
  <c r="M748" i="2"/>
  <c r="N748" i="2"/>
  <c r="L749" i="2"/>
  <c r="M749" i="2"/>
  <c r="N749" i="2"/>
  <c r="L750" i="2"/>
  <c r="M750" i="2"/>
  <c r="N750" i="2"/>
  <c r="L751" i="2"/>
  <c r="M751" i="2"/>
  <c r="N751" i="2"/>
  <c r="L752" i="2"/>
  <c r="M752" i="2"/>
  <c r="N752" i="2"/>
  <c r="L753" i="2"/>
  <c r="M753" i="2"/>
  <c r="N753" i="2"/>
  <c r="L754" i="2"/>
  <c r="M754" i="2"/>
  <c r="N754" i="2"/>
  <c r="L755" i="2"/>
  <c r="M755" i="2"/>
  <c r="N755" i="2"/>
  <c r="L756" i="2"/>
  <c r="M756" i="2"/>
  <c r="N756" i="2"/>
  <c r="L757" i="2"/>
  <c r="M757" i="2"/>
  <c r="N757" i="2"/>
  <c r="L758" i="2"/>
  <c r="M758" i="2"/>
  <c r="N758" i="2"/>
  <c r="L759" i="2"/>
  <c r="M759" i="2"/>
  <c r="N759" i="2"/>
  <c r="L760" i="2"/>
  <c r="M760" i="2"/>
  <c r="N760" i="2"/>
  <c r="L761" i="2"/>
  <c r="M761" i="2"/>
  <c r="N761" i="2"/>
  <c r="L762" i="2"/>
  <c r="M762" i="2"/>
  <c r="N762" i="2"/>
  <c r="L763" i="2"/>
  <c r="M763" i="2"/>
  <c r="N763" i="2"/>
  <c r="L764" i="2"/>
  <c r="M764" i="2"/>
  <c r="N764" i="2"/>
  <c r="L765" i="2"/>
  <c r="M765" i="2"/>
  <c r="N765" i="2"/>
  <c r="L766" i="2"/>
  <c r="M766" i="2"/>
  <c r="N766" i="2"/>
  <c r="L767" i="2"/>
  <c r="M767" i="2"/>
  <c r="N767" i="2"/>
  <c r="L768" i="2"/>
  <c r="M768" i="2"/>
  <c r="N768" i="2"/>
  <c r="L769" i="2"/>
  <c r="M769" i="2"/>
  <c r="N769" i="2"/>
  <c r="L770" i="2"/>
  <c r="M770" i="2"/>
  <c r="N770" i="2"/>
  <c r="L771" i="2"/>
  <c r="M771" i="2"/>
  <c r="N771" i="2"/>
  <c r="L772" i="2"/>
  <c r="M772" i="2"/>
  <c r="N772" i="2"/>
  <c r="L773" i="2"/>
  <c r="M773" i="2"/>
  <c r="N773" i="2"/>
  <c r="L774" i="2"/>
  <c r="M774" i="2"/>
  <c r="N774" i="2"/>
  <c r="L775" i="2"/>
  <c r="M775" i="2"/>
  <c r="N775" i="2"/>
  <c r="L776" i="2"/>
  <c r="M776" i="2"/>
  <c r="N776" i="2"/>
  <c r="L777" i="2"/>
  <c r="M777" i="2"/>
  <c r="N777" i="2"/>
  <c r="L778" i="2"/>
  <c r="M778" i="2"/>
  <c r="N778" i="2"/>
  <c r="L779" i="2"/>
  <c r="M779" i="2"/>
  <c r="N779" i="2"/>
  <c r="L780" i="2"/>
  <c r="M780" i="2"/>
  <c r="N780" i="2"/>
  <c r="L781" i="2"/>
  <c r="M781" i="2"/>
  <c r="N781" i="2"/>
  <c r="L782" i="2"/>
  <c r="M782" i="2"/>
  <c r="N782" i="2"/>
  <c r="L783" i="2"/>
  <c r="M783" i="2"/>
  <c r="N783" i="2"/>
  <c r="L784" i="2"/>
  <c r="M784" i="2"/>
  <c r="N784" i="2"/>
  <c r="L785" i="2"/>
  <c r="M785" i="2"/>
  <c r="N785" i="2"/>
  <c r="L786" i="2"/>
  <c r="M786" i="2"/>
  <c r="N786" i="2"/>
  <c r="L787" i="2"/>
  <c r="M787" i="2"/>
  <c r="N787" i="2"/>
  <c r="L788" i="2"/>
  <c r="M788" i="2"/>
  <c r="N788" i="2"/>
  <c r="L789" i="2"/>
  <c r="M789" i="2"/>
  <c r="N789" i="2"/>
  <c r="L790" i="2"/>
  <c r="M790" i="2"/>
  <c r="N790" i="2"/>
  <c r="L791" i="2"/>
  <c r="M791" i="2"/>
  <c r="N791" i="2"/>
  <c r="L792" i="2"/>
  <c r="M792" i="2"/>
  <c r="N792" i="2"/>
  <c r="L793" i="2"/>
  <c r="M793" i="2"/>
  <c r="N793" i="2"/>
  <c r="L794" i="2"/>
  <c r="M794" i="2"/>
  <c r="N794" i="2"/>
  <c r="L795" i="2"/>
  <c r="M795" i="2"/>
  <c r="N795" i="2"/>
  <c r="L796" i="2"/>
  <c r="M796" i="2"/>
  <c r="N796" i="2"/>
  <c r="L797" i="2"/>
  <c r="M797" i="2"/>
  <c r="N797" i="2"/>
  <c r="L798" i="2"/>
  <c r="M798" i="2"/>
  <c r="N798" i="2"/>
  <c r="L799" i="2"/>
  <c r="M799" i="2"/>
  <c r="N799" i="2"/>
  <c r="L800" i="2"/>
  <c r="M800" i="2"/>
  <c r="N800" i="2"/>
  <c r="L801" i="2"/>
  <c r="M801" i="2"/>
  <c r="N801" i="2"/>
  <c r="L802" i="2"/>
  <c r="M802" i="2"/>
  <c r="N802" i="2"/>
  <c r="L803" i="2"/>
  <c r="M803" i="2"/>
  <c r="N803" i="2"/>
  <c r="L804" i="2"/>
  <c r="M804" i="2"/>
  <c r="N804" i="2"/>
  <c r="L805" i="2"/>
  <c r="M805" i="2"/>
  <c r="N805" i="2"/>
  <c r="L806" i="2"/>
  <c r="M806" i="2"/>
  <c r="N806" i="2"/>
  <c r="L807" i="2"/>
  <c r="M807" i="2"/>
  <c r="N807" i="2"/>
  <c r="L808" i="2"/>
  <c r="M808" i="2"/>
  <c r="N808" i="2"/>
  <c r="L809" i="2"/>
  <c r="M809" i="2"/>
  <c r="N809" i="2"/>
  <c r="L810" i="2"/>
  <c r="M810" i="2"/>
  <c r="N810" i="2"/>
  <c r="L811" i="2"/>
  <c r="M811" i="2"/>
  <c r="N811" i="2"/>
  <c r="L812" i="2"/>
  <c r="M812" i="2"/>
  <c r="N812" i="2"/>
  <c r="L813" i="2"/>
  <c r="M813" i="2"/>
  <c r="N813" i="2"/>
  <c r="L814" i="2"/>
  <c r="M814" i="2"/>
  <c r="N814" i="2"/>
  <c r="L815" i="2"/>
  <c r="M815" i="2"/>
  <c r="N815" i="2"/>
  <c r="L816" i="2"/>
  <c r="M816" i="2"/>
  <c r="N816" i="2"/>
  <c r="L817" i="2"/>
  <c r="M817" i="2"/>
  <c r="N817" i="2"/>
  <c r="L818" i="2"/>
  <c r="M818" i="2"/>
  <c r="N818" i="2"/>
  <c r="L819" i="2"/>
  <c r="M819" i="2"/>
  <c r="N819" i="2"/>
  <c r="L820" i="2"/>
  <c r="M820" i="2"/>
  <c r="N820" i="2"/>
  <c r="L821" i="2"/>
  <c r="M821" i="2"/>
  <c r="N821" i="2"/>
  <c r="L822" i="2"/>
  <c r="M822" i="2"/>
  <c r="N822" i="2"/>
  <c r="L823" i="2"/>
  <c r="M823" i="2"/>
  <c r="N823" i="2"/>
  <c r="L824" i="2"/>
  <c r="M824" i="2"/>
  <c r="N824" i="2"/>
  <c r="L825" i="2"/>
  <c r="M825" i="2"/>
  <c r="N825" i="2"/>
  <c r="L826" i="2"/>
  <c r="M826" i="2"/>
  <c r="N826" i="2"/>
  <c r="L827" i="2"/>
  <c r="M827" i="2"/>
  <c r="N827" i="2"/>
  <c r="L828" i="2"/>
  <c r="M828" i="2"/>
  <c r="N828" i="2"/>
  <c r="L829" i="2"/>
  <c r="M829" i="2"/>
  <c r="N829" i="2"/>
  <c r="L830" i="2"/>
  <c r="M830" i="2"/>
  <c r="N830" i="2"/>
  <c r="L831" i="2"/>
  <c r="M831" i="2"/>
  <c r="N831" i="2"/>
  <c r="L832" i="2"/>
  <c r="M832" i="2"/>
  <c r="N832" i="2"/>
  <c r="L833" i="2"/>
  <c r="M833" i="2"/>
  <c r="N833" i="2"/>
  <c r="L834" i="2"/>
  <c r="M834" i="2"/>
  <c r="N834" i="2"/>
  <c r="L835" i="2"/>
  <c r="M835" i="2"/>
  <c r="N835" i="2"/>
  <c r="L836" i="2"/>
  <c r="M836" i="2"/>
  <c r="N836" i="2"/>
  <c r="L837" i="2"/>
  <c r="M837" i="2"/>
  <c r="N837" i="2"/>
  <c r="L838" i="2"/>
  <c r="M838" i="2"/>
  <c r="N838" i="2"/>
  <c r="L839" i="2"/>
  <c r="M839" i="2"/>
  <c r="N839" i="2"/>
  <c r="L840" i="2"/>
  <c r="M840" i="2"/>
  <c r="N840" i="2"/>
  <c r="L841" i="2"/>
  <c r="M841" i="2"/>
  <c r="N841" i="2"/>
  <c r="L842" i="2"/>
  <c r="M842" i="2"/>
  <c r="N842" i="2"/>
  <c r="L843" i="2"/>
  <c r="M843" i="2"/>
  <c r="N843" i="2"/>
  <c r="L844" i="2"/>
  <c r="M844" i="2"/>
  <c r="N844" i="2"/>
  <c r="L845" i="2"/>
  <c r="M845" i="2"/>
  <c r="N845" i="2"/>
  <c r="L846" i="2"/>
  <c r="M846" i="2"/>
  <c r="N846" i="2"/>
  <c r="L847" i="2"/>
  <c r="M847" i="2"/>
  <c r="N847" i="2"/>
  <c r="L848" i="2"/>
  <c r="M848" i="2"/>
  <c r="N848" i="2"/>
  <c r="L849" i="2"/>
  <c r="M849" i="2"/>
  <c r="N849" i="2"/>
  <c r="L850" i="2"/>
  <c r="M850" i="2"/>
  <c r="N850" i="2"/>
  <c r="L851" i="2"/>
  <c r="M851" i="2"/>
  <c r="N851" i="2"/>
  <c r="L852" i="2"/>
  <c r="M852" i="2"/>
  <c r="N852" i="2"/>
  <c r="L853" i="2"/>
  <c r="M853" i="2"/>
  <c r="N853" i="2"/>
  <c r="L854" i="2"/>
  <c r="M854" i="2"/>
  <c r="N854" i="2"/>
  <c r="L855" i="2"/>
  <c r="M855" i="2"/>
  <c r="N855" i="2"/>
  <c r="L856" i="2"/>
  <c r="M856" i="2"/>
  <c r="N856" i="2"/>
  <c r="L857" i="2"/>
  <c r="M857" i="2"/>
  <c r="N857" i="2"/>
  <c r="L858" i="2"/>
  <c r="M858" i="2"/>
  <c r="N858" i="2"/>
  <c r="L859" i="2"/>
  <c r="M859" i="2"/>
  <c r="N859" i="2"/>
  <c r="L860" i="2"/>
  <c r="M860" i="2"/>
  <c r="N860" i="2"/>
  <c r="L861" i="2"/>
  <c r="M861" i="2"/>
  <c r="N861" i="2"/>
  <c r="L862" i="2"/>
  <c r="M862" i="2"/>
  <c r="N862" i="2"/>
  <c r="L863" i="2"/>
  <c r="M863" i="2"/>
  <c r="N863" i="2"/>
  <c r="L864" i="2"/>
  <c r="M864" i="2"/>
  <c r="N864" i="2"/>
  <c r="L865" i="2"/>
  <c r="M865" i="2"/>
  <c r="N865" i="2"/>
  <c r="L866" i="2"/>
  <c r="M866" i="2"/>
  <c r="N866" i="2"/>
  <c r="L867" i="2"/>
  <c r="M867" i="2"/>
  <c r="N867" i="2"/>
  <c r="L868" i="2"/>
  <c r="M868" i="2"/>
  <c r="N868" i="2"/>
  <c r="L869" i="2"/>
  <c r="M869" i="2"/>
  <c r="N869" i="2"/>
  <c r="L870" i="2"/>
  <c r="M870" i="2"/>
  <c r="N870" i="2"/>
  <c r="L871" i="2"/>
  <c r="M871" i="2"/>
  <c r="N871" i="2"/>
  <c r="L872" i="2"/>
  <c r="M872" i="2"/>
  <c r="N872" i="2"/>
  <c r="L873" i="2"/>
  <c r="M873" i="2"/>
  <c r="N873" i="2"/>
  <c r="L874" i="2"/>
  <c r="M874" i="2"/>
  <c r="N874" i="2"/>
  <c r="L875" i="2"/>
  <c r="M875" i="2"/>
  <c r="N875" i="2"/>
  <c r="L876" i="2"/>
  <c r="M876" i="2"/>
  <c r="N876" i="2"/>
  <c r="L877" i="2"/>
  <c r="M877" i="2"/>
  <c r="N877" i="2"/>
  <c r="L878" i="2"/>
  <c r="M878" i="2"/>
  <c r="N878" i="2"/>
  <c r="L879" i="2"/>
  <c r="M879" i="2"/>
  <c r="N879" i="2"/>
  <c r="L880" i="2"/>
  <c r="M880" i="2"/>
  <c r="N880" i="2"/>
  <c r="L881" i="2"/>
  <c r="M881" i="2"/>
  <c r="N881" i="2"/>
  <c r="L882" i="2"/>
  <c r="M882" i="2"/>
  <c r="N882" i="2"/>
  <c r="L883" i="2"/>
  <c r="M883" i="2"/>
  <c r="N883" i="2"/>
  <c r="L884" i="2"/>
  <c r="M884" i="2"/>
  <c r="N884" i="2"/>
  <c r="L885" i="2"/>
  <c r="M885" i="2"/>
  <c r="N885" i="2"/>
  <c r="L886" i="2"/>
  <c r="M886" i="2"/>
  <c r="N886" i="2"/>
  <c r="L887" i="2"/>
  <c r="M887" i="2"/>
  <c r="N887" i="2"/>
  <c r="L888" i="2"/>
  <c r="M888" i="2"/>
  <c r="N888" i="2"/>
  <c r="L889" i="2"/>
  <c r="M889" i="2"/>
  <c r="N889" i="2"/>
  <c r="L890" i="2"/>
  <c r="M890" i="2"/>
  <c r="N890" i="2"/>
  <c r="L891" i="2"/>
  <c r="M891" i="2"/>
  <c r="N891" i="2"/>
  <c r="L892" i="2"/>
  <c r="M892" i="2"/>
  <c r="N892" i="2"/>
  <c r="L893" i="2"/>
  <c r="M893" i="2"/>
  <c r="N893" i="2"/>
  <c r="L894" i="2"/>
  <c r="M894" i="2"/>
  <c r="N894" i="2"/>
  <c r="L895" i="2"/>
  <c r="M895" i="2"/>
  <c r="N895" i="2"/>
  <c r="L896" i="2"/>
  <c r="M896" i="2"/>
  <c r="N896" i="2"/>
  <c r="L897" i="2"/>
  <c r="M897" i="2"/>
  <c r="N897" i="2"/>
  <c r="L898" i="2"/>
  <c r="M898" i="2"/>
  <c r="N898" i="2"/>
  <c r="L899" i="2"/>
  <c r="M899" i="2"/>
  <c r="N899" i="2"/>
  <c r="L900" i="2"/>
  <c r="M900" i="2"/>
  <c r="N900" i="2"/>
  <c r="L901" i="2"/>
  <c r="M901" i="2"/>
  <c r="N901" i="2"/>
  <c r="L902" i="2"/>
  <c r="M902" i="2"/>
  <c r="N902" i="2"/>
  <c r="L903" i="2"/>
  <c r="M903" i="2"/>
  <c r="N903" i="2"/>
  <c r="L904" i="2"/>
  <c r="M904" i="2"/>
  <c r="N904" i="2"/>
  <c r="L905" i="2"/>
  <c r="M905" i="2"/>
  <c r="N905" i="2"/>
  <c r="L906" i="2"/>
  <c r="M906" i="2"/>
  <c r="N906" i="2"/>
  <c r="L907" i="2"/>
  <c r="M907" i="2"/>
  <c r="N907" i="2"/>
  <c r="L908" i="2"/>
  <c r="M908" i="2"/>
  <c r="N908" i="2"/>
  <c r="L909" i="2"/>
  <c r="M909" i="2"/>
  <c r="N909" i="2"/>
  <c r="L910" i="2"/>
  <c r="M910" i="2"/>
  <c r="N910" i="2"/>
  <c r="L911" i="2"/>
  <c r="M911" i="2"/>
  <c r="N911" i="2"/>
  <c r="L912" i="2"/>
  <c r="M912" i="2"/>
  <c r="N912" i="2"/>
  <c r="L913" i="2"/>
  <c r="M913" i="2"/>
  <c r="N913" i="2"/>
  <c r="L914" i="2"/>
  <c r="M914" i="2"/>
  <c r="N914" i="2"/>
  <c r="L915" i="2"/>
  <c r="M915" i="2"/>
  <c r="N915" i="2"/>
  <c r="L916" i="2"/>
  <c r="M916" i="2"/>
  <c r="N916" i="2"/>
  <c r="L917" i="2"/>
  <c r="M917" i="2"/>
  <c r="N917" i="2"/>
  <c r="L918" i="2"/>
  <c r="M918" i="2"/>
  <c r="N918" i="2"/>
  <c r="L919" i="2"/>
  <c r="M919" i="2"/>
  <c r="N919" i="2"/>
  <c r="L920" i="2"/>
  <c r="M920" i="2"/>
  <c r="N920" i="2"/>
  <c r="L921" i="2"/>
  <c r="M921" i="2"/>
  <c r="N921" i="2"/>
  <c r="L922" i="2"/>
  <c r="M922" i="2"/>
  <c r="N922" i="2"/>
  <c r="L923" i="2"/>
  <c r="M923" i="2"/>
  <c r="N923" i="2"/>
  <c r="L924" i="2"/>
  <c r="M924" i="2"/>
  <c r="N924" i="2"/>
  <c r="L925" i="2"/>
  <c r="M925" i="2"/>
  <c r="N925" i="2"/>
  <c r="L926" i="2"/>
  <c r="M926" i="2"/>
  <c r="N926" i="2"/>
  <c r="L927" i="2"/>
  <c r="M927" i="2"/>
  <c r="N927" i="2"/>
  <c r="L928" i="2"/>
  <c r="M928" i="2"/>
  <c r="N928" i="2"/>
  <c r="L929" i="2"/>
  <c r="M929" i="2"/>
  <c r="N929" i="2"/>
  <c r="L930" i="2"/>
  <c r="M930" i="2"/>
  <c r="N930" i="2"/>
  <c r="L931" i="2"/>
  <c r="M931" i="2"/>
  <c r="N931" i="2"/>
  <c r="L932" i="2"/>
  <c r="M932" i="2"/>
  <c r="N932" i="2"/>
  <c r="L933" i="2"/>
  <c r="M933" i="2"/>
  <c r="N933" i="2"/>
  <c r="L934" i="2"/>
  <c r="M934" i="2"/>
  <c r="N934" i="2"/>
  <c r="L935" i="2"/>
  <c r="M935" i="2"/>
  <c r="N935" i="2"/>
  <c r="L936" i="2"/>
  <c r="M936" i="2"/>
  <c r="N936" i="2"/>
  <c r="L937" i="2"/>
  <c r="M937" i="2"/>
  <c r="N937" i="2"/>
  <c r="L938" i="2"/>
  <c r="M938" i="2"/>
  <c r="N938" i="2"/>
  <c r="L939" i="2"/>
  <c r="M939" i="2"/>
  <c r="N939" i="2"/>
  <c r="L940" i="2"/>
  <c r="M940" i="2"/>
  <c r="N940" i="2"/>
  <c r="L941" i="2"/>
  <c r="M941" i="2"/>
  <c r="N941" i="2"/>
  <c r="L942" i="2"/>
  <c r="M942" i="2"/>
  <c r="N942" i="2"/>
  <c r="L943" i="2"/>
  <c r="M943" i="2"/>
  <c r="N943" i="2"/>
  <c r="L944" i="2"/>
  <c r="M944" i="2"/>
  <c r="N944" i="2"/>
  <c r="L945" i="2"/>
  <c r="M945" i="2"/>
  <c r="N945" i="2"/>
  <c r="L946" i="2"/>
  <c r="M946" i="2"/>
  <c r="N946" i="2"/>
  <c r="L947" i="2"/>
  <c r="M947" i="2"/>
  <c r="N947" i="2"/>
  <c r="L948" i="2"/>
  <c r="M948" i="2"/>
  <c r="N948" i="2"/>
  <c r="L949" i="2"/>
  <c r="M949" i="2"/>
  <c r="N949" i="2"/>
  <c r="L950" i="2"/>
  <c r="M950" i="2"/>
  <c r="N950" i="2"/>
  <c r="L951" i="2"/>
  <c r="M951" i="2"/>
  <c r="N951" i="2"/>
  <c r="L952" i="2"/>
  <c r="M952" i="2"/>
  <c r="N952" i="2"/>
  <c r="L953" i="2"/>
  <c r="M953" i="2"/>
  <c r="N953" i="2"/>
  <c r="L954" i="2"/>
  <c r="M954" i="2"/>
  <c r="N954" i="2"/>
  <c r="L955" i="2"/>
  <c r="M955" i="2"/>
  <c r="N955" i="2"/>
  <c r="L956" i="2"/>
  <c r="M956" i="2"/>
  <c r="N956" i="2"/>
  <c r="L957" i="2"/>
  <c r="M957" i="2"/>
  <c r="N957" i="2"/>
  <c r="L958" i="2"/>
  <c r="M958" i="2"/>
  <c r="N958" i="2"/>
  <c r="L959" i="2"/>
  <c r="M959" i="2"/>
  <c r="N959" i="2"/>
  <c r="L960" i="2"/>
  <c r="M960" i="2"/>
  <c r="N960" i="2"/>
  <c r="L961" i="2"/>
  <c r="M961" i="2"/>
  <c r="N961" i="2"/>
  <c r="L962" i="2"/>
  <c r="M962" i="2"/>
  <c r="N962" i="2"/>
  <c r="L963" i="2"/>
  <c r="M963" i="2"/>
  <c r="N963" i="2"/>
  <c r="L964" i="2"/>
  <c r="M964" i="2"/>
  <c r="N964" i="2"/>
  <c r="L965" i="2"/>
  <c r="M965" i="2"/>
  <c r="N965" i="2"/>
  <c r="L966" i="2"/>
  <c r="M966" i="2"/>
  <c r="N966" i="2"/>
  <c r="L967" i="2"/>
  <c r="M967" i="2"/>
  <c r="N967" i="2"/>
  <c r="L968" i="2"/>
  <c r="M968" i="2"/>
  <c r="N968" i="2"/>
  <c r="L969" i="2"/>
  <c r="M969" i="2"/>
  <c r="N969" i="2"/>
  <c r="L970" i="2"/>
  <c r="M970" i="2"/>
  <c r="N970" i="2"/>
  <c r="L971" i="2"/>
  <c r="M971" i="2"/>
  <c r="N971" i="2"/>
  <c r="L972" i="2"/>
  <c r="M972" i="2"/>
  <c r="N972" i="2"/>
  <c r="L973" i="2"/>
  <c r="M973" i="2"/>
  <c r="N973" i="2"/>
  <c r="L974" i="2"/>
  <c r="M974" i="2"/>
  <c r="N974" i="2"/>
  <c r="L975" i="2"/>
  <c r="M975" i="2"/>
  <c r="N975" i="2"/>
  <c r="L976" i="2"/>
  <c r="M976" i="2"/>
  <c r="N976" i="2"/>
  <c r="L977" i="2"/>
  <c r="M977" i="2"/>
  <c r="N977" i="2"/>
  <c r="L978" i="2"/>
  <c r="M978" i="2"/>
  <c r="N978" i="2"/>
  <c r="L979" i="2"/>
  <c r="M979" i="2"/>
  <c r="N979" i="2"/>
  <c r="L980" i="2"/>
  <c r="M980" i="2"/>
  <c r="N980" i="2"/>
  <c r="L981" i="2"/>
  <c r="M981" i="2"/>
  <c r="N981" i="2"/>
  <c r="L982" i="2"/>
  <c r="M982" i="2"/>
  <c r="N982" i="2"/>
  <c r="L983" i="2"/>
  <c r="M983" i="2"/>
  <c r="N983" i="2"/>
  <c r="L984" i="2"/>
  <c r="M984" i="2"/>
  <c r="N984" i="2"/>
  <c r="L985" i="2"/>
  <c r="M985" i="2"/>
  <c r="N985" i="2"/>
  <c r="L986" i="2"/>
  <c r="M986" i="2"/>
  <c r="N986" i="2"/>
  <c r="L987" i="2"/>
  <c r="M987" i="2"/>
  <c r="N987" i="2"/>
  <c r="L988" i="2"/>
  <c r="M988" i="2"/>
  <c r="N988" i="2"/>
  <c r="L989" i="2"/>
  <c r="M989" i="2"/>
  <c r="N989" i="2"/>
  <c r="L990" i="2"/>
  <c r="M990" i="2"/>
  <c r="N990" i="2"/>
  <c r="L991" i="2"/>
  <c r="M991" i="2"/>
  <c r="N991" i="2"/>
  <c r="L992" i="2"/>
  <c r="M992" i="2"/>
  <c r="N992" i="2"/>
  <c r="L993" i="2"/>
  <c r="M993" i="2"/>
  <c r="N993" i="2"/>
  <c r="L994" i="2"/>
  <c r="M994" i="2"/>
  <c r="N994" i="2"/>
  <c r="L995" i="2"/>
  <c r="M995" i="2"/>
  <c r="N995" i="2"/>
  <c r="L996" i="2"/>
  <c r="M996" i="2"/>
  <c r="N996" i="2"/>
  <c r="L997" i="2"/>
  <c r="M997" i="2"/>
  <c r="N997" i="2"/>
  <c r="L998" i="2"/>
  <c r="M998" i="2"/>
  <c r="N998" i="2"/>
  <c r="L999" i="2"/>
  <c r="M999" i="2"/>
  <c r="N999" i="2"/>
  <c r="L1000" i="2"/>
  <c r="M1000" i="2"/>
  <c r="N1000" i="2"/>
  <c r="L1001" i="2"/>
  <c r="M1001" i="2"/>
  <c r="N1001" i="2"/>
  <c r="L1002" i="2"/>
  <c r="M1002" i="2"/>
  <c r="N1002" i="2"/>
  <c r="L1003" i="2"/>
  <c r="M1003" i="2"/>
  <c r="N1003" i="2"/>
  <c r="L1004" i="2"/>
  <c r="M1004" i="2"/>
  <c r="N1004" i="2"/>
  <c r="L1005" i="2"/>
  <c r="M1005" i="2"/>
  <c r="N1005" i="2"/>
  <c r="L1006" i="2"/>
  <c r="M1006" i="2"/>
  <c r="N1006" i="2"/>
  <c r="L1007" i="2"/>
  <c r="M1007" i="2"/>
  <c r="N1007" i="2"/>
  <c r="L1008" i="2"/>
  <c r="M1008" i="2"/>
  <c r="N1008" i="2"/>
  <c r="L1009" i="2"/>
  <c r="M1009" i="2"/>
  <c r="N1009" i="2"/>
  <c r="L1010" i="2"/>
  <c r="M1010" i="2"/>
  <c r="N1010" i="2"/>
  <c r="L1011" i="2"/>
  <c r="M1011" i="2"/>
  <c r="N1011" i="2"/>
  <c r="L1012" i="2"/>
  <c r="M1012" i="2"/>
  <c r="N1012" i="2"/>
  <c r="L1013" i="2"/>
  <c r="M1013" i="2"/>
  <c r="N1013" i="2"/>
  <c r="L1014" i="2"/>
  <c r="M1014" i="2"/>
  <c r="N1014" i="2"/>
  <c r="L1015" i="2"/>
  <c r="M1015" i="2"/>
  <c r="N1015" i="2"/>
  <c r="L1016" i="2"/>
  <c r="M1016" i="2"/>
  <c r="N1016" i="2"/>
  <c r="L1017" i="2"/>
  <c r="M1017" i="2"/>
  <c r="N1017" i="2"/>
  <c r="L1018" i="2"/>
  <c r="M1018" i="2"/>
  <c r="N1018" i="2"/>
  <c r="L1019" i="2"/>
  <c r="M1019" i="2"/>
  <c r="N1019" i="2"/>
  <c r="L1020" i="2"/>
  <c r="M1020" i="2"/>
  <c r="N1020" i="2"/>
  <c r="L1021" i="2"/>
  <c r="M1021" i="2"/>
  <c r="N1021" i="2"/>
  <c r="L1022" i="2"/>
  <c r="M1022" i="2"/>
  <c r="N1022" i="2"/>
  <c r="L1023" i="2"/>
  <c r="M1023" i="2"/>
  <c r="N1023" i="2"/>
  <c r="L1024" i="2"/>
  <c r="M1024" i="2"/>
  <c r="N1024" i="2"/>
  <c r="L1025" i="2"/>
  <c r="M1025" i="2"/>
  <c r="N1025" i="2"/>
  <c r="L1026" i="2"/>
  <c r="M1026" i="2"/>
  <c r="N1026" i="2"/>
  <c r="L1027" i="2"/>
  <c r="M1027" i="2"/>
  <c r="N1027" i="2"/>
  <c r="L1028" i="2"/>
  <c r="M1028" i="2"/>
  <c r="N1028" i="2"/>
  <c r="L1029" i="2"/>
  <c r="M1029" i="2"/>
  <c r="N1029" i="2"/>
  <c r="L1030" i="2"/>
  <c r="M1030" i="2"/>
  <c r="N1030" i="2"/>
  <c r="L1031" i="2"/>
  <c r="M1031" i="2"/>
  <c r="N1031" i="2"/>
  <c r="L1032" i="2"/>
  <c r="M1032" i="2"/>
  <c r="N1032" i="2"/>
  <c r="L1033" i="2"/>
  <c r="M1033" i="2"/>
  <c r="N1033" i="2"/>
  <c r="L1034" i="2"/>
  <c r="M1034" i="2"/>
  <c r="N1034" i="2"/>
  <c r="L1035" i="2"/>
  <c r="M1035" i="2"/>
  <c r="N1035" i="2"/>
  <c r="L1036" i="2"/>
  <c r="M1036" i="2"/>
  <c r="N1036" i="2"/>
  <c r="L1037" i="2"/>
  <c r="M1037" i="2"/>
  <c r="N1037" i="2"/>
  <c r="L1038" i="2"/>
  <c r="M1038" i="2"/>
  <c r="N1038" i="2"/>
  <c r="L1039" i="2"/>
  <c r="M1039" i="2"/>
  <c r="N1039" i="2"/>
  <c r="L1040" i="2"/>
  <c r="M1040" i="2"/>
  <c r="N1040" i="2"/>
  <c r="L1041" i="2"/>
  <c r="M1041" i="2"/>
  <c r="N1041" i="2"/>
  <c r="L1042" i="2"/>
  <c r="M1042" i="2"/>
  <c r="N1042" i="2"/>
  <c r="L1043" i="2"/>
  <c r="M1043" i="2"/>
  <c r="N1043" i="2"/>
  <c r="L1044" i="2"/>
  <c r="M1044" i="2"/>
  <c r="N1044" i="2"/>
  <c r="L1045" i="2"/>
  <c r="M1045" i="2"/>
  <c r="N1045" i="2"/>
  <c r="L1046" i="2"/>
  <c r="M1046" i="2"/>
  <c r="N1046" i="2"/>
  <c r="L1047" i="2"/>
  <c r="M1047" i="2"/>
  <c r="N1047" i="2"/>
  <c r="L1048" i="2"/>
  <c r="M1048" i="2"/>
  <c r="N1048" i="2"/>
  <c r="L1049" i="2"/>
  <c r="M1049" i="2"/>
  <c r="N1049" i="2"/>
  <c r="L1050" i="2"/>
  <c r="M1050" i="2"/>
  <c r="N1050" i="2"/>
  <c r="L1051" i="2"/>
  <c r="M1051" i="2"/>
  <c r="N1051" i="2"/>
  <c r="L1052" i="2"/>
  <c r="M1052" i="2"/>
  <c r="N1052" i="2"/>
  <c r="L1053" i="2"/>
  <c r="M1053" i="2"/>
  <c r="N1053" i="2"/>
  <c r="L1054" i="2"/>
  <c r="M1054" i="2"/>
  <c r="N1054" i="2"/>
  <c r="L1055" i="2"/>
  <c r="M1055" i="2"/>
  <c r="N1055" i="2"/>
  <c r="L1056" i="2"/>
  <c r="M1056" i="2"/>
  <c r="N1056" i="2"/>
  <c r="L1057" i="2"/>
  <c r="M1057" i="2"/>
  <c r="N1057" i="2"/>
  <c r="L1058" i="2"/>
  <c r="M1058" i="2"/>
  <c r="N1058" i="2"/>
  <c r="L1059" i="2"/>
  <c r="M1059" i="2"/>
  <c r="N1059" i="2"/>
  <c r="L1060" i="2"/>
  <c r="M1060" i="2"/>
  <c r="N1060" i="2"/>
  <c r="L1061" i="2"/>
  <c r="M1061" i="2"/>
  <c r="N1061" i="2"/>
  <c r="L1062" i="2"/>
  <c r="M1062" i="2"/>
  <c r="N1062" i="2"/>
  <c r="L1063" i="2"/>
  <c r="M1063" i="2"/>
  <c r="N1063" i="2"/>
  <c r="L1064" i="2"/>
  <c r="M1064" i="2"/>
  <c r="N1064" i="2"/>
  <c r="L1065" i="2"/>
  <c r="M1065" i="2"/>
  <c r="N1065" i="2"/>
  <c r="L1066" i="2"/>
  <c r="M1066" i="2"/>
  <c r="N1066" i="2"/>
  <c r="L1067" i="2"/>
  <c r="M1067" i="2"/>
  <c r="N1067" i="2"/>
  <c r="L1068" i="2"/>
  <c r="M1068" i="2"/>
  <c r="N1068" i="2"/>
  <c r="L1069" i="2"/>
  <c r="M1069" i="2"/>
  <c r="N1069" i="2"/>
  <c r="L1070" i="2"/>
  <c r="M1070" i="2"/>
  <c r="N1070" i="2"/>
  <c r="L1071" i="2"/>
  <c r="M1071" i="2"/>
  <c r="N1071" i="2"/>
  <c r="L1072" i="2"/>
  <c r="M1072" i="2"/>
  <c r="N1072" i="2"/>
  <c r="L1073" i="2"/>
  <c r="M1073" i="2"/>
  <c r="N1073" i="2"/>
  <c r="L1074" i="2"/>
  <c r="M1074" i="2"/>
  <c r="N1074" i="2"/>
  <c r="L1075" i="2"/>
  <c r="M1075" i="2"/>
  <c r="N1075" i="2"/>
  <c r="L1076" i="2"/>
  <c r="M1076" i="2"/>
  <c r="N1076" i="2"/>
  <c r="L1077" i="2"/>
  <c r="M1077" i="2"/>
  <c r="N1077" i="2"/>
  <c r="L1078" i="2"/>
  <c r="M1078" i="2"/>
  <c r="N1078" i="2"/>
  <c r="L1079" i="2"/>
  <c r="M1079" i="2"/>
  <c r="N1079" i="2"/>
  <c r="L1080" i="2"/>
  <c r="M1080" i="2"/>
  <c r="N1080" i="2"/>
  <c r="L1081" i="2"/>
  <c r="M1081" i="2"/>
  <c r="N1081" i="2"/>
  <c r="L1082" i="2"/>
  <c r="M1082" i="2"/>
  <c r="N1082" i="2"/>
  <c r="L1083" i="2"/>
  <c r="M1083" i="2"/>
  <c r="N1083" i="2"/>
  <c r="L1084" i="2"/>
  <c r="M1084" i="2"/>
  <c r="N1084" i="2"/>
  <c r="L1085" i="2"/>
  <c r="M1085" i="2"/>
  <c r="N1085" i="2"/>
  <c r="L1086" i="2"/>
  <c r="M1086" i="2"/>
  <c r="N1086" i="2"/>
  <c r="L1087" i="2"/>
  <c r="M1087" i="2"/>
  <c r="N1087" i="2"/>
  <c r="L1088" i="2"/>
  <c r="M1088" i="2"/>
  <c r="N1088" i="2"/>
  <c r="L1089" i="2"/>
  <c r="M1089" i="2"/>
  <c r="N1089" i="2"/>
  <c r="L1090" i="2"/>
  <c r="M1090" i="2"/>
  <c r="N1090" i="2"/>
  <c r="L1091" i="2"/>
  <c r="M1091" i="2"/>
  <c r="N1091" i="2"/>
  <c r="L1092" i="2"/>
  <c r="M1092" i="2"/>
  <c r="N1092" i="2"/>
  <c r="L1093" i="2"/>
  <c r="M1093" i="2"/>
  <c r="N1093" i="2"/>
  <c r="L1094" i="2"/>
  <c r="M1094" i="2"/>
  <c r="N1094" i="2"/>
  <c r="L1095" i="2"/>
  <c r="M1095" i="2"/>
  <c r="N1095" i="2"/>
  <c r="L1096" i="2"/>
  <c r="M1096" i="2"/>
  <c r="N1096" i="2"/>
  <c r="L1097" i="2"/>
  <c r="M1097" i="2"/>
  <c r="N1097" i="2"/>
  <c r="L1098" i="2"/>
  <c r="M1098" i="2"/>
  <c r="N1098" i="2"/>
  <c r="L1099" i="2"/>
  <c r="M1099" i="2"/>
  <c r="N1099" i="2"/>
  <c r="N2" i="2"/>
  <c r="M2" i="2"/>
  <c r="M368" i="2" s="1"/>
  <c r="M1101" i="2" s="1"/>
  <c r="L2" i="2"/>
  <c r="L368" i="2" s="1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H302" i="2"/>
  <c r="I302" i="2"/>
  <c r="J302" i="2"/>
  <c r="G303" i="2"/>
  <c r="H303" i="2"/>
  <c r="I303" i="2"/>
  <c r="J303" i="2"/>
  <c r="G304" i="2"/>
  <c r="H304" i="2"/>
  <c r="I304" i="2"/>
  <c r="J304" i="2"/>
  <c r="G305" i="2"/>
  <c r="H305" i="2"/>
  <c r="I305" i="2"/>
  <c r="J305" i="2"/>
  <c r="G306" i="2"/>
  <c r="H306" i="2"/>
  <c r="I306" i="2"/>
  <c r="J306" i="2"/>
  <c r="G307" i="2"/>
  <c r="H307" i="2"/>
  <c r="I307" i="2"/>
  <c r="J307" i="2"/>
  <c r="G308" i="2"/>
  <c r="H308" i="2"/>
  <c r="I308" i="2"/>
  <c r="J308" i="2"/>
  <c r="G309" i="2"/>
  <c r="H309" i="2"/>
  <c r="I309" i="2"/>
  <c r="J309" i="2"/>
  <c r="G310" i="2"/>
  <c r="H310" i="2"/>
  <c r="I310" i="2"/>
  <c r="J310" i="2"/>
  <c r="G311" i="2"/>
  <c r="H311" i="2"/>
  <c r="I311" i="2"/>
  <c r="J311" i="2"/>
  <c r="G312" i="2"/>
  <c r="H312" i="2"/>
  <c r="I312" i="2"/>
  <c r="J312" i="2"/>
  <c r="G313" i="2"/>
  <c r="H313" i="2"/>
  <c r="I313" i="2"/>
  <c r="J313" i="2"/>
  <c r="G314" i="2"/>
  <c r="H314" i="2"/>
  <c r="I314" i="2"/>
  <c r="J314" i="2"/>
  <c r="G315" i="2"/>
  <c r="H315" i="2"/>
  <c r="I315" i="2"/>
  <c r="J315" i="2"/>
  <c r="G316" i="2"/>
  <c r="H316" i="2"/>
  <c r="I316" i="2"/>
  <c r="J316" i="2"/>
  <c r="G317" i="2"/>
  <c r="H317" i="2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1" i="2"/>
  <c r="H321" i="2"/>
  <c r="I321" i="2"/>
  <c r="J321" i="2"/>
  <c r="G322" i="2"/>
  <c r="H322" i="2"/>
  <c r="I322" i="2"/>
  <c r="J322" i="2"/>
  <c r="G323" i="2"/>
  <c r="H323" i="2"/>
  <c r="I323" i="2"/>
  <c r="J323" i="2"/>
  <c r="G324" i="2"/>
  <c r="H324" i="2"/>
  <c r="I324" i="2"/>
  <c r="J324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6" i="2"/>
  <c r="H336" i="2"/>
  <c r="I336" i="2"/>
  <c r="J336" i="2"/>
  <c r="G337" i="2"/>
  <c r="H337" i="2"/>
  <c r="I337" i="2"/>
  <c r="J337" i="2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G346" i="2"/>
  <c r="H346" i="2"/>
  <c r="I346" i="2"/>
  <c r="J346" i="2"/>
  <c r="G347" i="2"/>
  <c r="H347" i="2"/>
  <c r="I347" i="2"/>
  <c r="J347" i="2"/>
  <c r="G348" i="2"/>
  <c r="H348" i="2"/>
  <c r="I348" i="2"/>
  <c r="J348" i="2"/>
  <c r="G349" i="2"/>
  <c r="H349" i="2"/>
  <c r="I349" i="2"/>
  <c r="J349" i="2"/>
  <c r="G350" i="2"/>
  <c r="H350" i="2"/>
  <c r="I350" i="2"/>
  <c r="J350" i="2"/>
  <c r="G351" i="2"/>
  <c r="H351" i="2"/>
  <c r="I351" i="2"/>
  <c r="J351" i="2"/>
  <c r="G352" i="2"/>
  <c r="H352" i="2"/>
  <c r="I352" i="2"/>
  <c r="J352" i="2"/>
  <c r="G353" i="2"/>
  <c r="H353" i="2"/>
  <c r="I353" i="2"/>
  <c r="J353" i="2"/>
  <c r="G354" i="2"/>
  <c r="H354" i="2"/>
  <c r="I354" i="2"/>
  <c r="J354" i="2"/>
  <c r="G355" i="2"/>
  <c r="H355" i="2"/>
  <c r="I355" i="2"/>
  <c r="J355" i="2"/>
  <c r="G356" i="2"/>
  <c r="H356" i="2"/>
  <c r="I356" i="2"/>
  <c r="J356" i="2"/>
  <c r="G357" i="2"/>
  <c r="H357" i="2"/>
  <c r="I357" i="2"/>
  <c r="J357" i="2"/>
  <c r="G358" i="2"/>
  <c r="H358" i="2"/>
  <c r="I358" i="2"/>
  <c r="J358" i="2"/>
  <c r="G359" i="2"/>
  <c r="H359" i="2"/>
  <c r="I359" i="2"/>
  <c r="J359" i="2"/>
  <c r="G360" i="2"/>
  <c r="H360" i="2"/>
  <c r="I360" i="2"/>
  <c r="J360" i="2"/>
  <c r="G361" i="2"/>
  <c r="H361" i="2"/>
  <c r="I361" i="2"/>
  <c r="J361" i="2"/>
  <c r="G362" i="2"/>
  <c r="H362" i="2"/>
  <c r="I362" i="2"/>
  <c r="J362" i="2"/>
  <c r="G363" i="2"/>
  <c r="H363" i="2"/>
  <c r="I363" i="2"/>
  <c r="J363" i="2"/>
  <c r="G364" i="2"/>
  <c r="H364" i="2"/>
  <c r="I364" i="2"/>
  <c r="J364" i="2"/>
  <c r="G365" i="2"/>
  <c r="H365" i="2"/>
  <c r="I365" i="2"/>
  <c r="J365" i="2"/>
  <c r="G366" i="2"/>
  <c r="H366" i="2"/>
  <c r="I366" i="2"/>
  <c r="J366" i="2"/>
  <c r="G367" i="2"/>
  <c r="H367" i="2"/>
  <c r="I367" i="2"/>
  <c r="J367" i="2"/>
  <c r="G369" i="2"/>
  <c r="H369" i="2"/>
  <c r="H734" i="2" s="1"/>
  <c r="I369" i="2"/>
  <c r="I734" i="2" s="1"/>
  <c r="J369" i="2"/>
  <c r="J734" i="2" s="1"/>
  <c r="G370" i="2"/>
  <c r="H370" i="2"/>
  <c r="I370" i="2"/>
  <c r="J370" i="2"/>
  <c r="G371" i="2"/>
  <c r="H371" i="2"/>
  <c r="I371" i="2"/>
  <c r="J371" i="2"/>
  <c r="G372" i="2"/>
  <c r="H372" i="2"/>
  <c r="I372" i="2"/>
  <c r="J372" i="2"/>
  <c r="G373" i="2"/>
  <c r="H373" i="2"/>
  <c r="I373" i="2"/>
  <c r="J373" i="2"/>
  <c r="G374" i="2"/>
  <c r="H374" i="2"/>
  <c r="I374" i="2"/>
  <c r="J374" i="2"/>
  <c r="G375" i="2"/>
  <c r="H375" i="2"/>
  <c r="I375" i="2"/>
  <c r="J375" i="2"/>
  <c r="G376" i="2"/>
  <c r="H376" i="2"/>
  <c r="I376" i="2"/>
  <c r="J376" i="2"/>
  <c r="G377" i="2"/>
  <c r="H377" i="2"/>
  <c r="I377" i="2"/>
  <c r="J377" i="2"/>
  <c r="G378" i="2"/>
  <c r="H378" i="2"/>
  <c r="I378" i="2"/>
  <c r="J378" i="2"/>
  <c r="G379" i="2"/>
  <c r="H379" i="2"/>
  <c r="I379" i="2"/>
  <c r="J379" i="2"/>
  <c r="G380" i="2"/>
  <c r="H380" i="2"/>
  <c r="I380" i="2"/>
  <c r="J380" i="2"/>
  <c r="G381" i="2"/>
  <c r="H381" i="2"/>
  <c r="I381" i="2"/>
  <c r="J381" i="2"/>
  <c r="G382" i="2"/>
  <c r="H382" i="2"/>
  <c r="I382" i="2"/>
  <c r="J382" i="2"/>
  <c r="G383" i="2"/>
  <c r="H383" i="2"/>
  <c r="I383" i="2"/>
  <c r="J383" i="2"/>
  <c r="G384" i="2"/>
  <c r="H384" i="2"/>
  <c r="I384" i="2"/>
  <c r="J384" i="2"/>
  <c r="G385" i="2"/>
  <c r="H385" i="2"/>
  <c r="I385" i="2"/>
  <c r="J385" i="2"/>
  <c r="G386" i="2"/>
  <c r="H386" i="2"/>
  <c r="I386" i="2"/>
  <c r="J386" i="2"/>
  <c r="G387" i="2"/>
  <c r="H387" i="2"/>
  <c r="I387" i="2"/>
  <c r="J387" i="2"/>
  <c r="G388" i="2"/>
  <c r="H388" i="2"/>
  <c r="I388" i="2"/>
  <c r="J388" i="2"/>
  <c r="G389" i="2"/>
  <c r="H389" i="2"/>
  <c r="I389" i="2"/>
  <c r="J389" i="2"/>
  <c r="G390" i="2"/>
  <c r="H390" i="2"/>
  <c r="I390" i="2"/>
  <c r="J390" i="2"/>
  <c r="G391" i="2"/>
  <c r="H391" i="2"/>
  <c r="I391" i="2"/>
  <c r="J391" i="2"/>
  <c r="G392" i="2"/>
  <c r="H392" i="2"/>
  <c r="I392" i="2"/>
  <c r="J392" i="2"/>
  <c r="G393" i="2"/>
  <c r="H393" i="2"/>
  <c r="I393" i="2"/>
  <c r="J393" i="2"/>
  <c r="G394" i="2"/>
  <c r="H394" i="2"/>
  <c r="I394" i="2"/>
  <c r="J394" i="2"/>
  <c r="G395" i="2"/>
  <c r="H395" i="2"/>
  <c r="I395" i="2"/>
  <c r="J395" i="2"/>
  <c r="G396" i="2"/>
  <c r="H396" i="2"/>
  <c r="I396" i="2"/>
  <c r="J396" i="2"/>
  <c r="G397" i="2"/>
  <c r="H397" i="2"/>
  <c r="I397" i="2"/>
  <c r="J397" i="2"/>
  <c r="G398" i="2"/>
  <c r="H398" i="2"/>
  <c r="I398" i="2"/>
  <c r="J398" i="2"/>
  <c r="G399" i="2"/>
  <c r="H399" i="2"/>
  <c r="I399" i="2"/>
  <c r="J399" i="2"/>
  <c r="G400" i="2"/>
  <c r="H400" i="2"/>
  <c r="I400" i="2"/>
  <c r="J400" i="2"/>
  <c r="G401" i="2"/>
  <c r="H401" i="2"/>
  <c r="I401" i="2"/>
  <c r="J401" i="2"/>
  <c r="G402" i="2"/>
  <c r="H402" i="2"/>
  <c r="I402" i="2"/>
  <c r="J402" i="2"/>
  <c r="G403" i="2"/>
  <c r="H403" i="2"/>
  <c r="I403" i="2"/>
  <c r="J403" i="2"/>
  <c r="G404" i="2"/>
  <c r="H404" i="2"/>
  <c r="I404" i="2"/>
  <c r="J404" i="2"/>
  <c r="G405" i="2"/>
  <c r="H405" i="2"/>
  <c r="I405" i="2"/>
  <c r="J405" i="2"/>
  <c r="G406" i="2"/>
  <c r="H406" i="2"/>
  <c r="I406" i="2"/>
  <c r="J406" i="2"/>
  <c r="G407" i="2"/>
  <c r="H407" i="2"/>
  <c r="I407" i="2"/>
  <c r="J407" i="2"/>
  <c r="G408" i="2"/>
  <c r="H408" i="2"/>
  <c r="I408" i="2"/>
  <c r="J408" i="2"/>
  <c r="G409" i="2"/>
  <c r="H409" i="2"/>
  <c r="I409" i="2"/>
  <c r="J409" i="2"/>
  <c r="G410" i="2"/>
  <c r="H410" i="2"/>
  <c r="I410" i="2"/>
  <c r="J410" i="2"/>
  <c r="G411" i="2"/>
  <c r="H411" i="2"/>
  <c r="I411" i="2"/>
  <c r="J411" i="2"/>
  <c r="G412" i="2"/>
  <c r="H412" i="2"/>
  <c r="I412" i="2"/>
  <c r="J412" i="2"/>
  <c r="G413" i="2"/>
  <c r="H413" i="2"/>
  <c r="I413" i="2"/>
  <c r="J413" i="2"/>
  <c r="G414" i="2"/>
  <c r="H414" i="2"/>
  <c r="I414" i="2"/>
  <c r="J414" i="2"/>
  <c r="G415" i="2"/>
  <c r="H415" i="2"/>
  <c r="I415" i="2"/>
  <c r="J415" i="2"/>
  <c r="G416" i="2"/>
  <c r="H416" i="2"/>
  <c r="I416" i="2"/>
  <c r="J416" i="2"/>
  <c r="G417" i="2"/>
  <c r="H417" i="2"/>
  <c r="I417" i="2"/>
  <c r="J417" i="2"/>
  <c r="G418" i="2"/>
  <c r="H418" i="2"/>
  <c r="I418" i="2"/>
  <c r="J418" i="2"/>
  <c r="G419" i="2"/>
  <c r="H419" i="2"/>
  <c r="I419" i="2"/>
  <c r="J419" i="2"/>
  <c r="G420" i="2"/>
  <c r="H420" i="2"/>
  <c r="I420" i="2"/>
  <c r="J420" i="2"/>
  <c r="G421" i="2"/>
  <c r="H421" i="2"/>
  <c r="I421" i="2"/>
  <c r="J421" i="2"/>
  <c r="G422" i="2"/>
  <c r="H422" i="2"/>
  <c r="I422" i="2"/>
  <c r="J422" i="2"/>
  <c r="G423" i="2"/>
  <c r="H423" i="2"/>
  <c r="I423" i="2"/>
  <c r="J423" i="2"/>
  <c r="G424" i="2"/>
  <c r="H424" i="2"/>
  <c r="I424" i="2"/>
  <c r="J424" i="2"/>
  <c r="G425" i="2"/>
  <c r="H425" i="2"/>
  <c r="I425" i="2"/>
  <c r="J425" i="2"/>
  <c r="G426" i="2"/>
  <c r="H426" i="2"/>
  <c r="I426" i="2"/>
  <c r="J426" i="2"/>
  <c r="G427" i="2"/>
  <c r="H427" i="2"/>
  <c r="I427" i="2"/>
  <c r="J427" i="2"/>
  <c r="G428" i="2"/>
  <c r="H428" i="2"/>
  <c r="I428" i="2"/>
  <c r="J428" i="2"/>
  <c r="G429" i="2"/>
  <c r="H429" i="2"/>
  <c r="I429" i="2"/>
  <c r="J429" i="2"/>
  <c r="G430" i="2"/>
  <c r="H430" i="2"/>
  <c r="I430" i="2"/>
  <c r="J430" i="2"/>
  <c r="G431" i="2"/>
  <c r="H431" i="2"/>
  <c r="I431" i="2"/>
  <c r="J431" i="2"/>
  <c r="G432" i="2"/>
  <c r="H432" i="2"/>
  <c r="I432" i="2"/>
  <c r="J432" i="2"/>
  <c r="G433" i="2"/>
  <c r="H433" i="2"/>
  <c r="I433" i="2"/>
  <c r="J433" i="2"/>
  <c r="G434" i="2"/>
  <c r="H434" i="2"/>
  <c r="I434" i="2"/>
  <c r="J434" i="2"/>
  <c r="G435" i="2"/>
  <c r="H435" i="2"/>
  <c r="I435" i="2"/>
  <c r="J435" i="2"/>
  <c r="G436" i="2"/>
  <c r="H436" i="2"/>
  <c r="I436" i="2"/>
  <c r="J436" i="2"/>
  <c r="G437" i="2"/>
  <c r="H437" i="2"/>
  <c r="I437" i="2"/>
  <c r="J437" i="2"/>
  <c r="G438" i="2"/>
  <c r="H438" i="2"/>
  <c r="I438" i="2"/>
  <c r="J438" i="2"/>
  <c r="G439" i="2"/>
  <c r="H439" i="2"/>
  <c r="I439" i="2"/>
  <c r="J439" i="2"/>
  <c r="G440" i="2"/>
  <c r="H440" i="2"/>
  <c r="I440" i="2"/>
  <c r="J440" i="2"/>
  <c r="G441" i="2"/>
  <c r="H441" i="2"/>
  <c r="I441" i="2"/>
  <c r="J441" i="2"/>
  <c r="G442" i="2"/>
  <c r="H442" i="2"/>
  <c r="I442" i="2"/>
  <c r="J442" i="2"/>
  <c r="G443" i="2"/>
  <c r="H443" i="2"/>
  <c r="I443" i="2"/>
  <c r="J443" i="2"/>
  <c r="G444" i="2"/>
  <c r="H444" i="2"/>
  <c r="I444" i="2"/>
  <c r="J444" i="2"/>
  <c r="G445" i="2"/>
  <c r="H445" i="2"/>
  <c r="I445" i="2"/>
  <c r="J445" i="2"/>
  <c r="G446" i="2"/>
  <c r="H446" i="2"/>
  <c r="I446" i="2"/>
  <c r="J446" i="2"/>
  <c r="G447" i="2"/>
  <c r="H447" i="2"/>
  <c r="I447" i="2"/>
  <c r="J447" i="2"/>
  <c r="G448" i="2"/>
  <c r="H448" i="2"/>
  <c r="I448" i="2"/>
  <c r="J448" i="2"/>
  <c r="G449" i="2"/>
  <c r="H449" i="2"/>
  <c r="I449" i="2"/>
  <c r="J449" i="2"/>
  <c r="G450" i="2"/>
  <c r="H450" i="2"/>
  <c r="I450" i="2"/>
  <c r="J450" i="2"/>
  <c r="G451" i="2"/>
  <c r="H451" i="2"/>
  <c r="I451" i="2"/>
  <c r="J451" i="2"/>
  <c r="G452" i="2"/>
  <c r="H452" i="2"/>
  <c r="I452" i="2"/>
  <c r="J452" i="2"/>
  <c r="G453" i="2"/>
  <c r="H453" i="2"/>
  <c r="I453" i="2"/>
  <c r="J453" i="2"/>
  <c r="G454" i="2"/>
  <c r="H454" i="2"/>
  <c r="I454" i="2"/>
  <c r="J454" i="2"/>
  <c r="G455" i="2"/>
  <c r="H455" i="2"/>
  <c r="I455" i="2"/>
  <c r="J455" i="2"/>
  <c r="G456" i="2"/>
  <c r="H456" i="2"/>
  <c r="I456" i="2"/>
  <c r="J456" i="2"/>
  <c r="G457" i="2"/>
  <c r="H457" i="2"/>
  <c r="I457" i="2"/>
  <c r="J457" i="2"/>
  <c r="G458" i="2"/>
  <c r="H458" i="2"/>
  <c r="I458" i="2"/>
  <c r="J458" i="2"/>
  <c r="G459" i="2"/>
  <c r="H459" i="2"/>
  <c r="I459" i="2"/>
  <c r="J459" i="2"/>
  <c r="G460" i="2"/>
  <c r="H460" i="2"/>
  <c r="I460" i="2"/>
  <c r="J460" i="2"/>
  <c r="G461" i="2"/>
  <c r="H461" i="2"/>
  <c r="I461" i="2"/>
  <c r="J461" i="2"/>
  <c r="G462" i="2"/>
  <c r="H462" i="2"/>
  <c r="I462" i="2"/>
  <c r="J462" i="2"/>
  <c r="G463" i="2"/>
  <c r="H463" i="2"/>
  <c r="I463" i="2"/>
  <c r="J463" i="2"/>
  <c r="G464" i="2"/>
  <c r="H464" i="2"/>
  <c r="I464" i="2"/>
  <c r="J464" i="2"/>
  <c r="G465" i="2"/>
  <c r="H465" i="2"/>
  <c r="I465" i="2"/>
  <c r="J465" i="2"/>
  <c r="G466" i="2"/>
  <c r="H466" i="2"/>
  <c r="I466" i="2"/>
  <c r="J466" i="2"/>
  <c r="G467" i="2"/>
  <c r="H467" i="2"/>
  <c r="I467" i="2"/>
  <c r="J467" i="2"/>
  <c r="G468" i="2"/>
  <c r="H468" i="2"/>
  <c r="I468" i="2"/>
  <c r="J468" i="2"/>
  <c r="G469" i="2"/>
  <c r="H469" i="2"/>
  <c r="I469" i="2"/>
  <c r="J469" i="2"/>
  <c r="G470" i="2"/>
  <c r="H470" i="2"/>
  <c r="I470" i="2"/>
  <c r="J470" i="2"/>
  <c r="G471" i="2"/>
  <c r="H471" i="2"/>
  <c r="I471" i="2"/>
  <c r="J471" i="2"/>
  <c r="G472" i="2"/>
  <c r="H472" i="2"/>
  <c r="I472" i="2"/>
  <c r="J472" i="2"/>
  <c r="G473" i="2"/>
  <c r="H473" i="2"/>
  <c r="I473" i="2"/>
  <c r="J473" i="2"/>
  <c r="G474" i="2"/>
  <c r="H474" i="2"/>
  <c r="I474" i="2"/>
  <c r="J474" i="2"/>
  <c r="G475" i="2"/>
  <c r="H475" i="2"/>
  <c r="I475" i="2"/>
  <c r="J475" i="2"/>
  <c r="G476" i="2"/>
  <c r="H476" i="2"/>
  <c r="I476" i="2"/>
  <c r="J476" i="2"/>
  <c r="G477" i="2"/>
  <c r="H477" i="2"/>
  <c r="I477" i="2"/>
  <c r="J477" i="2"/>
  <c r="G478" i="2"/>
  <c r="H478" i="2"/>
  <c r="I478" i="2"/>
  <c r="J478" i="2"/>
  <c r="G479" i="2"/>
  <c r="H479" i="2"/>
  <c r="I479" i="2"/>
  <c r="J479" i="2"/>
  <c r="G480" i="2"/>
  <c r="H480" i="2"/>
  <c r="I480" i="2"/>
  <c r="J480" i="2"/>
  <c r="G481" i="2"/>
  <c r="H481" i="2"/>
  <c r="I481" i="2"/>
  <c r="J481" i="2"/>
  <c r="G482" i="2"/>
  <c r="H482" i="2"/>
  <c r="I482" i="2"/>
  <c r="J482" i="2"/>
  <c r="G483" i="2"/>
  <c r="H483" i="2"/>
  <c r="I483" i="2"/>
  <c r="J483" i="2"/>
  <c r="G484" i="2"/>
  <c r="H484" i="2"/>
  <c r="I484" i="2"/>
  <c r="J484" i="2"/>
  <c r="G485" i="2"/>
  <c r="H485" i="2"/>
  <c r="I485" i="2"/>
  <c r="J485" i="2"/>
  <c r="G486" i="2"/>
  <c r="H486" i="2"/>
  <c r="I486" i="2"/>
  <c r="J486" i="2"/>
  <c r="G487" i="2"/>
  <c r="H487" i="2"/>
  <c r="I487" i="2"/>
  <c r="J487" i="2"/>
  <c r="G488" i="2"/>
  <c r="H488" i="2"/>
  <c r="I488" i="2"/>
  <c r="J488" i="2"/>
  <c r="G489" i="2"/>
  <c r="H489" i="2"/>
  <c r="I489" i="2"/>
  <c r="J489" i="2"/>
  <c r="G490" i="2"/>
  <c r="H490" i="2"/>
  <c r="I490" i="2"/>
  <c r="J490" i="2"/>
  <c r="G491" i="2"/>
  <c r="H491" i="2"/>
  <c r="I491" i="2"/>
  <c r="J491" i="2"/>
  <c r="G492" i="2"/>
  <c r="H492" i="2"/>
  <c r="I492" i="2"/>
  <c r="J492" i="2"/>
  <c r="G493" i="2"/>
  <c r="H493" i="2"/>
  <c r="I493" i="2"/>
  <c r="J493" i="2"/>
  <c r="G494" i="2"/>
  <c r="H494" i="2"/>
  <c r="I494" i="2"/>
  <c r="J494" i="2"/>
  <c r="G495" i="2"/>
  <c r="H495" i="2"/>
  <c r="I495" i="2"/>
  <c r="J495" i="2"/>
  <c r="G496" i="2"/>
  <c r="H496" i="2"/>
  <c r="I496" i="2"/>
  <c r="J496" i="2"/>
  <c r="G497" i="2"/>
  <c r="H497" i="2"/>
  <c r="I497" i="2"/>
  <c r="J497" i="2"/>
  <c r="G498" i="2"/>
  <c r="H498" i="2"/>
  <c r="I498" i="2"/>
  <c r="J498" i="2"/>
  <c r="G499" i="2"/>
  <c r="H499" i="2"/>
  <c r="I499" i="2"/>
  <c r="J499" i="2"/>
  <c r="G500" i="2"/>
  <c r="H500" i="2"/>
  <c r="I500" i="2"/>
  <c r="J500" i="2"/>
  <c r="G501" i="2"/>
  <c r="H501" i="2"/>
  <c r="I501" i="2"/>
  <c r="J501" i="2"/>
  <c r="G502" i="2"/>
  <c r="H502" i="2"/>
  <c r="I502" i="2"/>
  <c r="J502" i="2"/>
  <c r="G503" i="2"/>
  <c r="H503" i="2"/>
  <c r="I503" i="2"/>
  <c r="J503" i="2"/>
  <c r="G504" i="2"/>
  <c r="H504" i="2"/>
  <c r="I504" i="2"/>
  <c r="J504" i="2"/>
  <c r="G505" i="2"/>
  <c r="H505" i="2"/>
  <c r="I505" i="2"/>
  <c r="J505" i="2"/>
  <c r="G506" i="2"/>
  <c r="H506" i="2"/>
  <c r="I506" i="2"/>
  <c r="J506" i="2"/>
  <c r="G507" i="2"/>
  <c r="H507" i="2"/>
  <c r="I507" i="2"/>
  <c r="J507" i="2"/>
  <c r="G508" i="2"/>
  <c r="H508" i="2"/>
  <c r="I508" i="2"/>
  <c r="J508" i="2"/>
  <c r="G509" i="2"/>
  <c r="H509" i="2"/>
  <c r="I509" i="2"/>
  <c r="J509" i="2"/>
  <c r="G510" i="2"/>
  <c r="H510" i="2"/>
  <c r="I510" i="2"/>
  <c r="J510" i="2"/>
  <c r="G511" i="2"/>
  <c r="H511" i="2"/>
  <c r="I511" i="2"/>
  <c r="J511" i="2"/>
  <c r="G512" i="2"/>
  <c r="H512" i="2"/>
  <c r="I512" i="2"/>
  <c r="J512" i="2"/>
  <c r="G513" i="2"/>
  <c r="H513" i="2"/>
  <c r="I513" i="2"/>
  <c r="J513" i="2"/>
  <c r="G514" i="2"/>
  <c r="H514" i="2"/>
  <c r="I514" i="2"/>
  <c r="J514" i="2"/>
  <c r="G515" i="2"/>
  <c r="H515" i="2"/>
  <c r="I515" i="2"/>
  <c r="J515" i="2"/>
  <c r="G516" i="2"/>
  <c r="H516" i="2"/>
  <c r="I516" i="2"/>
  <c r="J516" i="2"/>
  <c r="G517" i="2"/>
  <c r="H517" i="2"/>
  <c r="I517" i="2"/>
  <c r="J517" i="2"/>
  <c r="G518" i="2"/>
  <c r="H518" i="2"/>
  <c r="I518" i="2"/>
  <c r="J518" i="2"/>
  <c r="G519" i="2"/>
  <c r="H519" i="2"/>
  <c r="I519" i="2"/>
  <c r="J519" i="2"/>
  <c r="G520" i="2"/>
  <c r="H520" i="2"/>
  <c r="I520" i="2"/>
  <c r="J520" i="2"/>
  <c r="G521" i="2"/>
  <c r="H521" i="2"/>
  <c r="I521" i="2"/>
  <c r="J521" i="2"/>
  <c r="G522" i="2"/>
  <c r="H522" i="2"/>
  <c r="I522" i="2"/>
  <c r="J522" i="2"/>
  <c r="G523" i="2"/>
  <c r="H523" i="2"/>
  <c r="I523" i="2"/>
  <c r="J523" i="2"/>
  <c r="G524" i="2"/>
  <c r="H524" i="2"/>
  <c r="I524" i="2"/>
  <c r="J524" i="2"/>
  <c r="G525" i="2"/>
  <c r="H525" i="2"/>
  <c r="I525" i="2"/>
  <c r="J525" i="2"/>
  <c r="G526" i="2"/>
  <c r="H526" i="2"/>
  <c r="I526" i="2"/>
  <c r="J526" i="2"/>
  <c r="G527" i="2"/>
  <c r="H527" i="2"/>
  <c r="I527" i="2"/>
  <c r="J527" i="2"/>
  <c r="G528" i="2"/>
  <c r="H528" i="2"/>
  <c r="I528" i="2"/>
  <c r="J528" i="2"/>
  <c r="G529" i="2"/>
  <c r="H529" i="2"/>
  <c r="I529" i="2"/>
  <c r="J529" i="2"/>
  <c r="G530" i="2"/>
  <c r="H530" i="2"/>
  <c r="I530" i="2"/>
  <c r="J530" i="2"/>
  <c r="G531" i="2"/>
  <c r="H531" i="2"/>
  <c r="I531" i="2"/>
  <c r="J531" i="2"/>
  <c r="G532" i="2"/>
  <c r="H532" i="2"/>
  <c r="I532" i="2"/>
  <c r="J532" i="2"/>
  <c r="G533" i="2"/>
  <c r="H533" i="2"/>
  <c r="I533" i="2"/>
  <c r="J533" i="2"/>
  <c r="G534" i="2"/>
  <c r="H534" i="2"/>
  <c r="I534" i="2"/>
  <c r="J534" i="2"/>
  <c r="G535" i="2"/>
  <c r="H535" i="2"/>
  <c r="I535" i="2"/>
  <c r="J535" i="2"/>
  <c r="G536" i="2"/>
  <c r="H536" i="2"/>
  <c r="I536" i="2"/>
  <c r="J536" i="2"/>
  <c r="G537" i="2"/>
  <c r="H537" i="2"/>
  <c r="I537" i="2"/>
  <c r="J537" i="2"/>
  <c r="G538" i="2"/>
  <c r="H538" i="2"/>
  <c r="I538" i="2"/>
  <c r="J538" i="2"/>
  <c r="G539" i="2"/>
  <c r="H539" i="2"/>
  <c r="I539" i="2"/>
  <c r="J539" i="2"/>
  <c r="G540" i="2"/>
  <c r="H540" i="2"/>
  <c r="I540" i="2"/>
  <c r="J540" i="2"/>
  <c r="G541" i="2"/>
  <c r="H541" i="2"/>
  <c r="I541" i="2"/>
  <c r="J541" i="2"/>
  <c r="G542" i="2"/>
  <c r="H542" i="2"/>
  <c r="I542" i="2"/>
  <c r="J542" i="2"/>
  <c r="G543" i="2"/>
  <c r="H543" i="2"/>
  <c r="I543" i="2"/>
  <c r="J543" i="2"/>
  <c r="G544" i="2"/>
  <c r="H544" i="2"/>
  <c r="I544" i="2"/>
  <c r="J544" i="2"/>
  <c r="G545" i="2"/>
  <c r="H545" i="2"/>
  <c r="I545" i="2"/>
  <c r="J545" i="2"/>
  <c r="G546" i="2"/>
  <c r="H546" i="2"/>
  <c r="I546" i="2"/>
  <c r="J546" i="2"/>
  <c r="G547" i="2"/>
  <c r="H547" i="2"/>
  <c r="I547" i="2"/>
  <c r="J547" i="2"/>
  <c r="G548" i="2"/>
  <c r="H548" i="2"/>
  <c r="I548" i="2"/>
  <c r="J548" i="2"/>
  <c r="G549" i="2"/>
  <c r="H549" i="2"/>
  <c r="I549" i="2"/>
  <c r="J549" i="2"/>
  <c r="G550" i="2"/>
  <c r="H550" i="2"/>
  <c r="I550" i="2"/>
  <c r="J550" i="2"/>
  <c r="G551" i="2"/>
  <c r="H551" i="2"/>
  <c r="I551" i="2"/>
  <c r="J551" i="2"/>
  <c r="G552" i="2"/>
  <c r="H552" i="2"/>
  <c r="I552" i="2"/>
  <c r="J552" i="2"/>
  <c r="G553" i="2"/>
  <c r="H553" i="2"/>
  <c r="I553" i="2"/>
  <c r="J553" i="2"/>
  <c r="G554" i="2"/>
  <c r="H554" i="2"/>
  <c r="I554" i="2"/>
  <c r="J554" i="2"/>
  <c r="G555" i="2"/>
  <c r="H555" i="2"/>
  <c r="I555" i="2"/>
  <c r="J555" i="2"/>
  <c r="G556" i="2"/>
  <c r="H556" i="2"/>
  <c r="I556" i="2"/>
  <c r="J556" i="2"/>
  <c r="G557" i="2"/>
  <c r="H557" i="2"/>
  <c r="I557" i="2"/>
  <c r="J557" i="2"/>
  <c r="G558" i="2"/>
  <c r="H558" i="2"/>
  <c r="I558" i="2"/>
  <c r="J558" i="2"/>
  <c r="G559" i="2"/>
  <c r="H559" i="2"/>
  <c r="I559" i="2"/>
  <c r="J559" i="2"/>
  <c r="G560" i="2"/>
  <c r="H560" i="2"/>
  <c r="I560" i="2"/>
  <c r="J560" i="2"/>
  <c r="G561" i="2"/>
  <c r="H561" i="2"/>
  <c r="I561" i="2"/>
  <c r="J561" i="2"/>
  <c r="G562" i="2"/>
  <c r="H562" i="2"/>
  <c r="I562" i="2"/>
  <c r="J562" i="2"/>
  <c r="G563" i="2"/>
  <c r="H563" i="2"/>
  <c r="I563" i="2"/>
  <c r="J563" i="2"/>
  <c r="G564" i="2"/>
  <c r="H564" i="2"/>
  <c r="I564" i="2"/>
  <c r="J564" i="2"/>
  <c r="G565" i="2"/>
  <c r="H565" i="2"/>
  <c r="I565" i="2"/>
  <c r="J565" i="2"/>
  <c r="G566" i="2"/>
  <c r="H566" i="2"/>
  <c r="I566" i="2"/>
  <c r="J566" i="2"/>
  <c r="G567" i="2"/>
  <c r="H567" i="2"/>
  <c r="I567" i="2"/>
  <c r="J567" i="2"/>
  <c r="G568" i="2"/>
  <c r="H568" i="2"/>
  <c r="I568" i="2"/>
  <c r="J568" i="2"/>
  <c r="G569" i="2"/>
  <c r="H569" i="2"/>
  <c r="I569" i="2"/>
  <c r="J569" i="2"/>
  <c r="G570" i="2"/>
  <c r="H570" i="2"/>
  <c r="I570" i="2"/>
  <c r="J570" i="2"/>
  <c r="G571" i="2"/>
  <c r="H571" i="2"/>
  <c r="I571" i="2"/>
  <c r="J571" i="2"/>
  <c r="G572" i="2"/>
  <c r="H572" i="2"/>
  <c r="I572" i="2"/>
  <c r="J572" i="2"/>
  <c r="G573" i="2"/>
  <c r="H573" i="2"/>
  <c r="I573" i="2"/>
  <c r="J573" i="2"/>
  <c r="G574" i="2"/>
  <c r="H574" i="2"/>
  <c r="I574" i="2"/>
  <c r="J574" i="2"/>
  <c r="G575" i="2"/>
  <c r="H575" i="2"/>
  <c r="I575" i="2"/>
  <c r="J575" i="2"/>
  <c r="G576" i="2"/>
  <c r="H576" i="2"/>
  <c r="I576" i="2"/>
  <c r="J576" i="2"/>
  <c r="G577" i="2"/>
  <c r="H577" i="2"/>
  <c r="I577" i="2"/>
  <c r="J577" i="2"/>
  <c r="G578" i="2"/>
  <c r="H578" i="2"/>
  <c r="I578" i="2"/>
  <c r="J578" i="2"/>
  <c r="G579" i="2"/>
  <c r="H579" i="2"/>
  <c r="I579" i="2"/>
  <c r="J579" i="2"/>
  <c r="G580" i="2"/>
  <c r="H580" i="2"/>
  <c r="I580" i="2"/>
  <c r="J580" i="2"/>
  <c r="G581" i="2"/>
  <c r="H581" i="2"/>
  <c r="I581" i="2"/>
  <c r="J581" i="2"/>
  <c r="G582" i="2"/>
  <c r="H582" i="2"/>
  <c r="I582" i="2"/>
  <c r="J582" i="2"/>
  <c r="G583" i="2"/>
  <c r="H583" i="2"/>
  <c r="I583" i="2"/>
  <c r="J583" i="2"/>
  <c r="G584" i="2"/>
  <c r="H584" i="2"/>
  <c r="I584" i="2"/>
  <c r="J584" i="2"/>
  <c r="G585" i="2"/>
  <c r="H585" i="2"/>
  <c r="I585" i="2"/>
  <c r="J585" i="2"/>
  <c r="G586" i="2"/>
  <c r="H586" i="2"/>
  <c r="I586" i="2"/>
  <c r="J586" i="2"/>
  <c r="G587" i="2"/>
  <c r="H587" i="2"/>
  <c r="I587" i="2"/>
  <c r="J587" i="2"/>
  <c r="G588" i="2"/>
  <c r="H588" i="2"/>
  <c r="I588" i="2"/>
  <c r="J588" i="2"/>
  <c r="G589" i="2"/>
  <c r="H589" i="2"/>
  <c r="I589" i="2"/>
  <c r="J589" i="2"/>
  <c r="G590" i="2"/>
  <c r="H590" i="2"/>
  <c r="I590" i="2"/>
  <c r="J590" i="2"/>
  <c r="G591" i="2"/>
  <c r="H591" i="2"/>
  <c r="I591" i="2"/>
  <c r="J591" i="2"/>
  <c r="G592" i="2"/>
  <c r="H592" i="2"/>
  <c r="I592" i="2"/>
  <c r="J592" i="2"/>
  <c r="G593" i="2"/>
  <c r="H593" i="2"/>
  <c r="I593" i="2"/>
  <c r="J593" i="2"/>
  <c r="G594" i="2"/>
  <c r="H594" i="2"/>
  <c r="I594" i="2"/>
  <c r="J594" i="2"/>
  <c r="G595" i="2"/>
  <c r="H595" i="2"/>
  <c r="I595" i="2"/>
  <c r="J595" i="2"/>
  <c r="G596" i="2"/>
  <c r="H596" i="2"/>
  <c r="I596" i="2"/>
  <c r="J596" i="2"/>
  <c r="G597" i="2"/>
  <c r="H597" i="2"/>
  <c r="I597" i="2"/>
  <c r="J597" i="2"/>
  <c r="G598" i="2"/>
  <c r="H598" i="2"/>
  <c r="I598" i="2"/>
  <c r="J598" i="2"/>
  <c r="G599" i="2"/>
  <c r="H599" i="2"/>
  <c r="I599" i="2"/>
  <c r="J599" i="2"/>
  <c r="G600" i="2"/>
  <c r="H600" i="2"/>
  <c r="I600" i="2"/>
  <c r="J600" i="2"/>
  <c r="G601" i="2"/>
  <c r="H601" i="2"/>
  <c r="I601" i="2"/>
  <c r="J601" i="2"/>
  <c r="G602" i="2"/>
  <c r="H602" i="2"/>
  <c r="I602" i="2"/>
  <c r="J602" i="2"/>
  <c r="G603" i="2"/>
  <c r="H603" i="2"/>
  <c r="I603" i="2"/>
  <c r="J603" i="2"/>
  <c r="G604" i="2"/>
  <c r="H604" i="2"/>
  <c r="I604" i="2"/>
  <c r="J604" i="2"/>
  <c r="G605" i="2"/>
  <c r="H605" i="2"/>
  <c r="I605" i="2"/>
  <c r="J605" i="2"/>
  <c r="G606" i="2"/>
  <c r="H606" i="2"/>
  <c r="I606" i="2"/>
  <c r="J606" i="2"/>
  <c r="G607" i="2"/>
  <c r="H607" i="2"/>
  <c r="I607" i="2"/>
  <c r="J607" i="2"/>
  <c r="G608" i="2"/>
  <c r="H608" i="2"/>
  <c r="I608" i="2"/>
  <c r="J608" i="2"/>
  <c r="G609" i="2"/>
  <c r="H609" i="2"/>
  <c r="I609" i="2"/>
  <c r="J609" i="2"/>
  <c r="G610" i="2"/>
  <c r="H610" i="2"/>
  <c r="I610" i="2"/>
  <c r="J610" i="2"/>
  <c r="G611" i="2"/>
  <c r="H611" i="2"/>
  <c r="I611" i="2"/>
  <c r="J611" i="2"/>
  <c r="G612" i="2"/>
  <c r="H612" i="2"/>
  <c r="I612" i="2"/>
  <c r="J612" i="2"/>
  <c r="G613" i="2"/>
  <c r="H613" i="2"/>
  <c r="I613" i="2"/>
  <c r="J613" i="2"/>
  <c r="G614" i="2"/>
  <c r="H614" i="2"/>
  <c r="I614" i="2"/>
  <c r="J614" i="2"/>
  <c r="G615" i="2"/>
  <c r="H615" i="2"/>
  <c r="I615" i="2"/>
  <c r="J615" i="2"/>
  <c r="G616" i="2"/>
  <c r="H616" i="2"/>
  <c r="I616" i="2"/>
  <c r="J616" i="2"/>
  <c r="G617" i="2"/>
  <c r="H617" i="2"/>
  <c r="I617" i="2"/>
  <c r="J617" i="2"/>
  <c r="G618" i="2"/>
  <c r="H618" i="2"/>
  <c r="I618" i="2"/>
  <c r="J618" i="2"/>
  <c r="G619" i="2"/>
  <c r="H619" i="2"/>
  <c r="I619" i="2"/>
  <c r="J619" i="2"/>
  <c r="G620" i="2"/>
  <c r="H620" i="2"/>
  <c r="I620" i="2"/>
  <c r="J620" i="2"/>
  <c r="G621" i="2"/>
  <c r="H621" i="2"/>
  <c r="I621" i="2"/>
  <c r="J621" i="2"/>
  <c r="G622" i="2"/>
  <c r="H622" i="2"/>
  <c r="I622" i="2"/>
  <c r="J622" i="2"/>
  <c r="G623" i="2"/>
  <c r="H623" i="2"/>
  <c r="I623" i="2"/>
  <c r="J623" i="2"/>
  <c r="G624" i="2"/>
  <c r="H624" i="2"/>
  <c r="I624" i="2"/>
  <c r="J624" i="2"/>
  <c r="G625" i="2"/>
  <c r="H625" i="2"/>
  <c r="I625" i="2"/>
  <c r="J625" i="2"/>
  <c r="G626" i="2"/>
  <c r="H626" i="2"/>
  <c r="I626" i="2"/>
  <c r="J626" i="2"/>
  <c r="G627" i="2"/>
  <c r="H627" i="2"/>
  <c r="I627" i="2"/>
  <c r="J627" i="2"/>
  <c r="G628" i="2"/>
  <c r="H628" i="2"/>
  <c r="I628" i="2"/>
  <c r="J628" i="2"/>
  <c r="G629" i="2"/>
  <c r="H629" i="2"/>
  <c r="I629" i="2"/>
  <c r="J629" i="2"/>
  <c r="G630" i="2"/>
  <c r="H630" i="2"/>
  <c r="I630" i="2"/>
  <c r="J630" i="2"/>
  <c r="G631" i="2"/>
  <c r="H631" i="2"/>
  <c r="I631" i="2"/>
  <c r="J631" i="2"/>
  <c r="G632" i="2"/>
  <c r="H632" i="2"/>
  <c r="I632" i="2"/>
  <c r="J632" i="2"/>
  <c r="G633" i="2"/>
  <c r="H633" i="2"/>
  <c r="I633" i="2"/>
  <c r="J633" i="2"/>
  <c r="G634" i="2"/>
  <c r="H634" i="2"/>
  <c r="I634" i="2"/>
  <c r="J634" i="2"/>
  <c r="G635" i="2"/>
  <c r="H635" i="2"/>
  <c r="I635" i="2"/>
  <c r="J635" i="2"/>
  <c r="G636" i="2"/>
  <c r="H636" i="2"/>
  <c r="I636" i="2"/>
  <c r="J636" i="2"/>
  <c r="G637" i="2"/>
  <c r="H637" i="2"/>
  <c r="I637" i="2"/>
  <c r="J637" i="2"/>
  <c r="G638" i="2"/>
  <c r="H638" i="2"/>
  <c r="I638" i="2"/>
  <c r="J638" i="2"/>
  <c r="G639" i="2"/>
  <c r="H639" i="2"/>
  <c r="I639" i="2"/>
  <c r="J639" i="2"/>
  <c r="G640" i="2"/>
  <c r="H640" i="2"/>
  <c r="I640" i="2"/>
  <c r="J640" i="2"/>
  <c r="G641" i="2"/>
  <c r="H641" i="2"/>
  <c r="I641" i="2"/>
  <c r="J641" i="2"/>
  <c r="G642" i="2"/>
  <c r="H642" i="2"/>
  <c r="I642" i="2"/>
  <c r="J642" i="2"/>
  <c r="G643" i="2"/>
  <c r="H643" i="2"/>
  <c r="I643" i="2"/>
  <c r="J643" i="2"/>
  <c r="G644" i="2"/>
  <c r="H644" i="2"/>
  <c r="I644" i="2"/>
  <c r="J644" i="2"/>
  <c r="G645" i="2"/>
  <c r="H645" i="2"/>
  <c r="I645" i="2"/>
  <c r="J645" i="2"/>
  <c r="G646" i="2"/>
  <c r="H646" i="2"/>
  <c r="I646" i="2"/>
  <c r="J646" i="2"/>
  <c r="G647" i="2"/>
  <c r="H647" i="2"/>
  <c r="I647" i="2"/>
  <c r="J647" i="2"/>
  <c r="G648" i="2"/>
  <c r="H648" i="2"/>
  <c r="I648" i="2"/>
  <c r="J648" i="2"/>
  <c r="G649" i="2"/>
  <c r="H649" i="2"/>
  <c r="I649" i="2"/>
  <c r="J649" i="2"/>
  <c r="G650" i="2"/>
  <c r="H650" i="2"/>
  <c r="I650" i="2"/>
  <c r="J650" i="2"/>
  <c r="G651" i="2"/>
  <c r="H651" i="2"/>
  <c r="I651" i="2"/>
  <c r="J651" i="2"/>
  <c r="G652" i="2"/>
  <c r="H652" i="2"/>
  <c r="I652" i="2"/>
  <c r="J652" i="2"/>
  <c r="G653" i="2"/>
  <c r="H653" i="2"/>
  <c r="I653" i="2"/>
  <c r="J653" i="2"/>
  <c r="G654" i="2"/>
  <c r="H654" i="2"/>
  <c r="I654" i="2"/>
  <c r="J654" i="2"/>
  <c r="G655" i="2"/>
  <c r="H655" i="2"/>
  <c r="I655" i="2"/>
  <c r="J655" i="2"/>
  <c r="G656" i="2"/>
  <c r="H656" i="2"/>
  <c r="I656" i="2"/>
  <c r="J656" i="2"/>
  <c r="G657" i="2"/>
  <c r="H657" i="2"/>
  <c r="I657" i="2"/>
  <c r="J657" i="2"/>
  <c r="G658" i="2"/>
  <c r="H658" i="2"/>
  <c r="I658" i="2"/>
  <c r="J658" i="2"/>
  <c r="G659" i="2"/>
  <c r="H659" i="2"/>
  <c r="I659" i="2"/>
  <c r="J659" i="2"/>
  <c r="G660" i="2"/>
  <c r="H660" i="2"/>
  <c r="I660" i="2"/>
  <c r="J660" i="2"/>
  <c r="G661" i="2"/>
  <c r="H661" i="2"/>
  <c r="I661" i="2"/>
  <c r="J661" i="2"/>
  <c r="G662" i="2"/>
  <c r="H662" i="2"/>
  <c r="I662" i="2"/>
  <c r="J662" i="2"/>
  <c r="G663" i="2"/>
  <c r="H663" i="2"/>
  <c r="I663" i="2"/>
  <c r="J663" i="2"/>
  <c r="G664" i="2"/>
  <c r="H664" i="2"/>
  <c r="I664" i="2"/>
  <c r="J664" i="2"/>
  <c r="G665" i="2"/>
  <c r="H665" i="2"/>
  <c r="I665" i="2"/>
  <c r="J665" i="2"/>
  <c r="G666" i="2"/>
  <c r="H666" i="2"/>
  <c r="I666" i="2"/>
  <c r="J666" i="2"/>
  <c r="G667" i="2"/>
  <c r="H667" i="2"/>
  <c r="I667" i="2"/>
  <c r="J667" i="2"/>
  <c r="G668" i="2"/>
  <c r="H668" i="2"/>
  <c r="I668" i="2"/>
  <c r="J668" i="2"/>
  <c r="G669" i="2"/>
  <c r="H669" i="2"/>
  <c r="I669" i="2"/>
  <c r="J669" i="2"/>
  <c r="G670" i="2"/>
  <c r="H670" i="2"/>
  <c r="I670" i="2"/>
  <c r="J670" i="2"/>
  <c r="G671" i="2"/>
  <c r="H671" i="2"/>
  <c r="I671" i="2"/>
  <c r="J671" i="2"/>
  <c r="G672" i="2"/>
  <c r="H672" i="2"/>
  <c r="I672" i="2"/>
  <c r="J672" i="2"/>
  <c r="G673" i="2"/>
  <c r="H673" i="2"/>
  <c r="I673" i="2"/>
  <c r="J673" i="2"/>
  <c r="G674" i="2"/>
  <c r="H674" i="2"/>
  <c r="I674" i="2"/>
  <c r="J674" i="2"/>
  <c r="G675" i="2"/>
  <c r="H675" i="2"/>
  <c r="I675" i="2"/>
  <c r="J675" i="2"/>
  <c r="G676" i="2"/>
  <c r="H676" i="2"/>
  <c r="I676" i="2"/>
  <c r="J676" i="2"/>
  <c r="G677" i="2"/>
  <c r="H677" i="2"/>
  <c r="I677" i="2"/>
  <c r="J677" i="2"/>
  <c r="G678" i="2"/>
  <c r="H678" i="2"/>
  <c r="I678" i="2"/>
  <c r="J678" i="2"/>
  <c r="G679" i="2"/>
  <c r="H679" i="2"/>
  <c r="I679" i="2"/>
  <c r="J679" i="2"/>
  <c r="G680" i="2"/>
  <c r="H680" i="2"/>
  <c r="I680" i="2"/>
  <c r="J680" i="2"/>
  <c r="G681" i="2"/>
  <c r="H681" i="2"/>
  <c r="I681" i="2"/>
  <c r="J681" i="2"/>
  <c r="G682" i="2"/>
  <c r="H682" i="2"/>
  <c r="I682" i="2"/>
  <c r="J682" i="2"/>
  <c r="G683" i="2"/>
  <c r="H683" i="2"/>
  <c r="I683" i="2"/>
  <c r="J683" i="2"/>
  <c r="G684" i="2"/>
  <c r="H684" i="2"/>
  <c r="I684" i="2"/>
  <c r="J684" i="2"/>
  <c r="G685" i="2"/>
  <c r="H685" i="2"/>
  <c r="I685" i="2"/>
  <c r="J685" i="2"/>
  <c r="G686" i="2"/>
  <c r="H686" i="2"/>
  <c r="I686" i="2"/>
  <c r="J686" i="2"/>
  <c r="G687" i="2"/>
  <c r="H687" i="2"/>
  <c r="I687" i="2"/>
  <c r="J687" i="2"/>
  <c r="G688" i="2"/>
  <c r="H688" i="2"/>
  <c r="I688" i="2"/>
  <c r="J688" i="2"/>
  <c r="G689" i="2"/>
  <c r="H689" i="2"/>
  <c r="I689" i="2"/>
  <c r="J689" i="2"/>
  <c r="G690" i="2"/>
  <c r="H690" i="2"/>
  <c r="I690" i="2"/>
  <c r="J690" i="2"/>
  <c r="G691" i="2"/>
  <c r="H691" i="2"/>
  <c r="I691" i="2"/>
  <c r="J691" i="2"/>
  <c r="G692" i="2"/>
  <c r="H692" i="2"/>
  <c r="I692" i="2"/>
  <c r="J692" i="2"/>
  <c r="G693" i="2"/>
  <c r="H693" i="2"/>
  <c r="I693" i="2"/>
  <c r="J693" i="2"/>
  <c r="G694" i="2"/>
  <c r="H694" i="2"/>
  <c r="I694" i="2"/>
  <c r="J694" i="2"/>
  <c r="G695" i="2"/>
  <c r="H695" i="2"/>
  <c r="I695" i="2"/>
  <c r="J695" i="2"/>
  <c r="G696" i="2"/>
  <c r="H696" i="2"/>
  <c r="I696" i="2"/>
  <c r="J696" i="2"/>
  <c r="G697" i="2"/>
  <c r="H697" i="2"/>
  <c r="I697" i="2"/>
  <c r="J697" i="2"/>
  <c r="G698" i="2"/>
  <c r="H698" i="2"/>
  <c r="I698" i="2"/>
  <c r="J698" i="2"/>
  <c r="G699" i="2"/>
  <c r="H699" i="2"/>
  <c r="I699" i="2"/>
  <c r="J699" i="2"/>
  <c r="G700" i="2"/>
  <c r="H700" i="2"/>
  <c r="I700" i="2"/>
  <c r="J700" i="2"/>
  <c r="G701" i="2"/>
  <c r="H701" i="2"/>
  <c r="I701" i="2"/>
  <c r="J701" i="2"/>
  <c r="G702" i="2"/>
  <c r="H702" i="2"/>
  <c r="I702" i="2"/>
  <c r="J702" i="2"/>
  <c r="G703" i="2"/>
  <c r="H703" i="2"/>
  <c r="I703" i="2"/>
  <c r="J703" i="2"/>
  <c r="G704" i="2"/>
  <c r="H704" i="2"/>
  <c r="I704" i="2"/>
  <c r="J704" i="2"/>
  <c r="G705" i="2"/>
  <c r="H705" i="2"/>
  <c r="I705" i="2"/>
  <c r="J705" i="2"/>
  <c r="G706" i="2"/>
  <c r="H706" i="2"/>
  <c r="I706" i="2"/>
  <c r="J706" i="2"/>
  <c r="G707" i="2"/>
  <c r="H707" i="2"/>
  <c r="I707" i="2"/>
  <c r="J707" i="2"/>
  <c r="G708" i="2"/>
  <c r="H708" i="2"/>
  <c r="I708" i="2"/>
  <c r="J708" i="2"/>
  <c r="G709" i="2"/>
  <c r="H709" i="2"/>
  <c r="I709" i="2"/>
  <c r="J709" i="2"/>
  <c r="G710" i="2"/>
  <c r="H710" i="2"/>
  <c r="I710" i="2"/>
  <c r="J710" i="2"/>
  <c r="G711" i="2"/>
  <c r="H711" i="2"/>
  <c r="I711" i="2"/>
  <c r="J711" i="2"/>
  <c r="G712" i="2"/>
  <c r="H712" i="2"/>
  <c r="I712" i="2"/>
  <c r="J712" i="2"/>
  <c r="G713" i="2"/>
  <c r="H713" i="2"/>
  <c r="I713" i="2"/>
  <c r="J713" i="2"/>
  <c r="G714" i="2"/>
  <c r="H714" i="2"/>
  <c r="I714" i="2"/>
  <c r="J714" i="2"/>
  <c r="G715" i="2"/>
  <c r="H715" i="2"/>
  <c r="I715" i="2"/>
  <c r="J715" i="2"/>
  <c r="G716" i="2"/>
  <c r="H716" i="2"/>
  <c r="I716" i="2"/>
  <c r="J716" i="2"/>
  <c r="G717" i="2"/>
  <c r="H717" i="2"/>
  <c r="I717" i="2"/>
  <c r="J717" i="2"/>
  <c r="G718" i="2"/>
  <c r="H718" i="2"/>
  <c r="I718" i="2"/>
  <c r="J718" i="2"/>
  <c r="G719" i="2"/>
  <c r="H719" i="2"/>
  <c r="I719" i="2"/>
  <c r="J719" i="2"/>
  <c r="G720" i="2"/>
  <c r="H720" i="2"/>
  <c r="I720" i="2"/>
  <c r="J720" i="2"/>
  <c r="G721" i="2"/>
  <c r="H721" i="2"/>
  <c r="I721" i="2"/>
  <c r="J721" i="2"/>
  <c r="G722" i="2"/>
  <c r="H722" i="2"/>
  <c r="I722" i="2"/>
  <c r="J722" i="2"/>
  <c r="G723" i="2"/>
  <c r="H723" i="2"/>
  <c r="I723" i="2"/>
  <c r="J723" i="2"/>
  <c r="G724" i="2"/>
  <c r="H724" i="2"/>
  <c r="I724" i="2"/>
  <c r="J724" i="2"/>
  <c r="G725" i="2"/>
  <c r="H725" i="2"/>
  <c r="I725" i="2"/>
  <c r="J725" i="2"/>
  <c r="G726" i="2"/>
  <c r="H726" i="2"/>
  <c r="I726" i="2"/>
  <c r="J726" i="2"/>
  <c r="G727" i="2"/>
  <c r="H727" i="2"/>
  <c r="I727" i="2"/>
  <c r="J727" i="2"/>
  <c r="G728" i="2"/>
  <c r="H728" i="2"/>
  <c r="I728" i="2"/>
  <c r="J728" i="2"/>
  <c r="G729" i="2"/>
  <c r="H729" i="2"/>
  <c r="I729" i="2"/>
  <c r="J729" i="2"/>
  <c r="G730" i="2"/>
  <c r="H730" i="2"/>
  <c r="I730" i="2"/>
  <c r="J730" i="2"/>
  <c r="G731" i="2"/>
  <c r="H731" i="2"/>
  <c r="I731" i="2"/>
  <c r="J731" i="2"/>
  <c r="G732" i="2"/>
  <c r="H732" i="2"/>
  <c r="I732" i="2"/>
  <c r="J732" i="2"/>
  <c r="G733" i="2"/>
  <c r="H733" i="2"/>
  <c r="I733" i="2"/>
  <c r="J733" i="2"/>
  <c r="G735" i="2"/>
  <c r="G1100" i="2" s="1"/>
  <c r="H735" i="2"/>
  <c r="H1100" i="2" s="1"/>
  <c r="I735" i="2"/>
  <c r="I1100" i="2" s="1"/>
  <c r="J735" i="2"/>
  <c r="J1100" i="2" s="1"/>
  <c r="G736" i="2"/>
  <c r="H736" i="2"/>
  <c r="I736" i="2"/>
  <c r="J736" i="2"/>
  <c r="G737" i="2"/>
  <c r="H737" i="2"/>
  <c r="I737" i="2"/>
  <c r="J737" i="2"/>
  <c r="G738" i="2"/>
  <c r="H738" i="2"/>
  <c r="I738" i="2"/>
  <c r="J738" i="2"/>
  <c r="G739" i="2"/>
  <c r="H739" i="2"/>
  <c r="I739" i="2"/>
  <c r="J739" i="2"/>
  <c r="G740" i="2"/>
  <c r="H740" i="2"/>
  <c r="I740" i="2"/>
  <c r="J740" i="2"/>
  <c r="G741" i="2"/>
  <c r="H741" i="2"/>
  <c r="I741" i="2"/>
  <c r="J741" i="2"/>
  <c r="G742" i="2"/>
  <c r="H742" i="2"/>
  <c r="I742" i="2"/>
  <c r="J742" i="2"/>
  <c r="G743" i="2"/>
  <c r="H743" i="2"/>
  <c r="I743" i="2"/>
  <c r="J743" i="2"/>
  <c r="G744" i="2"/>
  <c r="H744" i="2"/>
  <c r="I744" i="2"/>
  <c r="J744" i="2"/>
  <c r="G745" i="2"/>
  <c r="H745" i="2"/>
  <c r="I745" i="2"/>
  <c r="J745" i="2"/>
  <c r="G746" i="2"/>
  <c r="H746" i="2"/>
  <c r="I746" i="2"/>
  <c r="J746" i="2"/>
  <c r="G747" i="2"/>
  <c r="H747" i="2"/>
  <c r="I747" i="2"/>
  <c r="J747" i="2"/>
  <c r="G748" i="2"/>
  <c r="H748" i="2"/>
  <c r="I748" i="2"/>
  <c r="J748" i="2"/>
  <c r="G749" i="2"/>
  <c r="H749" i="2"/>
  <c r="I749" i="2"/>
  <c r="J749" i="2"/>
  <c r="G750" i="2"/>
  <c r="H750" i="2"/>
  <c r="I750" i="2"/>
  <c r="J750" i="2"/>
  <c r="G751" i="2"/>
  <c r="H751" i="2"/>
  <c r="I751" i="2"/>
  <c r="J751" i="2"/>
  <c r="G752" i="2"/>
  <c r="H752" i="2"/>
  <c r="I752" i="2"/>
  <c r="J752" i="2"/>
  <c r="G753" i="2"/>
  <c r="H753" i="2"/>
  <c r="I753" i="2"/>
  <c r="J753" i="2"/>
  <c r="G754" i="2"/>
  <c r="H754" i="2"/>
  <c r="I754" i="2"/>
  <c r="J754" i="2"/>
  <c r="G755" i="2"/>
  <c r="H755" i="2"/>
  <c r="I755" i="2"/>
  <c r="J755" i="2"/>
  <c r="G756" i="2"/>
  <c r="H756" i="2"/>
  <c r="I756" i="2"/>
  <c r="J756" i="2"/>
  <c r="G757" i="2"/>
  <c r="H757" i="2"/>
  <c r="I757" i="2"/>
  <c r="J757" i="2"/>
  <c r="G758" i="2"/>
  <c r="H758" i="2"/>
  <c r="I758" i="2"/>
  <c r="J758" i="2"/>
  <c r="G759" i="2"/>
  <c r="H759" i="2"/>
  <c r="I759" i="2"/>
  <c r="J759" i="2"/>
  <c r="G760" i="2"/>
  <c r="H760" i="2"/>
  <c r="I760" i="2"/>
  <c r="J760" i="2"/>
  <c r="G761" i="2"/>
  <c r="H761" i="2"/>
  <c r="I761" i="2"/>
  <c r="J761" i="2"/>
  <c r="G762" i="2"/>
  <c r="H762" i="2"/>
  <c r="I762" i="2"/>
  <c r="J762" i="2"/>
  <c r="G763" i="2"/>
  <c r="H763" i="2"/>
  <c r="I763" i="2"/>
  <c r="J763" i="2"/>
  <c r="G764" i="2"/>
  <c r="H764" i="2"/>
  <c r="I764" i="2"/>
  <c r="J764" i="2"/>
  <c r="G765" i="2"/>
  <c r="H765" i="2"/>
  <c r="I765" i="2"/>
  <c r="J765" i="2"/>
  <c r="G766" i="2"/>
  <c r="H766" i="2"/>
  <c r="I766" i="2"/>
  <c r="J766" i="2"/>
  <c r="G767" i="2"/>
  <c r="H767" i="2"/>
  <c r="I767" i="2"/>
  <c r="J767" i="2"/>
  <c r="G768" i="2"/>
  <c r="H768" i="2"/>
  <c r="I768" i="2"/>
  <c r="J768" i="2"/>
  <c r="G769" i="2"/>
  <c r="H769" i="2"/>
  <c r="I769" i="2"/>
  <c r="J769" i="2"/>
  <c r="G770" i="2"/>
  <c r="H770" i="2"/>
  <c r="I770" i="2"/>
  <c r="J770" i="2"/>
  <c r="G771" i="2"/>
  <c r="H771" i="2"/>
  <c r="I771" i="2"/>
  <c r="J771" i="2"/>
  <c r="G772" i="2"/>
  <c r="H772" i="2"/>
  <c r="I772" i="2"/>
  <c r="J772" i="2"/>
  <c r="G773" i="2"/>
  <c r="H773" i="2"/>
  <c r="I773" i="2"/>
  <c r="J773" i="2"/>
  <c r="G774" i="2"/>
  <c r="H774" i="2"/>
  <c r="I774" i="2"/>
  <c r="J774" i="2"/>
  <c r="G775" i="2"/>
  <c r="H775" i="2"/>
  <c r="I775" i="2"/>
  <c r="J775" i="2"/>
  <c r="G776" i="2"/>
  <c r="H776" i="2"/>
  <c r="I776" i="2"/>
  <c r="J776" i="2"/>
  <c r="G777" i="2"/>
  <c r="H777" i="2"/>
  <c r="I777" i="2"/>
  <c r="J777" i="2"/>
  <c r="G778" i="2"/>
  <c r="H778" i="2"/>
  <c r="I778" i="2"/>
  <c r="J778" i="2"/>
  <c r="G779" i="2"/>
  <c r="H779" i="2"/>
  <c r="I779" i="2"/>
  <c r="J779" i="2"/>
  <c r="G780" i="2"/>
  <c r="H780" i="2"/>
  <c r="I780" i="2"/>
  <c r="J780" i="2"/>
  <c r="G781" i="2"/>
  <c r="H781" i="2"/>
  <c r="I781" i="2"/>
  <c r="J781" i="2"/>
  <c r="G782" i="2"/>
  <c r="H782" i="2"/>
  <c r="I782" i="2"/>
  <c r="J782" i="2"/>
  <c r="G783" i="2"/>
  <c r="H783" i="2"/>
  <c r="I783" i="2"/>
  <c r="J783" i="2"/>
  <c r="G784" i="2"/>
  <c r="H784" i="2"/>
  <c r="I784" i="2"/>
  <c r="J784" i="2"/>
  <c r="G785" i="2"/>
  <c r="H785" i="2"/>
  <c r="I785" i="2"/>
  <c r="J785" i="2"/>
  <c r="G786" i="2"/>
  <c r="H786" i="2"/>
  <c r="I786" i="2"/>
  <c r="J786" i="2"/>
  <c r="G787" i="2"/>
  <c r="H787" i="2"/>
  <c r="I787" i="2"/>
  <c r="J787" i="2"/>
  <c r="G788" i="2"/>
  <c r="H788" i="2"/>
  <c r="I788" i="2"/>
  <c r="J788" i="2"/>
  <c r="G789" i="2"/>
  <c r="H789" i="2"/>
  <c r="I789" i="2"/>
  <c r="J789" i="2"/>
  <c r="G790" i="2"/>
  <c r="H790" i="2"/>
  <c r="I790" i="2"/>
  <c r="J790" i="2"/>
  <c r="G791" i="2"/>
  <c r="H791" i="2"/>
  <c r="I791" i="2"/>
  <c r="J791" i="2"/>
  <c r="G792" i="2"/>
  <c r="H792" i="2"/>
  <c r="I792" i="2"/>
  <c r="J792" i="2"/>
  <c r="G793" i="2"/>
  <c r="H793" i="2"/>
  <c r="I793" i="2"/>
  <c r="J793" i="2"/>
  <c r="G794" i="2"/>
  <c r="H794" i="2"/>
  <c r="I794" i="2"/>
  <c r="J794" i="2"/>
  <c r="G795" i="2"/>
  <c r="H795" i="2"/>
  <c r="I795" i="2"/>
  <c r="J795" i="2"/>
  <c r="G796" i="2"/>
  <c r="H796" i="2"/>
  <c r="I796" i="2"/>
  <c r="J796" i="2"/>
  <c r="G797" i="2"/>
  <c r="H797" i="2"/>
  <c r="I797" i="2"/>
  <c r="J797" i="2"/>
  <c r="G798" i="2"/>
  <c r="H798" i="2"/>
  <c r="I798" i="2"/>
  <c r="J798" i="2"/>
  <c r="G799" i="2"/>
  <c r="H799" i="2"/>
  <c r="I799" i="2"/>
  <c r="J799" i="2"/>
  <c r="G800" i="2"/>
  <c r="H800" i="2"/>
  <c r="I800" i="2"/>
  <c r="J800" i="2"/>
  <c r="G801" i="2"/>
  <c r="H801" i="2"/>
  <c r="I801" i="2"/>
  <c r="J801" i="2"/>
  <c r="G802" i="2"/>
  <c r="H802" i="2"/>
  <c r="I802" i="2"/>
  <c r="J802" i="2"/>
  <c r="G803" i="2"/>
  <c r="H803" i="2"/>
  <c r="I803" i="2"/>
  <c r="J803" i="2"/>
  <c r="G804" i="2"/>
  <c r="H804" i="2"/>
  <c r="I804" i="2"/>
  <c r="J804" i="2"/>
  <c r="G805" i="2"/>
  <c r="H805" i="2"/>
  <c r="I805" i="2"/>
  <c r="J805" i="2"/>
  <c r="G806" i="2"/>
  <c r="H806" i="2"/>
  <c r="I806" i="2"/>
  <c r="J806" i="2"/>
  <c r="G807" i="2"/>
  <c r="H807" i="2"/>
  <c r="I807" i="2"/>
  <c r="J807" i="2"/>
  <c r="G808" i="2"/>
  <c r="H808" i="2"/>
  <c r="I808" i="2"/>
  <c r="J808" i="2"/>
  <c r="G809" i="2"/>
  <c r="H809" i="2"/>
  <c r="I809" i="2"/>
  <c r="J809" i="2"/>
  <c r="G810" i="2"/>
  <c r="H810" i="2"/>
  <c r="I810" i="2"/>
  <c r="J810" i="2"/>
  <c r="G811" i="2"/>
  <c r="H811" i="2"/>
  <c r="I811" i="2"/>
  <c r="J811" i="2"/>
  <c r="G812" i="2"/>
  <c r="H812" i="2"/>
  <c r="I812" i="2"/>
  <c r="J812" i="2"/>
  <c r="G813" i="2"/>
  <c r="H813" i="2"/>
  <c r="I813" i="2"/>
  <c r="J813" i="2"/>
  <c r="G814" i="2"/>
  <c r="H814" i="2"/>
  <c r="I814" i="2"/>
  <c r="J814" i="2"/>
  <c r="G815" i="2"/>
  <c r="H815" i="2"/>
  <c r="I815" i="2"/>
  <c r="J815" i="2"/>
  <c r="G816" i="2"/>
  <c r="H816" i="2"/>
  <c r="I816" i="2"/>
  <c r="J816" i="2"/>
  <c r="G817" i="2"/>
  <c r="H817" i="2"/>
  <c r="I817" i="2"/>
  <c r="J817" i="2"/>
  <c r="G818" i="2"/>
  <c r="H818" i="2"/>
  <c r="I818" i="2"/>
  <c r="J818" i="2"/>
  <c r="G819" i="2"/>
  <c r="H819" i="2"/>
  <c r="I819" i="2"/>
  <c r="J819" i="2"/>
  <c r="G820" i="2"/>
  <c r="H820" i="2"/>
  <c r="I820" i="2"/>
  <c r="J820" i="2"/>
  <c r="G821" i="2"/>
  <c r="H821" i="2"/>
  <c r="I821" i="2"/>
  <c r="J821" i="2"/>
  <c r="G822" i="2"/>
  <c r="H822" i="2"/>
  <c r="I822" i="2"/>
  <c r="J822" i="2"/>
  <c r="G823" i="2"/>
  <c r="H823" i="2"/>
  <c r="I823" i="2"/>
  <c r="J823" i="2"/>
  <c r="G824" i="2"/>
  <c r="H824" i="2"/>
  <c r="I824" i="2"/>
  <c r="J824" i="2"/>
  <c r="G825" i="2"/>
  <c r="H825" i="2"/>
  <c r="I825" i="2"/>
  <c r="J825" i="2"/>
  <c r="G826" i="2"/>
  <c r="H826" i="2"/>
  <c r="I826" i="2"/>
  <c r="J826" i="2"/>
  <c r="G827" i="2"/>
  <c r="H827" i="2"/>
  <c r="I827" i="2"/>
  <c r="J827" i="2"/>
  <c r="G828" i="2"/>
  <c r="H828" i="2"/>
  <c r="I828" i="2"/>
  <c r="J828" i="2"/>
  <c r="G829" i="2"/>
  <c r="H829" i="2"/>
  <c r="I829" i="2"/>
  <c r="J829" i="2"/>
  <c r="G830" i="2"/>
  <c r="H830" i="2"/>
  <c r="I830" i="2"/>
  <c r="J830" i="2"/>
  <c r="G831" i="2"/>
  <c r="H831" i="2"/>
  <c r="I831" i="2"/>
  <c r="J831" i="2"/>
  <c r="G832" i="2"/>
  <c r="H832" i="2"/>
  <c r="I832" i="2"/>
  <c r="J832" i="2"/>
  <c r="G833" i="2"/>
  <c r="H833" i="2"/>
  <c r="I833" i="2"/>
  <c r="J833" i="2"/>
  <c r="G834" i="2"/>
  <c r="H834" i="2"/>
  <c r="I834" i="2"/>
  <c r="J834" i="2"/>
  <c r="G835" i="2"/>
  <c r="H835" i="2"/>
  <c r="I835" i="2"/>
  <c r="J835" i="2"/>
  <c r="G836" i="2"/>
  <c r="H836" i="2"/>
  <c r="I836" i="2"/>
  <c r="J836" i="2"/>
  <c r="G837" i="2"/>
  <c r="H837" i="2"/>
  <c r="I837" i="2"/>
  <c r="J837" i="2"/>
  <c r="G838" i="2"/>
  <c r="H838" i="2"/>
  <c r="I838" i="2"/>
  <c r="J838" i="2"/>
  <c r="G839" i="2"/>
  <c r="H839" i="2"/>
  <c r="I839" i="2"/>
  <c r="J839" i="2"/>
  <c r="G840" i="2"/>
  <c r="H840" i="2"/>
  <c r="I840" i="2"/>
  <c r="J840" i="2"/>
  <c r="G841" i="2"/>
  <c r="H841" i="2"/>
  <c r="I841" i="2"/>
  <c r="J841" i="2"/>
  <c r="G842" i="2"/>
  <c r="H842" i="2"/>
  <c r="I842" i="2"/>
  <c r="J842" i="2"/>
  <c r="G843" i="2"/>
  <c r="H843" i="2"/>
  <c r="I843" i="2"/>
  <c r="J843" i="2"/>
  <c r="G844" i="2"/>
  <c r="H844" i="2"/>
  <c r="I844" i="2"/>
  <c r="J844" i="2"/>
  <c r="G845" i="2"/>
  <c r="H845" i="2"/>
  <c r="I845" i="2"/>
  <c r="J845" i="2"/>
  <c r="G846" i="2"/>
  <c r="H846" i="2"/>
  <c r="I846" i="2"/>
  <c r="J846" i="2"/>
  <c r="G847" i="2"/>
  <c r="H847" i="2"/>
  <c r="I847" i="2"/>
  <c r="J847" i="2"/>
  <c r="G848" i="2"/>
  <c r="H848" i="2"/>
  <c r="I848" i="2"/>
  <c r="J848" i="2"/>
  <c r="G849" i="2"/>
  <c r="H849" i="2"/>
  <c r="I849" i="2"/>
  <c r="J849" i="2"/>
  <c r="G850" i="2"/>
  <c r="H850" i="2"/>
  <c r="I850" i="2"/>
  <c r="J850" i="2"/>
  <c r="G851" i="2"/>
  <c r="H851" i="2"/>
  <c r="I851" i="2"/>
  <c r="J851" i="2"/>
  <c r="G852" i="2"/>
  <c r="H852" i="2"/>
  <c r="I852" i="2"/>
  <c r="J852" i="2"/>
  <c r="G853" i="2"/>
  <c r="H853" i="2"/>
  <c r="I853" i="2"/>
  <c r="J853" i="2"/>
  <c r="G854" i="2"/>
  <c r="H854" i="2"/>
  <c r="I854" i="2"/>
  <c r="J854" i="2"/>
  <c r="G855" i="2"/>
  <c r="H855" i="2"/>
  <c r="I855" i="2"/>
  <c r="J855" i="2"/>
  <c r="G856" i="2"/>
  <c r="H856" i="2"/>
  <c r="I856" i="2"/>
  <c r="J856" i="2"/>
  <c r="G857" i="2"/>
  <c r="H857" i="2"/>
  <c r="I857" i="2"/>
  <c r="J857" i="2"/>
  <c r="G858" i="2"/>
  <c r="H858" i="2"/>
  <c r="I858" i="2"/>
  <c r="J858" i="2"/>
  <c r="G859" i="2"/>
  <c r="H859" i="2"/>
  <c r="I859" i="2"/>
  <c r="J859" i="2"/>
  <c r="G860" i="2"/>
  <c r="H860" i="2"/>
  <c r="I860" i="2"/>
  <c r="J860" i="2"/>
  <c r="G861" i="2"/>
  <c r="H861" i="2"/>
  <c r="I861" i="2"/>
  <c r="J861" i="2"/>
  <c r="G862" i="2"/>
  <c r="H862" i="2"/>
  <c r="I862" i="2"/>
  <c r="J862" i="2"/>
  <c r="G863" i="2"/>
  <c r="H863" i="2"/>
  <c r="I863" i="2"/>
  <c r="J863" i="2"/>
  <c r="G864" i="2"/>
  <c r="H864" i="2"/>
  <c r="I864" i="2"/>
  <c r="J864" i="2"/>
  <c r="G865" i="2"/>
  <c r="H865" i="2"/>
  <c r="I865" i="2"/>
  <c r="J865" i="2"/>
  <c r="G866" i="2"/>
  <c r="H866" i="2"/>
  <c r="I866" i="2"/>
  <c r="J866" i="2"/>
  <c r="G867" i="2"/>
  <c r="H867" i="2"/>
  <c r="I867" i="2"/>
  <c r="J867" i="2"/>
  <c r="G868" i="2"/>
  <c r="H868" i="2"/>
  <c r="I868" i="2"/>
  <c r="J868" i="2"/>
  <c r="G869" i="2"/>
  <c r="H869" i="2"/>
  <c r="I869" i="2"/>
  <c r="J869" i="2"/>
  <c r="G870" i="2"/>
  <c r="H870" i="2"/>
  <c r="I870" i="2"/>
  <c r="J870" i="2"/>
  <c r="G871" i="2"/>
  <c r="H871" i="2"/>
  <c r="I871" i="2"/>
  <c r="J871" i="2"/>
  <c r="G872" i="2"/>
  <c r="H872" i="2"/>
  <c r="I872" i="2"/>
  <c r="J872" i="2"/>
  <c r="G873" i="2"/>
  <c r="H873" i="2"/>
  <c r="I873" i="2"/>
  <c r="J873" i="2"/>
  <c r="G874" i="2"/>
  <c r="H874" i="2"/>
  <c r="I874" i="2"/>
  <c r="J874" i="2"/>
  <c r="G875" i="2"/>
  <c r="H875" i="2"/>
  <c r="I875" i="2"/>
  <c r="J875" i="2"/>
  <c r="G876" i="2"/>
  <c r="H876" i="2"/>
  <c r="I876" i="2"/>
  <c r="J876" i="2"/>
  <c r="G877" i="2"/>
  <c r="H877" i="2"/>
  <c r="I877" i="2"/>
  <c r="J877" i="2"/>
  <c r="G878" i="2"/>
  <c r="H878" i="2"/>
  <c r="I878" i="2"/>
  <c r="J878" i="2"/>
  <c r="G879" i="2"/>
  <c r="H879" i="2"/>
  <c r="I879" i="2"/>
  <c r="J879" i="2"/>
  <c r="G880" i="2"/>
  <c r="H880" i="2"/>
  <c r="I880" i="2"/>
  <c r="J880" i="2"/>
  <c r="G881" i="2"/>
  <c r="H881" i="2"/>
  <c r="I881" i="2"/>
  <c r="J881" i="2"/>
  <c r="G882" i="2"/>
  <c r="H882" i="2"/>
  <c r="I882" i="2"/>
  <c r="J882" i="2"/>
  <c r="G883" i="2"/>
  <c r="H883" i="2"/>
  <c r="I883" i="2"/>
  <c r="J883" i="2"/>
  <c r="G884" i="2"/>
  <c r="H884" i="2"/>
  <c r="I884" i="2"/>
  <c r="J884" i="2"/>
  <c r="G885" i="2"/>
  <c r="H885" i="2"/>
  <c r="I885" i="2"/>
  <c r="J885" i="2"/>
  <c r="G886" i="2"/>
  <c r="H886" i="2"/>
  <c r="I886" i="2"/>
  <c r="J886" i="2"/>
  <c r="G887" i="2"/>
  <c r="H887" i="2"/>
  <c r="I887" i="2"/>
  <c r="J887" i="2"/>
  <c r="G888" i="2"/>
  <c r="H888" i="2"/>
  <c r="I888" i="2"/>
  <c r="J888" i="2"/>
  <c r="G889" i="2"/>
  <c r="H889" i="2"/>
  <c r="I889" i="2"/>
  <c r="J889" i="2"/>
  <c r="G890" i="2"/>
  <c r="H890" i="2"/>
  <c r="I890" i="2"/>
  <c r="J890" i="2"/>
  <c r="G891" i="2"/>
  <c r="H891" i="2"/>
  <c r="I891" i="2"/>
  <c r="J891" i="2"/>
  <c r="G892" i="2"/>
  <c r="H892" i="2"/>
  <c r="I892" i="2"/>
  <c r="J892" i="2"/>
  <c r="G893" i="2"/>
  <c r="H893" i="2"/>
  <c r="I893" i="2"/>
  <c r="J893" i="2"/>
  <c r="G894" i="2"/>
  <c r="H894" i="2"/>
  <c r="I894" i="2"/>
  <c r="J894" i="2"/>
  <c r="G895" i="2"/>
  <c r="H895" i="2"/>
  <c r="I895" i="2"/>
  <c r="J895" i="2"/>
  <c r="G896" i="2"/>
  <c r="H896" i="2"/>
  <c r="I896" i="2"/>
  <c r="J896" i="2"/>
  <c r="G897" i="2"/>
  <c r="H897" i="2"/>
  <c r="I897" i="2"/>
  <c r="J897" i="2"/>
  <c r="G898" i="2"/>
  <c r="H898" i="2"/>
  <c r="I898" i="2"/>
  <c r="J898" i="2"/>
  <c r="G899" i="2"/>
  <c r="H899" i="2"/>
  <c r="I899" i="2"/>
  <c r="J899" i="2"/>
  <c r="G900" i="2"/>
  <c r="H900" i="2"/>
  <c r="I900" i="2"/>
  <c r="J900" i="2"/>
  <c r="G901" i="2"/>
  <c r="H901" i="2"/>
  <c r="I901" i="2"/>
  <c r="J901" i="2"/>
  <c r="G902" i="2"/>
  <c r="H902" i="2"/>
  <c r="I902" i="2"/>
  <c r="J902" i="2"/>
  <c r="G903" i="2"/>
  <c r="H903" i="2"/>
  <c r="I903" i="2"/>
  <c r="J903" i="2"/>
  <c r="G904" i="2"/>
  <c r="H904" i="2"/>
  <c r="I904" i="2"/>
  <c r="J904" i="2"/>
  <c r="G905" i="2"/>
  <c r="H905" i="2"/>
  <c r="I905" i="2"/>
  <c r="J905" i="2"/>
  <c r="G906" i="2"/>
  <c r="H906" i="2"/>
  <c r="I906" i="2"/>
  <c r="J906" i="2"/>
  <c r="G907" i="2"/>
  <c r="H907" i="2"/>
  <c r="I907" i="2"/>
  <c r="J907" i="2"/>
  <c r="G908" i="2"/>
  <c r="H908" i="2"/>
  <c r="I908" i="2"/>
  <c r="J908" i="2"/>
  <c r="G909" i="2"/>
  <c r="H909" i="2"/>
  <c r="I909" i="2"/>
  <c r="J909" i="2"/>
  <c r="G910" i="2"/>
  <c r="H910" i="2"/>
  <c r="I910" i="2"/>
  <c r="J910" i="2"/>
  <c r="G911" i="2"/>
  <c r="H911" i="2"/>
  <c r="I911" i="2"/>
  <c r="J911" i="2"/>
  <c r="G912" i="2"/>
  <c r="H912" i="2"/>
  <c r="I912" i="2"/>
  <c r="J912" i="2"/>
  <c r="G913" i="2"/>
  <c r="H913" i="2"/>
  <c r="I913" i="2"/>
  <c r="J913" i="2"/>
  <c r="G914" i="2"/>
  <c r="H914" i="2"/>
  <c r="I914" i="2"/>
  <c r="J914" i="2"/>
  <c r="G915" i="2"/>
  <c r="H915" i="2"/>
  <c r="I915" i="2"/>
  <c r="J915" i="2"/>
  <c r="G916" i="2"/>
  <c r="H916" i="2"/>
  <c r="I916" i="2"/>
  <c r="J916" i="2"/>
  <c r="G917" i="2"/>
  <c r="H917" i="2"/>
  <c r="I917" i="2"/>
  <c r="J917" i="2"/>
  <c r="G918" i="2"/>
  <c r="H918" i="2"/>
  <c r="I918" i="2"/>
  <c r="J918" i="2"/>
  <c r="G919" i="2"/>
  <c r="H919" i="2"/>
  <c r="I919" i="2"/>
  <c r="J919" i="2"/>
  <c r="G920" i="2"/>
  <c r="H920" i="2"/>
  <c r="I920" i="2"/>
  <c r="J920" i="2"/>
  <c r="G921" i="2"/>
  <c r="H921" i="2"/>
  <c r="I921" i="2"/>
  <c r="J921" i="2"/>
  <c r="G922" i="2"/>
  <c r="H922" i="2"/>
  <c r="I922" i="2"/>
  <c r="J922" i="2"/>
  <c r="G923" i="2"/>
  <c r="H923" i="2"/>
  <c r="I923" i="2"/>
  <c r="J923" i="2"/>
  <c r="G924" i="2"/>
  <c r="H924" i="2"/>
  <c r="I924" i="2"/>
  <c r="J924" i="2"/>
  <c r="G925" i="2"/>
  <c r="H925" i="2"/>
  <c r="I925" i="2"/>
  <c r="J925" i="2"/>
  <c r="G926" i="2"/>
  <c r="H926" i="2"/>
  <c r="I926" i="2"/>
  <c r="J926" i="2"/>
  <c r="G927" i="2"/>
  <c r="H927" i="2"/>
  <c r="I927" i="2"/>
  <c r="J927" i="2"/>
  <c r="G928" i="2"/>
  <c r="H928" i="2"/>
  <c r="I928" i="2"/>
  <c r="J928" i="2"/>
  <c r="G929" i="2"/>
  <c r="H929" i="2"/>
  <c r="I929" i="2"/>
  <c r="J929" i="2"/>
  <c r="G930" i="2"/>
  <c r="H930" i="2"/>
  <c r="I930" i="2"/>
  <c r="J930" i="2"/>
  <c r="G931" i="2"/>
  <c r="H931" i="2"/>
  <c r="I931" i="2"/>
  <c r="J931" i="2"/>
  <c r="G932" i="2"/>
  <c r="H932" i="2"/>
  <c r="I932" i="2"/>
  <c r="J932" i="2"/>
  <c r="G933" i="2"/>
  <c r="H933" i="2"/>
  <c r="I933" i="2"/>
  <c r="J933" i="2"/>
  <c r="G934" i="2"/>
  <c r="H934" i="2"/>
  <c r="I934" i="2"/>
  <c r="J934" i="2"/>
  <c r="G935" i="2"/>
  <c r="H935" i="2"/>
  <c r="I935" i="2"/>
  <c r="J935" i="2"/>
  <c r="G936" i="2"/>
  <c r="H936" i="2"/>
  <c r="I936" i="2"/>
  <c r="J936" i="2"/>
  <c r="G937" i="2"/>
  <c r="H937" i="2"/>
  <c r="I937" i="2"/>
  <c r="J937" i="2"/>
  <c r="G938" i="2"/>
  <c r="H938" i="2"/>
  <c r="I938" i="2"/>
  <c r="J938" i="2"/>
  <c r="G939" i="2"/>
  <c r="H939" i="2"/>
  <c r="I939" i="2"/>
  <c r="J939" i="2"/>
  <c r="G940" i="2"/>
  <c r="H940" i="2"/>
  <c r="I940" i="2"/>
  <c r="J940" i="2"/>
  <c r="G941" i="2"/>
  <c r="H941" i="2"/>
  <c r="I941" i="2"/>
  <c r="J941" i="2"/>
  <c r="G942" i="2"/>
  <c r="H942" i="2"/>
  <c r="I942" i="2"/>
  <c r="J942" i="2"/>
  <c r="G943" i="2"/>
  <c r="H943" i="2"/>
  <c r="I943" i="2"/>
  <c r="J943" i="2"/>
  <c r="G944" i="2"/>
  <c r="H944" i="2"/>
  <c r="I944" i="2"/>
  <c r="J944" i="2"/>
  <c r="G945" i="2"/>
  <c r="H945" i="2"/>
  <c r="I945" i="2"/>
  <c r="J945" i="2"/>
  <c r="G946" i="2"/>
  <c r="H946" i="2"/>
  <c r="I946" i="2"/>
  <c r="J946" i="2"/>
  <c r="G947" i="2"/>
  <c r="H947" i="2"/>
  <c r="I947" i="2"/>
  <c r="J947" i="2"/>
  <c r="G948" i="2"/>
  <c r="H948" i="2"/>
  <c r="I948" i="2"/>
  <c r="J948" i="2"/>
  <c r="G949" i="2"/>
  <c r="H949" i="2"/>
  <c r="I949" i="2"/>
  <c r="J949" i="2"/>
  <c r="G950" i="2"/>
  <c r="H950" i="2"/>
  <c r="I950" i="2"/>
  <c r="J950" i="2"/>
  <c r="G951" i="2"/>
  <c r="H951" i="2"/>
  <c r="I951" i="2"/>
  <c r="J951" i="2"/>
  <c r="G952" i="2"/>
  <c r="H952" i="2"/>
  <c r="I952" i="2"/>
  <c r="J952" i="2"/>
  <c r="G953" i="2"/>
  <c r="H953" i="2"/>
  <c r="I953" i="2"/>
  <c r="J953" i="2"/>
  <c r="G954" i="2"/>
  <c r="H954" i="2"/>
  <c r="I954" i="2"/>
  <c r="J954" i="2"/>
  <c r="G955" i="2"/>
  <c r="H955" i="2"/>
  <c r="I955" i="2"/>
  <c r="J955" i="2"/>
  <c r="G956" i="2"/>
  <c r="H956" i="2"/>
  <c r="I956" i="2"/>
  <c r="J956" i="2"/>
  <c r="G957" i="2"/>
  <c r="H957" i="2"/>
  <c r="I957" i="2"/>
  <c r="J957" i="2"/>
  <c r="G958" i="2"/>
  <c r="H958" i="2"/>
  <c r="I958" i="2"/>
  <c r="J958" i="2"/>
  <c r="G959" i="2"/>
  <c r="H959" i="2"/>
  <c r="I959" i="2"/>
  <c r="J959" i="2"/>
  <c r="G960" i="2"/>
  <c r="H960" i="2"/>
  <c r="I960" i="2"/>
  <c r="J960" i="2"/>
  <c r="G961" i="2"/>
  <c r="H961" i="2"/>
  <c r="I961" i="2"/>
  <c r="J961" i="2"/>
  <c r="G962" i="2"/>
  <c r="H962" i="2"/>
  <c r="I962" i="2"/>
  <c r="J962" i="2"/>
  <c r="G963" i="2"/>
  <c r="H963" i="2"/>
  <c r="I963" i="2"/>
  <c r="J963" i="2"/>
  <c r="G964" i="2"/>
  <c r="H964" i="2"/>
  <c r="I964" i="2"/>
  <c r="J964" i="2"/>
  <c r="G965" i="2"/>
  <c r="H965" i="2"/>
  <c r="I965" i="2"/>
  <c r="J965" i="2"/>
  <c r="G966" i="2"/>
  <c r="H966" i="2"/>
  <c r="I966" i="2"/>
  <c r="J966" i="2"/>
  <c r="G967" i="2"/>
  <c r="H967" i="2"/>
  <c r="I967" i="2"/>
  <c r="J967" i="2"/>
  <c r="G968" i="2"/>
  <c r="H968" i="2"/>
  <c r="I968" i="2"/>
  <c r="J968" i="2"/>
  <c r="G969" i="2"/>
  <c r="H969" i="2"/>
  <c r="I969" i="2"/>
  <c r="J969" i="2"/>
  <c r="G970" i="2"/>
  <c r="H970" i="2"/>
  <c r="I970" i="2"/>
  <c r="J970" i="2"/>
  <c r="G971" i="2"/>
  <c r="H971" i="2"/>
  <c r="I971" i="2"/>
  <c r="J971" i="2"/>
  <c r="G972" i="2"/>
  <c r="H972" i="2"/>
  <c r="I972" i="2"/>
  <c r="J972" i="2"/>
  <c r="G973" i="2"/>
  <c r="H973" i="2"/>
  <c r="I973" i="2"/>
  <c r="J973" i="2"/>
  <c r="G974" i="2"/>
  <c r="H974" i="2"/>
  <c r="I974" i="2"/>
  <c r="J974" i="2"/>
  <c r="G975" i="2"/>
  <c r="H975" i="2"/>
  <c r="I975" i="2"/>
  <c r="J975" i="2"/>
  <c r="G976" i="2"/>
  <c r="H976" i="2"/>
  <c r="I976" i="2"/>
  <c r="J976" i="2"/>
  <c r="G977" i="2"/>
  <c r="H977" i="2"/>
  <c r="I977" i="2"/>
  <c r="J977" i="2"/>
  <c r="G978" i="2"/>
  <c r="H978" i="2"/>
  <c r="I978" i="2"/>
  <c r="J978" i="2"/>
  <c r="G979" i="2"/>
  <c r="H979" i="2"/>
  <c r="I979" i="2"/>
  <c r="J979" i="2"/>
  <c r="G980" i="2"/>
  <c r="H980" i="2"/>
  <c r="I980" i="2"/>
  <c r="J980" i="2"/>
  <c r="G981" i="2"/>
  <c r="H981" i="2"/>
  <c r="I981" i="2"/>
  <c r="J981" i="2"/>
  <c r="G982" i="2"/>
  <c r="H982" i="2"/>
  <c r="I982" i="2"/>
  <c r="J982" i="2"/>
  <c r="G983" i="2"/>
  <c r="H983" i="2"/>
  <c r="I983" i="2"/>
  <c r="J983" i="2"/>
  <c r="G984" i="2"/>
  <c r="H984" i="2"/>
  <c r="I984" i="2"/>
  <c r="J984" i="2"/>
  <c r="G985" i="2"/>
  <c r="H985" i="2"/>
  <c r="I985" i="2"/>
  <c r="J985" i="2"/>
  <c r="G986" i="2"/>
  <c r="H986" i="2"/>
  <c r="I986" i="2"/>
  <c r="J986" i="2"/>
  <c r="G987" i="2"/>
  <c r="H987" i="2"/>
  <c r="I987" i="2"/>
  <c r="J987" i="2"/>
  <c r="G988" i="2"/>
  <c r="H988" i="2"/>
  <c r="I988" i="2"/>
  <c r="J988" i="2"/>
  <c r="G989" i="2"/>
  <c r="H989" i="2"/>
  <c r="I989" i="2"/>
  <c r="J989" i="2"/>
  <c r="G990" i="2"/>
  <c r="H990" i="2"/>
  <c r="I990" i="2"/>
  <c r="J990" i="2"/>
  <c r="G991" i="2"/>
  <c r="H991" i="2"/>
  <c r="I991" i="2"/>
  <c r="J991" i="2"/>
  <c r="G992" i="2"/>
  <c r="H992" i="2"/>
  <c r="I992" i="2"/>
  <c r="J992" i="2"/>
  <c r="G993" i="2"/>
  <c r="H993" i="2"/>
  <c r="I993" i="2"/>
  <c r="J993" i="2"/>
  <c r="G994" i="2"/>
  <c r="H994" i="2"/>
  <c r="I994" i="2"/>
  <c r="J994" i="2"/>
  <c r="G995" i="2"/>
  <c r="H995" i="2"/>
  <c r="I995" i="2"/>
  <c r="J995" i="2"/>
  <c r="G996" i="2"/>
  <c r="H996" i="2"/>
  <c r="I996" i="2"/>
  <c r="J996" i="2"/>
  <c r="G997" i="2"/>
  <c r="H997" i="2"/>
  <c r="I997" i="2"/>
  <c r="J997" i="2"/>
  <c r="G998" i="2"/>
  <c r="H998" i="2"/>
  <c r="I998" i="2"/>
  <c r="J998" i="2"/>
  <c r="G999" i="2"/>
  <c r="H999" i="2"/>
  <c r="I999" i="2"/>
  <c r="J999" i="2"/>
  <c r="G1000" i="2"/>
  <c r="H1000" i="2"/>
  <c r="I1000" i="2"/>
  <c r="J1000" i="2"/>
  <c r="G1001" i="2"/>
  <c r="H1001" i="2"/>
  <c r="I1001" i="2"/>
  <c r="J1001" i="2"/>
  <c r="G1002" i="2"/>
  <c r="H1002" i="2"/>
  <c r="I1002" i="2"/>
  <c r="J1002" i="2"/>
  <c r="G1003" i="2"/>
  <c r="H1003" i="2"/>
  <c r="I1003" i="2"/>
  <c r="J1003" i="2"/>
  <c r="G1004" i="2"/>
  <c r="H1004" i="2"/>
  <c r="I1004" i="2"/>
  <c r="J1004" i="2"/>
  <c r="G1005" i="2"/>
  <c r="H1005" i="2"/>
  <c r="I1005" i="2"/>
  <c r="J1005" i="2"/>
  <c r="G1006" i="2"/>
  <c r="H1006" i="2"/>
  <c r="I1006" i="2"/>
  <c r="J1006" i="2"/>
  <c r="G1007" i="2"/>
  <c r="H1007" i="2"/>
  <c r="I1007" i="2"/>
  <c r="J1007" i="2"/>
  <c r="G1008" i="2"/>
  <c r="H1008" i="2"/>
  <c r="I1008" i="2"/>
  <c r="J1008" i="2"/>
  <c r="G1009" i="2"/>
  <c r="H1009" i="2"/>
  <c r="I1009" i="2"/>
  <c r="J1009" i="2"/>
  <c r="G1010" i="2"/>
  <c r="H1010" i="2"/>
  <c r="I1010" i="2"/>
  <c r="J1010" i="2"/>
  <c r="G1011" i="2"/>
  <c r="H1011" i="2"/>
  <c r="I1011" i="2"/>
  <c r="J1011" i="2"/>
  <c r="G1012" i="2"/>
  <c r="H1012" i="2"/>
  <c r="I1012" i="2"/>
  <c r="J1012" i="2"/>
  <c r="G1013" i="2"/>
  <c r="H1013" i="2"/>
  <c r="I1013" i="2"/>
  <c r="J1013" i="2"/>
  <c r="G1014" i="2"/>
  <c r="H1014" i="2"/>
  <c r="I1014" i="2"/>
  <c r="J1014" i="2"/>
  <c r="G1015" i="2"/>
  <c r="H1015" i="2"/>
  <c r="I1015" i="2"/>
  <c r="J1015" i="2"/>
  <c r="G1016" i="2"/>
  <c r="H1016" i="2"/>
  <c r="I1016" i="2"/>
  <c r="J1016" i="2"/>
  <c r="G1017" i="2"/>
  <c r="H1017" i="2"/>
  <c r="I1017" i="2"/>
  <c r="J1017" i="2"/>
  <c r="G1018" i="2"/>
  <c r="H1018" i="2"/>
  <c r="I1018" i="2"/>
  <c r="J1018" i="2"/>
  <c r="G1019" i="2"/>
  <c r="H1019" i="2"/>
  <c r="I1019" i="2"/>
  <c r="J1019" i="2"/>
  <c r="G1020" i="2"/>
  <c r="H1020" i="2"/>
  <c r="I1020" i="2"/>
  <c r="J1020" i="2"/>
  <c r="G1021" i="2"/>
  <c r="H1021" i="2"/>
  <c r="I1021" i="2"/>
  <c r="J1021" i="2"/>
  <c r="G1022" i="2"/>
  <c r="H1022" i="2"/>
  <c r="I1022" i="2"/>
  <c r="J1022" i="2"/>
  <c r="G1023" i="2"/>
  <c r="H1023" i="2"/>
  <c r="I1023" i="2"/>
  <c r="J1023" i="2"/>
  <c r="G1024" i="2"/>
  <c r="H1024" i="2"/>
  <c r="I1024" i="2"/>
  <c r="J1024" i="2"/>
  <c r="G1025" i="2"/>
  <c r="H1025" i="2"/>
  <c r="I1025" i="2"/>
  <c r="J1025" i="2"/>
  <c r="G1026" i="2"/>
  <c r="H1026" i="2"/>
  <c r="I1026" i="2"/>
  <c r="J1026" i="2"/>
  <c r="G1027" i="2"/>
  <c r="H1027" i="2"/>
  <c r="I1027" i="2"/>
  <c r="J1027" i="2"/>
  <c r="G1028" i="2"/>
  <c r="H1028" i="2"/>
  <c r="I1028" i="2"/>
  <c r="J1028" i="2"/>
  <c r="G1029" i="2"/>
  <c r="H1029" i="2"/>
  <c r="I1029" i="2"/>
  <c r="J1029" i="2"/>
  <c r="G1030" i="2"/>
  <c r="H1030" i="2"/>
  <c r="I1030" i="2"/>
  <c r="J1030" i="2"/>
  <c r="G1031" i="2"/>
  <c r="H1031" i="2"/>
  <c r="I1031" i="2"/>
  <c r="J1031" i="2"/>
  <c r="G1032" i="2"/>
  <c r="H1032" i="2"/>
  <c r="I1032" i="2"/>
  <c r="J1032" i="2"/>
  <c r="G1033" i="2"/>
  <c r="H1033" i="2"/>
  <c r="I1033" i="2"/>
  <c r="J1033" i="2"/>
  <c r="G1034" i="2"/>
  <c r="H1034" i="2"/>
  <c r="I1034" i="2"/>
  <c r="J1034" i="2"/>
  <c r="G1035" i="2"/>
  <c r="H1035" i="2"/>
  <c r="I1035" i="2"/>
  <c r="J1035" i="2"/>
  <c r="G1036" i="2"/>
  <c r="H1036" i="2"/>
  <c r="I1036" i="2"/>
  <c r="J1036" i="2"/>
  <c r="G1037" i="2"/>
  <c r="H1037" i="2"/>
  <c r="I1037" i="2"/>
  <c r="J1037" i="2"/>
  <c r="G1038" i="2"/>
  <c r="H1038" i="2"/>
  <c r="I1038" i="2"/>
  <c r="J1038" i="2"/>
  <c r="G1039" i="2"/>
  <c r="H1039" i="2"/>
  <c r="I1039" i="2"/>
  <c r="J1039" i="2"/>
  <c r="G1040" i="2"/>
  <c r="H1040" i="2"/>
  <c r="I1040" i="2"/>
  <c r="J1040" i="2"/>
  <c r="G1041" i="2"/>
  <c r="H1041" i="2"/>
  <c r="I1041" i="2"/>
  <c r="J1041" i="2"/>
  <c r="G1042" i="2"/>
  <c r="H1042" i="2"/>
  <c r="I1042" i="2"/>
  <c r="J1042" i="2"/>
  <c r="G1043" i="2"/>
  <c r="H1043" i="2"/>
  <c r="I1043" i="2"/>
  <c r="J1043" i="2"/>
  <c r="G1044" i="2"/>
  <c r="H1044" i="2"/>
  <c r="I1044" i="2"/>
  <c r="J1044" i="2"/>
  <c r="G1045" i="2"/>
  <c r="H1045" i="2"/>
  <c r="I1045" i="2"/>
  <c r="J1045" i="2"/>
  <c r="G1046" i="2"/>
  <c r="H1046" i="2"/>
  <c r="I1046" i="2"/>
  <c r="J1046" i="2"/>
  <c r="G1047" i="2"/>
  <c r="H1047" i="2"/>
  <c r="I1047" i="2"/>
  <c r="J1047" i="2"/>
  <c r="G1048" i="2"/>
  <c r="H1048" i="2"/>
  <c r="I1048" i="2"/>
  <c r="J1048" i="2"/>
  <c r="G1049" i="2"/>
  <c r="H1049" i="2"/>
  <c r="I1049" i="2"/>
  <c r="J1049" i="2"/>
  <c r="G1050" i="2"/>
  <c r="H1050" i="2"/>
  <c r="I1050" i="2"/>
  <c r="J1050" i="2"/>
  <c r="G1051" i="2"/>
  <c r="H1051" i="2"/>
  <c r="I1051" i="2"/>
  <c r="J1051" i="2"/>
  <c r="G1052" i="2"/>
  <c r="H1052" i="2"/>
  <c r="I1052" i="2"/>
  <c r="J1052" i="2"/>
  <c r="G1053" i="2"/>
  <c r="H1053" i="2"/>
  <c r="I1053" i="2"/>
  <c r="J1053" i="2"/>
  <c r="G1054" i="2"/>
  <c r="H1054" i="2"/>
  <c r="I1054" i="2"/>
  <c r="J1054" i="2"/>
  <c r="G1055" i="2"/>
  <c r="H1055" i="2"/>
  <c r="I1055" i="2"/>
  <c r="J1055" i="2"/>
  <c r="G1056" i="2"/>
  <c r="H1056" i="2"/>
  <c r="I1056" i="2"/>
  <c r="J1056" i="2"/>
  <c r="G1057" i="2"/>
  <c r="H1057" i="2"/>
  <c r="I1057" i="2"/>
  <c r="J1057" i="2"/>
  <c r="G1058" i="2"/>
  <c r="H1058" i="2"/>
  <c r="I1058" i="2"/>
  <c r="J1058" i="2"/>
  <c r="G1059" i="2"/>
  <c r="H1059" i="2"/>
  <c r="I1059" i="2"/>
  <c r="J1059" i="2"/>
  <c r="G1060" i="2"/>
  <c r="H1060" i="2"/>
  <c r="I1060" i="2"/>
  <c r="J1060" i="2"/>
  <c r="G1061" i="2"/>
  <c r="H1061" i="2"/>
  <c r="I1061" i="2"/>
  <c r="J1061" i="2"/>
  <c r="G1062" i="2"/>
  <c r="H1062" i="2"/>
  <c r="I1062" i="2"/>
  <c r="J1062" i="2"/>
  <c r="G1063" i="2"/>
  <c r="H1063" i="2"/>
  <c r="I1063" i="2"/>
  <c r="J1063" i="2"/>
  <c r="G1064" i="2"/>
  <c r="H1064" i="2"/>
  <c r="I1064" i="2"/>
  <c r="J1064" i="2"/>
  <c r="G1065" i="2"/>
  <c r="H1065" i="2"/>
  <c r="I1065" i="2"/>
  <c r="J1065" i="2"/>
  <c r="G1066" i="2"/>
  <c r="H1066" i="2"/>
  <c r="I1066" i="2"/>
  <c r="J1066" i="2"/>
  <c r="G1067" i="2"/>
  <c r="H1067" i="2"/>
  <c r="I1067" i="2"/>
  <c r="J1067" i="2"/>
  <c r="G1068" i="2"/>
  <c r="H1068" i="2"/>
  <c r="I1068" i="2"/>
  <c r="J1068" i="2"/>
  <c r="G1069" i="2"/>
  <c r="H1069" i="2"/>
  <c r="I1069" i="2"/>
  <c r="J1069" i="2"/>
  <c r="G1070" i="2"/>
  <c r="H1070" i="2"/>
  <c r="I1070" i="2"/>
  <c r="J1070" i="2"/>
  <c r="G1071" i="2"/>
  <c r="H1071" i="2"/>
  <c r="I1071" i="2"/>
  <c r="J1071" i="2"/>
  <c r="G1072" i="2"/>
  <c r="H1072" i="2"/>
  <c r="I1072" i="2"/>
  <c r="J1072" i="2"/>
  <c r="G1073" i="2"/>
  <c r="H1073" i="2"/>
  <c r="I1073" i="2"/>
  <c r="J1073" i="2"/>
  <c r="G1074" i="2"/>
  <c r="H1074" i="2"/>
  <c r="I1074" i="2"/>
  <c r="J1074" i="2"/>
  <c r="G1075" i="2"/>
  <c r="H1075" i="2"/>
  <c r="I1075" i="2"/>
  <c r="J1075" i="2"/>
  <c r="G1076" i="2"/>
  <c r="H1076" i="2"/>
  <c r="I1076" i="2"/>
  <c r="J1076" i="2"/>
  <c r="G1077" i="2"/>
  <c r="H1077" i="2"/>
  <c r="I1077" i="2"/>
  <c r="J1077" i="2"/>
  <c r="G1078" i="2"/>
  <c r="H1078" i="2"/>
  <c r="I1078" i="2"/>
  <c r="J1078" i="2"/>
  <c r="G1079" i="2"/>
  <c r="H1079" i="2"/>
  <c r="I1079" i="2"/>
  <c r="J1079" i="2"/>
  <c r="G1080" i="2"/>
  <c r="H1080" i="2"/>
  <c r="I1080" i="2"/>
  <c r="J1080" i="2"/>
  <c r="G1081" i="2"/>
  <c r="H1081" i="2"/>
  <c r="I1081" i="2"/>
  <c r="J1081" i="2"/>
  <c r="G1082" i="2"/>
  <c r="H1082" i="2"/>
  <c r="I1082" i="2"/>
  <c r="J1082" i="2"/>
  <c r="G1083" i="2"/>
  <c r="H1083" i="2"/>
  <c r="I1083" i="2"/>
  <c r="J1083" i="2"/>
  <c r="G1084" i="2"/>
  <c r="H1084" i="2"/>
  <c r="I1084" i="2"/>
  <c r="J1084" i="2"/>
  <c r="G1085" i="2"/>
  <c r="H1085" i="2"/>
  <c r="I1085" i="2"/>
  <c r="J1085" i="2"/>
  <c r="G1086" i="2"/>
  <c r="H1086" i="2"/>
  <c r="I1086" i="2"/>
  <c r="J1086" i="2"/>
  <c r="G1087" i="2"/>
  <c r="H1087" i="2"/>
  <c r="I1087" i="2"/>
  <c r="J1087" i="2"/>
  <c r="G1088" i="2"/>
  <c r="H1088" i="2"/>
  <c r="I1088" i="2"/>
  <c r="J1088" i="2"/>
  <c r="G1089" i="2"/>
  <c r="H1089" i="2"/>
  <c r="I1089" i="2"/>
  <c r="J1089" i="2"/>
  <c r="G1090" i="2"/>
  <c r="H1090" i="2"/>
  <c r="I1090" i="2"/>
  <c r="J1090" i="2"/>
  <c r="G1091" i="2"/>
  <c r="H1091" i="2"/>
  <c r="I1091" i="2"/>
  <c r="J1091" i="2"/>
  <c r="G1092" i="2"/>
  <c r="H1092" i="2"/>
  <c r="I1092" i="2"/>
  <c r="J1092" i="2"/>
  <c r="G1093" i="2"/>
  <c r="H1093" i="2"/>
  <c r="I1093" i="2"/>
  <c r="J1093" i="2"/>
  <c r="G1094" i="2"/>
  <c r="H1094" i="2"/>
  <c r="I1094" i="2"/>
  <c r="J1094" i="2"/>
  <c r="G1095" i="2"/>
  <c r="H1095" i="2"/>
  <c r="I1095" i="2"/>
  <c r="J1095" i="2"/>
  <c r="G1096" i="2"/>
  <c r="H1096" i="2"/>
  <c r="I1096" i="2"/>
  <c r="J1096" i="2"/>
  <c r="G1097" i="2"/>
  <c r="H1097" i="2"/>
  <c r="I1097" i="2"/>
  <c r="J1097" i="2"/>
  <c r="G1098" i="2"/>
  <c r="H1098" i="2"/>
  <c r="I1098" i="2"/>
  <c r="J1098" i="2"/>
  <c r="G1099" i="2"/>
  <c r="H1099" i="2"/>
  <c r="I1099" i="2"/>
  <c r="J1099" i="2"/>
  <c r="J2" i="2"/>
  <c r="I2" i="2"/>
  <c r="I368" i="2" s="1"/>
  <c r="H2" i="2"/>
  <c r="H368" i="2" s="1"/>
  <c r="G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9" i="2"/>
  <c r="C369" i="2"/>
  <c r="C734" i="2" s="1"/>
  <c r="D369" i="2"/>
  <c r="D734" i="2" s="1"/>
  <c r="E369" i="2"/>
  <c r="E734" i="2" s="1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592" i="2"/>
  <c r="C592" i="2"/>
  <c r="D592" i="2"/>
  <c r="E592" i="2"/>
  <c r="B593" i="2"/>
  <c r="C593" i="2"/>
  <c r="D593" i="2"/>
  <c r="E593" i="2"/>
  <c r="B594" i="2"/>
  <c r="C594" i="2"/>
  <c r="D594" i="2"/>
  <c r="E594" i="2"/>
  <c r="B595" i="2"/>
  <c r="C595" i="2"/>
  <c r="D595" i="2"/>
  <c r="E595" i="2"/>
  <c r="B596" i="2"/>
  <c r="C596" i="2"/>
  <c r="D596" i="2"/>
  <c r="E596" i="2"/>
  <c r="B597" i="2"/>
  <c r="C597" i="2"/>
  <c r="D597" i="2"/>
  <c r="E597" i="2"/>
  <c r="B598" i="2"/>
  <c r="C598" i="2"/>
  <c r="D598" i="2"/>
  <c r="E598" i="2"/>
  <c r="B599" i="2"/>
  <c r="C599" i="2"/>
  <c r="D599" i="2"/>
  <c r="E599" i="2"/>
  <c r="B600" i="2"/>
  <c r="C600" i="2"/>
  <c r="D600" i="2"/>
  <c r="E600" i="2"/>
  <c r="B601" i="2"/>
  <c r="C601" i="2"/>
  <c r="D601" i="2"/>
  <c r="E601" i="2"/>
  <c r="B602" i="2"/>
  <c r="C602" i="2"/>
  <c r="D602" i="2"/>
  <c r="E602" i="2"/>
  <c r="B603" i="2"/>
  <c r="C603" i="2"/>
  <c r="D603" i="2"/>
  <c r="E603" i="2"/>
  <c r="B604" i="2"/>
  <c r="C604" i="2"/>
  <c r="D604" i="2"/>
  <c r="E604" i="2"/>
  <c r="B605" i="2"/>
  <c r="C605" i="2"/>
  <c r="D605" i="2"/>
  <c r="E605" i="2"/>
  <c r="B606" i="2"/>
  <c r="C606" i="2"/>
  <c r="D606" i="2"/>
  <c r="E606" i="2"/>
  <c r="B607" i="2"/>
  <c r="C607" i="2"/>
  <c r="D607" i="2"/>
  <c r="E607" i="2"/>
  <c r="B608" i="2"/>
  <c r="C608" i="2"/>
  <c r="D608" i="2"/>
  <c r="E608" i="2"/>
  <c r="B609" i="2"/>
  <c r="C609" i="2"/>
  <c r="D609" i="2"/>
  <c r="E609" i="2"/>
  <c r="B610" i="2"/>
  <c r="C610" i="2"/>
  <c r="D610" i="2"/>
  <c r="E610" i="2"/>
  <c r="B611" i="2"/>
  <c r="C611" i="2"/>
  <c r="D611" i="2"/>
  <c r="E611" i="2"/>
  <c r="B612" i="2"/>
  <c r="C612" i="2"/>
  <c r="D612" i="2"/>
  <c r="E612" i="2"/>
  <c r="B613" i="2"/>
  <c r="C613" i="2"/>
  <c r="D613" i="2"/>
  <c r="E613" i="2"/>
  <c r="B614" i="2"/>
  <c r="C614" i="2"/>
  <c r="D614" i="2"/>
  <c r="E614" i="2"/>
  <c r="B615" i="2"/>
  <c r="C615" i="2"/>
  <c r="D615" i="2"/>
  <c r="E615" i="2"/>
  <c r="B616" i="2"/>
  <c r="C616" i="2"/>
  <c r="D616" i="2"/>
  <c r="E616" i="2"/>
  <c r="B617" i="2"/>
  <c r="C617" i="2"/>
  <c r="D617" i="2"/>
  <c r="E617" i="2"/>
  <c r="B618" i="2"/>
  <c r="C618" i="2"/>
  <c r="D618" i="2"/>
  <c r="E618" i="2"/>
  <c r="B619" i="2"/>
  <c r="C619" i="2"/>
  <c r="D619" i="2"/>
  <c r="E619" i="2"/>
  <c r="B620" i="2"/>
  <c r="C620" i="2"/>
  <c r="D620" i="2"/>
  <c r="E620" i="2"/>
  <c r="B621" i="2"/>
  <c r="C621" i="2"/>
  <c r="D621" i="2"/>
  <c r="E621" i="2"/>
  <c r="B622" i="2"/>
  <c r="C622" i="2"/>
  <c r="D622" i="2"/>
  <c r="E622" i="2"/>
  <c r="B623" i="2"/>
  <c r="C623" i="2"/>
  <c r="D623" i="2"/>
  <c r="E623" i="2"/>
  <c r="B624" i="2"/>
  <c r="C624" i="2"/>
  <c r="D624" i="2"/>
  <c r="E624" i="2"/>
  <c r="B625" i="2"/>
  <c r="C625" i="2"/>
  <c r="D625" i="2"/>
  <c r="E625" i="2"/>
  <c r="B626" i="2"/>
  <c r="C626" i="2"/>
  <c r="D626" i="2"/>
  <c r="E626" i="2"/>
  <c r="B627" i="2"/>
  <c r="C627" i="2"/>
  <c r="D627" i="2"/>
  <c r="E627" i="2"/>
  <c r="B628" i="2"/>
  <c r="C628" i="2"/>
  <c r="D628" i="2"/>
  <c r="E628" i="2"/>
  <c r="B629" i="2"/>
  <c r="C629" i="2"/>
  <c r="D629" i="2"/>
  <c r="E629" i="2"/>
  <c r="B630" i="2"/>
  <c r="C630" i="2"/>
  <c r="D630" i="2"/>
  <c r="E630" i="2"/>
  <c r="B631" i="2"/>
  <c r="C631" i="2"/>
  <c r="D631" i="2"/>
  <c r="E631" i="2"/>
  <c r="B632" i="2"/>
  <c r="C632" i="2"/>
  <c r="D632" i="2"/>
  <c r="E632" i="2"/>
  <c r="B633" i="2"/>
  <c r="C633" i="2"/>
  <c r="D633" i="2"/>
  <c r="E633" i="2"/>
  <c r="B634" i="2"/>
  <c r="C634" i="2"/>
  <c r="D634" i="2"/>
  <c r="E634" i="2"/>
  <c r="B635" i="2"/>
  <c r="C635" i="2"/>
  <c r="D635" i="2"/>
  <c r="E635" i="2"/>
  <c r="B636" i="2"/>
  <c r="C636" i="2"/>
  <c r="D636" i="2"/>
  <c r="E636" i="2"/>
  <c r="B637" i="2"/>
  <c r="C637" i="2"/>
  <c r="D637" i="2"/>
  <c r="E637" i="2"/>
  <c r="B638" i="2"/>
  <c r="C638" i="2"/>
  <c r="D638" i="2"/>
  <c r="E638" i="2"/>
  <c r="B639" i="2"/>
  <c r="C639" i="2"/>
  <c r="D639" i="2"/>
  <c r="E639" i="2"/>
  <c r="B640" i="2"/>
  <c r="C640" i="2"/>
  <c r="D640" i="2"/>
  <c r="E640" i="2"/>
  <c r="B641" i="2"/>
  <c r="C641" i="2"/>
  <c r="D641" i="2"/>
  <c r="E641" i="2"/>
  <c r="B642" i="2"/>
  <c r="C642" i="2"/>
  <c r="D642" i="2"/>
  <c r="E642" i="2"/>
  <c r="B643" i="2"/>
  <c r="C643" i="2"/>
  <c r="D643" i="2"/>
  <c r="E643" i="2"/>
  <c r="B644" i="2"/>
  <c r="C644" i="2"/>
  <c r="D644" i="2"/>
  <c r="E644" i="2"/>
  <c r="B645" i="2"/>
  <c r="C645" i="2"/>
  <c r="D645" i="2"/>
  <c r="E645" i="2"/>
  <c r="B646" i="2"/>
  <c r="C646" i="2"/>
  <c r="D646" i="2"/>
  <c r="E646" i="2"/>
  <c r="B647" i="2"/>
  <c r="C647" i="2"/>
  <c r="D647" i="2"/>
  <c r="E647" i="2"/>
  <c r="B648" i="2"/>
  <c r="C648" i="2"/>
  <c r="D648" i="2"/>
  <c r="E648" i="2"/>
  <c r="B649" i="2"/>
  <c r="C649" i="2"/>
  <c r="D649" i="2"/>
  <c r="E649" i="2"/>
  <c r="B650" i="2"/>
  <c r="C650" i="2"/>
  <c r="D650" i="2"/>
  <c r="E650" i="2"/>
  <c r="B651" i="2"/>
  <c r="C651" i="2"/>
  <c r="D651" i="2"/>
  <c r="E651" i="2"/>
  <c r="B652" i="2"/>
  <c r="C652" i="2"/>
  <c r="D652" i="2"/>
  <c r="E652" i="2"/>
  <c r="B653" i="2"/>
  <c r="C653" i="2"/>
  <c r="D653" i="2"/>
  <c r="E653" i="2"/>
  <c r="B654" i="2"/>
  <c r="C654" i="2"/>
  <c r="D654" i="2"/>
  <c r="E654" i="2"/>
  <c r="B655" i="2"/>
  <c r="C655" i="2"/>
  <c r="D655" i="2"/>
  <c r="E655" i="2"/>
  <c r="B656" i="2"/>
  <c r="C656" i="2"/>
  <c r="D656" i="2"/>
  <c r="E656" i="2"/>
  <c r="B657" i="2"/>
  <c r="C657" i="2"/>
  <c r="D657" i="2"/>
  <c r="E657" i="2"/>
  <c r="B658" i="2"/>
  <c r="C658" i="2"/>
  <c r="D658" i="2"/>
  <c r="E658" i="2"/>
  <c r="B659" i="2"/>
  <c r="C659" i="2"/>
  <c r="D659" i="2"/>
  <c r="E659" i="2"/>
  <c r="B660" i="2"/>
  <c r="C660" i="2"/>
  <c r="D660" i="2"/>
  <c r="E660" i="2"/>
  <c r="B661" i="2"/>
  <c r="C661" i="2"/>
  <c r="D661" i="2"/>
  <c r="E661" i="2"/>
  <c r="B662" i="2"/>
  <c r="C662" i="2"/>
  <c r="D662" i="2"/>
  <c r="E662" i="2"/>
  <c r="B663" i="2"/>
  <c r="C663" i="2"/>
  <c r="D663" i="2"/>
  <c r="E663" i="2"/>
  <c r="B664" i="2"/>
  <c r="C664" i="2"/>
  <c r="D664" i="2"/>
  <c r="E664" i="2"/>
  <c r="B665" i="2"/>
  <c r="C665" i="2"/>
  <c r="D665" i="2"/>
  <c r="E665" i="2"/>
  <c r="B666" i="2"/>
  <c r="C666" i="2"/>
  <c r="D666" i="2"/>
  <c r="E666" i="2"/>
  <c r="B667" i="2"/>
  <c r="C667" i="2"/>
  <c r="D667" i="2"/>
  <c r="E667" i="2"/>
  <c r="B668" i="2"/>
  <c r="C668" i="2"/>
  <c r="D668" i="2"/>
  <c r="E668" i="2"/>
  <c r="B669" i="2"/>
  <c r="C669" i="2"/>
  <c r="D669" i="2"/>
  <c r="E669" i="2"/>
  <c r="B670" i="2"/>
  <c r="C670" i="2"/>
  <c r="D670" i="2"/>
  <c r="E670" i="2"/>
  <c r="B671" i="2"/>
  <c r="C671" i="2"/>
  <c r="D671" i="2"/>
  <c r="E671" i="2"/>
  <c r="B672" i="2"/>
  <c r="C672" i="2"/>
  <c r="D672" i="2"/>
  <c r="E672" i="2"/>
  <c r="B673" i="2"/>
  <c r="C673" i="2"/>
  <c r="D673" i="2"/>
  <c r="E673" i="2"/>
  <c r="B674" i="2"/>
  <c r="C674" i="2"/>
  <c r="D674" i="2"/>
  <c r="E674" i="2"/>
  <c r="B675" i="2"/>
  <c r="C675" i="2"/>
  <c r="D675" i="2"/>
  <c r="E675" i="2"/>
  <c r="B676" i="2"/>
  <c r="C676" i="2"/>
  <c r="D676" i="2"/>
  <c r="E676" i="2"/>
  <c r="B677" i="2"/>
  <c r="C677" i="2"/>
  <c r="D677" i="2"/>
  <c r="E677" i="2"/>
  <c r="B678" i="2"/>
  <c r="C678" i="2"/>
  <c r="D678" i="2"/>
  <c r="E678" i="2"/>
  <c r="B679" i="2"/>
  <c r="C679" i="2"/>
  <c r="D679" i="2"/>
  <c r="E679" i="2"/>
  <c r="B680" i="2"/>
  <c r="C680" i="2"/>
  <c r="D680" i="2"/>
  <c r="E680" i="2"/>
  <c r="B681" i="2"/>
  <c r="C681" i="2"/>
  <c r="D681" i="2"/>
  <c r="E681" i="2"/>
  <c r="B682" i="2"/>
  <c r="C682" i="2"/>
  <c r="D682" i="2"/>
  <c r="E682" i="2"/>
  <c r="B683" i="2"/>
  <c r="C683" i="2"/>
  <c r="D683" i="2"/>
  <c r="E683" i="2"/>
  <c r="B684" i="2"/>
  <c r="C684" i="2"/>
  <c r="D684" i="2"/>
  <c r="E684" i="2"/>
  <c r="B685" i="2"/>
  <c r="C685" i="2"/>
  <c r="D685" i="2"/>
  <c r="E685" i="2"/>
  <c r="B686" i="2"/>
  <c r="C686" i="2"/>
  <c r="D686" i="2"/>
  <c r="E686" i="2"/>
  <c r="B687" i="2"/>
  <c r="C687" i="2"/>
  <c r="D687" i="2"/>
  <c r="E687" i="2"/>
  <c r="B688" i="2"/>
  <c r="C688" i="2"/>
  <c r="D688" i="2"/>
  <c r="E688" i="2"/>
  <c r="B689" i="2"/>
  <c r="C689" i="2"/>
  <c r="D689" i="2"/>
  <c r="E689" i="2"/>
  <c r="B690" i="2"/>
  <c r="C690" i="2"/>
  <c r="D690" i="2"/>
  <c r="E690" i="2"/>
  <c r="B691" i="2"/>
  <c r="C691" i="2"/>
  <c r="D691" i="2"/>
  <c r="E691" i="2"/>
  <c r="B692" i="2"/>
  <c r="C692" i="2"/>
  <c r="D692" i="2"/>
  <c r="E692" i="2"/>
  <c r="B693" i="2"/>
  <c r="C693" i="2"/>
  <c r="D693" i="2"/>
  <c r="E693" i="2"/>
  <c r="B694" i="2"/>
  <c r="C694" i="2"/>
  <c r="D694" i="2"/>
  <c r="E694" i="2"/>
  <c r="B695" i="2"/>
  <c r="C695" i="2"/>
  <c r="D695" i="2"/>
  <c r="E695" i="2"/>
  <c r="B696" i="2"/>
  <c r="C696" i="2"/>
  <c r="D696" i="2"/>
  <c r="E696" i="2"/>
  <c r="B697" i="2"/>
  <c r="C697" i="2"/>
  <c r="D697" i="2"/>
  <c r="E697" i="2"/>
  <c r="B698" i="2"/>
  <c r="C698" i="2"/>
  <c r="D698" i="2"/>
  <c r="E698" i="2"/>
  <c r="B699" i="2"/>
  <c r="C699" i="2"/>
  <c r="D699" i="2"/>
  <c r="E699" i="2"/>
  <c r="B700" i="2"/>
  <c r="C700" i="2"/>
  <c r="D700" i="2"/>
  <c r="E700" i="2"/>
  <c r="B701" i="2"/>
  <c r="C701" i="2"/>
  <c r="D701" i="2"/>
  <c r="E701" i="2"/>
  <c r="B702" i="2"/>
  <c r="C702" i="2"/>
  <c r="D702" i="2"/>
  <c r="E702" i="2"/>
  <c r="B703" i="2"/>
  <c r="C703" i="2"/>
  <c r="D703" i="2"/>
  <c r="E703" i="2"/>
  <c r="B704" i="2"/>
  <c r="C704" i="2"/>
  <c r="D704" i="2"/>
  <c r="E704" i="2"/>
  <c r="B705" i="2"/>
  <c r="C705" i="2"/>
  <c r="D705" i="2"/>
  <c r="E705" i="2"/>
  <c r="B706" i="2"/>
  <c r="C706" i="2"/>
  <c r="D706" i="2"/>
  <c r="E706" i="2"/>
  <c r="B707" i="2"/>
  <c r="C707" i="2"/>
  <c r="D707" i="2"/>
  <c r="E707" i="2"/>
  <c r="B708" i="2"/>
  <c r="C708" i="2"/>
  <c r="D708" i="2"/>
  <c r="E708" i="2"/>
  <c r="B709" i="2"/>
  <c r="C709" i="2"/>
  <c r="D709" i="2"/>
  <c r="E709" i="2"/>
  <c r="B710" i="2"/>
  <c r="C710" i="2"/>
  <c r="D710" i="2"/>
  <c r="E710" i="2"/>
  <c r="B711" i="2"/>
  <c r="C711" i="2"/>
  <c r="D711" i="2"/>
  <c r="E711" i="2"/>
  <c r="B712" i="2"/>
  <c r="C712" i="2"/>
  <c r="D712" i="2"/>
  <c r="E712" i="2"/>
  <c r="B713" i="2"/>
  <c r="C713" i="2"/>
  <c r="D713" i="2"/>
  <c r="E713" i="2"/>
  <c r="B714" i="2"/>
  <c r="C714" i="2"/>
  <c r="D714" i="2"/>
  <c r="E714" i="2"/>
  <c r="B715" i="2"/>
  <c r="C715" i="2"/>
  <c r="D715" i="2"/>
  <c r="E715" i="2"/>
  <c r="B716" i="2"/>
  <c r="C716" i="2"/>
  <c r="D716" i="2"/>
  <c r="E716" i="2"/>
  <c r="B717" i="2"/>
  <c r="C717" i="2"/>
  <c r="D717" i="2"/>
  <c r="E717" i="2"/>
  <c r="B718" i="2"/>
  <c r="C718" i="2"/>
  <c r="D718" i="2"/>
  <c r="E718" i="2"/>
  <c r="B719" i="2"/>
  <c r="C719" i="2"/>
  <c r="D719" i="2"/>
  <c r="E719" i="2"/>
  <c r="B720" i="2"/>
  <c r="C720" i="2"/>
  <c r="D720" i="2"/>
  <c r="E720" i="2"/>
  <c r="B721" i="2"/>
  <c r="C721" i="2"/>
  <c r="D721" i="2"/>
  <c r="E721" i="2"/>
  <c r="B722" i="2"/>
  <c r="C722" i="2"/>
  <c r="D722" i="2"/>
  <c r="E722" i="2"/>
  <c r="B723" i="2"/>
  <c r="C723" i="2"/>
  <c r="D723" i="2"/>
  <c r="E723" i="2"/>
  <c r="B724" i="2"/>
  <c r="C724" i="2"/>
  <c r="D724" i="2"/>
  <c r="E724" i="2"/>
  <c r="B725" i="2"/>
  <c r="C725" i="2"/>
  <c r="D725" i="2"/>
  <c r="E725" i="2"/>
  <c r="B726" i="2"/>
  <c r="C726" i="2"/>
  <c r="D726" i="2"/>
  <c r="E726" i="2"/>
  <c r="B727" i="2"/>
  <c r="C727" i="2"/>
  <c r="D727" i="2"/>
  <c r="E727" i="2"/>
  <c r="B728" i="2"/>
  <c r="C728" i="2"/>
  <c r="D728" i="2"/>
  <c r="E728" i="2"/>
  <c r="B729" i="2"/>
  <c r="C729" i="2"/>
  <c r="D729" i="2"/>
  <c r="E729" i="2"/>
  <c r="B730" i="2"/>
  <c r="C730" i="2"/>
  <c r="D730" i="2"/>
  <c r="E730" i="2"/>
  <c r="B731" i="2"/>
  <c r="C731" i="2"/>
  <c r="D731" i="2"/>
  <c r="E731" i="2"/>
  <c r="B732" i="2"/>
  <c r="C732" i="2"/>
  <c r="D732" i="2"/>
  <c r="E732" i="2"/>
  <c r="B733" i="2"/>
  <c r="C733" i="2"/>
  <c r="D733" i="2"/>
  <c r="E733" i="2"/>
  <c r="B735" i="2"/>
  <c r="C735" i="2"/>
  <c r="C1100" i="2" s="1"/>
  <c r="D735" i="2"/>
  <c r="D1100" i="2" s="1"/>
  <c r="E735" i="2"/>
  <c r="E1100" i="2" s="1"/>
  <c r="B736" i="2"/>
  <c r="C736" i="2"/>
  <c r="D736" i="2"/>
  <c r="E736" i="2"/>
  <c r="B737" i="2"/>
  <c r="C737" i="2"/>
  <c r="D737" i="2"/>
  <c r="E737" i="2"/>
  <c r="B738" i="2"/>
  <c r="C738" i="2"/>
  <c r="D738" i="2"/>
  <c r="E738" i="2"/>
  <c r="B739" i="2"/>
  <c r="C739" i="2"/>
  <c r="D739" i="2"/>
  <c r="E739" i="2"/>
  <c r="B740" i="2"/>
  <c r="C740" i="2"/>
  <c r="D740" i="2"/>
  <c r="E740" i="2"/>
  <c r="B741" i="2"/>
  <c r="C741" i="2"/>
  <c r="D741" i="2"/>
  <c r="E741" i="2"/>
  <c r="B742" i="2"/>
  <c r="C742" i="2"/>
  <c r="D742" i="2"/>
  <c r="E742" i="2"/>
  <c r="B743" i="2"/>
  <c r="C743" i="2"/>
  <c r="D743" i="2"/>
  <c r="E743" i="2"/>
  <c r="B744" i="2"/>
  <c r="C744" i="2"/>
  <c r="D744" i="2"/>
  <c r="E744" i="2"/>
  <c r="B745" i="2"/>
  <c r="C745" i="2"/>
  <c r="D745" i="2"/>
  <c r="E745" i="2"/>
  <c r="B746" i="2"/>
  <c r="C746" i="2"/>
  <c r="D746" i="2"/>
  <c r="E746" i="2"/>
  <c r="B747" i="2"/>
  <c r="C747" i="2"/>
  <c r="D747" i="2"/>
  <c r="E747" i="2"/>
  <c r="B748" i="2"/>
  <c r="C748" i="2"/>
  <c r="D748" i="2"/>
  <c r="E748" i="2"/>
  <c r="B749" i="2"/>
  <c r="C749" i="2"/>
  <c r="D749" i="2"/>
  <c r="E749" i="2"/>
  <c r="B750" i="2"/>
  <c r="C750" i="2"/>
  <c r="D750" i="2"/>
  <c r="E750" i="2"/>
  <c r="B751" i="2"/>
  <c r="C751" i="2"/>
  <c r="D751" i="2"/>
  <c r="E751" i="2"/>
  <c r="B752" i="2"/>
  <c r="C752" i="2"/>
  <c r="D752" i="2"/>
  <c r="E752" i="2"/>
  <c r="B753" i="2"/>
  <c r="C753" i="2"/>
  <c r="D753" i="2"/>
  <c r="E753" i="2"/>
  <c r="B754" i="2"/>
  <c r="C754" i="2"/>
  <c r="D754" i="2"/>
  <c r="E754" i="2"/>
  <c r="B755" i="2"/>
  <c r="C755" i="2"/>
  <c r="D755" i="2"/>
  <c r="E755" i="2"/>
  <c r="B756" i="2"/>
  <c r="C756" i="2"/>
  <c r="D756" i="2"/>
  <c r="E756" i="2"/>
  <c r="B757" i="2"/>
  <c r="C757" i="2"/>
  <c r="D757" i="2"/>
  <c r="E757" i="2"/>
  <c r="B758" i="2"/>
  <c r="C758" i="2"/>
  <c r="D758" i="2"/>
  <c r="E758" i="2"/>
  <c r="B759" i="2"/>
  <c r="C759" i="2"/>
  <c r="D759" i="2"/>
  <c r="E759" i="2"/>
  <c r="B760" i="2"/>
  <c r="C760" i="2"/>
  <c r="D760" i="2"/>
  <c r="E760" i="2"/>
  <c r="B761" i="2"/>
  <c r="C761" i="2"/>
  <c r="D761" i="2"/>
  <c r="E761" i="2"/>
  <c r="B762" i="2"/>
  <c r="C762" i="2"/>
  <c r="D762" i="2"/>
  <c r="E762" i="2"/>
  <c r="B763" i="2"/>
  <c r="C763" i="2"/>
  <c r="D763" i="2"/>
  <c r="E763" i="2"/>
  <c r="B764" i="2"/>
  <c r="C764" i="2"/>
  <c r="D764" i="2"/>
  <c r="E764" i="2"/>
  <c r="B765" i="2"/>
  <c r="C765" i="2"/>
  <c r="D765" i="2"/>
  <c r="E765" i="2"/>
  <c r="B766" i="2"/>
  <c r="C766" i="2"/>
  <c r="D766" i="2"/>
  <c r="E766" i="2"/>
  <c r="B767" i="2"/>
  <c r="C767" i="2"/>
  <c r="D767" i="2"/>
  <c r="E767" i="2"/>
  <c r="B768" i="2"/>
  <c r="C768" i="2"/>
  <c r="D768" i="2"/>
  <c r="E768" i="2"/>
  <c r="B769" i="2"/>
  <c r="C769" i="2"/>
  <c r="D769" i="2"/>
  <c r="E769" i="2"/>
  <c r="B770" i="2"/>
  <c r="C770" i="2"/>
  <c r="D770" i="2"/>
  <c r="E770" i="2"/>
  <c r="B771" i="2"/>
  <c r="C771" i="2"/>
  <c r="D771" i="2"/>
  <c r="E771" i="2"/>
  <c r="B772" i="2"/>
  <c r="C772" i="2"/>
  <c r="D772" i="2"/>
  <c r="E772" i="2"/>
  <c r="B773" i="2"/>
  <c r="C773" i="2"/>
  <c r="D773" i="2"/>
  <c r="E773" i="2"/>
  <c r="B774" i="2"/>
  <c r="C774" i="2"/>
  <c r="D774" i="2"/>
  <c r="E774" i="2"/>
  <c r="B775" i="2"/>
  <c r="C775" i="2"/>
  <c r="D775" i="2"/>
  <c r="E775" i="2"/>
  <c r="B776" i="2"/>
  <c r="C776" i="2"/>
  <c r="D776" i="2"/>
  <c r="E776" i="2"/>
  <c r="B777" i="2"/>
  <c r="C777" i="2"/>
  <c r="D777" i="2"/>
  <c r="E777" i="2"/>
  <c r="B778" i="2"/>
  <c r="C778" i="2"/>
  <c r="D778" i="2"/>
  <c r="E778" i="2"/>
  <c r="B779" i="2"/>
  <c r="C779" i="2"/>
  <c r="D779" i="2"/>
  <c r="E779" i="2"/>
  <c r="B780" i="2"/>
  <c r="C780" i="2"/>
  <c r="D780" i="2"/>
  <c r="E780" i="2"/>
  <c r="B781" i="2"/>
  <c r="C781" i="2"/>
  <c r="D781" i="2"/>
  <c r="E781" i="2"/>
  <c r="B782" i="2"/>
  <c r="C782" i="2"/>
  <c r="D782" i="2"/>
  <c r="E782" i="2"/>
  <c r="B783" i="2"/>
  <c r="C783" i="2"/>
  <c r="D783" i="2"/>
  <c r="E783" i="2"/>
  <c r="B784" i="2"/>
  <c r="C784" i="2"/>
  <c r="D784" i="2"/>
  <c r="E784" i="2"/>
  <c r="B785" i="2"/>
  <c r="C785" i="2"/>
  <c r="D785" i="2"/>
  <c r="E785" i="2"/>
  <c r="B786" i="2"/>
  <c r="C786" i="2"/>
  <c r="D786" i="2"/>
  <c r="E786" i="2"/>
  <c r="B787" i="2"/>
  <c r="C787" i="2"/>
  <c r="D787" i="2"/>
  <c r="E787" i="2"/>
  <c r="B788" i="2"/>
  <c r="C788" i="2"/>
  <c r="D788" i="2"/>
  <c r="E788" i="2"/>
  <c r="B789" i="2"/>
  <c r="C789" i="2"/>
  <c r="D789" i="2"/>
  <c r="E789" i="2"/>
  <c r="B790" i="2"/>
  <c r="C790" i="2"/>
  <c r="D790" i="2"/>
  <c r="E790" i="2"/>
  <c r="B791" i="2"/>
  <c r="C791" i="2"/>
  <c r="D791" i="2"/>
  <c r="E791" i="2"/>
  <c r="B792" i="2"/>
  <c r="C792" i="2"/>
  <c r="D792" i="2"/>
  <c r="E792" i="2"/>
  <c r="B793" i="2"/>
  <c r="C793" i="2"/>
  <c r="D793" i="2"/>
  <c r="E793" i="2"/>
  <c r="B794" i="2"/>
  <c r="C794" i="2"/>
  <c r="D794" i="2"/>
  <c r="E794" i="2"/>
  <c r="B795" i="2"/>
  <c r="C795" i="2"/>
  <c r="D795" i="2"/>
  <c r="E795" i="2"/>
  <c r="B796" i="2"/>
  <c r="C796" i="2"/>
  <c r="D796" i="2"/>
  <c r="E796" i="2"/>
  <c r="B797" i="2"/>
  <c r="C797" i="2"/>
  <c r="D797" i="2"/>
  <c r="E797" i="2"/>
  <c r="B798" i="2"/>
  <c r="C798" i="2"/>
  <c r="D798" i="2"/>
  <c r="E798" i="2"/>
  <c r="B799" i="2"/>
  <c r="C799" i="2"/>
  <c r="D799" i="2"/>
  <c r="E799" i="2"/>
  <c r="B800" i="2"/>
  <c r="C800" i="2"/>
  <c r="D800" i="2"/>
  <c r="E800" i="2"/>
  <c r="B801" i="2"/>
  <c r="C801" i="2"/>
  <c r="D801" i="2"/>
  <c r="E801" i="2"/>
  <c r="B802" i="2"/>
  <c r="C802" i="2"/>
  <c r="D802" i="2"/>
  <c r="E802" i="2"/>
  <c r="B803" i="2"/>
  <c r="C803" i="2"/>
  <c r="D803" i="2"/>
  <c r="E803" i="2"/>
  <c r="B804" i="2"/>
  <c r="C804" i="2"/>
  <c r="D804" i="2"/>
  <c r="E804" i="2"/>
  <c r="B805" i="2"/>
  <c r="C805" i="2"/>
  <c r="D805" i="2"/>
  <c r="E805" i="2"/>
  <c r="B806" i="2"/>
  <c r="C806" i="2"/>
  <c r="D806" i="2"/>
  <c r="E806" i="2"/>
  <c r="B807" i="2"/>
  <c r="C807" i="2"/>
  <c r="D807" i="2"/>
  <c r="E807" i="2"/>
  <c r="B808" i="2"/>
  <c r="C808" i="2"/>
  <c r="D808" i="2"/>
  <c r="E808" i="2"/>
  <c r="B809" i="2"/>
  <c r="C809" i="2"/>
  <c r="D809" i="2"/>
  <c r="E809" i="2"/>
  <c r="B810" i="2"/>
  <c r="C810" i="2"/>
  <c r="D810" i="2"/>
  <c r="E810" i="2"/>
  <c r="B811" i="2"/>
  <c r="C811" i="2"/>
  <c r="D811" i="2"/>
  <c r="E811" i="2"/>
  <c r="B812" i="2"/>
  <c r="C812" i="2"/>
  <c r="D812" i="2"/>
  <c r="E812" i="2"/>
  <c r="B813" i="2"/>
  <c r="C813" i="2"/>
  <c r="D813" i="2"/>
  <c r="E813" i="2"/>
  <c r="B814" i="2"/>
  <c r="C814" i="2"/>
  <c r="D814" i="2"/>
  <c r="E814" i="2"/>
  <c r="B815" i="2"/>
  <c r="C815" i="2"/>
  <c r="D815" i="2"/>
  <c r="E815" i="2"/>
  <c r="B816" i="2"/>
  <c r="C816" i="2"/>
  <c r="D816" i="2"/>
  <c r="E816" i="2"/>
  <c r="B817" i="2"/>
  <c r="C817" i="2"/>
  <c r="D817" i="2"/>
  <c r="E817" i="2"/>
  <c r="B818" i="2"/>
  <c r="C818" i="2"/>
  <c r="D818" i="2"/>
  <c r="E818" i="2"/>
  <c r="B819" i="2"/>
  <c r="C819" i="2"/>
  <c r="D819" i="2"/>
  <c r="E819" i="2"/>
  <c r="B820" i="2"/>
  <c r="C820" i="2"/>
  <c r="D820" i="2"/>
  <c r="E820" i="2"/>
  <c r="B821" i="2"/>
  <c r="C821" i="2"/>
  <c r="D821" i="2"/>
  <c r="E821" i="2"/>
  <c r="B822" i="2"/>
  <c r="C822" i="2"/>
  <c r="D822" i="2"/>
  <c r="E822" i="2"/>
  <c r="B823" i="2"/>
  <c r="C823" i="2"/>
  <c r="D823" i="2"/>
  <c r="E823" i="2"/>
  <c r="B824" i="2"/>
  <c r="C824" i="2"/>
  <c r="D824" i="2"/>
  <c r="E824" i="2"/>
  <c r="B825" i="2"/>
  <c r="C825" i="2"/>
  <c r="D825" i="2"/>
  <c r="E825" i="2"/>
  <c r="B826" i="2"/>
  <c r="C826" i="2"/>
  <c r="D826" i="2"/>
  <c r="E826" i="2"/>
  <c r="B827" i="2"/>
  <c r="C827" i="2"/>
  <c r="D827" i="2"/>
  <c r="E827" i="2"/>
  <c r="B828" i="2"/>
  <c r="C828" i="2"/>
  <c r="D828" i="2"/>
  <c r="E828" i="2"/>
  <c r="B829" i="2"/>
  <c r="C829" i="2"/>
  <c r="D829" i="2"/>
  <c r="E829" i="2"/>
  <c r="B830" i="2"/>
  <c r="C830" i="2"/>
  <c r="D830" i="2"/>
  <c r="E830" i="2"/>
  <c r="B831" i="2"/>
  <c r="C831" i="2"/>
  <c r="D831" i="2"/>
  <c r="E831" i="2"/>
  <c r="B832" i="2"/>
  <c r="C832" i="2"/>
  <c r="D832" i="2"/>
  <c r="E832" i="2"/>
  <c r="B833" i="2"/>
  <c r="C833" i="2"/>
  <c r="D833" i="2"/>
  <c r="E833" i="2"/>
  <c r="B834" i="2"/>
  <c r="C834" i="2"/>
  <c r="D834" i="2"/>
  <c r="E834" i="2"/>
  <c r="B835" i="2"/>
  <c r="C835" i="2"/>
  <c r="D835" i="2"/>
  <c r="E835" i="2"/>
  <c r="B836" i="2"/>
  <c r="C836" i="2"/>
  <c r="D836" i="2"/>
  <c r="E836" i="2"/>
  <c r="B837" i="2"/>
  <c r="C837" i="2"/>
  <c r="D837" i="2"/>
  <c r="E837" i="2"/>
  <c r="B838" i="2"/>
  <c r="C838" i="2"/>
  <c r="D838" i="2"/>
  <c r="E838" i="2"/>
  <c r="B839" i="2"/>
  <c r="C839" i="2"/>
  <c r="D839" i="2"/>
  <c r="E839" i="2"/>
  <c r="B840" i="2"/>
  <c r="C840" i="2"/>
  <c r="D840" i="2"/>
  <c r="E840" i="2"/>
  <c r="B841" i="2"/>
  <c r="C841" i="2"/>
  <c r="D841" i="2"/>
  <c r="E841" i="2"/>
  <c r="B842" i="2"/>
  <c r="C842" i="2"/>
  <c r="D842" i="2"/>
  <c r="E842" i="2"/>
  <c r="B843" i="2"/>
  <c r="C843" i="2"/>
  <c r="D843" i="2"/>
  <c r="E843" i="2"/>
  <c r="B844" i="2"/>
  <c r="C844" i="2"/>
  <c r="D844" i="2"/>
  <c r="E844" i="2"/>
  <c r="B845" i="2"/>
  <c r="C845" i="2"/>
  <c r="D845" i="2"/>
  <c r="E845" i="2"/>
  <c r="B846" i="2"/>
  <c r="C846" i="2"/>
  <c r="D846" i="2"/>
  <c r="E846" i="2"/>
  <c r="B847" i="2"/>
  <c r="C847" i="2"/>
  <c r="D847" i="2"/>
  <c r="E847" i="2"/>
  <c r="B848" i="2"/>
  <c r="C848" i="2"/>
  <c r="D848" i="2"/>
  <c r="E848" i="2"/>
  <c r="B849" i="2"/>
  <c r="C849" i="2"/>
  <c r="D849" i="2"/>
  <c r="E849" i="2"/>
  <c r="B850" i="2"/>
  <c r="C850" i="2"/>
  <c r="D850" i="2"/>
  <c r="E850" i="2"/>
  <c r="B851" i="2"/>
  <c r="C851" i="2"/>
  <c r="D851" i="2"/>
  <c r="E851" i="2"/>
  <c r="B852" i="2"/>
  <c r="C852" i="2"/>
  <c r="D852" i="2"/>
  <c r="E852" i="2"/>
  <c r="B853" i="2"/>
  <c r="C853" i="2"/>
  <c r="D853" i="2"/>
  <c r="E853" i="2"/>
  <c r="B854" i="2"/>
  <c r="C854" i="2"/>
  <c r="D854" i="2"/>
  <c r="E854" i="2"/>
  <c r="B855" i="2"/>
  <c r="C855" i="2"/>
  <c r="D855" i="2"/>
  <c r="E855" i="2"/>
  <c r="B856" i="2"/>
  <c r="C856" i="2"/>
  <c r="D856" i="2"/>
  <c r="E856" i="2"/>
  <c r="B857" i="2"/>
  <c r="C857" i="2"/>
  <c r="D857" i="2"/>
  <c r="E857" i="2"/>
  <c r="B858" i="2"/>
  <c r="C858" i="2"/>
  <c r="D858" i="2"/>
  <c r="E858" i="2"/>
  <c r="B859" i="2"/>
  <c r="C859" i="2"/>
  <c r="D859" i="2"/>
  <c r="E859" i="2"/>
  <c r="B860" i="2"/>
  <c r="C860" i="2"/>
  <c r="D860" i="2"/>
  <c r="E860" i="2"/>
  <c r="B861" i="2"/>
  <c r="C861" i="2"/>
  <c r="D861" i="2"/>
  <c r="E861" i="2"/>
  <c r="B862" i="2"/>
  <c r="C862" i="2"/>
  <c r="D862" i="2"/>
  <c r="E862" i="2"/>
  <c r="B863" i="2"/>
  <c r="C863" i="2"/>
  <c r="D863" i="2"/>
  <c r="E863" i="2"/>
  <c r="B864" i="2"/>
  <c r="C864" i="2"/>
  <c r="D864" i="2"/>
  <c r="E864" i="2"/>
  <c r="B865" i="2"/>
  <c r="C865" i="2"/>
  <c r="D865" i="2"/>
  <c r="E865" i="2"/>
  <c r="B866" i="2"/>
  <c r="C866" i="2"/>
  <c r="D866" i="2"/>
  <c r="E866" i="2"/>
  <c r="B867" i="2"/>
  <c r="C867" i="2"/>
  <c r="D867" i="2"/>
  <c r="E867" i="2"/>
  <c r="B868" i="2"/>
  <c r="C868" i="2"/>
  <c r="D868" i="2"/>
  <c r="E868" i="2"/>
  <c r="B869" i="2"/>
  <c r="C869" i="2"/>
  <c r="D869" i="2"/>
  <c r="E869" i="2"/>
  <c r="B870" i="2"/>
  <c r="C870" i="2"/>
  <c r="D870" i="2"/>
  <c r="E870" i="2"/>
  <c r="B871" i="2"/>
  <c r="C871" i="2"/>
  <c r="D871" i="2"/>
  <c r="E871" i="2"/>
  <c r="B872" i="2"/>
  <c r="C872" i="2"/>
  <c r="D872" i="2"/>
  <c r="E872" i="2"/>
  <c r="B873" i="2"/>
  <c r="C873" i="2"/>
  <c r="D873" i="2"/>
  <c r="E873" i="2"/>
  <c r="B874" i="2"/>
  <c r="C874" i="2"/>
  <c r="D874" i="2"/>
  <c r="E874" i="2"/>
  <c r="B875" i="2"/>
  <c r="C875" i="2"/>
  <c r="D875" i="2"/>
  <c r="E875" i="2"/>
  <c r="B876" i="2"/>
  <c r="C876" i="2"/>
  <c r="D876" i="2"/>
  <c r="E876" i="2"/>
  <c r="B877" i="2"/>
  <c r="C877" i="2"/>
  <c r="D877" i="2"/>
  <c r="E877" i="2"/>
  <c r="B878" i="2"/>
  <c r="C878" i="2"/>
  <c r="D878" i="2"/>
  <c r="E878" i="2"/>
  <c r="B879" i="2"/>
  <c r="C879" i="2"/>
  <c r="D879" i="2"/>
  <c r="E879" i="2"/>
  <c r="B880" i="2"/>
  <c r="C880" i="2"/>
  <c r="D880" i="2"/>
  <c r="E880" i="2"/>
  <c r="B881" i="2"/>
  <c r="C881" i="2"/>
  <c r="D881" i="2"/>
  <c r="E881" i="2"/>
  <c r="B882" i="2"/>
  <c r="C882" i="2"/>
  <c r="D882" i="2"/>
  <c r="E882" i="2"/>
  <c r="B883" i="2"/>
  <c r="C883" i="2"/>
  <c r="D883" i="2"/>
  <c r="E883" i="2"/>
  <c r="B884" i="2"/>
  <c r="C884" i="2"/>
  <c r="D884" i="2"/>
  <c r="E884" i="2"/>
  <c r="B885" i="2"/>
  <c r="C885" i="2"/>
  <c r="D885" i="2"/>
  <c r="E885" i="2"/>
  <c r="B886" i="2"/>
  <c r="C886" i="2"/>
  <c r="D886" i="2"/>
  <c r="E886" i="2"/>
  <c r="B887" i="2"/>
  <c r="C887" i="2"/>
  <c r="D887" i="2"/>
  <c r="E887" i="2"/>
  <c r="B888" i="2"/>
  <c r="C888" i="2"/>
  <c r="D888" i="2"/>
  <c r="E888" i="2"/>
  <c r="B889" i="2"/>
  <c r="C889" i="2"/>
  <c r="D889" i="2"/>
  <c r="E889" i="2"/>
  <c r="B890" i="2"/>
  <c r="C890" i="2"/>
  <c r="D890" i="2"/>
  <c r="E890" i="2"/>
  <c r="B891" i="2"/>
  <c r="C891" i="2"/>
  <c r="D891" i="2"/>
  <c r="E891" i="2"/>
  <c r="B892" i="2"/>
  <c r="C892" i="2"/>
  <c r="D892" i="2"/>
  <c r="E892" i="2"/>
  <c r="B893" i="2"/>
  <c r="C893" i="2"/>
  <c r="D893" i="2"/>
  <c r="E893" i="2"/>
  <c r="B894" i="2"/>
  <c r="C894" i="2"/>
  <c r="D894" i="2"/>
  <c r="E894" i="2"/>
  <c r="B895" i="2"/>
  <c r="C895" i="2"/>
  <c r="D895" i="2"/>
  <c r="E895" i="2"/>
  <c r="B896" i="2"/>
  <c r="C896" i="2"/>
  <c r="D896" i="2"/>
  <c r="E896" i="2"/>
  <c r="B897" i="2"/>
  <c r="C897" i="2"/>
  <c r="D897" i="2"/>
  <c r="E897" i="2"/>
  <c r="B898" i="2"/>
  <c r="C898" i="2"/>
  <c r="D898" i="2"/>
  <c r="E898" i="2"/>
  <c r="B899" i="2"/>
  <c r="C899" i="2"/>
  <c r="D899" i="2"/>
  <c r="E899" i="2"/>
  <c r="B900" i="2"/>
  <c r="C900" i="2"/>
  <c r="D900" i="2"/>
  <c r="E900" i="2"/>
  <c r="B901" i="2"/>
  <c r="C901" i="2"/>
  <c r="D901" i="2"/>
  <c r="E901" i="2"/>
  <c r="B902" i="2"/>
  <c r="C902" i="2"/>
  <c r="D902" i="2"/>
  <c r="E902" i="2"/>
  <c r="B903" i="2"/>
  <c r="C903" i="2"/>
  <c r="D903" i="2"/>
  <c r="E903" i="2"/>
  <c r="B904" i="2"/>
  <c r="C904" i="2"/>
  <c r="D904" i="2"/>
  <c r="E904" i="2"/>
  <c r="B905" i="2"/>
  <c r="C905" i="2"/>
  <c r="D905" i="2"/>
  <c r="E905" i="2"/>
  <c r="B906" i="2"/>
  <c r="C906" i="2"/>
  <c r="D906" i="2"/>
  <c r="E906" i="2"/>
  <c r="B907" i="2"/>
  <c r="C907" i="2"/>
  <c r="D907" i="2"/>
  <c r="E907" i="2"/>
  <c r="B908" i="2"/>
  <c r="C908" i="2"/>
  <c r="D908" i="2"/>
  <c r="E908" i="2"/>
  <c r="B909" i="2"/>
  <c r="C909" i="2"/>
  <c r="D909" i="2"/>
  <c r="E909" i="2"/>
  <c r="B910" i="2"/>
  <c r="C910" i="2"/>
  <c r="D910" i="2"/>
  <c r="E910" i="2"/>
  <c r="B911" i="2"/>
  <c r="C911" i="2"/>
  <c r="D911" i="2"/>
  <c r="E911" i="2"/>
  <c r="B912" i="2"/>
  <c r="C912" i="2"/>
  <c r="D912" i="2"/>
  <c r="E912" i="2"/>
  <c r="B913" i="2"/>
  <c r="C913" i="2"/>
  <c r="D913" i="2"/>
  <c r="E913" i="2"/>
  <c r="B914" i="2"/>
  <c r="C914" i="2"/>
  <c r="D914" i="2"/>
  <c r="E914" i="2"/>
  <c r="B915" i="2"/>
  <c r="C915" i="2"/>
  <c r="D915" i="2"/>
  <c r="E915" i="2"/>
  <c r="B916" i="2"/>
  <c r="C916" i="2"/>
  <c r="D916" i="2"/>
  <c r="E916" i="2"/>
  <c r="B917" i="2"/>
  <c r="C917" i="2"/>
  <c r="D917" i="2"/>
  <c r="E917" i="2"/>
  <c r="B918" i="2"/>
  <c r="C918" i="2"/>
  <c r="D918" i="2"/>
  <c r="E918" i="2"/>
  <c r="B919" i="2"/>
  <c r="C919" i="2"/>
  <c r="D919" i="2"/>
  <c r="E919" i="2"/>
  <c r="B920" i="2"/>
  <c r="C920" i="2"/>
  <c r="D920" i="2"/>
  <c r="E920" i="2"/>
  <c r="B921" i="2"/>
  <c r="C921" i="2"/>
  <c r="D921" i="2"/>
  <c r="E921" i="2"/>
  <c r="B922" i="2"/>
  <c r="C922" i="2"/>
  <c r="D922" i="2"/>
  <c r="E922" i="2"/>
  <c r="B923" i="2"/>
  <c r="C923" i="2"/>
  <c r="D923" i="2"/>
  <c r="E923" i="2"/>
  <c r="B924" i="2"/>
  <c r="C924" i="2"/>
  <c r="D924" i="2"/>
  <c r="E924" i="2"/>
  <c r="B925" i="2"/>
  <c r="C925" i="2"/>
  <c r="D925" i="2"/>
  <c r="E925" i="2"/>
  <c r="B926" i="2"/>
  <c r="C926" i="2"/>
  <c r="D926" i="2"/>
  <c r="E926" i="2"/>
  <c r="B927" i="2"/>
  <c r="C927" i="2"/>
  <c r="D927" i="2"/>
  <c r="E927" i="2"/>
  <c r="B928" i="2"/>
  <c r="C928" i="2"/>
  <c r="D928" i="2"/>
  <c r="E928" i="2"/>
  <c r="B929" i="2"/>
  <c r="C929" i="2"/>
  <c r="D929" i="2"/>
  <c r="E929" i="2"/>
  <c r="B930" i="2"/>
  <c r="C930" i="2"/>
  <c r="D930" i="2"/>
  <c r="E930" i="2"/>
  <c r="B931" i="2"/>
  <c r="C931" i="2"/>
  <c r="D931" i="2"/>
  <c r="E931" i="2"/>
  <c r="B932" i="2"/>
  <c r="C932" i="2"/>
  <c r="D932" i="2"/>
  <c r="E932" i="2"/>
  <c r="B933" i="2"/>
  <c r="C933" i="2"/>
  <c r="D933" i="2"/>
  <c r="E933" i="2"/>
  <c r="B934" i="2"/>
  <c r="C934" i="2"/>
  <c r="D934" i="2"/>
  <c r="E934" i="2"/>
  <c r="B935" i="2"/>
  <c r="C935" i="2"/>
  <c r="D935" i="2"/>
  <c r="E935" i="2"/>
  <c r="B936" i="2"/>
  <c r="C936" i="2"/>
  <c r="D936" i="2"/>
  <c r="E936" i="2"/>
  <c r="B937" i="2"/>
  <c r="C937" i="2"/>
  <c r="D937" i="2"/>
  <c r="E937" i="2"/>
  <c r="B938" i="2"/>
  <c r="C938" i="2"/>
  <c r="D938" i="2"/>
  <c r="E938" i="2"/>
  <c r="B939" i="2"/>
  <c r="C939" i="2"/>
  <c r="D939" i="2"/>
  <c r="E939" i="2"/>
  <c r="B940" i="2"/>
  <c r="C940" i="2"/>
  <c r="D940" i="2"/>
  <c r="E940" i="2"/>
  <c r="B941" i="2"/>
  <c r="C941" i="2"/>
  <c r="D941" i="2"/>
  <c r="E941" i="2"/>
  <c r="B942" i="2"/>
  <c r="C942" i="2"/>
  <c r="D942" i="2"/>
  <c r="E942" i="2"/>
  <c r="B943" i="2"/>
  <c r="C943" i="2"/>
  <c r="D943" i="2"/>
  <c r="E943" i="2"/>
  <c r="B944" i="2"/>
  <c r="C944" i="2"/>
  <c r="D944" i="2"/>
  <c r="E944" i="2"/>
  <c r="B945" i="2"/>
  <c r="C945" i="2"/>
  <c r="D945" i="2"/>
  <c r="E945" i="2"/>
  <c r="B946" i="2"/>
  <c r="C946" i="2"/>
  <c r="D946" i="2"/>
  <c r="E946" i="2"/>
  <c r="B947" i="2"/>
  <c r="C947" i="2"/>
  <c r="D947" i="2"/>
  <c r="E947" i="2"/>
  <c r="B948" i="2"/>
  <c r="C948" i="2"/>
  <c r="D948" i="2"/>
  <c r="E948" i="2"/>
  <c r="B949" i="2"/>
  <c r="C949" i="2"/>
  <c r="D949" i="2"/>
  <c r="E949" i="2"/>
  <c r="B950" i="2"/>
  <c r="C950" i="2"/>
  <c r="D950" i="2"/>
  <c r="E950" i="2"/>
  <c r="B951" i="2"/>
  <c r="C951" i="2"/>
  <c r="D951" i="2"/>
  <c r="E951" i="2"/>
  <c r="B952" i="2"/>
  <c r="C952" i="2"/>
  <c r="D952" i="2"/>
  <c r="E952" i="2"/>
  <c r="B953" i="2"/>
  <c r="C953" i="2"/>
  <c r="D953" i="2"/>
  <c r="E953" i="2"/>
  <c r="B954" i="2"/>
  <c r="C954" i="2"/>
  <c r="D954" i="2"/>
  <c r="E954" i="2"/>
  <c r="B955" i="2"/>
  <c r="C955" i="2"/>
  <c r="D955" i="2"/>
  <c r="E955" i="2"/>
  <c r="B956" i="2"/>
  <c r="C956" i="2"/>
  <c r="D956" i="2"/>
  <c r="E956" i="2"/>
  <c r="B957" i="2"/>
  <c r="C957" i="2"/>
  <c r="D957" i="2"/>
  <c r="E957" i="2"/>
  <c r="B958" i="2"/>
  <c r="C958" i="2"/>
  <c r="D958" i="2"/>
  <c r="E958" i="2"/>
  <c r="B959" i="2"/>
  <c r="C959" i="2"/>
  <c r="D959" i="2"/>
  <c r="E959" i="2"/>
  <c r="B960" i="2"/>
  <c r="C960" i="2"/>
  <c r="D960" i="2"/>
  <c r="E960" i="2"/>
  <c r="B961" i="2"/>
  <c r="C961" i="2"/>
  <c r="D961" i="2"/>
  <c r="E961" i="2"/>
  <c r="B962" i="2"/>
  <c r="C962" i="2"/>
  <c r="D962" i="2"/>
  <c r="E962" i="2"/>
  <c r="B963" i="2"/>
  <c r="C963" i="2"/>
  <c r="D963" i="2"/>
  <c r="E963" i="2"/>
  <c r="B964" i="2"/>
  <c r="C964" i="2"/>
  <c r="D964" i="2"/>
  <c r="E964" i="2"/>
  <c r="B965" i="2"/>
  <c r="C965" i="2"/>
  <c r="D965" i="2"/>
  <c r="E965" i="2"/>
  <c r="B966" i="2"/>
  <c r="C966" i="2"/>
  <c r="D966" i="2"/>
  <c r="E966" i="2"/>
  <c r="B967" i="2"/>
  <c r="C967" i="2"/>
  <c r="D967" i="2"/>
  <c r="E967" i="2"/>
  <c r="B968" i="2"/>
  <c r="C968" i="2"/>
  <c r="D968" i="2"/>
  <c r="E968" i="2"/>
  <c r="B969" i="2"/>
  <c r="C969" i="2"/>
  <c r="D969" i="2"/>
  <c r="E969" i="2"/>
  <c r="B970" i="2"/>
  <c r="C970" i="2"/>
  <c r="D970" i="2"/>
  <c r="E970" i="2"/>
  <c r="B971" i="2"/>
  <c r="C971" i="2"/>
  <c r="D971" i="2"/>
  <c r="E971" i="2"/>
  <c r="B972" i="2"/>
  <c r="C972" i="2"/>
  <c r="D972" i="2"/>
  <c r="E972" i="2"/>
  <c r="B973" i="2"/>
  <c r="C973" i="2"/>
  <c r="D973" i="2"/>
  <c r="E973" i="2"/>
  <c r="B974" i="2"/>
  <c r="C974" i="2"/>
  <c r="D974" i="2"/>
  <c r="E974" i="2"/>
  <c r="B975" i="2"/>
  <c r="C975" i="2"/>
  <c r="D975" i="2"/>
  <c r="E975" i="2"/>
  <c r="B976" i="2"/>
  <c r="C976" i="2"/>
  <c r="D976" i="2"/>
  <c r="E976" i="2"/>
  <c r="B977" i="2"/>
  <c r="C977" i="2"/>
  <c r="D977" i="2"/>
  <c r="E977" i="2"/>
  <c r="B978" i="2"/>
  <c r="C978" i="2"/>
  <c r="D978" i="2"/>
  <c r="E978" i="2"/>
  <c r="B979" i="2"/>
  <c r="C979" i="2"/>
  <c r="D979" i="2"/>
  <c r="E979" i="2"/>
  <c r="B980" i="2"/>
  <c r="C980" i="2"/>
  <c r="D980" i="2"/>
  <c r="E980" i="2"/>
  <c r="B981" i="2"/>
  <c r="C981" i="2"/>
  <c r="D981" i="2"/>
  <c r="E981" i="2"/>
  <c r="B982" i="2"/>
  <c r="C982" i="2"/>
  <c r="D982" i="2"/>
  <c r="E982" i="2"/>
  <c r="B983" i="2"/>
  <c r="C983" i="2"/>
  <c r="D983" i="2"/>
  <c r="E983" i="2"/>
  <c r="B984" i="2"/>
  <c r="C984" i="2"/>
  <c r="D984" i="2"/>
  <c r="E984" i="2"/>
  <c r="B985" i="2"/>
  <c r="C985" i="2"/>
  <c r="D985" i="2"/>
  <c r="E985" i="2"/>
  <c r="B986" i="2"/>
  <c r="C986" i="2"/>
  <c r="D986" i="2"/>
  <c r="E986" i="2"/>
  <c r="B987" i="2"/>
  <c r="C987" i="2"/>
  <c r="D987" i="2"/>
  <c r="E987" i="2"/>
  <c r="B988" i="2"/>
  <c r="C988" i="2"/>
  <c r="D988" i="2"/>
  <c r="E988" i="2"/>
  <c r="B989" i="2"/>
  <c r="C989" i="2"/>
  <c r="D989" i="2"/>
  <c r="E989" i="2"/>
  <c r="B990" i="2"/>
  <c r="C990" i="2"/>
  <c r="D990" i="2"/>
  <c r="E990" i="2"/>
  <c r="B991" i="2"/>
  <c r="C991" i="2"/>
  <c r="D991" i="2"/>
  <c r="E991" i="2"/>
  <c r="B992" i="2"/>
  <c r="C992" i="2"/>
  <c r="D992" i="2"/>
  <c r="E992" i="2"/>
  <c r="B993" i="2"/>
  <c r="C993" i="2"/>
  <c r="D993" i="2"/>
  <c r="E993" i="2"/>
  <c r="B994" i="2"/>
  <c r="C994" i="2"/>
  <c r="D994" i="2"/>
  <c r="E994" i="2"/>
  <c r="B995" i="2"/>
  <c r="C995" i="2"/>
  <c r="D995" i="2"/>
  <c r="E995" i="2"/>
  <c r="B996" i="2"/>
  <c r="C996" i="2"/>
  <c r="D996" i="2"/>
  <c r="E996" i="2"/>
  <c r="B997" i="2"/>
  <c r="C997" i="2"/>
  <c r="D997" i="2"/>
  <c r="E997" i="2"/>
  <c r="B998" i="2"/>
  <c r="C998" i="2"/>
  <c r="D998" i="2"/>
  <c r="E998" i="2"/>
  <c r="B999" i="2"/>
  <c r="C999" i="2"/>
  <c r="D999" i="2"/>
  <c r="E999" i="2"/>
  <c r="B1000" i="2"/>
  <c r="C1000" i="2"/>
  <c r="D1000" i="2"/>
  <c r="E1000" i="2"/>
  <c r="B1001" i="2"/>
  <c r="C1001" i="2"/>
  <c r="D1001" i="2"/>
  <c r="E1001" i="2"/>
  <c r="B1002" i="2"/>
  <c r="C1002" i="2"/>
  <c r="D1002" i="2"/>
  <c r="E1002" i="2"/>
  <c r="B1003" i="2"/>
  <c r="C1003" i="2"/>
  <c r="D1003" i="2"/>
  <c r="E1003" i="2"/>
  <c r="B1004" i="2"/>
  <c r="C1004" i="2"/>
  <c r="D1004" i="2"/>
  <c r="E1004" i="2"/>
  <c r="B1005" i="2"/>
  <c r="C1005" i="2"/>
  <c r="D1005" i="2"/>
  <c r="E1005" i="2"/>
  <c r="B1006" i="2"/>
  <c r="C1006" i="2"/>
  <c r="D1006" i="2"/>
  <c r="E1006" i="2"/>
  <c r="B1007" i="2"/>
  <c r="C1007" i="2"/>
  <c r="D1007" i="2"/>
  <c r="E1007" i="2"/>
  <c r="B1008" i="2"/>
  <c r="C1008" i="2"/>
  <c r="D1008" i="2"/>
  <c r="E1008" i="2"/>
  <c r="B1009" i="2"/>
  <c r="C1009" i="2"/>
  <c r="D1009" i="2"/>
  <c r="E1009" i="2"/>
  <c r="B1010" i="2"/>
  <c r="C1010" i="2"/>
  <c r="D1010" i="2"/>
  <c r="E1010" i="2"/>
  <c r="B1011" i="2"/>
  <c r="C1011" i="2"/>
  <c r="D1011" i="2"/>
  <c r="E1011" i="2"/>
  <c r="B1012" i="2"/>
  <c r="C1012" i="2"/>
  <c r="D1012" i="2"/>
  <c r="E1012" i="2"/>
  <c r="B1013" i="2"/>
  <c r="C1013" i="2"/>
  <c r="D1013" i="2"/>
  <c r="E1013" i="2"/>
  <c r="B1014" i="2"/>
  <c r="C1014" i="2"/>
  <c r="D1014" i="2"/>
  <c r="E1014" i="2"/>
  <c r="B1015" i="2"/>
  <c r="C1015" i="2"/>
  <c r="D1015" i="2"/>
  <c r="E1015" i="2"/>
  <c r="B1016" i="2"/>
  <c r="C1016" i="2"/>
  <c r="D1016" i="2"/>
  <c r="E1016" i="2"/>
  <c r="B1017" i="2"/>
  <c r="C1017" i="2"/>
  <c r="D1017" i="2"/>
  <c r="E1017" i="2"/>
  <c r="B1018" i="2"/>
  <c r="C1018" i="2"/>
  <c r="D1018" i="2"/>
  <c r="E1018" i="2"/>
  <c r="B1019" i="2"/>
  <c r="C1019" i="2"/>
  <c r="D1019" i="2"/>
  <c r="E1019" i="2"/>
  <c r="B1020" i="2"/>
  <c r="C1020" i="2"/>
  <c r="D1020" i="2"/>
  <c r="E1020" i="2"/>
  <c r="B1021" i="2"/>
  <c r="C1021" i="2"/>
  <c r="D1021" i="2"/>
  <c r="E1021" i="2"/>
  <c r="B1022" i="2"/>
  <c r="C1022" i="2"/>
  <c r="D1022" i="2"/>
  <c r="E1022" i="2"/>
  <c r="B1023" i="2"/>
  <c r="C1023" i="2"/>
  <c r="D1023" i="2"/>
  <c r="E1023" i="2"/>
  <c r="B1024" i="2"/>
  <c r="C1024" i="2"/>
  <c r="D1024" i="2"/>
  <c r="E1024" i="2"/>
  <c r="B1025" i="2"/>
  <c r="C1025" i="2"/>
  <c r="D1025" i="2"/>
  <c r="E1025" i="2"/>
  <c r="B1026" i="2"/>
  <c r="C1026" i="2"/>
  <c r="D1026" i="2"/>
  <c r="E1026" i="2"/>
  <c r="B1027" i="2"/>
  <c r="C1027" i="2"/>
  <c r="D1027" i="2"/>
  <c r="E1027" i="2"/>
  <c r="B1028" i="2"/>
  <c r="C1028" i="2"/>
  <c r="D1028" i="2"/>
  <c r="E1028" i="2"/>
  <c r="B1029" i="2"/>
  <c r="C1029" i="2"/>
  <c r="D1029" i="2"/>
  <c r="E1029" i="2"/>
  <c r="B1030" i="2"/>
  <c r="C1030" i="2"/>
  <c r="D1030" i="2"/>
  <c r="E1030" i="2"/>
  <c r="B1031" i="2"/>
  <c r="C1031" i="2"/>
  <c r="D1031" i="2"/>
  <c r="E1031" i="2"/>
  <c r="B1032" i="2"/>
  <c r="C1032" i="2"/>
  <c r="D1032" i="2"/>
  <c r="E1032" i="2"/>
  <c r="B1033" i="2"/>
  <c r="C1033" i="2"/>
  <c r="D1033" i="2"/>
  <c r="E1033" i="2"/>
  <c r="B1034" i="2"/>
  <c r="C1034" i="2"/>
  <c r="D1034" i="2"/>
  <c r="E1034" i="2"/>
  <c r="B1035" i="2"/>
  <c r="C1035" i="2"/>
  <c r="D1035" i="2"/>
  <c r="E1035" i="2"/>
  <c r="B1036" i="2"/>
  <c r="C1036" i="2"/>
  <c r="D1036" i="2"/>
  <c r="E1036" i="2"/>
  <c r="B1037" i="2"/>
  <c r="C1037" i="2"/>
  <c r="D1037" i="2"/>
  <c r="E1037" i="2"/>
  <c r="B1038" i="2"/>
  <c r="C1038" i="2"/>
  <c r="D1038" i="2"/>
  <c r="E1038" i="2"/>
  <c r="B1039" i="2"/>
  <c r="C1039" i="2"/>
  <c r="D1039" i="2"/>
  <c r="E1039" i="2"/>
  <c r="B1040" i="2"/>
  <c r="C1040" i="2"/>
  <c r="D1040" i="2"/>
  <c r="E1040" i="2"/>
  <c r="B1041" i="2"/>
  <c r="C1041" i="2"/>
  <c r="D1041" i="2"/>
  <c r="E1041" i="2"/>
  <c r="B1042" i="2"/>
  <c r="C1042" i="2"/>
  <c r="D1042" i="2"/>
  <c r="E1042" i="2"/>
  <c r="B1043" i="2"/>
  <c r="C1043" i="2"/>
  <c r="D1043" i="2"/>
  <c r="E1043" i="2"/>
  <c r="B1044" i="2"/>
  <c r="C1044" i="2"/>
  <c r="D1044" i="2"/>
  <c r="E1044" i="2"/>
  <c r="B1045" i="2"/>
  <c r="C1045" i="2"/>
  <c r="D1045" i="2"/>
  <c r="E1045" i="2"/>
  <c r="B1046" i="2"/>
  <c r="C1046" i="2"/>
  <c r="D1046" i="2"/>
  <c r="E1046" i="2"/>
  <c r="B1047" i="2"/>
  <c r="C1047" i="2"/>
  <c r="D1047" i="2"/>
  <c r="E1047" i="2"/>
  <c r="B1048" i="2"/>
  <c r="C1048" i="2"/>
  <c r="D1048" i="2"/>
  <c r="E1048" i="2"/>
  <c r="B1049" i="2"/>
  <c r="C1049" i="2"/>
  <c r="D1049" i="2"/>
  <c r="E1049" i="2"/>
  <c r="B1050" i="2"/>
  <c r="C1050" i="2"/>
  <c r="D1050" i="2"/>
  <c r="E1050" i="2"/>
  <c r="B1051" i="2"/>
  <c r="C1051" i="2"/>
  <c r="D1051" i="2"/>
  <c r="E1051" i="2"/>
  <c r="B1052" i="2"/>
  <c r="C1052" i="2"/>
  <c r="D1052" i="2"/>
  <c r="E1052" i="2"/>
  <c r="B1053" i="2"/>
  <c r="C1053" i="2"/>
  <c r="D1053" i="2"/>
  <c r="E1053" i="2"/>
  <c r="B1054" i="2"/>
  <c r="C1054" i="2"/>
  <c r="D1054" i="2"/>
  <c r="E1054" i="2"/>
  <c r="B1055" i="2"/>
  <c r="C1055" i="2"/>
  <c r="D1055" i="2"/>
  <c r="E1055" i="2"/>
  <c r="B1056" i="2"/>
  <c r="C1056" i="2"/>
  <c r="D1056" i="2"/>
  <c r="E1056" i="2"/>
  <c r="B1057" i="2"/>
  <c r="C1057" i="2"/>
  <c r="D1057" i="2"/>
  <c r="E1057" i="2"/>
  <c r="B1058" i="2"/>
  <c r="C1058" i="2"/>
  <c r="D1058" i="2"/>
  <c r="E1058" i="2"/>
  <c r="B1059" i="2"/>
  <c r="C1059" i="2"/>
  <c r="D1059" i="2"/>
  <c r="E1059" i="2"/>
  <c r="B1060" i="2"/>
  <c r="C1060" i="2"/>
  <c r="D1060" i="2"/>
  <c r="E1060" i="2"/>
  <c r="B1061" i="2"/>
  <c r="C1061" i="2"/>
  <c r="D1061" i="2"/>
  <c r="E1061" i="2"/>
  <c r="B1062" i="2"/>
  <c r="C1062" i="2"/>
  <c r="D1062" i="2"/>
  <c r="E1062" i="2"/>
  <c r="B1063" i="2"/>
  <c r="C1063" i="2"/>
  <c r="D1063" i="2"/>
  <c r="E1063" i="2"/>
  <c r="B1064" i="2"/>
  <c r="C1064" i="2"/>
  <c r="D1064" i="2"/>
  <c r="E1064" i="2"/>
  <c r="B1065" i="2"/>
  <c r="C1065" i="2"/>
  <c r="D1065" i="2"/>
  <c r="E1065" i="2"/>
  <c r="B1066" i="2"/>
  <c r="C1066" i="2"/>
  <c r="D1066" i="2"/>
  <c r="E1066" i="2"/>
  <c r="B1067" i="2"/>
  <c r="C1067" i="2"/>
  <c r="D1067" i="2"/>
  <c r="E1067" i="2"/>
  <c r="B1068" i="2"/>
  <c r="C1068" i="2"/>
  <c r="D1068" i="2"/>
  <c r="E1068" i="2"/>
  <c r="B1069" i="2"/>
  <c r="C1069" i="2"/>
  <c r="D1069" i="2"/>
  <c r="E1069" i="2"/>
  <c r="B1070" i="2"/>
  <c r="C1070" i="2"/>
  <c r="D1070" i="2"/>
  <c r="E1070" i="2"/>
  <c r="B1071" i="2"/>
  <c r="C1071" i="2"/>
  <c r="D1071" i="2"/>
  <c r="E1071" i="2"/>
  <c r="B1072" i="2"/>
  <c r="C1072" i="2"/>
  <c r="D1072" i="2"/>
  <c r="E1072" i="2"/>
  <c r="B1073" i="2"/>
  <c r="C1073" i="2"/>
  <c r="D1073" i="2"/>
  <c r="E1073" i="2"/>
  <c r="B1074" i="2"/>
  <c r="C1074" i="2"/>
  <c r="D1074" i="2"/>
  <c r="E1074" i="2"/>
  <c r="B1075" i="2"/>
  <c r="C1075" i="2"/>
  <c r="D1075" i="2"/>
  <c r="E1075" i="2"/>
  <c r="B1076" i="2"/>
  <c r="C1076" i="2"/>
  <c r="D1076" i="2"/>
  <c r="E1076" i="2"/>
  <c r="B1077" i="2"/>
  <c r="C1077" i="2"/>
  <c r="D1077" i="2"/>
  <c r="E1077" i="2"/>
  <c r="B1078" i="2"/>
  <c r="C1078" i="2"/>
  <c r="D1078" i="2"/>
  <c r="E1078" i="2"/>
  <c r="B1079" i="2"/>
  <c r="C1079" i="2"/>
  <c r="D1079" i="2"/>
  <c r="E1079" i="2"/>
  <c r="B1080" i="2"/>
  <c r="C1080" i="2"/>
  <c r="D1080" i="2"/>
  <c r="E1080" i="2"/>
  <c r="B1081" i="2"/>
  <c r="C1081" i="2"/>
  <c r="D1081" i="2"/>
  <c r="E1081" i="2"/>
  <c r="B1082" i="2"/>
  <c r="C1082" i="2"/>
  <c r="D1082" i="2"/>
  <c r="E1082" i="2"/>
  <c r="B1083" i="2"/>
  <c r="C1083" i="2"/>
  <c r="D1083" i="2"/>
  <c r="E1083" i="2"/>
  <c r="B1084" i="2"/>
  <c r="C1084" i="2"/>
  <c r="D1084" i="2"/>
  <c r="E1084" i="2"/>
  <c r="B1085" i="2"/>
  <c r="C1085" i="2"/>
  <c r="D1085" i="2"/>
  <c r="E1085" i="2"/>
  <c r="B1086" i="2"/>
  <c r="C1086" i="2"/>
  <c r="D1086" i="2"/>
  <c r="E1086" i="2"/>
  <c r="B1087" i="2"/>
  <c r="C1087" i="2"/>
  <c r="D1087" i="2"/>
  <c r="E1087" i="2"/>
  <c r="B1088" i="2"/>
  <c r="C1088" i="2"/>
  <c r="D1088" i="2"/>
  <c r="E1088" i="2"/>
  <c r="B1089" i="2"/>
  <c r="C1089" i="2"/>
  <c r="D1089" i="2"/>
  <c r="E1089" i="2"/>
  <c r="B1090" i="2"/>
  <c r="C1090" i="2"/>
  <c r="D1090" i="2"/>
  <c r="E1090" i="2"/>
  <c r="B1091" i="2"/>
  <c r="C1091" i="2"/>
  <c r="D1091" i="2"/>
  <c r="E1091" i="2"/>
  <c r="B1092" i="2"/>
  <c r="C1092" i="2"/>
  <c r="D1092" i="2"/>
  <c r="E1092" i="2"/>
  <c r="B1093" i="2"/>
  <c r="C1093" i="2"/>
  <c r="D1093" i="2"/>
  <c r="E1093" i="2"/>
  <c r="B1094" i="2"/>
  <c r="C1094" i="2"/>
  <c r="D1094" i="2"/>
  <c r="E1094" i="2"/>
  <c r="B1095" i="2"/>
  <c r="C1095" i="2"/>
  <c r="D1095" i="2"/>
  <c r="E1095" i="2"/>
  <c r="B1096" i="2"/>
  <c r="C1096" i="2"/>
  <c r="D1096" i="2"/>
  <c r="E1096" i="2"/>
  <c r="B1097" i="2"/>
  <c r="C1097" i="2"/>
  <c r="D1097" i="2"/>
  <c r="E1097" i="2"/>
  <c r="B1098" i="2"/>
  <c r="C1098" i="2"/>
  <c r="D1098" i="2"/>
  <c r="E1098" i="2"/>
  <c r="B1099" i="2"/>
  <c r="C1099" i="2"/>
  <c r="D1099" i="2"/>
  <c r="E1099" i="2"/>
  <c r="E2" i="2"/>
  <c r="D2" i="2"/>
  <c r="D368" i="2" s="1"/>
  <c r="C2" i="2"/>
  <c r="C368" i="2" s="1"/>
  <c r="B2" i="2"/>
  <c r="C1101" i="2" l="1"/>
  <c r="H1101" i="2"/>
  <c r="Q1101" i="2"/>
  <c r="T1101" i="2"/>
  <c r="I1101" i="2"/>
  <c r="D1101" i="2"/>
  <c r="L1101" i="2"/>
  <c r="R1101" i="2"/>
  <c r="S368" i="2"/>
  <c r="S1101" i="2" s="1"/>
  <c r="N368" i="2"/>
  <c r="N1101" i="2" s="1"/>
  <c r="E368" i="2"/>
  <c r="E1101" i="2" s="1"/>
  <c r="B368" i="2"/>
  <c r="B1101" i="2" s="1"/>
  <c r="J368" i="2"/>
  <c r="J1101" i="2" s="1"/>
  <c r="G368" i="2"/>
  <c r="G1101" i="2" s="1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78" i="2"/>
  <c r="P77" i="2"/>
  <c r="P76" i="2"/>
  <c r="P75" i="2"/>
  <c r="P74" i="2"/>
  <c r="P73" i="2"/>
  <c r="P70" i="2"/>
  <c r="P69" i="2"/>
  <c r="P68" i="2"/>
  <c r="P67" i="2"/>
  <c r="P66" i="2"/>
  <c r="P65" i="2"/>
  <c r="P62" i="2"/>
  <c r="P61" i="2"/>
  <c r="P60" i="2"/>
  <c r="P59" i="2"/>
  <c r="P58" i="2"/>
  <c r="P57" i="2"/>
  <c r="P54" i="2"/>
  <c r="P53" i="2"/>
  <c r="P52" i="2"/>
  <c r="P51" i="2"/>
  <c r="P50" i="2"/>
  <c r="P49" i="2"/>
  <c r="P46" i="2"/>
  <c r="P45" i="2"/>
  <c r="P44" i="2"/>
  <c r="P43" i="2"/>
  <c r="P42" i="2"/>
  <c r="P41" i="2"/>
  <c r="P38" i="2"/>
  <c r="P37" i="2"/>
  <c r="P36" i="2"/>
  <c r="P35" i="2"/>
  <c r="P34" i="2"/>
  <c r="P33" i="2"/>
  <c r="P30" i="2"/>
  <c r="P29" i="2"/>
  <c r="P28" i="2"/>
  <c r="P27" i="2"/>
  <c r="P26" i="2"/>
  <c r="P25" i="2"/>
  <c r="P22" i="2"/>
  <c r="P21" i="2"/>
  <c r="P20" i="2"/>
  <c r="P19" i="2"/>
  <c r="P18" i="2"/>
  <c r="P17" i="2"/>
  <c r="P14" i="2"/>
  <c r="P13" i="2"/>
  <c r="P12" i="2"/>
  <c r="P11" i="2"/>
  <c r="P10" i="2"/>
  <c r="P9" i="2"/>
  <c r="P6" i="2"/>
  <c r="P5" i="2"/>
  <c r="P4" i="2"/>
  <c r="P3" i="2"/>
  <c r="O368" i="2"/>
  <c r="O1101" i="2" s="1"/>
  <c r="P2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5" i="2"/>
  <c r="K744" i="2"/>
  <c r="K743" i="2"/>
  <c r="K742" i="2"/>
  <c r="K741" i="2"/>
  <c r="K740" i="2"/>
  <c r="K739" i="2"/>
  <c r="K738" i="2"/>
  <c r="K737" i="2"/>
  <c r="K736" i="2"/>
  <c r="K735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8" i="2"/>
  <c r="K387" i="2"/>
  <c r="K386" i="2"/>
  <c r="K385" i="2"/>
  <c r="K384" i="2"/>
  <c r="K383" i="2"/>
  <c r="K382" i="2"/>
  <c r="K380" i="2"/>
  <c r="K379" i="2"/>
  <c r="K378" i="2"/>
  <c r="K377" i="2"/>
  <c r="K376" i="2"/>
  <c r="K375" i="2"/>
  <c r="K374" i="2"/>
  <c r="K372" i="2"/>
  <c r="K371" i="2"/>
  <c r="K370" i="2"/>
  <c r="K369" i="2"/>
  <c r="K367" i="2"/>
  <c r="K366" i="2"/>
  <c r="K365" i="2"/>
  <c r="K363" i="2"/>
  <c r="K362" i="2"/>
  <c r="K361" i="2"/>
  <c r="K360" i="2"/>
  <c r="K359" i="2"/>
  <c r="K358" i="2"/>
  <c r="K357" i="2"/>
  <c r="K355" i="2"/>
  <c r="K354" i="2"/>
  <c r="K353" i="2"/>
  <c r="K352" i="2"/>
  <c r="K351" i="2"/>
  <c r="K350" i="2"/>
  <c r="K349" i="2"/>
  <c r="K347" i="2"/>
  <c r="K346" i="2"/>
  <c r="K345" i="2"/>
  <c r="K344" i="2"/>
  <c r="K343" i="2"/>
  <c r="K342" i="2"/>
  <c r="K341" i="2"/>
  <c r="K339" i="2"/>
  <c r="K338" i="2"/>
  <c r="K337" i="2"/>
  <c r="K336" i="2"/>
  <c r="K334" i="2"/>
  <c r="K332" i="2"/>
  <c r="K330" i="2"/>
  <c r="K328" i="2"/>
  <c r="K326" i="2"/>
  <c r="K324" i="2"/>
  <c r="K322" i="2"/>
  <c r="K320" i="2"/>
  <c r="K318" i="2"/>
  <c r="K316" i="2"/>
  <c r="K314" i="2"/>
  <c r="K312" i="2"/>
  <c r="K310" i="2"/>
  <c r="K308" i="2"/>
  <c r="K306" i="2"/>
  <c r="K304" i="2"/>
  <c r="K302" i="2"/>
  <c r="K300" i="2"/>
  <c r="K298" i="2"/>
  <c r="K296" i="2"/>
  <c r="K294" i="2"/>
  <c r="K292" i="2"/>
  <c r="K290" i="2"/>
  <c r="K288" i="2"/>
  <c r="K286" i="2"/>
  <c r="K284" i="2"/>
  <c r="K282" i="2"/>
  <c r="K280" i="2"/>
  <c r="K278" i="2"/>
  <c r="K276" i="2"/>
  <c r="K274" i="2"/>
  <c r="K272" i="2"/>
  <c r="K270" i="2"/>
  <c r="K268" i="2"/>
  <c r="K266" i="2"/>
  <c r="K264" i="2"/>
  <c r="K262" i="2"/>
  <c r="K260" i="2"/>
  <c r="K258" i="2"/>
  <c r="K256" i="2"/>
  <c r="K254" i="2"/>
  <c r="K252" i="2"/>
  <c r="K250" i="2"/>
  <c r="K248" i="2"/>
  <c r="K246" i="2"/>
  <c r="K244" i="2"/>
  <c r="K242" i="2"/>
  <c r="K240" i="2"/>
  <c r="K238" i="2"/>
  <c r="K236" i="2"/>
  <c r="K234" i="2"/>
  <c r="K232" i="2"/>
  <c r="K230" i="2"/>
  <c r="K228" i="2"/>
  <c r="K226" i="2"/>
  <c r="K224" i="2"/>
  <c r="K222" i="2"/>
  <c r="K220" i="2"/>
  <c r="K218" i="2"/>
  <c r="K216" i="2"/>
  <c r="K214" i="2"/>
  <c r="K212" i="2"/>
  <c r="K210" i="2"/>
  <c r="K208" i="2"/>
  <c r="K206" i="2"/>
  <c r="K204" i="2"/>
  <c r="K202" i="2"/>
  <c r="K200" i="2"/>
  <c r="K198" i="2"/>
  <c r="K196" i="2"/>
  <c r="K194" i="2"/>
  <c r="K192" i="2"/>
  <c r="K190" i="2"/>
  <c r="K188" i="2"/>
  <c r="K186" i="2"/>
  <c r="K184" i="2"/>
  <c r="K182" i="2"/>
  <c r="K180" i="2"/>
  <c r="K178" i="2"/>
  <c r="K176" i="2"/>
  <c r="K174" i="2"/>
  <c r="K172" i="2"/>
  <c r="K170" i="2"/>
  <c r="K168" i="2"/>
  <c r="K166" i="2"/>
  <c r="K164" i="2"/>
  <c r="K162" i="2"/>
  <c r="K160" i="2"/>
  <c r="K158" i="2"/>
  <c r="K156" i="2"/>
  <c r="K154" i="2"/>
  <c r="K152" i="2"/>
  <c r="K150" i="2"/>
  <c r="K148" i="2"/>
  <c r="K146" i="2"/>
  <c r="K144" i="2"/>
  <c r="K142" i="2"/>
  <c r="K140" i="2"/>
  <c r="K138" i="2"/>
  <c r="K136" i="2"/>
  <c r="K134" i="2"/>
  <c r="K132" i="2"/>
  <c r="K130" i="2"/>
  <c r="K128" i="2"/>
  <c r="K126" i="2"/>
  <c r="K124" i="2"/>
  <c r="K122" i="2"/>
  <c r="K120" i="2"/>
  <c r="K118" i="2"/>
  <c r="K116" i="2"/>
  <c r="K114" i="2"/>
  <c r="K112" i="2"/>
  <c r="K110" i="2"/>
  <c r="K108" i="2"/>
  <c r="K106" i="2"/>
  <c r="K104" i="2"/>
  <c r="K102" i="2"/>
  <c r="K100" i="2"/>
  <c r="K98" i="2"/>
  <c r="K96" i="2"/>
  <c r="K94" i="2"/>
  <c r="K92" i="2"/>
  <c r="K90" i="2"/>
  <c r="K88" i="2"/>
  <c r="K86" i="2"/>
  <c r="K84" i="2"/>
  <c r="K82" i="2"/>
  <c r="K80" i="2"/>
  <c r="K78" i="2"/>
  <c r="K76" i="2"/>
  <c r="K74" i="2"/>
  <c r="K72" i="2"/>
  <c r="K70" i="2"/>
  <c r="K68" i="2"/>
  <c r="K66" i="2"/>
  <c r="K64" i="2"/>
  <c r="K62" i="2"/>
  <c r="K60" i="2"/>
  <c r="K58" i="2"/>
  <c r="K56" i="2"/>
  <c r="K54" i="2"/>
  <c r="K52" i="2"/>
  <c r="K50" i="2"/>
  <c r="K48" i="2"/>
  <c r="K46" i="2"/>
  <c r="K44" i="2"/>
  <c r="K42" i="2"/>
  <c r="K40" i="2"/>
  <c r="K38" i="2"/>
  <c r="K36" i="2"/>
  <c r="K34" i="2"/>
  <c r="K32" i="2"/>
  <c r="K30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" i="2"/>
  <c r="F2" i="2"/>
  <c r="P1099" i="2"/>
  <c r="F1099" i="2"/>
  <c r="P1098" i="2"/>
  <c r="F1098" i="2"/>
  <c r="P1097" i="2"/>
  <c r="F1097" i="2"/>
  <c r="P1096" i="2"/>
  <c r="F1096" i="2"/>
  <c r="P1095" i="2"/>
  <c r="F1095" i="2"/>
  <c r="P1094" i="2"/>
  <c r="F1094" i="2"/>
  <c r="P1093" i="2"/>
  <c r="F1093" i="2"/>
  <c r="P1092" i="2"/>
  <c r="F1092" i="2"/>
  <c r="P1091" i="2"/>
  <c r="F1091" i="2"/>
  <c r="P1090" i="2"/>
  <c r="F1090" i="2"/>
  <c r="P1089" i="2"/>
  <c r="F1089" i="2"/>
  <c r="P1088" i="2"/>
  <c r="F1088" i="2"/>
  <c r="P1087" i="2"/>
  <c r="F1087" i="2"/>
  <c r="P1086" i="2"/>
  <c r="F1086" i="2"/>
  <c r="P1085" i="2"/>
  <c r="F1085" i="2"/>
  <c r="P1084" i="2"/>
  <c r="F1084" i="2"/>
  <c r="P1083" i="2"/>
  <c r="F1083" i="2"/>
  <c r="P1082" i="2"/>
  <c r="F1082" i="2"/>
  <c r="P1081" i="2"/>
  <c r="F1081" i="2"/>
  <c r="P1080" i="2"/>
  <c r="F1080" i="2"/>
  <c r="P1079" i="2"/>
  <c r="F1079" i="2"/>
  <c r="P1078" i="2"/>
  <c r="F1078" i="2"/>
  <c r="P1077" i="2"/>
  <c r="F1077" i="2"/>
  <c r="P1076" i="2"/>
  <c r="F1076" i="2"/>
  <c r="P1075" i="2"/>
  <c r="F1075" i="2"/>
  <c r="P1074" i="2"/>
  <c r="F1074" i="2"/>
  <c r="P1073" i="2"/>
  <c r="F1073" i="2"/>
  <c r="P1072" i="2"/>
  <c r="F1072" i="2"/>
  <c r="P1071" i="2"/>
  <c r="F1071" i="2"/>
  <c r="P1070" i="2"/>
  <c r="F1070" i="2"/>
  <c r="P1069" i="2"/>
  <c r="F1069" i="2"/>
  <c r="P1068" i="2"/>
  <c r="F1068" i="2"/>
  <c r="P1067" i="2"/>
  <c r="F1067" i="2"/>
  <c r="P1066" i="2"/>
  <c r="F1066" i="2"/>
  <c r="P1065" i="2"/>
  <c r="F1065" i="2"/>
  <c r="P1064" i="2"/>
  <c r="F1064" i="2"/>
  <c r="P1063" i="2"/>
  <c r="F1063" i="2"/>
  <c r="P1062" i="2"/>
  <c r="F1062" i="2"/>
  <c r="P1061" i="2"/>
  <c r="F1061" i="2"/>
  <c r="P1060" i="2"/>
  <c r="F1060" i="2"/>
  <c r="P1059" i="2"/>
  <c r="F1059" i="2"/>
  <c r="P1058" i="2"/>
  <c r="F1058" i="2"/>
  <c r="P1057" i="2"/>
  <c r="F1057" i="2"/>
  <c r="P1056" i="2"/>
  <c r="F1056" i="2"/>
  <c r="P1055" i="2"/>
  <c r="F1055" i="2"/>
  <c r="P1054" i="2"/>
  <c r="F1054" i="2"/>
  <c r="P1053" i="2"/>
  <c r="F1053" i="2"/>
  <c r="P1052" i="2"/>
  <c r="F1052" i="2"/>
  <c r="P1051" i="2"/>
  <c r="F1051" i="2"/>
  <c r="P1050" i="2"/>
  <c r="F1050" i="2"/>
  <c r="P1049" i="2"/>
  <c r="F1049" i="2"/>
  <c r="P1048" i="2"/>
  <c r="F1048" i="2"/>
  <c r="P1047" i="2"/>
  <c r="F1047" i="2"/>
  <c r="P1046" i="2"/>
  <c r="F1046" i="2"/>
  <c r="P1045" i="2"/>
  <c r="F1045" i="2"/>
  <c r="P1044" i="2"/>
  <c r="F1044" i="2"/>
  <c r="P1043" i="2"/>
  <c r="F1043" i="2"/>
  <c r="P1042" i="2"/>
  <c r="F1042" i="2"/>
  <c r="P1041" i="2"/>
  <c r="F1041" i="2"/>
  <c r="P1040" i="2"/>
  <c r="F1040" i="2"/>
  <c r="P1039" i="2"/>
  <c r="F1039" i="2"/>
  <c r="P1038" i="2"/>
  <c r="F1038" i="2"/>
  <c r="P1037" i="2"/>
  <c r="F1037" i="2"/>
  <c r="P1036" i="2"/>
  <c r="F1036" i="2"/>
  <c r="P1035" i="2"/>
  <c r="F1035" i="2"/>
  <c r="P1034" i="2"/>
  <c r="F1034" i="2"/>
  <c r="P1033" i="2"/>
  <c r="F1033" i="2"/>
  <c r="P1032" i="2"/>
  <c r="F1032" i="2"/>
  <c r="P1031" i="2"/>
  <c r="F1031" i="2"/>
  <c r="P1030" i="2"/>
  <c r="F1030" i="2"/>
  <c r="P1029" i="2"/>
  <c r="F1029" i="2"/>
  <c r="P1028" i="2"/>
  <c r="F1028" i="2"/>
  <c r="P1027" i="2"/>
  <c r="F1027" i="2"/>
  <c r="P1026" i="2"/>
  <c r="F1026" i="2"/>
  <c r="P1025" i="2"/>
  <c r="F1025" i="2"/>
  <c r="P1024" i="2"/>
  <c r="F1024" i="2"/>
  <c r="P1023" i="2"/>
  <c r="F1023" i="2"/>
  <c r="P1022" i="2"/>
  <c r="F1022" i="2"/>
  <c r="P1021" i="2"/>
  <c r="F1021" i="2"/>
  <c r="P1020" i="2"/>
  <c r="F1020" i="2"/>
  <c r="P1019" i="2"/>
  <c r="F1019" i="2"/>
  <c r="P1018" i="2"/>
  <c r="F1018" i="2"/>
  <c r="P1017" i="2"/>
  <c r="F1017" i="2"/>
  <c r="P1016" i="2"/>
  <c r="F1016" i="2"/>
  <c r="P1015" i="2"/>
  <c r="F1015" i="2"/>
  <c r="P1014" i="2"/>
  <c r="F1014" i="2"/>
  <c r="P1013" i="2"/>
  <c r="F1013" i="2"/>
  <c r="P1012" i="2"/>
  <c r="F1012" i="2"/>
  <c r="P1011" i="2"/>
  <c r="F1011" i="2"/>
  <c r="P1010" i="2"/>
  <c r="F1010" i="2"/>
  <c r="P1009" i="2"/>
  <c r="F1009" i="2"/>
  <c r="P1008" i="2"/>
  <c r="F1008" i="2"/>
  <c r="P1007" i="2"/>
  <c r="F1007" i="2"/>
  <c r="P1006" i="2"/>
  <c r="F1006" i="2"/>
  <c r="P1005" i="2"/>
  <c r="F1005" i="2"/>
  <c r="P1004" i="2"/>
  <c r="F1004" i="2"/>
  <c r="P1003" i="2"/>
  <c r="F1003" i="2"/>
  <c r="P1002" i="2"/>
  <c r="F1002" i="2"/>
  <c r="P1001" i="2"/>
  <c r="F1001" i="2"/>
  <c r="P1000" i="2"/>
  <c r="F1000" i="2"/>
  <c r="P999" i="2"/>
  <c r="F999" i="2"/>
  <c r="P998" i="2"/>
  <c r="F998" i="2"/>
  <c r="P997" i="2"/>
  <c r="F997" i="2"/>
  <c r="P996" i="2"/>
  <c r="F996" i="2"/>
  <c r="P995" i="2"/>
  <c r="F995" i="2"/>
  <c r="P994" i="2"/>
  <c r="F994" i="2"/>
  <c r="P993" i="2"/>
  <c r="F993" i="2"/>
  <c r="P992" i="2"/>
  <c r="F992" i="2"/>
  <c r="P991" i="2"/>
  <c r="F991" i="2"/>
  <c r="P990" i="2"/>
  <c r="F990" i="2"/>
  <c r="P989" i="2"/>
  <c r="F989" i="2"/>
  <c r="P988" i="2"/>
  <c r="F988" i="2"/>
  <c r="P987" i="2"/>
  <c r="F987" i="2"/>
  <c r="P986" i="2"/>
  <c r="F986" i="2"/>
  <c r="P985" i="2"/>
  <c r="F985" i="2"/>
  <c r="P984" i="2"/>
  <c r="F984" i="2"/>
  <c r="P983" i="2"/>
  <c r="F983" i="2"/>
  <c r="P982" i="2"/>
  <c r="F982" i="2"/>
  <c r="P981" i="2"/>
  <c r="F981" i="2"/>
  <c r="P980" i="2"/>
  <c r="F980" i="2"/>
  <c r="P979" i="2"/>
  <c r="F979" i="2"/>
  <c r="P978" i="2"/>
  <c r="F978" i="2"/>
  <c r="P977" i="2"/>
  <c r="F977" i="2"/>
  <c r="P976" i="2"/>
  <c r="F976" i="2"/>
  <c r="P975" i="2"/>
  <c r="F975" i="2"/>
  <c r="P974" i="2"/>
  <c r="F974" i="2"/>
  <c r="P973" i="2"/>
  <c r="F973" i="2"/>
  <c r="P972" i="2"/>
  <c r="F972" i="2"/>
  <c r="P971" i="2"/>
  <c r="F971" i="2"/>
  <c r="P970" i="2"/>
  <c r="F970" i="2"/>
  <c r="P969" i="2"/>
  <c r="F969" i="2"/>
  <c r="P968" i="2"/>
  <c r="F968" i="2"/>
  <c r="P967" i="2"/>
  <c r="F967" i="2"/>
  <c r="P966" i="2"/>
  <c r="F966" i="2"/>
  <c r="P965" i="2"/>
  <c r="F965" i="2"/>
  <c r="P964" i="2"/>
  <c r="F964" i="2"/>
  <c r="P963" i="2"/>
  <c r="F963" i="2"/>
  <c r="P962" i="2"/>
  <c r="F962" i="2"/>
  <c r="P961" i="2"/>
  <c r="F961" i="2"/>
  <c r="P960" i="2"/>
  <c r="F960" i="2"/>
  <c r="P959" i="2"/>
  <c r="F959" i="2"/>
  <c r="P958" i="2"/>
  <c r="F958" i="2"/>
  <c r="P957" i="2"/>
  <c r="F957" i="2"/>
  <c r="P956" i="2"/>
  <c r="F956" i="2"/>
  <c r="P955" i="2"/>
  <c r="F955" i="2"/>
  <c r="P954" i="2"/>
  <c r="F954" i="2"/>
  <c r="P953" i="2"/>
  <c r="F953" i="2"/>
  <c r="P952" i="2"/>
  <c r="F952" i="2"/>
  <c r="P951" i="2"/>
  <c r="F951" i="2"/>
  <c r="P950" i="2"/>
  <c r="F950" i="2"/>
  <c r="P949" i="2"/>
  <c r="F949" i="2"/>
  <c r="P948" i="2"/>
  <c r="F948" i="2"/>
  <c r="P947" i="2"/>
  <c r="F947" i="2"/>
  <c r="P946" i="2"/>
  <c r="F946" i="2"/>
  <c r="P945" i="2"/>
  <c r="F945" i="2"/>
  <c r="P944" i="2"/>
  <c r="F944" i="2"/>
  <c r="P943" i="2"/>
  <c r="F943" i="2"/>
  <c r="P942" i="2"/>
  <c r="F942" i="2"/>
  <c r="P941" i="2"/>
  <c r="F941" i="2"/>
  <c r="P940" i="2"/>
  <c r="F940" i="2"/>
  <c r="P939" i="2"/>
  <c r="F939" i="2"/>
  <c r="P938" i="2"/>
  <c r="F938" i="2"/>
  <c r="P937" i="2"/>
  <c r="F937" i="2"/>
  <c r="P936" i="2"/>
  <c r="F936" i="2"/>
  <c r="P935" i="2"/>
  <c r="F935" i="2"/>
  <c r="P934" i="2"/>
  <c r="F934" i="2"/>
  <c r="P933" i="2"/>
  <c r="F933" i="2"/>
  <c r="P932" i="2"/>
  <c r="F932" i="2"/>
  <c r="P931" i="2"/>
  <c r="F931" i="2"/>
  <c r="P930" i="2"/>
  <c r="F930" i="2"/>
  <c r="P929" i="2"/>
  <c r="F929" i="2"/>
  <c r="P928" i="2"/>
  <c r="F928" i="2"/>
  <c r="P927" i="2"/>
  <c r="F927" i="2"/>
  <c r="P926" i="2"/>
  <c r="F926" i="2"/>
  <c r="P925" i="2"/>
  <c r="F925" i="2"/>
  <c r="P924" i="2"/>
  <c r="F924" i="2"/>
  <c r="P923" i="2"/>
  <c r="F923" i="2"/>
  <c r="P922" i="2"/>
  <c r="F922" i="2"/>
  <c r="P921" i="2"/>
  <c r="F921" i="2"/>
  <c r="P920" i="2"/>
  <c r="F920" i="2"/>
  <c r="P919" i="2"/>
  <c r="F919" i="2"/>
  <c r="P918" i="2"/>
  <c r="F918" i="2"/>
  <c r="P917" i="2"/>
  <c r="F917" i="2"/>
  <c r="P916" i="2"/>
  <c r="F916" i="2"/>
  <c r="P915" i="2"/>
  <c r="F915" i="2"/>
  <c r="P914" i="2"/>
  <c r="F914" i="2"/>
  <c r="P913" i="2"/>
  <c r="F913" i="2"/>
  <c r="P912" i="2"/>
  <c r="F912" i="2"/>
  <c r="P911" i="2"/>
  <c r="F911" i="2"/>
  <c r="P910" i="2"/>
  <c r="F910" i="2"/>
  <c r="P909" i="2"/>
  <c r="F909" i="2"/>
  <c r="P908" i="2"/>
  <c r="F908" i="2"/>
  <c r="P907" i="2"/>
  <c r="F907" i="2"/>
  <c r="P906" i="2"/>
  <c r="F906" i="2"/>
  <c r="P905" i="2"/>
  <c r="F905" i="2"/>
  <c r="P904" i="2"/>
  <c r="F904" i="2"/>
  <c r="P903" i="2"/>
  <c r="F903" i="2"/>
  <c r="P902" i="2"/>
  <c r="F902" i="2"/>
  <c r="P901" i="2"/>
  <c r="F901" i="2"/>
  <c r="P900" i="2"/>
  <c r="F900" i="2"/>
  <c r="P899" i="2"/>
  <c r="F899" i="2"/>
  <c r="P898" i="2"/>
  <c r="F898" i="2"/>
  <c r="P897" i="2"/>
  <c r="F897" i="2"/>
  <c r="P896" i="2"/>
  <c r="F896" i="2"/>
  <c r="P895" i="2"/>
  <c r="F895" i="2"/>
  <c r="P894" i="2"/>
  <c r="F894" i="2"/>
  <c r="P893" i="2"/>
  <c r="F893" i="2"/>
  <c r="P892" i="2"/>
  <c r="F892" i="2"/>
  <c r="P891" i="2"/>
  <c r="F891" i="2"/>
  <c r="P890" i="2"/>
  <c r="F890" i="2"/>
  <c r="P889" i="2"/>
  <c r="F889" i="2"/>
  <c r="P888" i="2"/>
  <c r="F888" i="2"/>
  <c r="P887" i="2"/>
  <c r="F887" i="2"/>
  <c r="P886" i="2"/>
  <c r="F886" i="2"/>
  <c r="P885" i="2"/>
  <c r="F885" i="2"/>
  <c r="P884" i="2"/>
  <c r="F884" i="2"/>
  <c r="P883" i="2"/>
  <c r="F883" i="2"/>
  <c r="P882" i="2"/>
  <c r="F882" i="2"/>
  <c r="P881" i="2"/>
  <c r="F881" i="2"/>
  <c r="P880" i="2"/>
  <c r="F880" i="2"/>
  <c r="P879" i="2"/>
  <c r="F879" i="2"/>
  <c r="P878" i="2"/>
  <c r="F878" i="2"/>
  <c r="P877" i="2"/>
  <c r="F877" i="2"/>
  <c r="P876" i="2"/>
  <c r="F876" i="2"/>
  <c r="P875" i="2"/>
  <c r="F875" i="2"/>
  <c r="P874" i="2"/>
  <c r="F874" i="2"/>
  <c r="P873" i="2"/>
  <c r="F873" i="2"/>
  <c r="P872" i="2"/>
  <c r="F872" i="2"/>
  <c r="P871" i="2"/>
  <c r="F871" i="2"/>
  <c r="P870" i="2"/>
  <c r="F870" i="2"/>
  <c r="P869" i="2"/>
  <c r="F869" i="2"/>
  <c r="P868" i="2"/>
  <c r="F868" i="2"/>
  <c r="P867" i="2"/>
  <c r="F867" i="2"/>
  <c r="P866" i="2"/>
  <c r="F866" i="2"/>
  <c r="P865" i="2"/>
  <c r="F865" i="2"/>
  <c r="P864" i="2"/>
  <c r="F864" i="2"/>
  <c r="P863" i="2"/>
  <c r="F863" i="2"/>
  <c r="P862" i="2"/>
  <c r="F862" i="2"/>
  <c r="P861" i="2"/>
  <c r="F861" i="2"/>
  <c r="P860" i="2"/>
  <c r="F860" i="2"/>
  <c r="P859" i="2"/>
  <c r="F859" i="2"/>
  <c r="P858" i="2"/>
  <c r="F858" i="2"/>
  <c r="P857" i="2"/>
  <c r="F857" i="2"/>
  <c r="P856" i="2"/>
  <c r="F856" i="2"/>
  <c r="P855" i="2"/>
  <c r="F855" i="2"/>
  <c r="P854" i="2"/>
  <c r="F854" i="2"/>
  <c r="P853" i="2"/>
  <c r="F853" i="2"/>
  <c r="P852" i="2"/>
  <c r="F852" i="2"/>
  <c r="P851" i="2"/>
  <c r="F851" i="2"/>
  <c r="P850" i="2"/>
  <c r="F850" i="2"/>
  <c r="P849" i="2"/>
  <c r="F849" i="2"/>
  <c r="P848" i="2"/>
  <c r="F848" i="2"/>
  <c r="P847" i="2"/>
  <c r="F847" i="2"/>
  <c r="P846" i="2"/>
  <c r="F846" i="2"/>
  <c r="P845" i="2"/>
  <c r="F845" i="2"/>
  <c r="P844" i="2"/>
  <c r="F844" i="2"/>
  <c r="P843" i="2"/>
  <c r="F843" i="2"/>
  <c r="P842" i="2"/>
  <c r="F842" i="2"/>
  <c r="P841" i="2"/>
  <c r="F841" i="2"/>
  <c r="P840" i="2"/>
  <c r="F840" i="2"/>
  <c r="P839" i="2"/>
  <c r="F839" i="2"/>
  <c r="P838" i="2"/>
  <c r="F838" i="2"/>
  <c r="P837" i="2"/>
  <c r="F837" i="2"/>
  <c r="P836" i="2"/>
  <c r="F836" i="2"/>
  <c r="P835" i="2"/>
  <c r="F835" i="2"/>
  <c r="P834" i="2"/>
  <c r="K834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K778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K746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K713" i="2"/>
  <c r="F713" i="2"/>
  <c r="P712" i="2"/>
  <c r="F712" i="2"/>
  <c r="P711" i="2"/>
  <c r="F711" i="2"/>
  <c r="P710" i="2"/>
  <c r="F710" i="2"/>
  <c r="P709" i="2"/>
  <c r="F709" i="2"/>
  <c r="P708" i="2"/>
  <c r="F708" i="2"/>
  <c r="P707" i="2"/>
  <c r="F707" i="2"/>
  <c r="P706" i="2"/>
  <c r="F706" i="2"/>
  <c r="P705" i="2"/>
  <c r="F705" i="2"/>
  <c r="P704" i="2"/>
  <c r="F704" i="2"/>
  <c r="P703" i="2"/>
  <c r="F703" i="2"/>
  <c r="P702" i="2"/>
  <c r="F702" i="2"/>
  <c r="P701" i="2"/>
  <c r="F701" i="2"/>
  <c r="P700" i="2"/>
  <c r="F700" i="2"/>
  <c r="P699" i="2"/>
  <c r="F699" i="2"/>
  <c r="P698" i="2"/>
  <c r="F698" i="2"/>
  <c r="P697" i="2"/>
  <c r="F697" i="2"/>
  <c r="P696" i="2"/>
  <c r="F696" i="2"/>
  <c r="P695" i="2"/>
  <c r="F695" i="2"/>
  <c r="P694" i="2"/>
  <c r="F694" i="2"/>
  <c r="P693" i="2"/>
  <c r="F693" i="2"/>
  <c r="P692" i="2"/>
  <c r="F692" i="2"/>
  <c r="P691" i="2"/>
  <c r="F691" i="2"/>
  <c r="P690" i="2"/>
  <c r="F690" i="2"/>
  <c r="P689" i="2"/>
  <c r="F689" i="2"/>
  <c r="P688" i="2"/>
  <c r="F688" i="2"/>
  <c r="P687" i="2"/>
  <c r="F687" i="2"/>
  <c r="P686" i="2"/>
  <c r="F686" i="2"/>
  <c r="P685" i="2"/>
  <c r="F685" i="2"/>
  <c r="P684" i="2"/>
  <c r="F684" i="2"/>
  <c r="P683" i="2"/>
  <c r="F683" i="2"/>
  <c r="P682" i="2"/>
  <c r="F682" i="2"/>
  <c r="P681" i="2"/>
  <c r="K681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P651" i="2"/>
  <c r="F651" i="2"/>
  <c r="P650" i="2"/>
  <c r="F650" i="2"/>
  <c r="P649" i="2"/>
  <c r="K649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P623" i="2"/>
  <c r="F623" i="2"/>
  <c r="P622" i="2"/>
  <c r="F622" i="2"/>
  <c r="P621" i="2"/>
  <c r="F621" i="2"/>
  <c r="P620" i="2"/>
  <c r="F620" i="2"/>
  <c r="P619" i="2"/>
  <c r="F619" i="2"/>
  <c r="P618" i="2"/>
  <c r="F618" i="2"/>
  <c r="P617" i="2"/>
  <c r="K617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K585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K553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K521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K489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K389" i="2"/>
  <c r="F389" i="2"/>
  <c r="F388" i="2"/>
  <c r="F387" i="2"/>
  <c r="F386" i="2"/>
  <c r="F385" i="2"/>
  <c r="F384" i="2"/>
  <c r="F383" i="2"/>
  <c r="F382" i="2"/>
  <c r="K381" i="2"/>
  <c r="F381" i="2"/>
  <c r="F380" i="2"/>
  <c r="F379" i="2"/>
  <c r="F378" i="2"/>
  <c r="F377" i="2"/>
  <c r="F376" i="2"/>
  <c r="F375" i="2"/>
  <c r="F374" i="2"/>
  <c r="K373" i="2"/>
  <c r="F373" i="2"/>
  <c r="F372" i="2"/>
  <c r="F371" i="2"/>
  <c r="F370" i="2"/>
  <c r="F369" i="2"/>
  <c r="F367" i="2"/>
  <c r="F366" i="2"/>
  <c r="F365" i="2"/>
  <c r="K364" i="2"/>
  <c r="F364" i="2"/>
  <c r="F363" i="2"/>
  <c r="F362" i="2"/>
  <c r="F361" i="2"/>
  <c r="F360" i="2"/>
  <c r="F359" i="2"/>
  <c r="F358" i="2"/>
  <c r="F357" i="2"/>
  <c r="K356" i="2"/>
  <c r="F356" i="2"/>
  <c r="F355" i="2"/>
  <c r="F354" i="2"/>
  <c r="F353" i="2"/>
  <c r="F352" i="2"/>
  <c r="F351" i="2"/>
  <c r="F350" i="2"/>
  <c r="F349" i="2"/>
  <c r="K348" i="2"/>
  <c r="F348" i="2"/>
  <c r="F347" i="2"/>
  <c r="F346" i="2"/>
  <c r="F345" i="2"/>
  <c r="F344" i="2"/>
  <c r="F343" i="2"/>
  <c r="F342" i="2"/>
  <c r="F341" i="2"/>
  <c r="K340" i="2"/>
  <c r="F340" i="2"/>
  <c r="F339" i="2"/>
  <c r="F338" i="2"/>
  <c r="F337" i="2"/>
  <c r="F336" i="2"/>
  <c r="P335" i="2"/>
  <c r="K335" i="2"/>
  <c r="F335" i="2"/>
  <c r="F334" i="2"/>
  <c r="K333" i="2"/>
  <c r="F333" i="2"/>
  <c r="F332" i="2"/>
  <c r="K331" i="2"/>
  <c r="F331" i="2"/>
  <c r="F330" i="2"/>
  <c r="K329" i="2"/>
  <c r="F329" i="2"/>
  <c r="F328" i="2"/>
  <c r="K327" i="2"/>
  <c r="F327" i="2"/>
  <c r="F326" i="2"/>
  <c r="K325" i="2"/>
  <c r="F325" i="2"/>
  <c r="F324" i="2"/>
  <c r="K323" i="2"/>
  <c r="F323" i="2"/>
  <c r="F322" i="2"/>
  <c r="K321" i="2"/>
  <c r="F321" i="2"/>
  <c r="P320" i="2"/>
  <c r="F320" i="2"/>
  <c r="P319" i="2"/>
  <c r="K319" i="2"/>
  <c r="F319" i="2"/>
  <c r="F318" i="2"/>
  <c r="K317" i="2"/>
  <c r="F317" i="2"/>
  <c r="F316" i="2"/>
  <c r="K315" i="2"/>
  <c r="F315" i="2"/>
  <c r="F314" i="2"/>
  <c r="K313" i="2"/>
  <c r="F313" i="2"/>
  <c r="F312" i="2"/>
  <c r="K311" i="2"/>
  <c r="F311" i="2"/>
  <c r="F310" i="2"/>
  <c r="K309" i="2"/>
  <c r="F309" i="2"/>
  <c r="F308" i="2"/>
  <c r="K307" i="2"/>
  <c r="F307" i="2"/>
  <c r="F306" i="2"/>
  <c r="K305" i="2"/>
  <c r="F305" i="2"/>
  <c r="P304" i="2"/>
  <c r="F304" i="2"/>
  <c r="P303" i="2"/>
  <c r="K303" i="2"/>
  <c r="F303" i="2"/>
  <c r="F302" i="2"/>
  <c r="K301" i="2"/>
  <c r="F301" i="2"/>
  <c r="F300" i="2"/>
  <c r="K299" i="2"/>
  <c r="F299" i="2"/>
  <c r="F298" i="2"/>
  <c r="K297" i="2"/>
  <c r="F297" i="2"/>
  <c r="F296" i="2"/>
  <c r="K295" i="2"/>
  <c r="F295" i="2"/>
  <c r="F294" i="2"/>
  <c r="K293" i="2"/>
  <c r="F293" i="2"/>
  <c r="F292" i="2"/>
  <c r="K291" i="2"/>
  <c r="F291" i="2"/>
  <c r="F290" i="2"/>
  <c r="K289" i="2"/>
  <c r="F289" i="2"/>
  <c r="P288" i="2"/>
  <c r="F288" i="2"/>
  <c r="P287" i="2"/>
  <c r="K287" i="2"/>
  <c r="F287" i="2"/>
  <c r="F286" i="2"/>
  <c r="K285" i="2"/>
  <c r="F285" i="2"/>
  <c r="F284" i="2"/>
  <c r="K283" i="2"/>
  <c r="F283" i="2"/>
  <c r="F282" i="2"/>
  <c r="K281" i="2"/>
  <c r="F281" i="2"/>
  <c r="F280" i="2"/>
  <c r="K279" i="2"/>
  <c r="F279" i="2"/>
  <c r="F278" i="2"/>
  <c r="K277" i="2"/>
  <c r="F277" i="2"/>
  <c r="F276" i="2"/>
  <c r="K275" i="2"/>
  <c r="F275" i="2"/>
  <c r="F274" i="2"/>
  <c r="K273" i="2"/>
  <c r="F273" i="2"/>
  <c r="P272" i="2"/>
  <c r="F272" i="2"/>
  <c r="P271" i="2"/>
  <c r="K271" i="2"/>
  <c r="F271" i="2"/>
  <c r="F270" i="2"/>
  <c r="K269" i="2"/>
  <c r="F269" i="2"/>
  <c r="F268" i="2"/>
  <c r="K267" i="2"/>
  <c r="F267" i="2"/>
  <c r="F266" i="2"/>
  <c r="K265" i="2"/>
  <c r="F265" i="2"/>
  <c r="F264" i="2"/>
  <c r="K263" i="2"/>
  <c r="F263" i="2"/>
  <c r="F262" i="2"/>
  <c r="K261" i="2"/>
  <c r="F261" i="2"/>
  <c r="F260" i="2"/>
  <c r="K259" i="2"/>
  <c r="F259" i="2"/>
  <c r="F258" i="2"/>
  <c r="K257" i="2"/>
  <c r="F257" i="2"/>
  <c r="P256" i="2"/>
  <c r="F256" i="2"/>
  <c r="P255" i="2"/>
  <c r="K255" i="2"/>
  <c r="F255" i="2"/>
  <c r="F254" i="2"/>
  <c r="K253" i="2"/>
  <c r="F253" i="2"/>
  <c r="F252" i="2"/>
  <c r="K251" i="2"/>
  <c r="F251" i="2"/>
  <c r="F250" i="2"/>
  <c r="K249" i="2"/>
  <c r="F249" i="2"/>
  <c r="F248" i="2"/>
  <c r="K247" i="2"/>
  <c r="F247" i="2"/>
  <c r="F246" i="2"/>
  <c r="K245" i="2"/>
  <c r="F245" i="2"/>
  <c r="F244" i="2"/>
  <c r="K243" i="2"/>
  <c r="F243" i="2"/>
  <c r="F242" i="2"/>
  <c r="K241" i="2"/>
  <c r="F241" i="2"/>
  <c r="P240" i="2"/>
  <c r="F240" i="2"/>
  <c r="P239" i="2"/>
  <c r="K239" i="2"/>
  <c r="F239" i="2"/>
  <c r="F238" i="2"/>
  <c r="K237" i="2"/>
  <c r="F237" i="2"/>
  <c r="F236" i="2"/>
  <c r="K235" i="2"/>
  <c r="F235" i="2"/>
  <c r="F234" i="2"/>
  <c r="K233" i="2"/>
  <c r="F233" i="2"/>
  <c r="F232" i="2"/>
  <c r="K231" i="2"/>
  <c r="F231" i="2"/>
  <c r="F230" i="2"/>
  <c r="K229" i="2"/>
  <c r="F229" i="2"/>
  <c r="F228" i="2"/>
  <c r="K227" i="2"/>
  <c r="F227" i="2"/>
  <c r="F226" i="2"/>
  <c r="K225" i="2"/>
  <c r="F225" i="2"/>
  <c r="P224" i="2"/>
  <c r="F224" i="2"/>
  <c r="P223" i="2"/>
  <c r="K223" i="2"/>
  <c r="F223" i="2"/>
  <c r="F222" i="2"/>
  <c r="K221" i="2"/>
  <c r="F221" i="2"/>
  <c r="F220" i="2"/>
  <c r="K219" i="2"/>
  <c r="F219" i="2"/>
  <c r="F218" i="2"/>
  <c r="K217" i="2"/>
  <c r="F217" i="2"/>
  <c r="F216" i="2"/>
  <c r="K215" i="2"/>
  <c r="F215" i="2"/>
  <c r="F214" i="2"/>
  <c r="K213" i="2"/>
  <c r="F213" i="2"/>
  <c r="F212" i="2"/>
  <c r="K211" i="2"/>
  <c r="F211" i="2"/>
  <c r="F210" i="2"/>
  <c r="K209" i="2"/>
  <c r="F209" i="2"/>
  <c r="P208" i="2"/>
  <c r="F208" i="2"/>
  <c r="P207" i="2"/>
  <c r="K207" i="2"/>
  <c r="F207" i="2"/>
  <c r="F206" i="2"/>
  <c r="K205" i="2"/>
  <c r="F205" i="2"/>
  <c r="F204" i="2"/>
  <c r="K203" i="2"/>
  <c r="F203" i="2"/>
  <c r="F202" i="2"/>
  <c r="K201" i="2"/>
  <c r="F201" i="2"/>
  <c r="F200" i="2"/>
  <c r="K199" i="2"/>
  <c r="F199" i="2"/>
  <c r="F198" i="2"/>
  <c r="K197" i="2"/>
  <c r="F197" i="2"/>
  <c r="F196" i="2"/>
  <c r="K195" i="2"/>
  <c r="F195" i="2"/>
  <c r="F194" i="2"/>
  <c r="K193" i="2"/>
  <c r="F193" i="2"/>
  <c r="P192" i="2"/>
  <c r="F192" i="2"/>
  <c r="P191" i="2"/>
  <c r="K191" i="2"/>
  <c r="F191" i="2"/>
  <c r="F190" i="2"/>
  <c r="K189" i="2"/>
  <c r="F189" i="2"/>
  <c r="F188" i="2"/>
  <c r="K187" i="2"/>
  <c r="F187" i="2"/>
  <c r="F186" i="2"/>
  <c r="K185" i="2"/>
  <c r="F185" i="2"/>
  <c r="F184" i="2"/>
  <c r="K183" i="2"/>
  <c r="F183" i="2"/>
  <c r="F182" i="2"/>
  <c r="K181" i="2"/>
  <c r="F181" i="2"/>
  <c r="F180" i="2"/>
  <c r="K179" i="2"/>
  <c r="F179" i="2"/>
  <c r="F178" i="2"/>
  <c r="K177" i="2"/>
  <c r="F177" i="2"/>
  <c r="P176" i="2"/>
  <c r="F176" i="2"/>
  <c r="P175" i="2"/>
  <c r="K175" i="2"/>
  <c r="F175" i="2"/>
  <c r="F174" i="2"/>
  <c r="K173" i="2"/>
  <c r="F173" i="2"/>
  <c r="F172" i="2"/>
  <c r="K171" i="2"/>
  <c r="F171" i="2"/>
  <c r="F170" i="2"/>
  <c r="K169" i="2"/>
  <c r="F169" i="2"/>
  <c r="F168" i="2"/>
  <c r="K167" i="2"/>
  <c r="F167" i="2"/>
  <c r="F166" i="2"/>
  <c r="K165" i="2"/>
  <c r="F165" i="2"/>
  <c r="F164" i="2"/>
  <c r="K163" i="2"/>
  <c r="F163" i="2"/>
  <c r="F162" i="2"/>
  <c r="K161" i="2"/>
  <c r="F161" i="2"/>
  <c r="P160" i="2"/>
  <c r="F160" i="2"/>
  <c r="P159" i="2"/>
  <c r="K159" i="2"/>
  <c r="F159" i="2"/>
  <c r="F158" i="2"/>
  <c r="K157" i="2"/>
  <c r="F157" i="2"/>
  <c r="F156" i="2"/>
  <c r="K155" i="2"/>
  <c r="F155" i="2"/>
  <c r="F154" i="2"/>
  <c r="K153" i="2"/>
  <c r="F153" i="2"/>
  <c r="F152" i="2"/>
  <c r="K151" i="2"/>
  <c r="F151" i="2"/>
  <c r="F150" i="2"/>
  <c r="K149" i="2"/>
  <c r="F149" i="2"/>
  <c r="F148" i="2"/>
  <c r="K147" i="2"/>
  <c r="F147" i="2"/>
  <c r="F146" i="2"/>
  <c r="K145" i="2"/>
  <c r="F145" i="2"/>
  <c r="P144" i="2"/>
  <c r="F144" i="2"/>
  <c r="P143" i="2"/>
  <c r="K143" i="2"/>
  <c r="F143" i="2"/>
  <c r="F142" i="2"/>
  <c r="K141" i="2"/>
  <c r="F141" i="2"/>
  <c r="F140" i="2"/>
  <c r="K139" i="2"/>
  <c r="F139" i="2"/>
  <c r="F138" i="2"/>
  <c r="K137" i="2"/>
  <c r="F137" i="2"/>
  <c r="F136" i="2"/>
  <c r="K135" i="2"/>
  <c r="F135" i="2"/>
  <c r="F134" i="2"/>
  <c r="K133" i="2"/>
  <c r="F133" i="2"/>
  <c r="F132" i="2"/>
  <c r="K131" i="2"/>
  <c r="F131" i="2"/>
  <c r="F130" i="2"/>
  <c r="K129" i="2"/>
  <c r="F129" i="2"/>
  <c r="P128" i="2"/>
  <c r="F128" i="2"/>
  <c r="P127" i="2"/>
  <c r="K127" i="2"/>
  <c r="F127" i="2"/>
  <c r="F126" i="2"/>
  <c r="K125" i="2"/>
  <c r="F125" i="2"/>
  <c r="F124" i="2"/>
  <c r="K123" i="2"/>
  <c r="F123" i="2"/>
  <c r="F122" i="2"/>
  <c r="K121" i="2"/>
  <c r="F121" i="2"/>
  <c r="F120" i="2"/>
  <c r="K119" i="2"/>
  <c r="F119" i="2"/>
  <c r="F118" i="2"/>
  <c r="K117" i="2"/>
  <c r="F117" i="2"/>
  <c r="F116" i="2"/>
  <c r="K115" i="2"/>
  <c r="F115" i="2"/>
  <c r="F114" i="2"/>
  <c r="K113" i="2"/>
  <c r="F113" i="2"/>
  <c r="P112" i="2"/>
  <c r="F112" i="2"/>
  <c r="P111" i="2"/>
  <c r="K111" i="2"/>
  <c r="F111" i="2"/>
  <c r="F110" i="2"/>
  <c r="K109" i="2"/>
  <c r="F109" i="2"/>
  <c r="F108" i="2"/>
  <c r="K107" i="2"/>
  <c r="F107" i="2"/>
  <c r="F106" i="2"/>
  <c r="K105" i="2"/>
  <c r="F105" i="2"/>
  <c r="F104" i="2"/>
  <c r="K103" i="2"/>
  <c r="F103" i="2"/>
  <c r="F102" i="2"/>
  <c r="K101" i="2"/>
  <c r="F101" i="2"/>
  <c r="F100" i="2"/>
  <c r="K99" i="2"/>
  <c r="F99" i="2"/>
  <c r="F98" i="2"/>
  <c r="K97" i="2"/>
  <c r="F97" i="2"/>
  <c r="P96" i="2"/>
  <c r="F96" i="2"/>
  <c r="P95" i="2"/>
  <c r="K95" i="2"/>
  <c r="F95" i="2"/>
  <c r="F94" i="2"/>
  <c r="K93" i="2"/>
  <c r="F93" i="2"/>
  <c r="F92" i="2"/>
  <c r="K91" i="2"/>
  <c r="F91" i="2"/>
  <c r="F90" i="2"/>
  <c r="K89" i="2"/>
  <c r="F89" i="2"/>
  <c r="F88" i="2"/>
  <c r="K87" i="2"/>
  <c r="F87" i="2"/>
  <c r="F86" i="2"/>
  <c r="K85" i="2"/>
  <c r="F85" i="2"/>
  <c r="F84" i="2"/>
  <c r="K83" i="2"/>
  <c r="F83" i="2"/>
  <c r="F82" i="2"/>
  <c r="K81" i="2"/>
  <c r="F81" i="2"/>
  <c r="P80" i="2"/>
  <c r="F80" i="2"/>
  <c r="P79" i="2"/>
  <c r="K79" i="2"/>
  <c r="F79" i="2"/>
  <c r="F78" i="2"/>
  <c r="K77" i="2"/>
  <c r="F77" i="2"/>
  <c r="F76" i="2"/>
  <c r="K75" i="2"/>
  <c r="F75" i="2"/>
  <c r="F74" i="2"/>
  <c r="K73" i="2"/>
  <c r="F73" i="2"/>
  <c r="P72" i="2"/>
  <c r="F72" i="2"/>
  <c r="P71" i="2"/>
  <c r="K71" i="2"/>
  <c r="F71" i="2"/>
  <c r="F70" i="2"/>
  <c r="K69" i="2"/>
  <c r="F69" i="2"/>
  <c r="F68" i="2"/>
  <c r="K67" i="2"/>
  <c r="F67" i="2"/>
  <c r="F66" i="2"/>
  <c r="K65" i="2"/>
  <c r="F65" i="2"/>
  <c r="P64" i="2"/>
  <c r="F64" i="2"/>
  <c r="P63" i="2"/>
  <c r="K63" i="2"/>
  <c r="F63" i="2"/>
  <c r="F62" i="2"/>
  <c r="K61" i="2"/>
  <c r="F61" i="2"/>
  <c r="F60" i="2"/>
  <c r="K59" i="2"/>
  <c r="F59" i="2"/>
  <c r="F58" i="2"/>
  <c r="K57" i="2"/>
  <c r="F57" i="2"/>
  <c r="P56" i="2"/>
  <c r="F56" i="2"/>
  <c r="P55" i="2"/>
  <c r="K55" i="2"/>
  <c r="F55" i="2"/>
  <c r="F54" i="2"/>
  <c r="K53" i="2"/>
  <c r="F53" i="2"/>
  <c r="F52" i="2"/>
  <c r="K51" i="2"/>
  <c r="F51" i="2"/>
  <c r="F50" i="2"/>
  <c r="K49" i="2"/>
  <c r="F49" i="2"/>
  <c r="P48" i="2"/>
  <c r="F48" i="2"/>
  <c r="P47" i="2"/>
  <c r="K47" i="2"/>
  <c r="F47" i="2"/>
  <c r="F46" i="2"/>
  <c r="K45" i="2"/>
  <c r="F45" i="2"/>
  <c r="F44" i="2"/>
  <c r="K43" i="2"/>
  <c r="F43" i="2"/>
  <c r="F42" i="2"/>
  <c r="K41" i="2"/>
  <c r="F41" i="2"/>
  <c r="P40" i="2"/>
  <c r="F40" i="2"/>
  <c r="P39" i="2"/>
  <c r="K39" i="2"/>
  <c r="F39" i="2"/>
  <c r="F38" i="2"/>
  <c r="K37" i="2"/>
  <c r="F37" i="2"/>
  <c r="F36" i="2"/>
  <c r="K35" i="2"/>
  <c r="F35" i="2"/>
  <c r="F34" i="2"/>
  <c r="K33" i="2"/>
  <c r="F33" i="2"/>
  <c r="P32" i="2"/>
  <c r="F32" i="2"/>
  <c r="P31" i="2"/>
  <c r="K31" i="2"/>
  <c r="F31" i="2"/>
  <c r="F30" i="2"/>
  <c r="K29" i="2"/>
  <c r="F29" i="2"/>
  <c r="F28" i="2"/>
  <c r="K27" i="2"/>
  <c r="F27" i="2"/>
  <c r="F26" i="2"/>
  <c r="K25" i="2"/>
  <c r="F25" i="2"/>
  <c r="P24" i="2"/>
  <c r="F24" i="2"/>
  <c r="P23" i="2"/>
  <c r="K23" i="2"/>
  <c r="F23" i="2"/>
  <c r="F22" i="2"/>
  <c r="K21" i="2"/>
  <c r="F21" i="2"/>
  <c r="F20" i="2"/>
  <c r="K19" i="2"/>
  <c r="F19" i="2"/>
  <c r="F18" i="2"/>
  <c r="K17" i="2"/>
  <c r="F17" i="2"/>
  <c r="P16" i="2"/>
  <c r="F16" i="2"/>
  <c r="P15" i="2"/>
  <c r="K15" i="2"/>
  <c r="F15" i="2"/>
  <c r="F14" i="2"/>
  <c r="K13" i="2"/>
  <c r="F13" i="2"/>
  <c r="F12" i="2"/>
  <c r="K11" i="2"/>
  <c r="F11" i="2"/>
  <c r="F10" i="2"/>
  <c r="K9" i="2"/>
  <c r="F9" i="2"/>
  <c r="P8" i="2"/>
  <c r="F8" i="2"/>
  <c r="P7" i="2"/>
  <c r="K7" i="2"/>
  <c r="F7" i="2"/>
  <c r="F6" i="2"/>
  <c r="K5" i="2"/>
  <c r="F5" i="2"/>
  <c r="F4" i="2"/>
  <c r="K3" i="2"/>
  <c r="F3" i="2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U1011" i="1"/>
  <c r="T1012" i="1"/>
  <c r="U1012" i="1"/>
  <c r="T1013" i="1"/>
  <c r="U1013" i="1"/>
  <c r="T1014" i="1"/>
  <c r="U1014" i="1"/>
  <c r="T1015" i="1"/>
  <c r="U1015" i="1"/>
  <c r="T1016" i="1"/>
  <c r="U1016" i="1"/>
  <c r="T1017" i="1"/>
  <c r="U1017" i="1"/>
  <c r="T1018" i="1"/>
  <c r="U1018" i="1"/>
  <c r="T1019" i="1"/>
  <c r="U1019" i="1"/>
  <c r="T1020" i="1"/>
  <c r="U1020" i="1"/>
  <c r="T1021" i="1"/>
  <c r="U1021" i="1"/>
  <c r="T1022" i="1"/>
  <c r="U1022" i="1"/>
  <c r="T1023" i="1"/>
  <c r="U1023" i="1"/>
  <c r="T1024" i="1"/>
  <c r="U1024" i="1"/>
  <c r="T1025" i="1"/>
  <c r="U1025" i="1"/>
  <c r="T1026" i="1"/>
  <c r="U1026" i="1"/>
  <c r="T1027" i="1"/>
  <c r="U1027" i="1"/>
  <c r="T1028" i="1"/>
  <c r="U1028" i="1"/>
  <c r="T1029" i="1"/>
  <c r="U1029" i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T1037" i="1"/>
  <c r="U1037" i="1"/>
  <c r="T1038" i="1"/>
  <c r="U1038" i="1"/>
  <c r="T1039" i="1"/>
  <c r="U1039" i="1"/>
  <c r="T1040" i="1"/>
  <c r="U1040" i="1"/>
  <c r="T1041" i="1"/>
  <c r="U1041" i="1"/>
  <c r="T1042" i="1"/>
  <c r="U1042" i="1"/>
  <c r="T1043" i="1"/>
  <c r="U1043" i="1"/>
  <c r="T1044" i="1"/>
  <c r="U1044" i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U1059" i="1"/>
  <c r="T1060" i="1"/>
  <c r="U1060" i="1"/>
  <c r="T1061" i="1"/>
  <c r="U1061" i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T1087" i="1"/>
  <c r="U1087" i="1"/>
  <c r="T1088" i="1"/>
  <c r="U1088" i="1"/>
  <c r="T1089" i="1"/>
  <c r="U1089" i="1"/>
  <c r="T1090" i="1"/>
  <c r="U1090" i="1"/>
  <c r="T1091" i="1"/>
  <c r="U1091" i="1"/>
  <c r="T1092" i="1"/>
  <c r="U1092" i="1"/>
  <c r="T1093" i="1"/>
  <c r="U1093" i="1"/>
  <c r="T1094" i="1"/>
  <c r="U1094" i="1"/>
  <c r="T1095" i="1"/>
  <c r="U1095" i="1"/>
  <c r="T1096" i="1"/>
  <c r="U1096" i="1"/>
  <c r="T1097" i="1"/>
  <c r="U1097" i="1"/>
  <c r="U2" i="1"/>
  <c r="T2" i="1"/>
  <c r="K1100" i="2" l="1"/>
  <c r="P1100" i="2"/>
  <c r="U1100" i="2"/>
  <c r="F1100" i="2"/>
  <c r="U734" i="2"/>
  <c r="F734" i="2"/>
  <c r="K734" i="2"/>
  <c r="P734" i="2"/>
  <c r="K368" i="2"/>
  <c r="F368" i="2"/>
  <c r="P368" i="2"/>
  <c r="U368" i="2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P2" i="1"/>
  <c r="O2" i="1"/>
  <c r="K1101" i="2" l="1"/>
  <c r="P1101" i="2"/>
  <c r="F1101" i="2"/>
  <c r="U1101" i="2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K2" i="1"/>
  <c r="J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F2" i="1"/>
  <c r="E2" i="1"/>
</calcChain>
</file>

<file path=xl/sharedStrings.xml><?xml version="1.0" encoding="utf-8"?>
<sst xmlns="http://schemas.openxmlformats.org/spreadsheetml/2006/main" count="129" uniqueCount="55">
  <si>
    <t xml:space="preserve">           Day</t>
  </si>
  <si>
    <t xml:space="preserve">    Flow (cfs)</t>
  </si>
  <si>
    <t>Direct Runoff (cfs)</t>
  </si>
  <si>
    <t>Base Flow (cfs)</t>
  </si>
  <si>
    <t>2012</t>
  </si>
  <si>
    <t>2013</t>
  </si>
  <si>
    <t>2014</t>
  </si>
  <si>
    <t>Total</t>
  </si>
  <si>
    <t>Direct runoff</t>
  </si>
  <si>
    <t>Baseflow</t>
  </si>
  <si>
    <t>Bdflow</t>
  </si>
  <si>
    <t>Bdflowday</t>
  </si>
  <si>
    <t>USGS-04087170</t>
  </si>
  <si>
    <t>USGS-05341500</t>
  </si>
  <si>
    <t>USGS-05342000</t>
  </si>
  <si>
    <t>USGS-05427850</t>
  </si>
  <si>
    <t>OID</t>
  </si>
  <si>
    <t>Value</t>
  </si>
  <si>
    <t>Count</t>
  </si>
  <si>
    <t>Class</t>
  </si>
  <si>
    <t>Open Water</t>
  </si>
  <si>
    <t>Developed, Open Space</t>
  </si>
  <si>
    <t>Developed, Low Intensity</t>
  </si>
  <si>
    <t>Developed, Medium Intensity</t>
  </si>
  <si>
    <t>Developed High Intensity</t>
  </si>
  <si>
    <t>Barren Land (Rock/Sand/Clay)</t>
  </si>
  <si>
    <t>Deciduous Forest</t>
  </si>
  <si>
    <t>Evergreen Forest</t>
  </si>
  <si>
    <t>Mixed Forest</t>
  </si>
  <si>
    <t>Shrub/Scrub</t>
  </si>
  <si>
    <t>Grassland/Herbaceous</t>
  </si>
  <si>
    <t>Pasture/Hay</t>
  </si>
  <si>
    <t>Cultivated Crops</t>
  </si>
  <si>
    <t>Woody Wetlands</t>
  </si>
  <si>
    <t>Emergent Herbaceous Wetlands</t>
  </si>
  <si>
    <t>WLC</t>
  </si>
  <si>
    <t>ULC</t>
    <phoneticPr fontId="0" type="noConversion"/>
  </si>
  <si>
    <t>FLC</t>
    <phoneticPr fontId="0" type="noConversion"/>
  </si>
  <si>
    <t>GLC</t>
    <phoneticPr fontId="0" type="noConversion"/>
  </si>
  <si>
    <t>ALC</t>
    <phoneticPr fontId="0" type="noConversion"/>
  </si>
  <si>
    <t>water</t>
  </si>
  <si>
    <t>urban</t>
  </si>
  <si>
    <t>forest</t>
  </si>
  <si>
    <t>grass</t>
  </si>
  <si>
    <t>agriculture</t>
  </si>
  <si>
    <t>FLC</t>
  </si>
  <si>
    <t>ULC</t>
  </si>
  <si>
    <t>GLC</t>
  </si>
  <si>
    <t>ALC</t>
  </si>
  <si>
    <t>ULC &lt;= 0.43239*ALC</t>
  </si>
  <si>
    <t>GLC &lt;= 0.703707*FLC</t>
  </si>
  <si>
    <t>ALC &lt;= 0.780634*GLC</t>
  </si>
  <si>
    <t>ULC &gt;= 2.312724*ALC</t>
  </si>
  <si>
    <t>GLC &gt;= 1.421047*FLC</t>
  </si>
  <si>
    <t>ALC &gt;= 1.28101*GLC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</si>
</sst>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3" borderId="0" xfId="0" quotePrefix="1" applyNumberFormat="1" applyFill="1"/>
    <xf numFmtId="0" fontId="0" fillId="4" borderId="0" xfId="0" applyFill="1"/>
    <xf numFmtId="0" fontId="0" fillId="5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97"/>
  <sheetViews>
    <sheetView zoomScale="85" zoomScaleNormal="85" workbookViewId="0"/>
  </sheetViews>
  <sheetFormatPr defaultRowHeight="15" x14ac:dyDescent="0.25"/>
  <cols>
    <col min="1" max="1" width="10.85546875" bestFit="1" customWidth="1"/>
    <col min="2" max="2" width="9.140625" style="3"/>
    <col min="7" max="7" width="9.140625" style="3"/>
    <col min="12" max="12" width="9.140625" style="3"/>
    <col min="17" max="17" width="9.140625" style="3"/>
  </cols>
  <sheetData>
    <row r="1" spans="1:21" x14ac:dyDescent="0.25">
      <c r="A1" t="s">
        <v>0</v>
      </c>
      <c r="B1" s="3" t="s">
        <v>1</v>
      </c>
      <c r="C1" t="s">
        <v>2</v>
      </c>
      <c r="D1" t="s">
        <v>3</v>
      </c>
      <c r="G1" s="3" t="s">
        <v>1</v>
      </c>
      <c r="H1" t="s">
        <v>2</v>
      </c>
      <c r="I1" t="s">
        <v>3</v>
      </c>
      <c r="L1" s="3" t="s">
        <v>1</v>
      </c>
      <c r="M1" t="s">
        <v>2</v>
      </c>
      <c r="N1" t="s">
        <v>3</v>
      </c>
      <c r="Q1" s="3" t="s">
        <v>1</v>
      </c>
      <c r="R1" t="s">
        <v>2</v>
      </c>
      <c r="S1" t="s">
        <v>3</v>
      </c>
    </row>
    <row r="2" spans="1:21" x14ac:dyDescent="0.25">
      <c r="A2" s="1">
        <v>40909</v>
      </c>
      <c r="B2" s="3">
        <v>718</v>
      </c>
      <c r="C2">
        <v>309.45999999999998</v>
      </c>
      <c r="D2">
        <v>408.54</v>
      </c>
      <c r="E2" s="2">
        <f>IF(D2&gt;=B2*0.9,B2, 0)</f>
        <v>0</v>
      </c>
      <c r="F2" s="2">
        <f>IF(D2&gt;=B2*0.9,1, 0)</f>
        <v>0</v>
      </c>
      <c r="G2" s="3">
        <v>192</v>
      </c>
      <c r="H2">
        <v>45.93</v>
      </c>
      <c r="I2">
        <v>146.07</v>
      </c>
      <c r="J2" s="2">
        <f>IF(I2&gt;=G2*0.9,G2, 0)</f>
        <v>0</v>
      </c>
      <c r="K2" s="2">
        <f>IF(I2&gt;=G2*0.9,1, 0)</f>
        <v>0</v>
      </c>
      <c r="L2" s="3">
        <v>108</v>
      </c>
      <c r="M2">
        <v>21.53</v>
      </c>
      <c r="N2">
        <v>86.47</v>
      </c>
      <c r="O2" s="2">
        <f>IF(N2&gt;=L2*0.9,L2, 0)</f>
        <v>0</v>
      </c>
      <c r="P2" s="2">
        <f>IF(N2&gt;=L2*0.9,1, 0)</f>
        <v>0</v>
      </c>
      <c r="Q2" s="3">
        <v>60</v>
      </c>
      <c r="R2">
        <v>11.99</v>
      </c>
      <c r="S2">
        <v>48.01</v>
      </c>
      <c r="T2" s="2">
        <f>IF(S2&gt;=Q2*0.9,Q2, 0)</f>
        <v>0</v>
      </c>
      <c r="U2" s="2">
        <f>IF(S2&gt;=Q2*0.9,1, 0)</f>
        <v>0</v>
      </c>
    </row>
    <row r="3" spans="1:21" x14ac:dyDescent="0.25">
      <c r="A3" s="1">
        <v>40910</v>
      </c>
      <c r="B3" s="3">
        <v>618</v>
      </c>
      <c r="C3">
        <v>201.51</v>
      </c>
      <c r="D3">
        <v>416.49</v>
      </c>
      <c r="E3" s="2">
        <f t="shared" ref="E3:E66" si="0">IF(D3&gt;=B3*0.9,B3, 0)</f>
        <v>0</v>
      </c>
      <c r="F3" s="2">
        <f t="shared" ref="F3:F66" si="1">IF(D3&gt;=B3*0.9,1, 0)</f>
        <v>0</v>
      </c>
      <c r="G3" s="3">
        <v>220</v>
      </c>
      <c r="H3">
        <v>71.16</v>
      </c>
      <c r="I3">
        <v>148.84</v>
      </c>
      <c r="J3" s="2">
        <f t="shared" ref="J3:J66" si="2">IF(I3&gt;=G3*0.9,G3, 0)</f>
        <v>0</v>
      </c>
      <c r="K3" s="2">
        <f t="shared" ref="K3:K66" si="3">IF(I3&gt;=G3*0.9,1, 0)</f>
        <v>0</v>
      </c>
      <c r="L3" s="3">
        <v>104</v>
      </c>
      <c r="M3">
        <v>17.829999999999998</v>
      </c>
      <c r="N3">
        <v>86.17</v>
      </c>
      <c r="O3" s="2">
        <f t="shared" ref="O3:O66" si="4">IF(N3&gt;=L3*0.9,L3, 0)</f>
        <v>0</v>
      </c>
      <c r="P3" s="2">
        <f t="shared" ref="P3:P66" si="5">IF(N3&gt;=L3*0.9,1, 0)</f>
        <v>0</v>
      </c>
      <c r="Q3" s="3">
        <v>75</v>
      </c>
      <c r="R3">
        <v>25.88</v>
      </c>
      <c r="S3">
        <v>49.12</v>
      </c>
      <c r="T3" s="2">
        <f t="shared" ref="T3:T66" si="6">IF(S3&gt;=Q3*0.9,Q3, 0)</f>
        <v>0</v>
      </c>
      <c r="U3" s="2">
        <f t="shared" ref="U3:U66" si="7">IF(S3&gt;=Q3*0.9,1, 0)</f>
        <v>0</v>
      </c>
    </row>
    <row r="4" spans="1:21" x14ac:dyDescent="0.25">
      <c r="A4" s="1">
        <v>40911</v>
      </c>
      <c r="B4" s="3">
        <v>564</v>
      </c>
      <c r="C4">
        <v>144.30000000000001</v>
      </c>
      <c r="D4">
        <v>419.7</v>
      </c>
      <c r="E4" s="2">
        <f t="shared" si="0"/>
        <v>0</v>
      </c>
      <c r="F4" s="2">
        <f t="shared" si="1"/>
        <v>0</v>
      </c>
      <c r="G4" s="3">
        <v>98</v>
      </c>
      <c r="H4">
        <v>0</v>
      </c>
      <c r="I4">
        <v>98</v>
      </c>
      <c r="J4" s="2">
        <f t="shared" si="2"/>
        <v>98</v>
      </c>
      <c r="K4" s="2">
        <f t="shared" si="3"/>
        <v>1</v>
      </c>
      <c r="L4" s="3">
        <v>104</v>
      </c>
      <c r="M4">
        <v>18.100000000000001</v>
      </c>
      <c r="N4">
        <v>85.9</v>
      </c>
      <c r="O4" s="2">
        <f t="shared" si="4"/>
        <v>0</v>
      </c>
      <c r="P4" s="2">
        <f t="shared" si="5"/>
        <v>0</v>
      </c>
      <c r="Q4" s="3">
        <v>55</v>
      </c>
      <c r="R4">
        <v>6.36</v>
      </c>
      <c r="S4">
        <v>48.64</v>
      </c>
      <c r="T4" s="2">
        <f t="shared" si="6"/>
        <v>0</v>
      </c>
      <c r="U4" s="2">
        <f t="shared" si="7"/>
        <v>0</v>
      </c>
    </row>
    <row r="5" spans="1:21" x14ac:dyDescent="0.25">
      <c r="A5" s="1">
        <v>40912</v>
      </c>
      <c r="B5" s="3">
        <v>521</v>
      </c>
      <c r="C5">
        <v>101.56</v>
      </c>
      <c r="D5">
        <v>419.44</v>
      </c>
      <c r="E5" s="2">
        <f t="shared" si="0"/>
        <v>0</v>
      </c>
      <c r="F5" s="2">
        <f t="shared" si="1"/>
        <v>0</v>
      </c>
      <c r="G5" s="3">
        <v>182</v>
      </c>
      <c r="H5">
        <v>79.59</v>
      </c>
      <c r="I5">
        <v>102.41</v>
      </c>
      <c r="J5" s="2">
        <f t="shared" si="2"/>
        <v>0</v>
      </c>
      <c r="K5" s="2">
        <f t="shared" si="3"/>
        <v>0</v>
      </c>
      <c r="L5" s="3">
        <v>105</v>
      </c>
      <c r="M5">
        <v>19.28</v>
      </c>
      <c r="N5">
        <v>85.72</v>
      </c>
      <c r="O5" s="2">
        <f t="shared" si="4"/>
        <v>0</v>
      </c>
      <c r="P5" s="2">
        <f t="shared" si="5"/>
        <v>0</v>
      </c>
      <c r="Q5" s="3">
        <v>71</v>
      </c>
      <c r="R5">
        <v>21.6</v>
      </c>
      <c r="S5">
        <v>49.4</v>
      </c>
      <c r="T5" s="2">
        <f t="shared" si="6"/>
        <v>0</v>
      </c>
      <c r="U5" s="2">
        <f t="shared" si="7"/>
        <v>0</v>
      </c>
    </row>
    <row r="6" spans="1:21" x14ac:dyDescent="0.25">
      <c r="A6" s="1">
        <v>40913</v>
      </c>
      <c r="B6" s="3">
        <v>481</v>
      </c>
      <c r="C6">
        <v>64.77</v>
      </c>
      <c r="D6">
        <v>416.23</v>
      </c>
      <c r="E6" s="2">
        <f t="shared" si="0"/>
        <v>0</v>
      </c>
      <c r="F6" s="2">
        <f t="shared" si="1"/>
        <v>0</v>
      </c>
      <c r="G6" s="3">
        <v>221</v>
      </c>
      <c r="H6">
        <v>111.7</v>
      </c>
      <c r="I6">
        <v>109.3</v>
      </c>
      <c r="J6" s="2">
        <f t="shared" si="2"/>
        <v>0</v>
      </c>
      <c r="K6" s="2">
        <f t="shared" si="3"/>
        <v>0</v>
      </c>
      <c r="L6" s="3">
        <v>107</v>
      </c>
      <c r="M6">
        <v>21.29</v>
      </c>
      <c r="N6">
        <v>85.71</v>
      </c>
      <c r="O6" s="2">
        <f t="shared" si="4"/>
        <v>0</v>
      </c>
      <c r="P6" s="2">
        <f t="shared" si="5"/>
        <v>0</v>
      </c>
      <c r="Q6" s="3">
        <v>71</v>
      </c>
      <c r="R6">
        <v>20.92</v>
      </c>
      <c r="S6">
        <v>50.08</v>
      </c>
      <c r="T6" s="2">
        <f t="shared" si="6"/>
        <v>0</v>
      </c>
      <c r="U6" s="2">
        <f t="shared" si="7"/>
        <v>0</v>
      </c>
    </row>
    <row r="7" spans="1:21" x14ac:dyDescent="0.25">
      <c r="A7" s="1">
        <v>40914</v>
      </c>
      <c r="B7" s="3">
        <v>479</v>
      </c>
      <c r="C7">
        <v>65.83</v>
      </c>
      <c r="D7">
        <v>413.17</v>
      </c>
      <c r="E7" s="2">
        <f t="shared" si="0"/>
        <v>0</v>
      </c>
      <c r="F7" s="2">
        <f t="shared" si="1"/>
        <v>0</v>
      </c>
      <c r="G7" s="3">
        <v>218</v>
      </c>
      <c r="H7">
        <v>102.68</v>
      </c>
      <c r="I7">
        <v>115.32</v>
      </c>
      <c r="J7" s="2">
        <f t="shared" si="2"/>
        <v>0</v>
      </c>
      <c r="K7" s="2">
        <f t="shared" si="3"/>
        <v>0</v>
      </c>
      <c r="L7" s="3">
        <v>108</v>
      </c>
      <c r="M7">
        <v>22.23</v>
      </c>
      <c r="N7">
        <v>85.77</v>
      </c>
      <c r="O7" s="2">
        <f t="shared" si="4"/>
        <v>0</v>
      </c>
      <c r="P7" s="2">
        <f t="shared" si="5"/>
        <v>0</v>
      </c>
      <c r="Q7" s="3">
        <v>75</v>
      </c>
      <c r="R7">
        <v>24</v>
      </c>
      <c r="S7">
        <v>51</v>
      </c>
      <c r="T7" s="2">
        <f t="shared" si="6"/>
        <v>0</v>
      </c>
      <c r="U7" s="2">
        <f t="shared" si="7"/>
        <v>0</v>
      </c>
    </row>
    <row r="8" spans="1:21" x14ac:dyDescent="0.25">
      <c r="A8" s="1">
        <v>40915</v>
      </c>
      <c r="B8" s="3">
        <v>415</v>
      </c>
      <c r="C8">
        <v>9.35</v>
      </c>
      <c r="D8">
        <v>405.65</v>
      </c>
      <c r="E8" s="2">
        <f t="shared" si="0"/>
        <v>415</v>
      </c>
      <c r="F8" s="2">
        <f t="shared" si="1"/>
        <v>1</v>
      </c>
      <c r="G8" s="3">
        <v>184</v>
      </c>
      <c r="H8">
        <v>65.72</v>
      </c>
      <c r="I8">
        <v>118.28</v>
      </c>
      <c r="J8" s="2">
        <f t="shared" si="2"/>
        <v>0</v>
      </c>
      <c r="K8" s="2">
        <f t="shared" si="3"/>
        <v>0</v>
      </c>
      <c r="L8" s="3">
        <v>107</v>
      </c>
      <c r="M8">
        <v>21.24</v>
      </c>
      <c r="N8">
        <v>85.76</v>
      </c>
      <c r="O8" s="2">
        <f t="shared" si="4"/>
        <v>0</v>
      </c>
      <c r="P8" s="2">
        <f t="shared" si="5"/>
        <v>0</v>
      </c>
      <c r="Q8" s="3">
        <v>69</v>
      </c>
      <c r="R8">
        <v>17.61</v>
      </c>
      <c r="S8">
        <v>51.39</v>
      </c>
      <c r="T8" s="2">
        <f t="shared" si="6"/>
        <v>0</v>
      </c>
      <c r="U8" s="2">
        <f t="shared" si="7"/>
        <v>0</v>
      </c>
    </row>
    <row r="9" spans="1:21" x14ac:dyDescent="0.25">
      <c r="A9" s="1">
        <v>40916</v>
      </c>
      <c r="B9" s="3">
        <v>404</v>
      </c>
      <c r="C9">
        <v>5.98</v>
      </c>
      <c r="D9">
        <v>398.02</v>
      </c>
      <c r="E9" s="2">
        <f t="shared" si="0"/>
        <v>404</v>
      </c>
      <c r="F9" s="2">
        <f t="shared" si="1"/>
        <v>1</v>
      </c>
      <c r="G9" s="3">
        <v>227</v>
      </c>
      <c r="H9">
        <v>102.86</v>
      </c>
      <c r="I9">
        <v>124.14</v>
      </c>
      <c r="J9" s="2">
        <f t="shared" si="2"/>
        <v>0</v>
      </c>
      <c r="K9" s="2">
        <f t="shared" si="3"/>
        <v>0</v>
      </c>
      <c r="L9" s="3">
        <v>106</v>
      </c>
      <c r="M9">
        <v>20.329999999999998</v>
      </c>
      <c r="N9">
        <v>85.67</v>
      </c>
      <c r="O9" s="2">
        <f t="shared" si="4"/>
        <v>0</v>
      </c>
      <c r="P9" s="2">
        <f t="shared" si="5"/>
        <v>0</v>
      </c>
      <c r="Q9" s="3">
        <v>62</v>
      </c>
      <c r="R9">
        <v>10.78</v>
      </c>
      <c r="S9">
        <v>51.22</v>
      </c>
      <c r="T9" s="2">
        <f t="shared" si="6"/>
        <v>0</v>
      </c>
      <c r="U9" s="2">
        <f t="shared" si="7"/>
        <v>0</v>
      </c>
    </row>
    <row r="10" spans="1:21" x14ac:dyDescent="0.25">
      <c r="A10" s="1">
        <v>40917</v>
      </c>
      <c r="B10" s="3">
        <v>398</v>
      </c>
      <c r="C10">
        <v>7.35</v>
      </c>
      <c r="D10">
        <v>390.65</v>
      </c>
      <c r="E10" s="2">
        <f t="shared" si="0"/>
        <v>398</v>
      </c>
      <c r="F10" s="2">
        <f t="shared" si="1"/>
        <v>1</v>
      </c>
      <c r="G10" s="3">
        <v>204</v>
      </c>
      <c r="H10">
        <v>76.239999999999995</v>
      </c>
      <c r="I10">
        <v>127.76</v>
      </c>
      <c r="J10" s="2">
        <f t="shared" si="2"/>
        <v>0</v>
      </c>
      <c r="K10" s="2">
        <f t="shared" si="3"/>
        <v>0</v>
      </c>
      <c r="L10" s="3">
        <v>106</v>
      </c>
      <c r="M10">
        <v>20.41</v>
      </c>
      <c r="N10">
        <v>85.59</v>
      </c>
      <c r="O10" s="2">
        <f t="shared" si="4"/>
        <v>0</v>
      </c>
      <c r="P10" s="2">
        <f t="shared" si="5"/>
        <v>0</v>
      </c>
      <c r="Q10" s="3">
        <v>60</v>
      </c>
      <c r="R10">
        <v>9.07</v>
      </c>
      <c r="S10">
        <v>50.93</v>
      </c>
      <c r="T10" s="2">
        <f t="shared" si="6"/>
        <v>0</v>
      </c>
      <c r="U10" s="2">
        <f t="shared" si="7"/>
        <v>0</v>
      </c>
    </row>
    <row r="11" spans="1:21" x14ac:dyDescent="0.25">
      <c r="A11" s="1">
        <v>40918</v>
      </c>
      <c r="B11" s="3">
        <v>404</v>
      </c>
      <c r="C11">
        <v>19.600000000000001</v>
      </c>
      <c r="D11">
        <v>384.4</v>
      </c>
      <c r="E11" s="2">
        <f t="shared" si="0"/>
        <v>404</v>
      </c>
      <c r="F11" s="2">
        <f t="shared" si="1"/>
        <v>1</v>
      </c>
      <c r="G11" s="3">
        <v>174</v>
      </c>
      <c r="H11">
        <v>45.18</v>
      </c>
      <c r="I11">
        <v>128.82</v>
      </c>
      <c r="J11" s="2">
        <f t="shared" si="2"/>
        <v>0</v>
      </c>
      <c r="K11" s="2">
        <f t="shared" si="3"/>
        <v>0</v>
      </c>
      <c r="L11" s="3">
        <v>107</v>
      </c>
      <c r="M11">
        <v>21.41</v>
      </c>
      <c r="N11">
        <v>85.59</v>
      </c>
      <c r="O11" s="2">
        <f t="shared" si="4"/>
        <v>0</v>
      </c>
      <c r="P11" s="2">
        <f t="shared" si="5"/>
        <v>0</v>
      </c>
      <c r="Q11" s="3">
        <v>75</v>
      </c>
      <c r="R11">
        <v>23.23</v>
      </c>
      <c r="S11">
        <v>51.77</v>
      </c>
      <c r="T11" s="2">
        <f t="shared" si="6"/>
        <v>0</v>
      </c>
      <c r="U11" s="2">
        <f t="shared" si="7"/>
        <v>0</v>
      </c>
    </row>
    <row r="12" spans="1:21" x14ac:dyDescent="0.25">
      <c r="A12" s="1">
        <v>40919</v>
      </c>
      <c r="B12" s="3">
        <v>377</v>
      </c>
      <c r="C12">
        <v>0.26</v>
      </c>
      <c r="D12">
        <v>376.74</v>
      </c>
      <c r="E12" s="2">
        <f t="shared" si="0"/>
        <v>377</v>
      </c>
      <c r="F12" s="2">
        <f t="shared" si="1"/>
        <v>1</v>
      </c>
      <c r="G12" s="3">
        <v>175</v>
      </c>
      <c r="H12">
        <v>45.15</v>
      </c>
      <c r="I12">
        <v>129.85</v>
      </c>
      <c r="J12" s="2">
        <f t="shared" si="2"/>
        <v>0</v>
      </c>
      <c r="K12" s="2">
        <f t="shared" si="3"/>
        <v>0</v>
      </c>
      <c r="L12" s="3">
        <v>108</v>
      </c>
      <c r="M12">
        <v>22.34</v>
      </c>
      <c r="N12">
        <v>85.66</v>
      </c>
      <c r="O12" s="2">
        <f t="shared" si="4"/>
        <v>0</v>
      </c>
      <c r="P12" s="2">
        <f t="shared" si="5"/>
        <v>0</v>
      </c>
      <c r="Q12" s="3">
        <v>73</v>
      </c>
      <c r="R12">
        <v>20.62</v>
      </c>
      <c r="S12">
        <v>52.38</v>
      </c>
      <c r="T12" s="2">
        <f t="shared" si="6"/>
        <v>0</v>
      </c>
      <c r="U12" s="2">
        <f t="shared" si="7"/>
        <v>0</v>
      </c>
    </row>
    <row r="13" spans="1:21" x14ac:dyDescent="0.25">
      <c r="A13" s="1">
        <v>40920</v>
      </c>
      <c r="B13" s="3">
        <v>373</v>
      </c>
      <c r="C13">
        <v>3.52</v>
      </c>
      <c r="D13">
        <v>369.48</v>
      </c>
      <c r="E13" s="2">
        <f t="shared" si="0"/>
        <v>373</v>
      </c>
      <c r="F13" s="2">
        <f t="shared" si="1"/>
        <v>1</v>
      </c>
      <c r="G13" s="3">
        <v>205</v>
      </c>
      <c r="H13">
        <v>71.989999999999995</v>
      </c>
      <c r="I13">
        <v>133.01</v>
      </c>
      <c r="J13" s="2">
        <f t="shared" si="2"/>
        <v>0</v>
      </c>
      <c r="K13" s="2">
        <f t="shared" si="3"/>
        <v>0</v>
      </c>
      <c r="L13" s="3">
        <v>107</v>
      </c>
      <c r="M13">
        <v>21.34</v>
      </c>
      <c r="N13">
        <v>85.66</v>
      </c>
      <c r="O13" s="2">
        <f t="shared" si="4"/>
        <v>0</v>
      </c>
      <c r="P13" s="2">
        <f t="shared" si="5"/>
        <v>0</v>
      </c>
      <c r="Q13" s="3">
        <v>64</v>
      </c>
      <c r="R13">
        <v>11.73</v>
      </c>
      <c r="S13">
        <v>52.27</v>
      </c>
      <c r="T13" s="2">
        <f t="shared" si="6"/>
        <v>0</v>
      </c>
      <c r="U13" s="2">
        <f t="shared" si="7"/>
        <v>0</v>
      </c>
    </row>
    <row r="14" spans="1:21" x14ac:dyDescent="0.25">
      <c r="A14" s="1">
        <v>40921</v>
      </c>
      <c r="B14" s="3">
        <v>273</v>
      </c>
      <c r="C14">
        <v>0</v>
      </c>
      <c r="D14">
        <v>273</v>
      </c>
      <c r="E14" s="2">
        <f t="shared" si="0"/>
        <v>273</v>
      </c>
      <c r="F14" s="2">
        <f t="shared" si="1"/>
        <v>1</v>
      </c>
      <c r="G14" s="3">
        <v>96</v>
      </c>
      <c r="H14">
        <v>0</v>
      </c>
      <c r="I14">
        <v>96</v>
      </c>
      <c r="J14" s="2">
        <f t="shared" si="2"/>
        <v>96</v>
      </c>
      <c r="K14" s="2">
        <f t="shared" si="3"/>
        <v>1</v>
      </c>
      <c r="L14" s="3">
        <v>105</v>
      </c>
      <c r="M14">
        <v>19.5</v>
      </c>
      <c r="N14">
        <v>85.5</v>
      </c>
      <c r="O14" s="2">
        <f t="shared" si="4"/>
        <v>0</v>
      </c>
      <c r="P14" s="2">
        <f t="shared" si="5"/>
        <v>0</v>
      </c>
      <c r="Q14" s="3">
        <v>64</v>
      </c>
      <c r="R14">
        <v>11.83</v>
      </c>
      <c r="S14">
        <v>52.17</v>
      </c>
      <c r="T14" s="2">
        <f t="shared" si="6"/>
        <v>0</v>
      </c>
      <c r="U14" s="2">
        <f t="shared" si="7"/>
        <v>0</v>
      </c>
    </row>
    <row r="15" spans="1:21" x14ac:dyDescent="0.25">
      <c r="A15" s="1">
        <v>40922</v>
      </c>
      <c r="B15" s="3">
        <v>241</v>
      </c>
      <c r="C15">
        <v>0</v>
      </c>
      <c r="D15">
        <v>241</v>
      </c>
      <c r="E15" s="2">
        <f t="shared" si="0"/>
        <v>241</v>
      </c>
      <c r="F15" s="2">
        <f t="shared" si="1"/>
        <v>1</v>
      </c>
      <c r="G15" s="3">
        <v>162</v>
      </c>
      <c r="H15">
        <v>62.89</v>
      </c>
      <c r="I15">
        <v>99.11</v>
      </c>
      <c r="J15" s="2">
        <f t="shared" si="2"/>
        <v>0</v>
      </c>
      <c r="K15" s="2">
        <f t="shared" si="3"/>
        <v>0</v>
      </c>
      <c r="L15" s="3">
        <v>105</v>
      </c>
      <c r="M15">
        <v>19.63</v>
      </c>
      <c r="N15">
        <v>85.37</v>
      </c>
      <c r="O15" s="2">
        <f t="shared" si="4"/>
        <v>0</v>
      </c>
      <c r="P15" s="2">
        <f t="shared" si="5"/>
        <v>0</v>
      </c>
      <c r="Q15" s="3">
        <v>66</v>
      </c>
      <c r="R15">
        <v>13.77</v>
      </c>
      <c r="S15">
        <v>52.23</v>
      </c>
      <c r="T15" s="2">
        <f t="shared" si="6"/>
        <v>0</v>
      </c>
      <c r="U15" s="2">
        <f t="shared" si="7"/>
        <v>0</v>
      </c>
    </row>
    <row r="16" spans="1:21" x14ac:dyDescent="0.25">
      <c r="A16" s="1">
        <v>40923</v>
      </c>
      <c r="B16" s="3">
        <v>310</v>
      </c>
      <c r="C16">
        <v>68.349999999999994</v>
      </c>
      <c r="D16">
        <v>241.65</v>
      </c>
      <c r="E16" s="2">
        <f t="shared" si="0"/>
        <v>0</v>
      </c>
      <c r="F16" s="2">
        <f t="shared" si="1"/>
        <v>0</v>
      </c>
      <c r="G16" s="3">
        <v>199</v>
      </c>
      <c r="H16">
        <v>94.33</v>
      </c>
      <c r="I16">
        <v>104.67</v>
      </c>
      <c r="J16" s="2">
        <f t="shared" si="2"/>
        <v>0</v>
      </c>
      <c r="K16" s="2">
        <f t="shared" si="3"/>
        <v>0</v>
      </c>
      <c r="L16" s="3">
        <v>105</v>
      </c>
      <c r="M16">
        <v>19.760000000000002</v>
      </c>
      <c r="N16">
        <v>85.24</v>
      </c>
      <c r="O16" s="2">
        <f t="shared" si="4"/>
        <v>0</v>
      </c>
      <c r="P16" s="2">
        <f t="shared" si="5"/>
        <v>0</v>
      </c>
      <c r="Q16" s="3">
        <v>61</v>
      </c>
      <c r="R16">
        <v>9.09</v>
      </c>
      <c r="S16">
        <v>51.91</v>
      </c>
      <c r="T16" s="2">
        <f t="shared" si="6"/>
        <v>0</v>
      </c>
      <c r="U16" s="2">
        <f t="shared" si="7"/>
        <v>0</v>
      </c>
    </row>
    <row r="17" spans="1:21" x14ac:dyDescent="0.25">
      <c r="A17" s="1">
        <v>40924</v>
      </c>
      <c r="B17" s="3">
        <v>353</v>
      </c>
      <c r="C17">
        <v>107.58</v>
      </c>
      <c r="D17">
        <v>245.42</v>
      </c>
      <c r="E17" s="2">
        <f t="shared" si="0"/>
        <v>0</v>
      </c>
      <c r="F17" s="2">
        <f t="shared" si="1"/>
        <v>0</v>
      </c>
      <c r="G17" s="3">
        <v>219</v>
      </c>
      <c r="H17">
        <v>107.8</v>
      </c>
      <c r="I17">
        <v>111.2</v>
      </c>
      <c r="J17" s="2">
        <f t="shared" si="2"/>
        <v>0</v>
      </c>
      <c r="K17" s="2">
        <f t="shared" si="3"/>
        <v>0</v>
      </c>
      <c r="L17" s="3">
        <v>106</v>
      </c>
      <c r="M17">
        <v>20.8</v>
      </c>
      <c r="N17">
        <v>85.2</v>
      </c>
      <c r="O17" s="2">
        <f t="shared" si="4"/>
        <v>0</v>
      </c>
      <c r="P17" s="2">
        <f t="shared" si="5"/>
        <v>0</v>
      </c>
      <c r="Q17" s="3">
        <v>65</v>
      </c>
      <c r="R17">
        <v>13.08</v>
      </c>
      <c r="S17">
        <v>51.92</v>
      </c>
      <c r="T17" s="2">
        <f t="shared" si="6"/>
        <v>0</v>
      </c>
      <c r="U17" s="2">
        <f t="shared" si="7"/>
        <v>0</v>
      </c>
    </row>
    <row r="18" spans="1:21" x14ac:dyDescent="0.25">
      <c r="A18" s="1">
        <v>40925</v>
      </c>
      <c r="B18" s="3">
        <v>366</v>
      </c>
      <c r="C18">
        <v>116.19</v>
      </c>
      <c r="D18">
        <v>249.81</v>
      </c>
      <c r="E18" s="2">
        <f t="shared" si="0"/>
        <v>0</v>
      </c>
      <c r="F18" s="2">
        <f t="shared" si="1"/>
        <v>0</v>
      </c>
      <c r="G18" s="3">
        <v>185</v>
      </c>
      <c r="H18">
        <v>70.39</v>
      </c>
      <c r="I18">
        <v>114.61</v>
      </c>
      <c r="J18" s="2">
        <f t="shared" si="2"/>
        <v>0</v>
      </c>
      <c r="K18" s="2">
        <f t="shared" si="3"/>
        <v>0</v>
      </c>
      <c r="L18" s="3">
        <v>105</v>
      </c>
      <c r="M18">
        <v>19.91</v>
      </c>
      <c r="N18">
        <v>85.09</v>
      </c>
      <c r="O18" s="2">
        <f t="shared" si="4"/>
        <v>0</v>
      </c>
      <c r="P18" s="2">
        <f t="shared" si="5"/>
        <v>0</v>
      </c>
      <c r="Q18" s="3">
        <v>64</v>
      </c>
      <c r="R18">
        <v>12.15</v>
      </c>
      <c r="S18">
        <v>51.85</v>
      </c>
      <c r="T18" s="2">
        <f t="shared" si="6"/>
        <v>0</v>
      </c>
      <c r="U18" s="2">
        <f t="shared" si="7"/>
        <v>0</v>
      </c>
    </row>
    <row r="19" spans="1:21" x14ac:dyDescent="0.25">
      <c r="A19" s="1">
        <v>40926</v>
      </c>
      <c r="B19" s="3">
        <v>330</v>
      </c>
      <c r="C19">
        <v>78.88</v>
      </c>
      <c r="D19">
        <v>251.12</v>
      </c>
      <c r="E19" s="2">
        <f t="shared" si="0"/>
        <v>0</v>
      </c>
      <c r="F19" s="2">
        <f t="shared" si="1"/>
        <v>0</v>
      </c>
      <c r="G19" s="3">
        <v>133</v>
      </c>
      <c r="H19">
        <v>19.149999999999999</v>
      </c>
      <c r="I19">
        <v>113.85</v>
      </c>
      <c r="J19" s="2">
        <f t="shared" si="2"/>
        <v>0</v>
      </c>
      <c r="K19" s="2">
        <f t="shared" si="3"/>
        <v>0</v>
      </c>
      <c r="L19" s="3">
        <v>100</v>
      </c>
      <c r="M19">
        <v>15.38</v>
      </c>
      <c r="N19">
        <v>84.62</v>
      </c>
      <c r="O19" s="2">
        <f t="shared" si="4"/>
        <v>0</v>
      </c>
      <c r="P19" s="2">
        <f t="shared" si="5"/>
        <v>0</v>
      </c>
      <c r="Q19" s="3">
        <v>53</v>
      </c>
      <c r="R19">
        <v>2.02</v>
      </c>
      <c r="S19">
        <v>50.98</v>
      </c>
      <c r="T19" s="2">
        <f t="shared" si="6"/>
        <v>53</v>
      </c>
      <c r="U19" s="2">
        <f t="shared" si="7"/>
        <v>1</v>
      </c>
    </row>
    <row r="20" spans="1:21" x14ac:dyDescent="0.25">
      <c r="A20" s="1">
        <v>40927</v>
      </c>
      <c r="B20" s="3">
        <v>287</v>
      </c>
      <c r="C20">
        <v>37.869999999999997</v>
      </c>
      <c r="D20">
        <v>249.13</v>
      </c>
      <c r="E20" s="2">
        <f t="shared" si="0"/>
        <v>0</v>
      </c>
      <c r="F20" s="2">
        <f t="shared" si="1"/>
        <v>0</v>
      </c>
      <c r="G20" s="3">
        <v>91</v>
      </c>
      <c r="H20">
        <v>0</v>
      </c>
      <c r="I20">
        <v>91</v>
      </c>
      <c r="J20" s="2">
        <f t="shared" si="2"/>
        <v>91</v>
      </c>
      <c r="K20" s="2">
        <f t="shared" si="3"/>
        <v>1</v>
      </c>
      <c r="L20" s="3">
        <v>96</v>
      </c>
      <c r="M20">
        <v>12.11</v>
      </c>
      <c r="N20">
        <v>83.89</v>
      </c>
      <c r="O20" s="2">
        <f t="shared" si="4"/>
        <v>0</v>
      </c>
      <c r="P20" s="2">
        <f t="shared" si="5"/>
        <v>0</v>
      </c>
      <c r="Q20" s="3">
        <v>58</v>
      </c>
      <c r="R20">
        <v>7.45</v>
      </c>
      <c r="S20">
        <v>50.55</v>
      </c>
      <c r="T20" s="2">
        <f t="shared" si="6"/>
        <v>0</v>
      </c>
      <c r="U20" s="2">
        <f t="shared" si="7"/>
        <v>0</v>
      </c>
    </row>
    <row r="21" spans="1:21" x14ac:dyDescent="0.25">
      <c r="A21" s="1">
        <v>40928</v>
      </c>
      <c r="B21" s="3">
        <v>274</v>
      </c>
      <c r="C21">
        <v>27.64</v>
      </c>
      <c r="D21">
        <v>246.36</v>
      </c>
      <c r="E21" s="2">
        <f t="shared" si="0"/>
        <v>0</v>
      </c>
      <c r="F21" s="2">
        <f t="shared" si="1"/>
        <v>0</v>
      </c>
      <c r="G21" s="3">
        <v>123</v>
      </c>
      <c r="H21">
        <v>31.31</v>
      </c>
      <c r="I21">
        <v>91.69</v>
      </c>
      <c r="J21" s="2">
        <f t="shared" si="2"/>
        <v>0</v>
      </c>
      <c r="K21" s="2">
        <f t="shared" si="3"/>
        <v>0</v>
      </c>
      <c r="L21" s="3">
        <v>97</v>
      </c>
      <c r="M21">
        <v>13.69</v>
      </c>
      <c r="N21">
        <v>83.31</v>
      </c>
      <c r="O21" s="2">
        <f t="shared" si="4"/>
        <v>0</v>
      </c>
      <c r="P21" s="2">
        <f t="shared" si="5"/>
        <v>0</v>
      </c>
      <c r="Q21" s="3">
        <v>49</v>
      </c>
      <c r="R21">
        <v>0</v>
      </c>
      <c r="S21">
        <v>49</v>
      </c>
      <c r="T21" s="2">
        <f t="shared" si="6"/>
        <v>49</v>
      </c>
      <c r="U21" s="2">
        <f t="shared" si="7"/>
        <v>1</v>
      </c>
    </row>
    <row r="22" spans="1:21" x14ac:dyDescent="0.25">
      <c r="A22" s="1">
        <v>40929</v>
      </c>
      <c r="B22" s="3">
        <v>306</v>
      </c>
      <c r="C22">
        <v>59.79</v>
      </c>
      <c r="D22">
        <v>246.21</v>
      </c>
      <c r="E22" s="2">
        <f t="shared" si="0"/>
        <v>0</v>
      </c>
      <c r="F22" s="2">
        <f t="shared" si="1"/>
        <v>0</v>
      </c>
      <c r="G22" s="3">
        <v>139</v>
      </c>
      <c r="H22">
        <v>45.51</v>
      </c>
      <c r="I22">
        <v>93.49</v>
      </c>
      <c r="J22" s="2">
        <f t="shared" si="2"/>
        <v>0</v>
      </c>
      <c r="K22" s="2">
        <f t="shared" si="3"/>
        <v>0</v>
      </c>
      <c r="L22" s="3">
        <v>97</v>
      </c>
      <c r="M22">
        <v>14.22</v>
      </c>
      <c r="N22">
        <v>82.78</v>
      </c>
      <c r="O22" s="2">
        <f t="shared" si="4"/>
        <v>0</v>
      </c>
      <c r="P22" s="2">
        <f t="shared" si="5"/>
        <v>0</v>
      </c>
      <c r="Q22" s="3">
        <v>61</v>
      </c>
      <c r="R22">
        <v>12.02</v>
      </c>
      <c r="S22">
        <v>48.98</v>
      </c>
      <c r="T22" s="2">
        <f t="shared" si="6"/>
        <v>0</v>
      </c>
      <c r="U22" s="2">
        <f t="shared" si="7"/>
        <v>0</v>
      </c>
    </row>
    <row r="23" spans="1:21" x14ac:dyDescent="0.25">
      <c r="A23" s="1">
        <v>40930</v>
      </c>
      <c r="B23" s="3">
        <v>425</v>
      </c>
      <c r="C23">
        <v>170.1</v>
      </c>
      <c r="D23">
        <v>254.9</v>
      </c>
      <c r="E23" s="2">
        <f t="shared" si="0"/>
        <v>0</v>
      </c>
      <c r="F23" s="2">
        <f t="shared" si="1"/>
        <v>0</v>
      </c>
      <c r="G23" s="3">
        <v>197</v>
      </c>
      <c r="H23">
        <v>97.57</v>
      </c>
      <c r="I23">
        <v>99.43</v>
      </c>
      <c r="J23" s="2">
        <f t="shared" si="2"/>
        <v>0</v>
      </c>
      <c r="K23" s="2">
        <f t="shared" si="3"/>
        <v>0</v>
      </c>
      <c r="L23" s="3">
        <v>99</v>
      </c>
      <c r="M23">
        <v>16.55</v>
      </c>
      <c r="N23">
        <v>82.45</v>
      </c>
      <c r="O23" s="2">
        <f t="shared" si="4"/>
        <v>0</v>
      </c>
      <c r="P23" s="2">
        <f t="shared" si="5"/>
        <v>0</v>
      </c>
      <c r="Q23" s="3">
        <v>65</v>
      </c>
      <c r="R23">
        <v>15.74</v>
      </c>
      <c r="S23">
        <v>49.26</v>
      </c>
      <c r="T23" s="2">
        <f t="shared" si="6"/>
        <v>0</v>
      </c>
      <c r="U23" s="2">
        <f t="shared" si="7"/>
        <v>0</v>
      </c>
    </row>
    <row r="24" spans="1:21" x14ac:dyDescent="0.25">
      <c r="A24" s="1">
        <v>40931</v>
      </c>
      <c r="B24" s="3">
        <v>717</v>
      </c>
      <c r="C24">
        <v>432.59</v>
      </c>
      <c r="D24">
        <v>284.41000000000003</v>
      </c>
      <c r="E24" s="2">
        <f t="shared" si="0"/>
        <v>0</v>
      </c>
      <c r="F24" s="2">
        <f t="shared" si="1"/>
        <v>0</v>
      </c>
      <c r="G24" s="3">
        <v>217</v>
      </c>
      <c r="H24">
        <v>110.7</v>
      </c>
      <c r="I24">
        <v>106.3</v>
      </c>
      <c r="J24" s="2">
        <f t="shared" si="2"/>
        <v>0</v>
      </c>
      <c r="K24" s="2">
        <f t="shared" si="3"/>
        <v>0</v>
      </c>
      <c r="L24" s="3">
        <v>102</v>
      </c>
      <c r="M24">
        <v>19.63</v>
      </c>
      <c r="N24">
        <v>82.37</v>
      </c>
      <c r="O24" s="2">
        <f t="shared" si="4"/>
        <v>0</v>
      </c>
      <c r="P24" s="2">
        <f t="shared" si="5"/>
        <v>0</v>
      </c>
      <c r="Q24" s="3">
        <v>68</v>
      </c>
      <c r="R24">
        <v>18.260000000000002</v>
      </c>
      <c r="S24">
        <v>49.74</v>
      </c>
      <c r="T24" s="2">
        <f t="shared" si="6"/>
        <v>0</v>
      </c>
      <c r="U24" s="2">
        <f t="shared" si="7"/>
        <v>0</v>
      </c>
    </row>
    <row r="25" spans="1:21" x14ac:dyDescent="0.25">
      <c r="A25" s="1">
        <v>40932</v>
      </c>
      <c r="B25" s="3">
        <v>593</v>
      </c>
      <c r="C25">
        <v>291</v>
      </c>
      <c r="D25">
        <v>302</v>
      </c>
      <c r="E25" s="2">
        <f t="shared" si="0"/>
        <v>0</v>
      </c>
      <c r="F25" s="2">
        <f t="shared" si="1"/>
        <v>0</v>
      </c>
      <c r="G25" s="3">
        <v>205</v>
      </c>
      <c r="H25">
        <v>93.36</v>
      </c>
      <c r="I25">
        <v>111.64</v>
      </c>
      <c r="J25" s="2">
        <f t="shared" si="2"/>
        <v>0</v>
      </c>
      <c r="K25" s="2">
        <f t="shared" si="3"/>
        <v>0</v>
      </c>
      <c r="L25" s="3">
        <v>105</v>
      </c>
      <c r="M25">
        <v>22.48</v>
      </c>
      <c r="N25">
        <v>82.52</v>
      </c>
      <c r="O25" s="2">
        <f t="shared" si="4"/>
        <v>0</v>
      </c>
      <c r="P25" s="2">
        <f t="shared" si="5"/>
        <v>0</v>
      </c>
      <c r="Q25" s="3">
        <v>72</v>
      </c>
      <c r="R25">
        <v>21.54</v>
      </c>
      <c r="S25">
        <v>50.46</v>
      </c>
      <c r="T25" s="2">
        <f t="shared" si="6"/>
        <v>0</v>
      </c>
      <c r="U25" s="2">
        <f t="shared" si="7"/>
        <v>0</v>
      </c>
    </row>
    <row r="26" spans="1:21" x14ac:dyDescent="0.25">
      <c r="A26" s="1">
        <v>40933</v>
      </c>
      <c r="B26" s="3">
        <v>581</v>
      </c>
      <c r="C26">
        <v>263.93</v>
      </c>
      <c r="D26">
        <v>317.07</v>
      </c>
      <c r="E26" s="2">
        <f t="shared" si="0"/>
        <v>0</v>
      </c>
      <c r="F26" s="2">
        <f t="shared" si="1"/>
        <v>0</v>
      </c>
      <c r="G26" s="3">
        <v>206</v>
      </c>
      <c r="H26">
        <v>89.44</v>
      </c>
      <c r="I26">
        <v>116.56</v>
      </c>
      <c r="J26" s="2">
        <f t="shared" si="2"/>
        <v>0</v>
      </c>
      <c r="K26" s="2">
        <f t="shared" si="3"/>
        <v>0</v>
      </c>
      <c r="L26" s="3">
        <v>105</v>
      </c>
      <c r="M26">
        <v>22.34</v>
      </c>
      <c r="N26">
        <v>82.66</v>
      </c>
      <c r="O26" s="2">
        <f t="shared" si="4"/>
        <v>0</v>
      </c>
      <c r="P26" s="2">
        <f t="shared" si="5"/>
        <v>0</v>
      </c>
      <c r="Q26" s="3">
        <v>68</v>
      </c>
      <c r="R26">
        <v>17.170000000000002</v>
      </c>
      <c r="S26">
        <v>50.83</v>
      </c>
      <c r="T26" s="2">
        <f t="shared" si="6"/>
        <v>0</v>
      </c>
      <c r="U26" s="2">
        <f t="shared" si="7"/>
        <v>0</v>
      </c>
    </row>
    <row r="27" spans="1:21" x14ac:dyDescent="0.25">
      <c r="A27" s="1">
        <v>40934</v>
      </c>
      <c r="B27" s="3">
        <v>546</v>
      </c>
      <c r="C27">
        <v>217.84</v>
      </c>
      <c r="D27">
        <v>328.16</v>
      </c>
      <c r="E27" s="2">
        <f t="shared" si="0"/>
        <v>0</v>
      </c>
      <c r="F27" s="2">
        <f t="shared" si="1"/>
        <v>0</v>
      </c>
      <c r="G27" s="3">
        <v>208</v>
      </c>
      <c r="H27">
        <v>86.82</v>
      </c>
      <c r="I27">
        <v>121.18</v>
      </c>
      <c r="J27" s="2">
        <f t="shared" si="2"/>
        <v>0</v>
      </c>
      <c r="K27" s="2">
        <f t="shared" si="3"/>
        <v>0</v>
      </c>
      <c r="L27" s="3">
        <v>104</v>
      </c>
      <c r="M27">
        <v>21.29</v>
      </c>
      <c r="N27">
        <v>82.71</v>
      </c>
      <c r="O27" s="2">
        <f t="shared" si="4"/>
        <v>0</v>
      </c>
      <c r="P27" s="2">
        <f t="shared" si="5"/>
        <v>0</v>
      </c>
      <c r="Q27" s="3">
        <v>65</v>
      </c>
      <c r="R27">
        <v>14.06</v>
      </c>
      <c r="S27">
        <v>50.94</v>
      </c>
      <c r="T27" s="2">
        <f t="shared" si="6"/>
        <v>0</v>
      </c>
      <c r="U27" s="2">
        <f t="shared" si="7"/>
        <v>0</v>
      </c>
    </row>
    <row r="28" spans="1:21" x14ac:dyDescent="0.25">
      <c r="A28" s="1">
        <v>40935</v>
      </c>
      <c r="B28" s="3">
        <v>545</v>
      </c>
      <c r="C28">
        <v>206.86</v>
      </c>
      <c r="D28">
        <v>338.14</v>
      </c>
      <c r="E28" s="2">
        <f t="shared" si="0"/>
        <v>0</v>
      </c>
      <c r="F28" s="2">
        <f t="shared" si="1"/>
        <v>0</v>
      </c>
      <c r="G28" s="3">
        <v>197</v>
      </c>
      <c r="H28">
        <v>72.45</v>
      </c>
      <c r="I28">
        <v>124.55</v>
      </c>
      <c r="J28" s="2">
        <f t="shared" si="2"/>
        <v>0</v>
      </c>
      <c r="K28" s="2">
        <f t="shared" si="3"/>
        <v>0</v>
      </c>
      <c r="L28" s="3">
        <v>108</v>
      </c>
      <c r="M28">
        <v>24.95</v>
      </c>
      <c r="N28">
        <v>83.05</v>
      </c>
      <c r="O28" s="2">
        <f t="shared" si="4"/>
        <v>0</v>
      </c>
      <c r="P28" s="2">
        <f t="shared" si="5"/>
        <v>0</v>
      </c>
      <c r="Q28" s="3">
        <v>66</v>
      </c>
      <c r="R28">
        <v>14.89</v>
      </c>
      <c r="S28">
        <v>51.11</v>
      </c>
      <c r="T28" s="2">
        <f t="shared" si="6"/>
        <v>0</v>
      </c>
      <c r="U28" s="2">
        <f t="shared" si="7"/>
        <v>0</v>
      </c>
    </row>
    <row r="29" spans="1:21" x14ac:dyDescent="0.25">
      <c r="A29" s="1">
        <v>40936</v>
      </c>
      <c r="B29" s="3">
        <v>528</v>
      </c>
      <c r="C29">
        <v>182.05</v>
      </c>
      <c r="D29">
        <v>345.95</v>
      </c>
      <c r="E29" s="2">
        <f t="shared" si="0"/>
        <v>0</v>
      </c>
      <c r="F29" s="2">
        <f t="shared" si="1"/>
        <v>0</v>
      </c>
      <c r="G29" s="3">
        <v>204</v>
      </c>
      <c r="H29">
        <v>75.87</v>
      </c>
      <c r="I29">
        <v>128.13</v>
      </c>
      <c r="J29" s="2">
        <f t="shared" si="2"/>
        <v>0</v>
      </c>
      <c r="K29" s="2">
        <f t="shared" si="3"/>
        <v>0</v>
      </c>
      <c r="L29" s="3">
        <v>106</v>
      </c>
      <c r="M29">
        <v>22.79</v>
      </c>
      <c r="N29">
        <v>83.21</v>
      </c>
      <c r="O29" s="2">
        <f t="shared" si="4"/>
        <v>0</v>
      </c>
      <c r="P29" s="2">
        <f t="shared" si="5"/>
        <v>0</v>
      </c>
      <c r="Q29" s="3">
        <v>65</v>
      </c>
      <c r="R29">
        <v>13.81</v>
      </c>
      <c r="S29">
        <v>51.19</v>
      </c>
      <c r="T29" s="2">
        <f t="shared" si="6"/>
        <v>0</v>
      </c>
      <c r="U29" s="2">
        <f t="shared" si="7"/>
        <v>0</v>
      </c>
    </row>
    <row r="30" spans="1:21" x14ac:dyDescent="0.25">
      <c r="A30" s="1">
        <v>40937</v>
      </c>
      <c r="B30" s="3">
        <v>504</v>
      </c>
      <c r="C30">
        <v>152.75</v>
      </c>
      <c r="D30">
        <v>351.25</v>
      </c>
      <c r="E30" s="2">
        <f t="shared" si="0"/>
        <v>0</v>
      </c>
      <c r="F30" s="2">
        <f t="shared" si="1"/>
        <v>0</v>
      </c>
      <c r="G30" s="3">
        <v>206</v>
      </c>
      <c r="H30">
        <v>74.48</v>
      </c>
      <c r="I30">
        <v>131.52000000000001</v>
      </c>
      <c r="J30" s="2">
        <f t="shared" si="2"/>
        <v>0</v>
      </c>
      <c r="K30" s="2">
        <f t="shared" si="3"/>
        <v>0</v>
      </c>
      <c r="L30" s="3">
        <v>104</v>
      </c>
      <c r="M30">
        <v>20.79</v>
      </c>
      <c r="N30">
        <v>83.21</v>
      </c>
      <c r="O30" s="2">
        <f t="shared" si="4"/>
        <v>0</v>
      </c>
      <c r="P30" s="2">
        <f t="shared" si="5"/>
        <v>0</v>
      </c>
      <c r="Q30" s="3">
        <v>63</v>
      </c>
      <c r="R30">
        <v>11.88</v>
      </c>
      <c r="S30">
        <v>51.12</v>
      </c>
      <c r="T30" s="2">
        <f t="shared" si="6"/>
        <v>0</v>
      </c>
      <c r="U30" s="2">
        <f t="shared" si="7"/>
        <v>0</v>
      </c>
    </row>
    <row r="31" spans="1:21" x14ac:dyDescent="0.25">
      <c r="A31" s="1">
        <v>40938</v>
      </c>
      <c r="B31" s="3">
        <v>496</v>
      </c>
      <c r="C31">
        <v>140.53</v>
      </c>
      <c r="D31">
        <v>355.47</v>
      </c>
      <c r="E31" s="2">
        <f t="shared" si="0"/>
        <v>0</v>
      </c>
      <c r="F31" s="2">
        <f t="shared" si="1"/>
        <v>0</v>
      </c>
      <c r="G31" s="3">
        <v>201</v>
      </c>
      <c r="H31">
        <v>66.77</v>
      </c>
      <c r="I31">
        <v>134.22999999999999</v>
      </c>
      <c r="J31" s="2">
        <f t="shared" si="2"/>
        <v>0</v>
      </c>
      <c r="K31" s="2">
        <f t="shared" si="3"/>
        <v>0</v>
      </c>
      <c r="L31" s="3">
        <v>105</v>
      </c>
      <c r="M31">
        <v>21.72</v>
      </c>
      <c r="N31">
        <v>83.28</v>
      </c>
      <c r="O31" s="2">
        <f t="shared" si="4"/>
        <v>0</v>
      </c>
      <c r="P31" s="2">
        <f t="shared" si="5"/>
        <v>0</v>
      </c>
      <c r="Q31" s="3">
        <v>61</v>
      </c>
      <c r="R31">
        <v>10.1</v>
      </c>
      <c r="S31">
        <v>50.9</v>
      </c>
      <c r="T31" s="2">
        <f t="shared" si="6"/>
        <v>0</v>
      </c>
      <c r="U31" s="2">
        <f t="shared" si="7"/>
        <v>0</v>
      </c>
    </row>
    <row r="32" spans="1:21" x14ac:dyDescent="0.25">
      <c r="A32" s="1">
        <v>40939</v>
      </c>
      <c r="B32" s="3">
        <v>523</v>
      </c>
      <c r="C32">
        <v>161.71</v>
      </c>
      <c r="D32">
        <v>361.29</v>
      </c>
      <c r="E32" s="2">
        <f t="shared" si="0"/>
        <v>0</v>
      </c>
      <c r="F32" s="2">
        <f t="shared" si="1"/>
        <v>0</v>
      </c>
      <c r="G32" s="3">
        <v>194</v>
      </c>
      <c r="H32">
        <v>57.82</v>
      </c>
      <c r="I32">
        <v>136.18</v>
      </c>
      <c r="J32" s="2">
        <f t="shared" si="2"/>
        <v>0</v>
      </c>
      <c r="K32" s="2">
        <f t="shared" si="3"/>
        <v>0</v>
      </c>
      <c r="L32" s="3">
        <v>105</v>
      </c>
      <c r="M32">
        <v>21.65</v>
      </c>
      <c r="N32">
        <v>83.35</v>
      </c>
      <c r="O32" s="2">
        <f t="shared" si="4"/>
        <v>0</v>
      </c>
      <c r="P32" s="2">
        <f t="shared" si="5"/>
        <v>0</v>
      </c>
      <c r="Q32" s="3">
        <v>67</v>
      </c>
      <c r="R32">
        <v>15.85</v>
      </c>
      <c r="S32">
        <v>51.15</v>
      </c>
      <c r="T32" s="2">
        <f t="shared" si="6"/>
        <v>0</v>
      </c>
      <c r="U32" s="2">
        <f t="shared" si="7"/>
        <v>0</v>
      </c>
    </row>
    <row r="33" spans="1:21" x14ac:dyDescent="0.25">
      <c r="A33" s="1">
        <v>40940</v>
      </c>
      <c r="B33" s="3">
        <v>686</v>
      </c>
      <c r="C33">
        <v>307.35000000000002</v>
      </c>
      <c r="D33">
        <v>378.65</v>
      </c>
      <c r="E33" s="2">
        <f t="shared" si="0"/>
        <v>0</v>
      </c>
      <c r="F33" s="2">
        <f t="shared" si="1"/>
        <v>0</v>
      </c>
      <c r="G33" s="3">
        <v>198</v>
      </c>
      <c r="H33">
        <v>59.77</v>
      </c>
      <c r="I33">
        <v>138.22999999999999</v>
      </c>
      <c r="J33" s="2">
        <f t="shared" si="2"/>
        <v>0</v>
      </c>
      <c r="K33" s="2">
        <f t="shared" si="3"/>
        <v>0</v>
      </c>
      <c r="L33" s="3">
        <v>105</v>
      </c>
      <c r="M33">
        <v>21.59</v>
      </c>
      <c r="N33">
        <v>83.41</v>
      </c>
      <c r="O33" s="2">
        <f t="shared" si="4"/>
        <v>0</v>
      </c>
      <c r="P33" s="2">
        <f t="shared" si="5"/>
        <v>0</v>
      </c>
      <c r="Q33" s="3">
        <v>88</v>
      </c>
      <c r="R33">
        <v>35.06</v>
      </c>
      <c r="S33">
        <v>52.94</v>
      </c>
      <c r="T33" s="2">
        <f t="shared" si="6"/>
        <v>0</v>
      </c>
      <c r="U33" s="2">
        <f t="shared" si="7"/>
        <v>0</v>
      </c>
    </row>
    <row r="34" spans="1:21" x14ac:dyDescent="0.25">
      <c r="A34" s="1">
        <v>40941</v>
      </c>
      <c r="B34" s="3">
        <v>850</v>
      </c>
      <c r="C34">
        <v>443.44</v>
      </c>
      <c r="D34">
        <v>406.56</v>
      </c>
      <c r="E34" s="2">
        <f t="shared" si="0"/>
        <v>0</v>
      </c>
      <c r="F34" s="2">
        <f t="shared" si="1"/>
        <v>0</v>
      </c>
      <c r="G34" s="3">
        <v>200</v>
      </c>
      <c r="H34">
        <v>59.75</v>
      </c>
      <c r="I34">
        <v>140.25</v>
      </c>
      <c r="J34" s="2">
        <f t="shared" si="2"/>
        <v>0</v>
      </c>
      <c r="K34" s="2">
        <f t="shared" si="3"/>
        <v>0</v>
      </c>
      <c r="L34" s="3">
        <v>104</v>
      </c>
      <c r="M34">
        <v>20.61</v>
      </c>
      <c r="N34">
        <v>83.39</v>
      </c>
      <c r="O34" s="2">
        <f t="shared" si="4"/>
        <v>0</v>
      </c>
      <c r="P34" s="2">
        <f t="shared" si="5"/>
        <v>0</v>
      </c>
      <c r="Q34" s="3">
        <v>87</v>
      </c>
      <c r="R34">
        <v>32.520000000000003</v>
      </c>
      <c r="S34">
        <v>54.48</v>
      </c>
      <c r="T34" s="2">
        <f t="shared" si="6"/>
        <v>0</v>
      </c>
      <c r="U34" s="2">
        <f t="shared" si="7"/>
        <v>0</v>
      </c>
    </row>
    <row r="35" spans="1:21" x14ac:dyDescent="0.25">
      <c r="A35" s="1">
        <v>40942</v>
      </c>
      <c r="B35" s="3">
        <v>820</v>
      </c>
      <c r="C35">
        <v>390.35</v>
      </c>
      <c r="D35">
        <v>429.65</v>
      </c>
      <c r="E35" s="2">
        <f t="shared" si="0"/>
        <v>0</v>
      </c>
      <c r="F35" s="2">
        <f t="shared" si="1"/>
        <v>0</v>
      </c>
      <c r="G35" s="3">
        <v>204</v>
      </c>
      <c r="H35">
        <v>61.63</v>
      </c>
      <c r="I35">
        <v>142.37</v>
      </c>
      <c r="J35" s="2">
        <f t="shared" si="2"/>
        <v>0</v>
      </c>
      <c r="K35" s="2">
        <f t="shared" si="3"/>
        <v>0</v>
      </c>
      <c r="L35" s="3">
        <v>104</v>
      </c>
      <c r="M35">
        <v>20.63</v>
      </c>
      <c r="N35">
        <v>83.37</v>
      </c>
      <c r="O35" s="2">
        <f t="shared" si="4"/>
        <v>0</v>
      </c>
      <c r="P35" s="2">
        <f t="shared" si="5"/>
        <v>0</v>
      </c>
      <c r="Q35" s="3">
        <v>79</v>
      </c>
      <c r="R35">
        <v>23.71</v>
      </c>
      <c r="S35">
        <v>55.29</v>
      </c>
      <c r="T35" s="2">
        <f t="shared" si="6"/>
        <v>0</v>
      </c>
      <c r="U35" s="2">
        <f t="shared" si="7"/>
        <v>0</v>
      </c>
    </row>
    <row r="36" spans="1:21" x14ac:dyDescent="0.25">
      <c r="A36" s="1">
        <v>40943</v>
      </c>
      <c r="B36" s="3">
        <v>763</v>
      </c>
      <c r="C36">
        <v>316.61</v>
      </c>
      <c r="D36">
        <v>446.39</v>
      </c>
      <c r="E36" s="2">
        <f t="shared" si="0"/>
        <v>0</v>
      </c>
      <c r="F36" s="2">
        <f t="shared" si="1"/>
        <v>0</v>
      </c>
      <c r="G36" s="3">
        <v>213</v>
      </c>
      <c r="H36">
        <v>68.03</v>
      </c>
      <c r="I36">
        <v>144.97</v>
      </c>
      <c r="J36" s="2">
        <f t="shared" si="2"/>
        <v>0</v>
      </c>
      <c r="K36" s="2">
        <f t="shared" si="3"/>
        <v>0</v>
      </c>
      <c r="L36" s="3">
        <v>104</v>
      </c>
      <c r="M36">
        <v>20.64</v>
      </c>
      <c r="N36">
        <v>83.36</v>
      </c>
      <c r="O36" s="2">
        <f t="shared" si="4"/>
        <v>0</v>
      </c>
      <c r="P36" s="2">
        <f t="shared" si="5"/>
        <v>0</v>
      </c>
      <c r="Q36" s="3">
        <v>68</v>
      </c>
      <c r="R36">
        <v>12.8</v>
      </c>
      <c r="S36">
        <v>55.2</v>
      </c>
      <c r="T36" s="2">
        <f t="shared" si="6"/>
        <v>0</v>
      </c>
      <c r="U36" s="2">
        <f t="shared" si="7"/>
        <v>0</v>
      </c>
    </row>
    <row r="37" spans="1:21" x14ac:dyDescent="0.25">
      <c r="A37" s="1">
        <v>40944</v>
      </c>
      <c r="B37" s="3">
        <v>731</v>
      </c>
      <c r="C37">
        <v>271.8</v>
      </c>
      <c r="D37">
        <v>459.2</v>
      </c>
      <c r="E37" s="2">
        <f t="shared" si="0"/>
        <v>0</v>
      </c>
      <c r="F37" s="2">
        <f t="shared" si="1"/>
        <v>0</v>
      </c>
      <c r="G37" s="3">
        <v>213</v>
      </c>
      <c r="H37">
        <v>65.680000000000007</v>
      </c>
      <c r="I37">
        <v>147.32</v>
      </c>
      <c r="J37" s="2">
        <f t="shared" si="2"/>
        <v>0</v>
      </c>
      <c r="K37" s="2">
        <f t="shared" si="3"/>
        <v>0</v>
      </c>
      <c r="L37" s="3">
        <v>104</v>
      </c>
      <c r="M37">
        <v>20.66</v>
      </c>
      <c r="N37">
        <v>83.34</v>
      </c>
      <c r="O37" s="2">
        <f t="shared" si="4"/>
        <v>0</v>
      </c>
      <c r="P37" s="2">
        <f t="shared" si="5"/>
        <v>0</v>
      </c>
      <c r="Q37" s="3">
        <v>65</v>
      </c>
      <c r="R37">
        <v>10.09</v>
      </c>
      <c r="S37">
        <v>54.91</v>
      </c>
      <c r="T37" s="2">
        <f t="shared" si="6"/>
        <v>0</v>
      </c>
      <c r="U37" s="2">
        <f t="shared" si="7"/>
        <v>0</v>
      </c>
    </row>
    <row r="38" spans="1:21" x14ac:dyDescent="0.25">
      <c r="A38" s="1">
        <v>40945</v>
      </c>
      <c r="B38" s="3">
        <v>706</v>
      </c>
      <c r="C38">
        <v>237.02</v>
      </c>
      <c r="D38">
        <v>468.98</v>
      </c>
      <c r="E38" s="2">
        <f t="shared" si="0"/>
        <v>0</v>
      </c>
      <c r="F38" s="2">
        <f t="shared" si="1"/>
        <v>0</v>
      </c>
      <c r="G38" s="3">
        <v>187</v>
      </c>
      <c r="H38">
        <v>39.47</v>
      </c>
      <c r="I38">
        <v>147.53</v>
      </c>
      <c r="J38" s="2">
        <f t="shared" si="2"/>
        <v>0</v>
      </c>
      <c r="K38" s="2">
        <f t="shared" si="3"/>
        <v>0</v>
      </c>
      <c r="L38" s="3">
        <v>104</v>
      </c>
      <c r="M38">
        <v>20.67</v>
      </c>
      <c r="N38">
        <v>83.33</v>
      </c>
      <c r="O38" s="2">
        <f t="shared" si="4"/>
        <v>0</v>
      </c>
      <c r="P38" s="2">
        <f t="shared" si="5"/>
        <v>0</v>
      </c>
      <c r="Q38" s="3">
        <v>70</v>
      </c>
      <c r="R38">
        <v>14.99</v>
      </c>
      <c r="S38">
        <v>55.01</v>
      </c>
      <c r="T38" s="2">
        <f t="shared" si="6"/>
        <v>0</v>
      </c>
      <c r="U38" s="2">
        <f t="shared" si="7"/>
        <v>0</v>
      </c>
    </row>
    <row r="39" spans="1:21" x14ac:dyDescent="0.25">
      <c r="A39" s="1">
        <v>40946</v>
      </c>
      <c r="B39" s="3">
        <v>621</v>
      </c>
      <c r="C39">
        <v>149.44</v>
      </c>
      <c r="D39">
        <v>471.56</v>
      </c>
      <c r="E39" s="2">
        <f t="shared" si="0"/>
        <v>0</v>
      </c>
      <c r="F39" s="2">
        <f t="shared" si="1"/>
        <v>0</v>
      </c>
      <c r="G39" s="3">
        <v>191</v>
      </c>
      <c r="H39">
        <v>42.98</v>
      </c>
      <c r="I39">
        <v>148.02000000000001</v>
      </c>
      <c r="J39" s="2">
        <f t="shared" si="2"/>
        <v>0</v>
      </c>
      <c r="K39" s="2">
        <f t="shared" si="3"/>
        <v>0</v>
      </c>
      <c r="L39" s="3">
        <v>104</v>
      </c>
      <c r="M39">
        <v>20.68</v>
      </c>
      <c r="N39">
        <v>83.32</v>
      </c>
      <c r="O39" s="2">
        <f t="shared" si="4"/>
        <v>0</v>
      </c>
      <c r="P39" s="2">
        <f t="shared" si="5"/>
        <v>0</v>
      </c>
      <c r="Q39" s="3">
        <v>72</v>
      </c>
      <c r="R39">
        <v>16.75</v>
      </c>
      <c r="S39">
        <v>55.25</v>
      </c>
      <c r="T39" s="2">
        <f t="shared" si="6"/>
        <v>0</v>
      </c>
      <c r="U39" s="2">
        <f t="shared" si="7"/>
        <v>0</v>
      </c>
    </row>
    <row r="40" spans="1:21" x14ac:dyDescent="0.25">
      <c r="A40" s="1">
        <v>40947</v>
      </c>
      <c r="B40" s="3">
        <v>515</v>
      </c>
      <c r="C40">
        <v>48.96</v>
      </c>
      <c r="D40">
        <v>466.04</v>
      </c>
      <c r="E40" s="2">
        <f t="shared" si="0"/>
        <v>515</v>
      </c>
      <c r="F40" s="2">
        <f t="shared" si="1"/>
        <v>1</v>
      </c>
      <c r="G40" s="3">
        <v>214</v>
      </c>
      <c r="H40">
        <v>63.83</v>
      </c>
      <c r="I40">
        <v>150.16999999999999</v>
      </c>
      <c r="J40" s="2">
        <f t="shared" si="2"/>
        <v>0</v>
      </c>
      <c r="K40" s="2">
        <f t="shared" si="3"/>
        <v>0</v>
      </c>
      <c r="L40" s="3">
        <v>103</v>
      </c>
      <c r="M40">
        <v>19.77</v>
      </c>
      <c r="N40">
        <v>83.23</v>
      </c>
      <c r="O40" s="2">
        <f t="shared" si="4"/>
        <v>0</v>
      </c>
      <c r="P40" s="2">
        <f t="shared" si="5"/>
        <v>0</v>
      </c>
      <c r="Q40" s="3">
        <v>57</v>
      </c>
      <c r="R40">
        <v>2.64</v>
      </c>
      <c r="S40">
        <v>54.36</v>
      </c>
      <c r="T40" s="2">
        <f t="shared" si="6"/>
        <v>57</v>
      </c>
      <c r="U40" s="2">
        <f t="shared" si="7"/>
        <v>1</v>
      </c>
    </row>
    <row r="41" spans="1:21" x14ac:dyDescent="0.25">
      <c r="A41" s="1">
        <v>40948</v>
      </c>
      <c r="B41" s="3">
        <v>449</v>
      </c>
      <c r="C41">
        <v>0</v>
      </c>
      <c r="D41">
        <v>449</v>
      </c>
      <c r="E41" s="2">
        <f t="shared" si="0"/>
        <v>449</v>
      </c>
      <c r="F41" s="2">
        <f t="shared" si="1"/>
        <v>1</v>
      </c>
      <c r="G41" s="3">
        <v>193</v>
      </c>
      <c r="H41">
        <v>42.44</v>
      </c>
      <c r="I41">
        <v>150.56</v>
      </c>
      <c r="J41" s="2">
        <f t="shared" si="2"/>
        <v>0</v>
      </c>
      <c r="K41" s="2">
        <f t="shared" si="3"/>
        <v>0</v>
      </c>
      <c r="L41" s="3">
        <v>104</v>
      </c>
      <c r="M41">
        <v>20.77</v>
      </c>
      <c r="N41">
        <v>83.23</v>
      </c>
      <c r="O41" s="2">
        <f t="shared" si="4"/>
        <v>0</v>
      </c>
      <c r="P41" s="2">
        <f t="shared" si="5"/>
        <v>0</v>
      </c>
      <c r="Q41" s="3">
        <v>50</v>
      </c>
      <c r="R41">
        <v>0</v>
      </c>
      <c r="S41">
        <v>50</v>
      </c>
      <c r="T41" s="2">
        <f t="shared" si="6"/>
        <v>50</v>
      </c>
      <c r="U41" s="2">
        <f t="shared" si="7"/>
        <v>1</v>
      </c>
    </row>
    <row r="42" spans="1:21" x14ac:dyDescent="0.25">
      <c r="A42" s="1">
        <v>40949</v>
      </c>
      <c r="B42" s="3">
        <v>370</v>
      </c>
      <c r="C42">
        <v>0</v>
      </c>
      <c r="D42">
        <v>370</v>
      </c>
      <c r="E42" s="2">
        <f t="shared" si="0"/>
        <v>370</v>
      </c>
      <c r="F42" s="2">
        <f t="shared" si="1"/>
        <v>1</v>
      </c>
      <c r="G42" s="3">
        <v>194</v>
      </c>
      <c r="H42">
        <v>43.01</v>
      </c>
      <c r="I42">
        <v>150.99</v>
      </c>
      <c r="J42" s="2">
        <f t="shared" si="2"/>
        <v>0</v>
      </c>
      <c r="K42" s="2">
        <f t="shared" si="3"/>
        <v>0</v>
      </c>
      <c r="L42" s="3">
        <v>103</v>
      </c>
      <c r="M42">
        <v>19.850000000000001</v>
      </c>
      <c r="N42">
        <v>83.15</v>
      </c>
      <c r="O42" s="2">
        <f t="shared" si="4"/>
        <v>0</v>
      </c>
      <c r="P42" s="2">
        <f t="shared" si="5"/>
        <v>0</v>
      </c>
      <c r="Q42" s="3">
        <v>67</v>
      </c>
      <c r="R42">
        <v>16.670000000000002</v>
      </c>
      <c r="S42">
        <v>50.33</v>
      </c>
      <c r="T42" s="2">
        <f t="shared" si="6"/>
        <v>0</v>
      </c>
      <c r="U42" s="2">
        <f t="shared" si="7"/>
        <v>0</v>
      </c>
    </row>
    <row r="43" spans="1:21" x14ac:dyDescent="0.25">
      <c r="A43" s="1">
        <v>40950</v>
      </c>
      <c r="B43" s="3">
        <v>309</v>
      </c>
      <c r="C43">
        <v>0</v>
      </c>
      <c r="D43">
        <v>309</v>
      </c>
      <c r="E43" s="2">
        <f t="shared" si="0"/>
        <v>309</v>
      </c>
      <c r="F43" s="2">
        <f t="shared" si="1"/>
        <v>1</v>
      </c>
      <c r="G43" s="3">
        <v>142</v>
      </c>
      <c r="H43">
        <v>0</v>
      </c>
      <c r="I43">
        <v>142</v>
      </c>
      <c r="J43" s="2">
        <f t="shared" si="2"/>
        <v>142</v>
      </c>
      <c r="K43" s="2">
        <f t="shared" si="3"/>
        <v>1</v>
      </c>
      <c r="L43" s="3">
        <v>103</v>
      </c>
      <c r="M43">
        <v>19.920000000000002</v>
      </c>
      <c r="N43">
        <v>83.08</v>
      </c>
      <c r="O43" s="2">
        <f t="shared" si="4"/>
        <v>0</v>
      </c>
      <c r="P43" s="2">
        <f t="shared" si="5"/>
        <v>0</v>
      </c>
      <c r="Q43" s="3">
        <v>50</v>
      </c>
      <c r="R43">
        <v>0.62</v>
      </c>
      <c r="S43">
        <v>49.38</v>
      </c>
      <c r="T43" s="2">
        <f t="shared" si="6"/>
        <v>50</v>
      </c>
      <c r="U43" s="2">
        <f t="shared" si="7"/>
        <v>1</v>
      </c>
    </row>
    <row r="44" spans="1:21" x14ac:dyDescent="0.25">
      <c r="A44" s="1">
        <v>40951</v>
      </c>
      <c r="B44" s="3">
        <v>358</v>
      </c>
      <c r="C44">
        <v>51.09</v>
      </c>
      <c r="D44">
        <v>306.91000000000003</v>
      </c>
      <c r="E44" s="2">
        <f t="shared" si="0"/>
        <v>0</v>
      </c>
      <c r="F44" s="2">
        <f t="shared" si="1"/>
        <v>0</v>
      </c>
      <c r="G44" s="3">
        <v>108</v>
      </c>
      <c r="H44">
        <v>0</v>
      </c>
      <c r="I44">
        <v>108</v>
      </c>
      <c r="J44" s="2">
        <f t="shared" si="2"/>
        <v>108</v>
      </c>
      <c r="K44" s="2">
        <f t="shared" si="3"/>
        <v>1</v>
      </c>
      <c r="L44" s="3">
        <v>103</v>
      </c>
      <c r="M44">
        <v>19.98</v>
      </c>
      <c r="N44">
        <v>83.02</v>
      </c>
      <c r="O44" s="2">
        <f t="shared" si="4"/>
        <v>0</v>
      </c>
      <c r="P44" s="2">
        <f t="shared" si="5"/>
        <v>0</v>
      </c>
      <c r="Q44" s="3">
        <v>59</v>
      </c>
      <c r="R44">
        <v>9.82</v>
      </c>
      <c r="S44">
        <v>49.18</v>
      </c>
      <c r="T44" s="2">
        <f t="shared" si="6"/>
        <v>0</v>
      </c>
      <c r="U44" s="2">
        <f t="shared" si="7"/>
        <v>0</v>
      </c>
    </row>
    <row r="45" spans="1:21" x14ac:dyDescent="0.25">
      <c r="A45" s="1">
        <v>40952</v>
      </c>
      <c r="B45" s="3">
        <v>385</v>
      </c>
      <c r="C45">
        <v>77.989999999999995</v>
      </c>
      <c r="D45">
        <v>307.01</v>
      </c>
      <c r="E45" s="2">
        <f t="shared" si="0"/>
        <v>0</v>
      </c>
      <c r="F45" s="2">
        <f t="shared" si="1"/>
        <v>0</v>
      </c>
      <c r="G45" s="3">
        <v>194</v>
      </c>
      <c r="H45">
        <v>81.63</v>
      </c>
      <c r="I45">
        <v>112.37</v>
      </c>
      <c r="J45" s="2">
        <f t="shared" si="2"/>
        <v>0</v>
      </c>
      <c r="K45" s="2">
        <f t="shared" si="3"/>
        <v>0</v>
      </c>
      <c r="L45" s="3">
        <v>102</v>
      </c>
      <c r="M45">
        <v>19.11</v>
      </c>
      <c r="N45">
        <v>82.89</v>
      </c>
      <c r="O45" s="2">
        <f t="shared" si="4"/>
        <v>0</v>
      </c>
      <c r="P45" s="2">
        <f t="shared" si="5"/>
        <v>0</v>
      </c>
      <c r="Q45" s="3">
        <v>55</v>
      </c>
      <c r="R45">
        <v>6.3</v>
      </c>
      <c r="S45">
        <v>48.7</v>
      </c>
      <c r="T45" s="2">
        <f t="shared" si="6"/>
        <v>0</v>
      </c>
      <c r="U45" s="2">
        <f t="shared" si="7"/>
        <v>0</v>
      </c>
    </row>
    <row r="46" spans="1:21" x14ac:dyDescent="0.25">
      <c r="A46" s="1">
        <v>40953</v>
      </c>
      <c r="B46" s="3">
        <v>418</v>
      </c>
      <c r="C46">
        <v>108.46</v>
      </c>
      <c r="D46">
        <v>309.54000000000002</v>
      </c>
      <c r="E46" s="2">
        <f t="shared" si="0"/>
        <v>0</v>
      </c>
      <c r="F46" s="2">
        <f t="shared" si="1"/>
        <v>0</v>
      </c>
      <c r="G46" s="3">
        <v>189</v>
      </c>
      <c r="H46">
        <v>73.03</v>
      </c>
      <c r="I46">
        <v>115.97</v>
      </c>
      <c r="J46" s="2">
        <f t="shared" si="2"/>
        <v>0</v>
      </c>
      <c r="K46" s="2">
        <f t="shared" si="3"/>
        <v>0</v>
      </c>
      <c r="L46" s="3">
        <v>101</v>
      </c>
      <c r="M46">
        <v>18.3</v>
      </c>
      <c r="N46">
        <v>82.7</v>
      </c>
      <c r="O46" s="2">
        <f t="shared" si="4"/>
        <v>0</v>
      </c>
      <c r="P46" s="2">
        <f t="shared" si="5"/>
        <v>0</v>
      </c>
      <c r="Q46" s="3">
        <v>60</v>
      </c>
      <c r="R46">
        <v>11.37</v>
      </c>
      <c r="S46">
        <v>48.63</v>
      </c>
      <c r="T46" s="2">
        <f t="shared" si="6"/>
        <v>0</v>
      </c>
      <c r="U46" s="2">
        <f t="shared" si="7"/>
        <v>0</v>
      </c>
    </row>
    <row r="47" spans="1:21" x14ac:dyDescent="0.25">
      <c r="A47" s="1">
        <v>40954</v>
      </c>
      <c r="B47" s="3">
        <v>432</v>
      </c>
      <c r="C47">
        <v>119.12</v>
      </c>
      <c r="D47">
        <v>312.88</v>
      </c>
      <c r="E47" s="2">
        <f t="shared" si="0"/>
        <v>0</v>
      </c>
      <c r="F47" s="2">
        <f t="shared" si="1"/>
        <v>0</v>
      </c>
      <c r="G47" s="3">
        <v>182</v>
      </c>
      <c r="H47">
        <v>63.29</v>
      </c>
      <c r="I47">
        <v>118.71</v>
      </c>
      <c r="J47" s="2">
        <f t="shared" si="2"/>
        <v>0</v>
      </c>
      <c r="K47" s="2">
        <f t="shared" si="3"/>
        <v>0</v>
      </c>
      <c r="L47" s="3">
        <v>103</v>
      </c>
      <c r="M47">
        <v>20.329999999999998</v>
      </c>
      <c r="N47">
        <v>82.67</v>
      </c>
      <c r="O47" s="2">
        <f t="shared" si="4"/>
        <v>0</v>
      </c>
      <c r="P47" s="2">
        <f t="shared" si="5"/>
        <v>0</v>
      </c>
      <c r="Q47" s="3">
        <v>64</v>
      </c>
      <c r="R47">
        <v>15.13</v>
      </c>
      <c r="S47">
        <v>48.87</v>
      </c>
      <c r="T47" s="2">
        <f t="shared" si="6"/>
        <v>0</v>
      </c>
      <c r="U47" s="2">
        <f t="shared" si="7"/>
        <v>0</v>
      </c>
    </row>
    <row r="48" spans="1:21" x14ac:dyDescent="0.25">
      <c r="A48" s="1">
        <v>40955</v>
      </c>
      <c r="B48" s="3">
        <v>455</v>
      </c>
      <c r="C48">
        <v>137.38</v>
      </c>
      <c r="D48">
        <v>317.62</v>
      </c>
      <c r="E48" s="2">
        <f t="shared" si="0"/>
        <v>0</v>
      </c>
      <c r="F48" s="2">
        <f t="shared" si="1"/>
        <v>0</v>
      </c>
      <c r="G48" s="3">
        <v>184</v>
      </c>
      <c r="H48">
        <v>62.65</v>
      </c>
      <c r="I48">
        <v>121.35</v>
      </c>
      <c r="J48" s="2">
        <f t="shared" si="2"/>
        <v>0</v>
      </c>
      <c r="K48" s="2">
        <f t="shared" si="3"/>
        <v>0</v>
      </c>
      <c r="L48" s="3">
        <v>101</v>
      </c>
      <c r="M48">
        <v>18.510000000000002</v>
      </c>
      <c r="N48">
        <v>82.49</v>
      </c>
      <c r="O48" s="2">
        <f t="shared" si="4"/>
        <v>0</v>
      </c>
      <c r="P48" s="2">
        <f t="shared" si="5"/>
        <v>0</v>
      </c>
      <c r="Q48" s="3">
        <v>63</v>
      </c>
      <c r="R48">
        <v>13.99</v>
      </c>
      <c r="S48">
        <v>49.01</v>
      </c>
      <c r="T48" s="2">
        <f t="shared" si="6"/>
        <v>0</v>
      </c>
      <c r="U48" s="2">
        <f t="shared" si="7"/>
        <v>0</v>
      </c>
    </row>
    <row r="49" spans="1:21" x14ac:dyDescent="0.25">
      <c r="A49" s="1">
        <v>40956</v>
      </c>
      <c r="B49" s="3">
        <v>453</v>
      </c>
      <c r="C49">
        <v>131.24</v>
      </c>
      <c r="D49">
        <v>321.76</v>
      </c>
      <c r="E49" s="2">
        <f t="shared" si="0"/>
        <v>0</v>
      </c>
      <c r="F49" s="2">
        <f t="shared" si="1"/>
        <v>0</v>
      </c>
      <c r="G49" s="3">
        <v>199</v>
      </c>
      <c r="H49">
        <v>74.150000000000006</v>
      </c>
      <c r="I49">
        <v>124.85</v>
      </c>
      <c r="J49" s="2">
        <f t="shared" si="2"/>
        <v>0</v>
      </c>
      <c r="K49" s="2">
        <f t="shared" si="3"/>
        <v>0</v>
      </c>
      <c r="L49" s="3">
        <v>102</v>
      </c>
      <c r="M49">
        <v>19.59</v>
      </c>
      <c r="N49">
        <v>82.41</v>
      </c>
      <c r="O49" s="2">
        <f t="shared" si="4"/>
        <v>0</v>
      </c>
      <c r="P49" s="2">
        <f t="shared" si="5"/>
        <v>0</v>
      </c>
      <c r="Q49" s="3">
        <v>66</v>
      </c>
      <c r="R49">
        <v>16.64</v>
      </c>
      <c r="S49">
        <v>49.36</v>
      </c>
      <c r="T49" s="2">
        <f t="shared" si="6"/>
        <v>0</v>
      </c>
      <c r="U49" s="2">
        <f t="shared" si="7"/>
        <v>0</v>
      </c>
    </row>
    <row r="50" spans="1:21" x14ac:dyDescent="0.25">
      <c r="A50" s="1">
        <v>40957</v>
      </c>
      <c r="B50" s="3">
        <v>440</v>
      </c>
      <c r="C50">
        <v>115.44</v>
      </c>
      <c r="D50">
        <v>324.56</v>
      </c>
      <c r="E50" s="2">
        <f t="shared" si="0"/>
        <v>0</v>
      </c>
      <c r="F50" s="2">
        <f t="shared" si="1"/>
        <v>0</v>
      </c>
      <c r="G50" s="3">
        <v>175</v>
      </c>
      <c r="H50">
        <v>48.74</v>
      </c>
      <c r="I50">
        <v>126.26</v>
      </c>
      <c r="J50" s="2">
        <f t="shared" si="2"/>
        <v>0</v>
      </c>
      <c r="K50" s="2">
        <f t="shared" si="3"/>
        <v>0</v>
      </c>
      <c r="L50" s="3">
        <v>101</v>
      </c>
      <c r="M50">
        <v>18.739999999999998</v>
      </c>
      <c r="N50">
        <v>82.26</v>
      </c>
      <c r="O50" s="2">
        <f t="shared" si="4"/>
        <v>0</v>
      </c>
      <c r="P50" s="2">
        <f t="shared" si="5"/>
        <v>0</v>
      </c>
      <c r="Q50" s="3">
        <v>66</v>
      </c>
      <c r="R50">
        <v>16.32</v>
      </c>
      <c r="S50">
        <v>49.68</v>
      </c>
      <c r="T50" s="2">
        <f t="shared" si="6"/>
        <v>0</v>
      </c>
      <c r="U50" s="2">
        <f t="shared" si="7"/>
        <v>0</v>
      </c>
    </row>
    <row r="51" spans="1:21" x14ac:dyDescent="0.25">
      <c r="A51" s="1">
        <v>40958</v>
      </c>
      <c r="B51" s="3">
        <v>413</v>
      </c>
      <c r="C51">
        <v>87.9</v>
      </c>
      <c r="D51">
        <v>325.10000000000002</v>
      </c>
      <c r="E51" s="2">
        <f t="shared" si="0"/>
        <v>0</v>
      </c>
      <c r="F51" s="2">
        <f t="shared" si="1"/>
        <v>0</v>
      </c>
      <c r="G51" s="3">
        <v>198</v>
      </c>
      <c r="H51">
        <v>68.77</v>
      </c>
      <c r="I51">
        <v>129.22999999999999</v>
      </c>
      <c r="J51" s="2">
        <f t="shared" si="2"/>
        <v>0</v>
      </c>
      <c r="K51" s="2">
        <f t="shared" si="3"/>
        <v>0</v>
      </c>
      <c r="L51" s="3">
        <v>101</v>
      </c>
      <c r="M51">
        <v>18.87</v>
      </c>
      <c r="N51">
        <v>82.13</v>
      </c>
      <c r="O51" s="2">
        <f t="shared" si="4"/>
        <v>0</v>
      </c>
      <c r="P51" s="2">
        <f t="shared" si="5"/>
        <v>0</v>
      </c>
      <c r="Q51" s="3">
        <v>60</v>
      </c>
      <c r="R51">
        <v>10.48</v>
      </c>
      <c r="S51">
        <v>49.52</v>
      </c>
      <c r="T51" s="2">
        <f t="shared" si="6"/>
        <v>0</v>
      </c>
      <c r="U51" s="2">
        <f t="shared" si="7"/>
        <v>0</v>
      </c>
    </row>
    <row r="52" spans="1:21" x14ac:dyDescent="0.25">
      <c r="A52" s="1">
        <v>40959</v>
      </c>
      <c r="B52" s="3">
        <v>398</v>
      </c>
      <c r="C52">
        <v>73.52</v>
      </c>
      <c r="D52">
        <v>324.48</v>
      </c>
      <c r="E52" s="2">
        <f t="shared" si="0"/>
        <v>0</v>
      </c>
      <c r="F52" s="2">
        <f t="shared" si="1"/>
        <v>0</v>
      </c>
      <c r="G52" s="3">
        <v>196</v>
      </c>
      <c r="H52">
        <v>64.22</v>
      </c>
      <c r="I52">
        <v>131.78</v>
      </c>
      <c r="J52" s="2">
        <f t="shared" si="2"/>
        <v>0</v>
      </c>
      <c r="K52" s="2">
        <f t="shared" si="3"/>
        <v>0</v>
      </c>
      <c r="L52" s="3">
        <v>102</v>
      </c>
      <c r="M52">
        <v>19.920000000000002</v>
      </c>
      <c r="N52">
        <v>82.08</v>
      </c>
      <c r="O52" s="2">
        <f t="shared" si="4"/>
        <v>0</v>
      </c>
      <c r="P52" s="2">
        <f t="shared" si="5"/>
        <v>0</v>
      </c>
      <c r="Q52" s="3">
        <v>60</v>
      </c>
      <c r="R52">
        <v>10.62</v>
      </c>
      <c r="S52">
        <v>49.38</v>
      </c>
      <c r="T52" s="2">
        <f t="shared" si="6"/>
        <v>0</v>
      </c>
      <c r="U52" s="2">
        <f t="shared" si="7"/>
        <v>0</v>
      </c>
    </row>
    <row r="53" spans="1:21" x14ac:dyDescent="0.25">
      <c r="A53" s="1">
        <v>40960</v>
      </c>
      <c r="B53" s="3">
        <v>451</v>
      </c>
      <c r="C53">
        <v>123.15</v>
      </c>
      <c r="D53">
        <v>327.85</v>
      </c>
      <c r="E53" s="2">
        <f t="shared" si="0"/>
        <v>0</v>
      </c>
      <c r="F53" s="2">
        <f t="shared" si="1"/>
        <v>0</v>
      </c>
      <c r="G53" s="3">
        <v>205</v>
      </c>
      <c r="H53">
        <v>70.23</v>
      </c>
      <c r="I53">
        <v>134.77000000000001</v>
      </c>
      <c r="J53" s="2">
        <f t="shared" si="2"/>
        <v>0</v>
      </c>
      <c r="K53" s="2">
        <f t="shared" si="3"/>
        <v>0</v>
      </c>
      <c r="L53" s="3">
        <v>105</v>
      </c>
      <c r="M53">
        <v>22.74</v>
      </c>
      <c r="N53">
        <v>82.26</v>
      </c>
      <c r="O53" s="2">
        <f t="shared" si="4"/>
        <v>0</v>
      </c>
      <c r="P53" s="2">
        <f t="shared" si="5"/>
        <v>0</v>
      </c>
      <c r="Q53" s="3">
        <v>46</v>
      </c>
      <c r="R53">
        <v>0</v>
      </c>
      <c r="S53">
        <v>46</v>
      </c>
      <c r="T53" s="2">
        <f t="shared" si="6"/>
        <v>46</v>
      </c>
      <c r="U53" s="2">
        <f t="shared" si="7"/>
        <v>1</v>
      </c>
    </row>
    <row r="54" spans="1:21" x14ac:dyDescent="0.25">
      <c r="A54" s="1">
        <v>40961</v>
      </c>
      <c r="B54" s="3">
        <v>420</v>
      </c>
      <c r="C54">
        <v>91.4</v>
      </c>
      <c r="D54">
        <v>328.6</v>
      </c>
      <c r="E54" s="2">
        <f t="shared" si="0"/>
        <v>0</v>
      </c>
      <c r="F54" s="2">
        <f t="shared" si="1"/>
        <v>0</v>
      </c>
      <c r="G54" s="3">
        <v>202</v>
      </c>
      <c r="H54">
        <v>64.75</v>
      </c>
      <c r="I54">
        <v>137.25</v>
      </c>
      <c r="J54" s="2">
        <f t="shared" si="2"/>
        <v>0</v>
      </c>
      <c r="K54" s="2">
        <f t="shared" si="3"/>
        <v>0</v>
      </c>
      <c r="L54" s="3">
        <v>103</v>
      </c>
      <c r="M54">
        <v>20.73</v>
      </c>
      <c r="N54">
        <v>82.27</v>
      </c>
      <c r="O54" s="2">
        <f t="shared" si="4"/>
        <v>0</v>
      </c>
      <c r="P54" s="2">
        <f t="shared" si="5"/>
        <v>0</v>
      </c>
      <c r="Q54" s="3">
        <v>79</v>
      </c>
      <c r="R54">
        <v>31.41</v>
      </c>
      <c r="S54">
        <v>47.59</v>
      </c>
      <c r="T54" s="2">
        <f t="shared" si="6"/>
        <v>0</v>
      </c>
      <c r="U54" s="2">
        <f t="shared" si="7"/>
        <v>0</v>
      </c>
    </row>
    <row r="55" spans="1:21" x14ac:dyDescent="0.25">
      <c r="A55" s="1">
        <v>40962</v>
      </c>
      <c r="B55" s="3">
        <v>408</v>
      </c>
      <c r="C55">
        <v>79.599999999999994</v>
      </c>
      <c r="D55">
        <v>328.4</v>
      </c>
      <c r="E55" s="2">
        <f t="shared" si="0"/>
        <v>0</v>
      </c>
      <c r="F55" s="2">
        <f t="shared" si="1"/>
        <v>0</v>
      </c>
      <c r="G55" s="3">
        <v>197</v>
      </c>
      <c r="H55">
        <v>57.86</v>
      </c>
      <c r="I55">
        <v>139.13999999999999</v>
      </c>
      <c r="J55" s="2">
        <f t="shared" si="2"/>
        <v>0</v>
      </c>
      <c r="K55" s="2">
        <f t="shared" si="3"/>
        <v>0</v>
      </c>
      <c r="L55" s="3">
        <v>103</v>
      </c>
      <c r="M55">
        <v>20.72</v>
      </c>
      <c r="N55">
        <v>82.28</v>
      </c>
      <c r="O55" s="2">
        <f t="shared" si="4"/>
        <v>0</v>
      </c>
      <c r="P55" s="2">
        <f t="shared" si="5"/>
        <v>0</v>
      </c>
      <c r="Q55" s="3">
        <v>74</v>
      </c>
      <c r="R55">
        <v>25.33</v>
      </c>
      <c r="S55">
        <v>48.67</v>
      </c>
      <c r="T55" s="2">
        <f t="shared" si="6"/>
        <v>0</v>
      </c>
      <c r="U55" s="2">
        <f t="shared" si="7"/>
        <v>0</v>
      </c>
    </row>
    <row r="56" spans="1:21" x14ac:dyDescent="0.25">
      <c r="A56" s="1">
        <v>40963</v>
      </c>
      <c r="B56" s="3">
        <v>460</v>
      </c>
      <c r="C56">
        <v>127.94</v>
      </c>
      <c r="D56">
        <v>332.06</v>
      </c>
      <c r="E56" s="2">
        <f t="shared" si="0"/>
        <v>0</v>
      </c>
      <c r="F56" s="2">
        <f t="shared" si="1"/>
        <v>0</v>
      </c>
      <c r="G56" s="3">
        <v>202</v>
      </c>
      <c r="H56">
        <v>60.78</v>
      </c>
      <c r="I56">
        <v>141.22</v>
      </c>
      <c r="J56" s="2">
        <f t="shared" si="2"/>
        <v>0</v>
      </c>
      <c r="K56" s="2">
        <f t="shared" si="3"/>
        <v>0</v>
      </c>
      <c r="L56" s="3">
        <v>103</v>
      </c>
      <c r="M56">
        <v>20.71</v>
      </c>
      <c r="N56">
        <v>82.29</v>
      </c>
      <c r="O56" s="2">
        <f t="shared" si="4"/>
        <v>0</v>
      </c>
      <c r="P56" s="2">
        <f t="shared" si="5"/>
        <v>0</v>
      </c>
      <c r="Q56" s="3">
        <v>50</v>
      </c>
      <c r="R56">
        <v>2.14</v>
      </c>
      <c r="S56">
        <v>47.86</v>
      </c>
      <c r="T56" s="2">
        <f t="shared" si="6"/>
        <v>50</v>
      </c>
      <c r="U56" s="2">
        <f t="shared" si="7"/>
        <v>1</v>
      </c>
    </row>
    <row r="57" spans="1:21" x14ac:dyDescent="0.25">
      <c r="A57" s="1">
        <v>40964</v>
      </c>
      <c r="B57" s="3">
        <v>431</v>
      </c>
      <c r="C57">
        <v>97.76</v>
      </c>
      <c r="D57">
        <v>333.24</v>
      </c>
      <c r="E57" s="2">
        <f t="shared" si="0"/>
        <v>0</v>
      </c>
      <c r="F57" s="2">
        <f t="shared" si="1"/>
        <v>0</v>
      </c>
      <c r="G57" s="3">
        <v>190</v>
      </c>
      <c r="H57">
        <v>47.79</v>
      </c>
      <c r="I57">
        <v>142.21</v>
      </c>
      <c r="J57" s="2">
        <f t="shared" si="2"/>
        <v>0</v>
      </c>
      <c r="K57" s="2">
        <f t="shared" si="3"/>
        <v>0</v>
      </c>
      <c r="L57" s="3">
        <v>103</v>
      </c>
      <c r="M57">
        <v>20.7</v>
      </c>
      <c r="N57">
        <v>82.3</v>
      </c>
      <c r="O57" s="2">
        <f t="shared" si="4"/>
        <v>0</v>
      </c>
      <c r="P57" s="2">
        <f t="shared" si="5"/>
        <v>0</v>
      </c>
      <c r="Q57" s="3">
        <v>68</v>
      </c>
      <c r="R57">
        <v>19.53</v>
      </c>
      <c r="S57">
        <v>48.47</v>
      </c>
      <c r="T57" s="2">
        <f t="shared" si="6"/>
        <v>0</v>
      </c>
      <c r="U57" s="2">
        <f t="shared" si="7"/>
        <v>0</v>
      </c>
    </row>
    <row r="58" spans="1:21" x14ac:dyDescent="0.25">
      <c r="A58" s="1">
        <v>40965</v>
      </c>
      <c r="B58" s="3">
        <v>424</v>
      </c>
      <c r="C58">
        <v>90.21</v>
      </c>
      <c r="D58">
        <v>333.79</v>
      </c>
      <c r="E58" s="2">
        <f t="shared" si="0"/>
        <v>0</v>
      </c>
      <c r="F58" s="2">
        <f t="shared" si="1"/>
        <v>0</v>
      </c>
      <c r="G58" s="3">
        <v>202</v>
      </c>
      <c r="H58">
        <v>57.99</v>
      </c>
      <c r="I58">
        <v>144.01</v>
      </c>
      <c r="J58" s="2">
        <f t="shared" si="2"/>
        <v>0</v>
      </c>
      <c r="K58" s="2">
        <f t="shared" si="3"/>
        <v>0</v>
      </c>
      <c r="L58" s="3">
        <v>104</v>
      </c>
      <c r="M58">
        <v>21.61</v>
      </c>
      <c r="N58">
        <v>82.39</v>
      </c>
      <c r="O58" s="2">
        <f t="shared" si="4"/>
        <v>0</v>
      </c>
      <c r="P58" s="2">
        <f t="shared" si="5"/>
        <v>0</v>
      </c>
      <c r="Q58" s="3">
        <v>46</v>
      </c>
      <c r="R58">
        <v>0</v>
      </c>
      <c r="S58">
        <v>46</v>
      </c>
      <c r="T58" s="2">
        <f t="shared" si="6"/>
        <v>46</v>
      </c>
      <c r="U58" s="2">
        <f t="shared" si="7"/>
        <v>1</v>
      </c>
    </row>
    <row r="59" spans="1:21" x14ac:dyDescent="0.25">
      <c r="A59" s="1">
        <v>40966</v>
      </c>
      <c r="B59" s="3">
        <v>438</v>
      </c>
      <c r="C59">
        <v>102.67</v>
      </c>
      <c r="D59">
        <v>335.33</v>
      </c>
      <c r="E59" s="2">
        <f t="shared" si="0"/>
        <v>0</v>
      </c>
      <c r="F59" s="2">
        <f t="shared" si="1"/>
        <v>0</v>
      </c>
      <c r="G59" s="3">
        <v>191</v>
      </c>
      <c r="H59">
        <v>46.18</v>
      </c>
      <c r="I59">
        <v>144.82</v>
      </c>
      <c r="J59" s="2">
        <f t="shared" si="2"/>
        <v>0</v>
      </c>
      <c r="K59" s="2">
        <f t="shared" si="3"/>
        <v>0</v>
      </c>
      <c r="L59" s="3">
        <v>103</v>
      </c>
      <c r="M59">
        <v>20.61</v>
      </c>
      <c r="N59">
        <v>82.39</v>
      </c>
      <c r="O59" s="2">
        <f t="shared" si="4"/>
        <v>0</v>
      </c>
      <c r="P59" s="2">
        <f t="shared" si="5"/>
        <v>0</v>
      </c>
      <c r="Q59" s="3">
        <v>80</v>
      </c>
      <c r="R59">
        <v>32.33</v>
      </c>
      <c r="S59">
        <v>47.67</v>
      </c>
      <c r="T59" s="2">
        <f t="shared" si="6"/>
        <v>0</v>
      </c>
      <c r="U59" s="2">
        <f t="shared" si="7"/>
        <v>0</v>
      </c>
    </row>
    <row r="60" spans="1:21" x14ac:dyDescent="0.25">
      <c r="A60" s="1">
        <v>40967</v>
      </c>
      <c r="B60" s="3">
        <v>438</v>
      </c>
      <c r="C60">
        <v>101.27</v>
      </c>
      <c r="D60">
        <v>336.73</v>
      </c>
      <c r="E60" s="2">
        <f t="shared" si="0"/>
        <v>0</v>
      </c>
      <c r="F60" s="2">
        <f t="shared" si="1"/>
        <v>0</v>
      </c>
      <c r="G60" s="3">
        <v>208</v>
      </c>
      <c r="H60">
        <v>61.18</v>
      </c>
      <c r="I60">
        <v>146.82</v>
      </c>
      <c r="J60" s="2">
        <f t="shared" si="2"/>
        <v>0</v>
      </c>
      <c r="K60" s="2">
        <f t="shared" si="3"/>
        <v>0</v>
      </c>
      <c r="L60" s="3">
        <v>108</v>
      </c>
      <c r="M60">
        <v>25.24</v>
      </c>
      <c r="N60">
        <v>82.76</v>
      </c>
      <c r="O60" s="2">
        <f t="shared" si="4"/>
        <v>0</v>
      </c>
      <c r="P60" s="2">
        <f t="shared" si="5"/>
        <v>0</v>
      </c>
      <c r="Q60" s="3">
        <v>71</v>
      </c>
      <c r="R60">
        <v>22.49</v>
      </c>
      <c r="S60">
        <v>48.51</v>
      </c>
      <c r="T60" s="2">
        <f t="shared" si="6"/>
        <v>0</v>
      </c>
      <c r="U60" s="2">
        <f t="shared" si="7"/>
        <v>0</v>
      </c>
    </row>
    <row r="61" spans="1:21" x14ac:dyDescent="0.25">
      <c r="A61" s="1">
        <v>40968</v>
      </c>
      <c r="B61" s="3">
        <v>1280</v>
      </c>
      <c r="C61">
        <v>879.64</v>
      </c>
      <c r="D61">
        <v>400.36</v>
      </c>
      <c r="E61" s="2">
        <f t="shared" si="0"/>
        <v>0</v>
      </c>
      <c r="F61" s="2">
        <f t="shared" si="1"/>
        <v>0</v>
      </c>
      <c r="G61" s="3">
        <v>188</v>
      </c>
      <c r="H61">
        <v>40.85</v>
      </c>
      <c r="I61">
        <v>147.15</v>
      </c>
      <c r="J61" s="2">
        <f t="shared" si="2"/>
        <v>0</v>
      </c>
      <c r="K61" s="2">
        <f t="shared" si="3"/>
        <v>0</v>
      </c>
      <c r="L61" s="3">
        <v>439</v>
      </c>
      <c r="M61">
        <v>331.39</v>
      </c>
      <c r="N61">
        <v>107.61</v>
      </c>
      <c r="O61" s="2">
        <f t="shared" si="4"/>
        <v>0</v>
      </c>
      <c r="P61" s="2">
        <f t="shared" si="5"/>
        <v>0</v>
      </c>
      <c r="Q61" s="3">
        <v>74</v>
      </c>
      <c r="R61">
        <v>24.5</v>
      </c>
      <c r="S61">
        <v>49.5</v>
      </c>
      <c r="T61" s="2">
        <f t="shared" si="6"/>
        <v>0</v>
      </c>
      <c r="U61" s="2">
        <f t="shared" si="7"/>
        <v>0</v>
      </c>
    </row>
    <row r="62" spans="1:21" x14ac:dyDescent="0.25">
      <c r="A62" s="1">
        <v>40969</v>
      </c>
      <c r="B62" s="3">
        <v>1180</v>
      </c>
      <c r="C62">
        <v>729.3</v>
      </c>
      <c r="D62">
        <v>450.7</v>
      </c>
      <c r="E62" s="2">
        <f t="shared" si="0"/>
        <v>0</v>
      </c>
      <c r="F62" s="2">
        <f t="shared" si="1"/>
        <v>0</v>
      </c>
      <c r="G62" s="3">
        <v>235</v>
      </c>
      <c r="H62">
        <v>84.07</v>
      </c>
      <c r="I62">
        <v>150.93</v>
      </c>
      <c r="J62" s="2">
        <f t="shared" si="2"/>
        <v>0</v>
      </c>
      <c r="K62" s="2">
        <f t="shared" si="3"/>
        <v>0</v>
      </c>
      <c r="L62" s="3">
        <v>349</v>
      </c>
      <c r="M62">
        <v>225.5</v>
      </c>
      <c r="N62">
        <v>123.5</v>
      </c>
      <c r="O62" s="2">
        <f t="shared" si="4"/>
        <v>0</v>
      </c>
      <c r="P62" s="2">
        <f t="shared" si="5"/>
        <v>0</v>
      </c>
      <c r="Q62" s="3">
        <v>139</v>
      </c>
      <c r="R62">
        <v>83.79</v>
      </c>
      <c r="S62">
        <v>55.21</v>
      </c>
      <c r="T62" s="2">
        <f t="shared" si="6"/>
        <v>0</v>
      </c>
      <c r="U62" s="2">
        <f t="shared" si="7"/>
        <v>0</v>
      </c>
    </row>
    <row r="63" spans="1:21" x14ac:dyDescent="0.25">
      <c r="A63" s="1">
        <v>40970</v>
      </c>
      <c r="B63" s="3">
        <v>1260</v>
      </c>
      <c r="C63">
        <v>757.7</v>
      </c>
      <c r="D63">
        <v>502.3</v>
      </c>
      <c r="E63" s="2">
        <f t="shared" si="0"/>
        <v>0</v>
      </c>
      <c r="F63" s="2">
        <f t="shared" si="1"/>
        <v>0</v>
      </c>
      <c r="G63" s="3">
        <v>316</v>
      </c>
      <c r="H63">
        <v>155.63</v>
      </c>
      <c r="I63">
        <v>160.37</v>
      </c>
      <c r="J63" s="2">
        <f t="shared" si="2"/>
        <v>0</v>
      </c>
      <c r="K63" s="2">
        <f t="shared" si="3"/>
        <v>0</v>
      </c>
      <c r="L63" s="3">
        <v>256</v>
      </c>
      <c r="M63">
        <v>124.97</v>
      </c>
      <c r="N63">
        <v>131.03</v>
      </c>
      <c r="O63" s="2">
        <f t="shared" si="4"/>
        <v>0</v>
      </c>
      <c r="P63" s="2">
        <f t="shared" si="5"/>
        <v>0</v>
      </c>
      <c r="Q63" s="3">
        <v>79</v>
      </c>
      <c r="R63">
        <v>23.05</v>
      </c>
      <c r="S63">
        <v>55.95</v>
      </c>
      <c r="T63" s="2">
        <f t="shared" si="6"/>
        <v>0</v>
      </c>
      <c r="U63" s="2">
        <f t="shared" si="7"/>
        <v>0</v>
      </c>
    </row>
    <row r="64" spans="1:21" x14ac:dyDescent="0.25">
      <c r="A64" s="1">
        <v>40971</v>
      </c>
      <c r="B64" s="3">
        <v>1290</v>
      </c>
      <c r="C64">
        <v>738.65</v>
      </c>
      <c r="D64">
        <v>551.35</v>
      </c>
      <c r="E64" s="2">
        <f t="shared" si="0"/>
        <v>0</v>
      </c>
      <c r="F64" s="2">
        <f t="shared" si="1"/>
        <v>0</v>
      </c>
      <c r="G64" s="3">
        <v>255</v>
      </c>
      <c r="H64">
        <v>90.59</v>
      </c>
      <c r="I64">
        <v>164.41</v>
      </c>
      <c r="J64" s="2">
        <f t="shared" si="2"/>
        <v>0</v>
      </c>
      <c r="K64" s="2">
        <f t="shared" si="3"/>
        <v>0</v>
      </c>
      <c r="L64" s="3">
        <v>170</v>
      </c>
      <c r="M64">
        <v>38.51</v>
      </c>
      <c r="N64">
        <v>131.49</v>
      </c>
      <c r="O64" s="2">
        <f t="shared" si="4"/>
        <v>0</v>
      </c>
      <c r="P64" s="2">
        <f t="shared" si="5"/>
        <v>0</v>
      </c>
      <c r="Q64" s="3">
        <v>75</v>
      </c>
      <c r="R64">
        <v>18.670000000000002</v>
      </c>
      <c r="S64">
        <v>56.33</v>
      </c>
      <c r="T64" s="2">
        <f t="shared" si="6"/>
        <v>0</v>
      </c>
      <c r="U64" s="2">
        <f t="shared" si="7"/>
        <v>0</v>
      </c>
    </row>
    <row r="65" spans="1:21" x14ac:dyDescent="0.25">
      <c r="A65" s="1">
        <v>40972</v>
      </c>
      <c r="B65" s="3">
        <v>1100</v>
      </c>
      <c r="C65">
        <v>518.22</v>
      </c>
      <c r="D65">
        <v>581.78</v>
      </c>
      <c r="E65" s="2">
        <f t="shared" si="0"/>
        <v>0</v>
      </c>
      <c r="F65" s="2">
        <f t="shared" si="1"/>
        <v>0</v>
      </c>
      <c r="G65" s="3">
        <v>246</v>
      </c>
      <c r="H65">
        <v>78.59</v>
      </c>
      <c r="I65">
        <v>167.41</v>
      </c>
      <c r="J65" s="2">
        <f t="shared" si="2"/>
        <v>0</v>
      </c>
      <c r="K65" s="2">
        <f t="shared" si="3"/>
        <v>0</v>
      </c>
      <c r="L65" s="3">
        <v>128</v>
      </c>
      <c r="M65">
        <v>0</v>
      </c>
      <c r="N65">
        <v>128</v>
      </c>
      <c r="O65" s="2">
        <f t="shared" si="4"/>
        <v>128</v>
      </c>
      <c r="P65" s="2">
        <f t="shared" si="5"/>
        <v>1</v>
      </c>
      <c r="Q65" s="3">
        <v>77</v>
      </c>
      <c r="R65">
        <v>20.18</v>
      </c>
      <c r="S65">
        <v>56.82</v>
      </c>
      <c r="T65" s="2">
        <f t="shared" si="6"/>
        <v>0</v>
      </c>
      <c r="U65" s="2">
        <f t="shared" si="7"/>
        <v>0</v>
      </c>
    </row>
    <row r="66" spans="1:21" x14ac:dyDescent="0.25">
      <c r="A66" s="1">
        <v>40973</v>
      </c>
      <c r="B66" s="3">
        <v>922</v>
      </c>
      <c r="C66">
        <v>325.79000000000002</v>
      </c>
      <c r="D66">
        <v>596.21</v>
      </c>
      <c r="E66" s="2">
        <f t="shared" si="0"/>
        <v>0</v>
      </c>
      <c r="F66" s="2">
        <f t="shared" si="1"/>
        <v>0</v>
      </c>
      <c r="G66" s="3">
        <v>273</v>
      </c>
      <c r="H66">
        <v>100.87</v>
      </c>
      <c r="I66">
        <v>172.13</v>
      </c>
      <c r="J66" s="2">
        <f t="shared" si="2"/>
        <v>0</v>
      </c>
      <c r="K66" s="2">
        <f t="shared" si="3"/>
        <v>0</v>
      </c>
      <c r="L66" s="3">
        <v>118</v>
      </c>
      <c r="M66">
        <v>0</v>
      </c>
      <c r="N66">
        <v>118</v>
      </c>
      <c r="O66" s="2">
        <f t="shared" si="4"/>
        <v>118</v>
      </c>
      <c r="P66" s="2">
        <f t="shared" si="5"/>
        <v>1</v>
      </c>
      <c r="Q66" s="3">
        <v>58</v>
      </c>
      <c r="R66">
        <v>2.15</v>
      </c>
      <c r="S66">
        <v>55.85</v>
      </c>
      <c r="T66" s="2">
        <f t="shared" si="6"/>
        <v>58</v>
      </c>
      <c r="U66" s="2">
        <f t="shared" si="7"/>
        <v>1</v>
      </c>
    </row>
    <row r="67" spans="1:21" x14ac:dyDescent="0.25">
      <c r="A67" s="1">
        <v>40974</v>
      </c>
      <c r="B67" s="3">
        <v>970</v>
      </c>
      <c r="C67">
        <v>357.15</v>
      </c>
      <c r="D67">
        <v>612.85</v>
      </c>
      <c r="E67" s="2">
        <f t="shared" ref="E67:E130" si="8">IF(D67&gt;=B67*0.9,B67, 0)</f>
        <v>0</v>
      </c>
      <c r="F67" s="2">
        <f t="shared" ref="F67:F130" si="9">IF(D67&gt;=B67*0.9,1, 0)</f>
        <v>0</v>
      </c>
      <c r="G67" s="3">
        <v>297</v>
      </c>
      <c r="H67">
        <v>118.81</v>
      </c>
      <c r="I67">
        <v>178.19</v>
      </c>
      <c r="J67" s="2">
        <f t="shared" ref="J67:J130" si="10">IF(I67&gt;=G67*0.9,G67, 0)</f>
        <v>0</v>
      </c>
      <c r="K67" s="2">
        <f t="shared" ref="K67:K130" si="11">IF(I67&gt;=G67*0.9,1, 0)</f>
        <v>0</v>
      </c>
      <c r="L67" s="3">
        <v>139</v>
      </c>
      <c r="M67">
        <v>21.63</v>
      </c>
      <c r="N67">
        <v>117.37</v>
      </c>
      <c r="O67" s="2">
        <f t="shared" ref="O67:O130" si="12">IF(N67&gt;=L67*0.9,L67, 0)</f>
        <v>0</v>
      </c>
      <c r="P67" s="2">
        <f t="shared" ref="P67:P130" si="13">IF(N67&gt;=L67*0.9,1, 0)</f>
        <v>0</v>
      </c>
      <c r="Q67" s="3">
        <v>61</v>
      </c>
      <c r="R67">
        <v>5.8</v>
      </c>
      <c r="S67">
        <v>55.2</v>
      </c>
      <c r="T67" s="2">
        <f t="shared" ref="T67:T130" si="14">IF(S67&gt;=Q67*0.9,Q67, 0)</f>
        <v>61</v>
      </c>
      <c r="U67" s="2">
        <f t="shared" ref="U67:U130" si="15">IF(S67&gt;=Q67*0.9,1, 0)</f>
        <v>1</v>
      </c>
    </row>
    <row r="68" spans="1:21" x14ac:dyDescent="0.25">
      <c r="A68" s="1">
        <v>40975</v>
      </c>
      <c r="B68" s="3">
        <v>1180</v>
      </c>
      <c r="C68">
        <v>536.48</v>
      </c>
      <c r="D68">
        <v>643.52</v>
      </c>
      <c r="E68" s="2">
        <f t="shared" si="8"/>
        <v>0</v>
      </c>
      <c r="F68" s="2">
        <f t="shared" si="9"/>
        <v>0</v>
      </c>
      <c r="G68" s="3">
        <v>132</v>
      </c>
      <c r="H68">
        <v>0</v>
      </c>
      <c r="I68">
        <v>132</v>
      </c>
      <c r="J68" s="2">
        <f t="shared" si="10"/>
        <v>132</v>
      </c>
      <c r="K68" s="2">
        <f t="shared" si="11"/>
        <v>1</v>
      </c>
      <c r="L68" s="3">
        <v>355</v>
      </c>
      <c r="M68">
        <v>222.2</v>
      </c>
      <c r="N68">
        <v>132.80000000000001</v>
      </c>
      <c r="O68" s="2">
        <f t="shared" si="12"/>
        <v>0</v>
      </c>
      <c r="P68" s="2">
        <f t="shared" si="13"/>
        <v>0</v>
      </c>
      <c r="Q68" s="3">
        <v>98</v>
      </c>
      <c r="R68">
        <v>40.65</v>
      </c>
      <c r="S68">
        <v>57.35</v>
      </c>
      <c r="T68" s="2">
        <f t="shared" si="14"/>
        <v>0</v>
      </c>
      <c r="U68" s="2">
        <f t="shared" si="15"/>
        <v>0</v>
      </c>
    </row>
    <row r="69" spans="1:21" x14ac:dyDescent="0.25">
      <c r="A69" s="1">
        <v>40976</v>
      </c>
      <c r="B69" s="3">
        <v>2310</v>
      </c>
      <c r="C69">
        <v>1554.96</v>
      </c>
      <c r="D69">
        <v>755.04</v>
      </c>
      <c r="E69" s="2">
        <f t="shared" si="8"/>
        <v>0</v>
      </c>
      <c r="F69" s="2">
        <f t="shared" si="9"/>
        <v>0</v>
      </c>
      <c r="G69" s="3">
        <v>264</v>
      </c>
      <c r="H69">
        <v>124.67</v>
      </c>
      <c r="I69">
        <v>139.33000000000001</v>
      </c>
      <c r="J69" s="2">
        <f t="shared" si="10"/>
        <v>0</v>
      </c>
      <c r="K69" s="2">
        <f t="shared" si="11"/>
        <v>0</v>
      </c>
      <c r="L69" s="3">
        <v>247</v>
      </c>
      <c r="M69">
        <v>108.2</v>
      </c>
      <c r="N69">
        <v>138.80000000000001</v>
      </c>
      <c r="O69" s="2">
        <f t="shared" si="12"/>
        <v>0</v>
      </c>
      <c r="P69" s="2">
        <f t="shared" si="13"/>
        <v>0</v>
      </c>
      <c r="Q69" s="3">
        <v>175</v>
      </c>
      <c r="R69">
        <v>110</v>
      </c>
      <c r="S69">
        <v>65</v>
      </c>
      <c r="T69" s="2">
        <f t="shared" si="14"/>
        <v>0</v>
      </c>
      <c r="U69" s="2">
        <f t="shared" si="15"/>
        <v>0</v>
      </c>
    </row>
    <row r="70" spans="1:21" x14ac:dyDescent="0.25">
      <c r="A70" s="1">
        <v>40977</v>
      </c>
      <c r="B70" s="3">
        <v>2300</v>
      </c>
      <c r="C70">
        <v>1444.5</v>
      </c>
      <c r="D70">
        <v>855.5</v>
      </c>
      <c r="E70" s="2">
        <f t="shared" si="8"/>
        <v>0</v>
      </c>
      <c r="F70" s="2">
        <f t="shared" si="9"/>
        <v>0</v>
      </c>
      <c r="G70" s="3">
        <v>270</v>
      </c>
      <c r="H70">
        <v>123.57</v>
      </c>
      <c r="I70">
        <v>146.43</v>
      </c>
      <c r="J70" s="2">
        <f t="shared" si="10"/>
        <v>0</v>
      </c>
      <c r="K70" s="2">
        <f t="shared" si="11"/>
        <v>0</v>
      </c>
      <c r="L70" s="3">
        <v>138</v>
      </c>
      <c r="M70">
        <v>1.83</v>
      </c>
      <c r="N70">
        <v>136.16999999999999</v>
      </c>
      <c r="O70" s="2">
        <f t="shared" si="12"/>
        <v>138</v>
      </c>
      <c r="P70" s="2">
        <f t="shared" si="13"/>
        <v>1</v>
      </c>
      <c r="Q70" s="3">
        <v>152</v>
      </c>
      <c r="R70">
        <v>81.760000000000005</v>
      </c>
      <c r="S70">
        <v>70.239999999999995</v>
      </c>
      <c r="T70" s="2">
        <f t="shared" si="14"/>
        <v>0</v>
      </c>
      <c r="U70" s="2">
        <f t="shared" si="15"/>
        <v>0</v>
      </c>
    </row>
    <row r="71" spans="1:21" x14ac:dyDescent="0.25">
      <c r="A71" s="1">
        <v>40978</v>
      </c>
      <c r="B71" s="3">
        <v>2040</v>
      </c>
      <c r="C71">
        <v>1112.5999999999999</v>
      </c>
      <c r="D71">
        <v>927.4</v>
      </c>
      <c r="E71" s="2">
        <f t="shared" si="8"/>
        <v>0</v>
      </c>
      <c r="F71" s="2">
        <f t="shared" si="9"/>
        <v>0</v>
      </c>
      <c r="G71" s="3">
        <v>520</v>
      </c>
      <c r="H71">
        <v>348.61</v>
      </c>
      <c r="I71">
        <v>171.39</v>
      </c>
      <c r="J71" s="2">
        <f t="shared" si="10"/>
        <v>0</v>
      </c>
      <c r="K71" s="2">
        <f t="shared" si="11"/>
        <v>0</v>
      </c>
      <c r="L71" s="3">
        <v>121</v>
      </c>
      <c r="M71">
        <v>0</v>
      </c>
      <c r="N71">
        <v>121</v>
      </c>
      <c r="O71" s="2">
        <f t="shared" si="12"/>
        <v>121</v>
      </c>
      <c r="P71" s="2">
        <f t="shared" si="13"/>
        <v>1</v>
      </c>
      <c r="Q71" s="3">
        <v>56</v>
      </c>
      <c r="R71">
        <v>0</v>
      </c>
      <c r="S71">
        <v>56</v>
      </c>
      <c r="T71" s="2">
        <f t="shared" si="14"/>
        <v>56</v>
      </c>
      <c r="U71" s="2">
        <f t="shared" si="15"/>
        <v>1</v>
      </c>
    </row>
    <row r="72" spans="1:21" x14ac:dyDescent="0.25">
      <c r="A72" s="1">
        <v>40979</v>
      </c>
      <c r="B72" s="3">
        <v>1930</v>
      </c>
      <c r="C72">
        <v>945.51</v>
      </c>
      <c r="D72">
        <v>984.49</v>
      </c>
      <c r="E72" s="2">
        <f t="shared" si="8"/>
        <v>0</v>
      </c>
      <c r="F72" s="2">
        <f t="shared" si="9"/>
        <v>0</v>
      </c>
      <c r="G72" s="3">
        <v>265</v>
      </c>
      <c r="H72">
        <v>89.85</v>
      </c>
      <c r="I72">
        <v>175.15</v>
      </c>
      <c r="J72" s="2">
        <f t="shared" si="10"/>
        <v>0</v>
      </c>
      <c r="K72" s="2">
        <f t="shared" si="11"/>
        <v>0</v>
      </c>
      <c r="L72" s="3">
        <v>124</v>
      </c>
      <c r="M72">
        <v>5.0199999999999996</v>
      </c>
      <c r="N72">
        <v>118.98</v>
      </c>
      <c r="O72" s="2">
        <f t="shared" si="12"/>
        <v>124</v>
      </c>
      <c r="P72" s="2">
        <f t="shared" si="13"/>
        <v>1</v>
      </c>
      <c r="Q72" s="3">
        <v>114</v>
      </c>
      <c r="R72">
        <v>54.74</v>
      </c>
      <c r="S72">
        <v>59.26</v>
      </c>
      <c r="T72" s="2">
        <f t="shared" si="14"/>
        <v>0</v>
      </c>
      <c r="U72" s="2">
        <f t="shared" si="15"/>
        <v>0</v>
      </c>
    </row>
    <row r="73" spans="1:21" x14ac:dyDescent="0.25">
      <c r="A73" s="1">
        <v>40980</v>
      </c>
      <c r="B73" s="3">
        <v>2390</v>
      </c>
      <c r="C73">
        <v>1319.63</v>
      </c>
      <c r="D73">
        <v>1070.3699999999999</v>
      </c>
      <c r="E73" s="2">
        <f t="shared" si="8"/>
        <v>0</v>
      </c>
      <c r="F73" s="2">
        <f t="shared" si="9"/>
        <v>0</v>
      </c>
      <c r="G73" s="3">
        <v>385</v>
      </c>
      <c r="H73">
        <v>197.55</v>
      </c>
      <c r="I73">
        <v>187.45</v>
      </c>
      <c r="J73" s="2">
        <f t="shared" si="10"/>
        <v>0</v>
      </c>
      <c r="K73" s="2">
        <f t="shared" si="11"/>
        <v>0</v>
      </c>
      <c r="L73" s="3">
        <v>143</v>
      </c>
      <c r="M73">
        <v>24.44</v>
      </c>
      <c r="N73">
        <v>118.56</v>
      </c>
      <c r="O73" s="2">
        <f t="shared" si="12"/>
        <v>0</v>
      </c>
      <c r="P73" s="2">
        <f t="shared" si="13"/>
        <v>0</v>
      </c>
      <c r="Q73" s="3">
        <v>87</v>
      </c>
      <c r="R73">
        <v>26.78</v>
      </c>
      <c r="S73">
        <v>60.22</v>
      </c>
      <c r="T73" s="2">
        <f t="shared" si="14"/>
        <v>0</v>
      </c>
      <c r="U73" s="2">
        <f t="shared" si="15"/>
        <v>0</v>
      </c>
    </row>
    <row r="74" spans="1:21" x14ac:dyDescent="0.25">
      <c r="A74" s="1">
        <v>40981</v>
      </c>
      <c r="B74" s="3">
        <v>2310</v>
      </c>
      <c r="C74">
        <v>1167.6300000000001</v>
      </c>
      <c r="D74">
        <v>1142.3699999999999</v>
      </c>
      <c r="E74" s="2">
        <f t="shared" si="8"/>
        <v>0</v>
      </c>
      <c r="F74" s="2">
        <f t="shared" si="9"/>
        <v>0</v>
      </c>
      <c r="G74" s="3">
        <v>552</v>
      </c>
      <c r="H74">
        <v>341.02</v>
      </c>
      <c r="I74">
        <v>210.98</v>
      </c>
      <c r="J74" s="2">
        <f t="shared" si="10"/>
        <v>0</v>
      </c>
      <c r="K74" s="2">
        <f t="shared" si="11"/>
        <v>0</v>
      </c>
      <c r="L74" s="3">
        <v>139</v>
      </c>
      <c r="M74">
        <v>21.12</v>
      </c>
      <c r="N74">
        <v>117.88</v>
      </c>
      <c r="O74" s="2">
        <f t="shared" si="12"/>
        <v>0</v>
      </c>
      <c r="P74" s="2">
        <f t="shared" si="13"/>
        <v>0</v>
      </c>
      <c r="Q74" s="3">
        <v>112</v>
      </c>
      <c r="R74">
        <v>49.06</v>
      </c>
      <c r="S74">
        <v>62.94</v>
      </c>
      <c r="T74" s="2">
        <f t="shared" si="14"/>
        <v>0</v>
      </c>
      <c r="U74" s="2">
        <f t="shared" si="15"/>
        <v>0</v>
      </c>
    </row>
    <row r="75" spans="1:21" x14ac:dyDescent="0.25">
      <c r="A75" s="1">
        <v>40982</v>
      </c>
      <c r="B75" s="3">
        <v>2100</v>
      </c>
      <c r="C75">
        <v>907.84</v>
      </c>
      <c r="D75">
        <v>1192.1600000000001</v>
      </c>
      <c r="E75" s="2">
        <f t="shared" si="8"/>
        <v>0</v>
      </c>
      <c r="F75" s="2">
        <f t="shared" si="9"/>
        <v>0</v>
      </c>
      <c r="G75" s="3">
        <v>607</v>
      </c>
      <c r="H75">
        <v>370.59</v>
      </c>
      <c r="I75">
        <v>236.41</v>
      </c>
      <c r="J75" s="2">
        <f t="shared" si="10"/>
        <v>0</v>
      </c>
      <c r="K75" s="2">
        <f t="shared" si="11"/>
        <v>0</v>
      </c>
      <c r="L75" s="3">
        <v>124</v>
      </c>
      <c r="M75">
        <v>7.85</v>
      </c>
      <c r="N75">
        <v>116.15</v>
      </c>
      <c r="O75" s="2">
        <f t="shared" si="12"/>
        <v>124</v>
      </c>
      <c r="P75" s="2">
        <f t="shared" si="13"/>
        <v>1</v>
      </c>
      <c r="Q75" s="3">
        <v>75</v>
      </c>
      <c r="R75">
        <v>12.33</v>
      </c>
      <c r="S75">
        <v>62.67</v>
      </c>
      <c r="T75" s="2">
        <f t="shared" si="14"/>
        <v>0</v>
      </c>
      <c r="U75" s="2">
        <f t="shared" si="15"/>
        <v>0</v>
      </c>
    </row>
    <row r="76" spans="1:21" x14ac:dyDescent="0.25">
      <c r="A76" s="1">
        <v>40983</v>
      </c>
      <c r="B76" s="3">
        <v>1700</v>
      </c>
      <c r="C76">
        <v>492.3</v>
      </c>
      <c r="D76">
        <v>1207.7</v>
      </c>
      <c r="E76" s="2">
        <f t="shared" si="8"/>
        <v>0</v>
      </c>
      <c r="F76" s="2">
        <f t="shared" si="9"/>
        <v>0</v>
      </c>
      <c r="G76" s="3">
        <v>725</v>
      </c>
      <c r="H76">
        <v>456.77</v>
      </c>
      <c r="I76">
        <v>268.23</v>
      </c>
      <c r="J76" s="2">
        <f t="shared" si="10"/>
        <v>0</v>
      </c>
      <c r="K76" s="2">
        <f t="shared" si="11"/>
        <v>0</v>
      </c>
      <c r="L76" s="3">
        <v>121</v>
      </c>
      <c r="M76">
        <v>6.64</v>
      </c>
      <c r="N76">
        <v>114.36</v>
      </c>
      <c r="O76" s="2">
        <f t="shared" si="12"/>
        <v>121</v>
      </c>
      <c r="P76" s="2">
        <f t="shared" si="13"/>
        <v>1</v>
      </c>
      <c r="Q76" s="3">
        <v>99</v>
      </c>
      <c r="R76">
        <v>34.799999999999997</v>
      </c>
      <c r="S76">
        <v>64.2</v>
      </c>
      <c r="T76" s="2">
        <f t="shared" si="14"/>
        <v>0</v>
      </c>
      <c r="U76" s="2">
        <f t="shared" si="15"/>
        <v>0</v>
      </c>
    </row>
    <row r="77" spans="1:21" x14ac:dyDescent="0.25">
      <c r="A77" s="1">
        <v>40984</v>
      </c>
      <c r="B77" s="3">
        <v>1500</v>
      </c>
      <c r="C77">
        <v>293.02</v>
      </c>
      <c r="D77">
        <v>1206.98</v>
      </c>
      <c r="E77" s="2">
        <f t="shared" si="8"/>
        <v>0</v>
      </c>
      <c r="F77" s="2">
        <f t="shared" si="9"/>
        <v>0</v>
      </c>
      <c r="G77" s="3">
        <v>717</v>
      </c>
      <c r="H77">
        <v>420.5</v>
      </c>
      <c r="I77">
        <v>296.5</v>
      </c>
      <c r="J77" s="2">
        <f t="shared" si="10"/>
        <v>0</v>
      </c>
      <c r="K77" s="2">
        <f t="shared" si="11"/>
        <v>0</v>
      </c>
      <c r="L77" s="3">
        <v>117</v>
      </c>
      <c r="M77">
        <v>4.57</v>
      </c>
      <c r="N77">
        <v>112.43</v>
      </c>
      <c r="O77" s="2">
        <f t="shared" si="12"/>
        <v>117</v>
      </c>
      <c r="P77" s="2">
        <f t="shared" si="13"/>
        <v>1</v>
      </c>
      <c r="Q77" s="3">
        <v>70</v>
      </c>
      <c r="R77">
        <v>6.56</v>
      </c>
      <c r="S77">
        <v>63.44</v>
      </c>
      <c r="T77" s="2">
        <f t="shared" si="14"/>
        <v>70</v>
      </c>
      <c r="U77" s="2">
        <f t="shared" si="15"/>
        <v>1</v>
      </c>
    </row>
    <row r="78" spans="1:21" x14ac:dyDescent="0.25">
      <c r="A78" s="1">
        <v>40985</v>
      </c>
      <c r="B78" s="3">
        <v>1360</v>
      </c>
      <c r="C78">
        <v>164.03</v>
      </c>
      <c r="D78">
        <v>1195.97</v>
      </c>
      <c r="E78" s="2">
        <f t="shared" si="8"/>
        <v>0</v>
      </c>
      <c r="F78" s="2">
        <f t="shared" si="9"/>
        <v>0</v>
      </c>
      <c r="G78" s="3">
        <v>653</v>
      </c>
      <c r="H78">
        <v>335.58</v>
      </c>
      <c r="I78">
        <v>317.42</v>
      </c>
      <c r="J78" s="2">
        <f t="shared" si="10"/>
        <v>0</v>
      </c>
      <c r="K78" s="2">
        <f t="shared" si="11"/>
        <v>0</v>
      </c>
      <c r="L78" s="3">
        <v>118</v>
      </c>
      <c r="M78">
        <v>7.24</v>
      </c>
      <c r="N78">
        <v>110.76</v>
      </c>
      <c r="O78" s="2">
        <f t="shared" si="12"/>
        <v>118</v>
      </c>
      <c r="P78" s="2">
        <f t="shared" si="13"/>
        <v>1</v>
      </c>
      <c r="Q78" s="3">
        <v>74</v>
      </c>
      <c r="R78">
        <v>10.95</v>
      </c>
      <c r="S78">
        <v>63.05</v>
      </c>
      <c r="T78" s="2">
        <f t="shared" si="14"/>
        <v>0</v>
      </c>
      <c r="U78" s="2">
        <f t="shared" si="15"/>
        <v>0</v>
      </c>
    </row>
    <row r="79" spans="1:21" x14ac:dyDescent="0.25">
      <c r="A79" s="1">
        <v>40986</v>
      </c>
      <c r="B79" s="3">
        <v>1220</v>
      </c>
      <c r="C79">
        <v>44.4</v>
      </c>
      <c r="D79">
        <v>1175.5999999999999</v>
      </c>
      <c r="E79" s="2">
        <f t="shared" si="8"/>
        <v>1220</v>
      </c>
      <c r="F79" s="2">
        <f t="shared" si="9"/>
        <v>1</v>
      </c>
      <c r="G79" s="3">
        <v>645</v>
      </c>
      <c r="H79">
        <v>309.19</v>
      </c>
      <c r="I79">
        <v>335.81</v>
      </c>
      <c r="J79" s="2">
        <f t="shared" si="10"/>
        <v>0</v>
      </c>
      <c r="K79" s="2">
        <f t="shared" si="11"/>
        <v>0</v>
      </c>
      <c r="L79" s="3">
        <v>119</v>
      </c>
      <c r="M79">
        <v>9.68</v>
      </c>
      <c r="N79">
        <v>109.32</v>
      </c>
      <c r="O79" s="2">
        <f t="shared" si="12"/>
        <v>119</v>
      </c>
      <c r="P79" s="2">
        <f t="shared" si="13"/>
        <v>1</v>
      </c>
      <c r="Q79" s="3">
        <v>70</v>
      </c>
      <c r="R79">
        <v>7.61</v>
      </c>
      <c r="S79">
        <v>62.39</v>
      </c>
      <c r="T79" s="2">
        <f t="shared" si="14"/>
        <v>0</v>
      </c>
      <c r="U79" s="2">
        <f t="shared" si="15"/>
        <v>0</v>
      </c>
    </row>
    <row r="80" spans="1:21" x14ac:dyDescent="0.25">
      <c r="A80" s="1">
        <v>40987</v>
      </c>
      <c r="B80" s="3">
        <v>1100</v>
      </c>
      <c r="C80">
        <v>0</v>
      </c>
      <c r="D80">
        <v>1100</v>
      </c>
      <c r="E80" s="2">
        <f t="shared" si="8"/>
        <v>1100</v>
      </c>
      <c r="F80" s="2">
        <f t="shared" si="9"/>
        <v>1</v>
      </c>
      <c r="G80" s="3">
        <v>564</v>
      </c>
      <c r="H80">
        <v>217.51</v>
      </c>
      <c r="I80">
        <v>346.49</v>
      </c>
      <c r="J80" s="2">
        <f t="shared" si="10"/>
        <v>0</v>
      </c>
      <c r="K80" s="2">
        <f t="shared" si="11"/>
        <v>0</v>
      </c>
      <c r="L80" s="3">
        <v>119</v>
      </c>
      <c r="M80">
        <v>10.98</v>
      </c>
      <c r="N80">
        <v>108.02</v>
      </c>
      <c r="O80" s="2">
        <f t="shared" si="12"/>
        <v>119</v>
      </c>
      <c r="P80" s="2">
        <f t="shared" si="13"/>
        <v>1</v>
      </c>
      <c r="Q80" s="3">
        <v>76</v>
      </c>
      <c r="R80">
        <v>13.75</v>
      </c>
      <c r="S80">
        <v>62.25</v>
      </c>
      <c r="T80" s="2">
        <f t="shared" si="14"/>
        <v>0</v>
      </c>
      <c r="U80" s="2">
        <f t="shared" si="15"/>
        <v>0</v>
      </c>
    </row>
    <row r="81" spans="1:21" x14ac:dyDescent="0.25">
      <c r="A81" s="1">
        <v>40988</v>
      </c>
      <c r="B81" s="3">
        <v>1010</v>
      </c>
      <c r="C81">
        <v>0</v>
      </c>
      <c r="D81">
        <v>1010</v>
      </c>
      <c r="E81" s="2">
        <f t="shared" si="8"/>
        <v>1010</v>
      </c>
      <c r="F81" s="2">
        <f t="shared" si="9"/>
        <v>1</v>
      </c>
      <c r="G81" s="3">
        <v>665</v>
      </c>
      <c r="H81">
        <v>301.33</v>
      </c>
      <c r="I81">
        <v>363.67</v>
      </c>
      <c r="J81" s="2">
        <f t="shared" si="10"/>
        <v>0</v>
      </c>
      <c r="K81" s="2">
        <f t="shared" si="11"/>
        <v>0</v>
      </c>
      <c r="L81" s="3">
        <v>128</v>
      </c>
      <c r="M81">
        <v>20.5</v>
      </c>
      <c r="N81">
        <v>107.5</v>
      </c>
      <c r="O81" s="2">
        <f t="shared" si="12"/>
        <v>0</v>
      </c>
      <c r="P81" s="2">
        <f t="shared" si="13"/>
        <v>0</v>
      </c>
      <c r="Q81" s="3">
        <v>56</v>
      </c>
      <c r="R81">
        <v>0</v>
      </c>
      <c r="S81">
        <v>56</v>
      </c>
      <c r="T81" s="2">
        <f t="shared" si="14"/>
        <v>56</v>
      </c>
      <c r="U81" s="2">
        <f t="shared" si="15"/>
        <v>1</v>
      </c>
    </row>
    <row r="82" spans="1:21" x14ac:dyDescent="0.25">
      <c r="A82" s="1">
        <v>40989</v>
      </c>
      <c r="B82" s="3">
        <v>924</v>
      </c>
      <c r="C82">
        <v>0</v>
      </c>
      <c r="D82">
        <v>924</v>
      </c>
      <c r="E82" s="2">
        <f t="shared" si="8"/>
        <v>924</v>
      </c>
      <c r="F82" s="2">
        <f t="shared" si="9"/>
        <v>1</v>
      </c>
      <c r="G82" s="3">
        <v>612</v>
      </c>
      <c r="H82">
        <v>236.67</v>
      </c>
      <c r="I82">
        <v>375.33</v>
      </c>
      <c r="J82" s="2">
        <f t="shared" si="10"/>
        <v>0</v>
      </c>
      <c r="K82" s="2">
        <f t="shared" si="11"/>
        <v>0</v>
      </c>
      <c r="L82" s="3">
        <v>119</v>
      </c>
      <c r="M82">
        <v>12.64</v>
      </c>
      <c r="N82">
        <v>106.36</v>
      </c>
      <c r="O82" s="2">
        <f t="shared" si="12"/>
        <v>0</v>
      </c>
      <c r="P82" s="2">
        <f t="shared" si="13"/>
        <v>0</v>
      </c>
      <c r="Q82" s="3">
        <v>79</v>
      </c>
      <c r="R82">
        <v>22.33</v>
      </c>
      <c r="S82">
        <v>56.67</v>
      </c>
      <c r="T82" s="2">
        <f t="shared" si="14"/>
        <v>0</v>
      </c>
      <c r="U82" s="2">
        <f t="shared" si="15"/>
        <v>0</v>
      </c>
    </row>
    <row r="83" spans="1:21" x14ac:dyDescent="0.25">
      <c r="A83" s="1">
        <v>40990</v>
      </c>
      <c r="B83" s="3">
        <v>860</v>
      </c>
      <c r="C83">
        <v>0</v>
      </c>
      <c r="D83">
        <v>860</v>
      </c>
      <c r="E83" s="2">
        <f t="shared" si="8"/>
        <v>860</v>
      </c>
      <c r="F83" s="2">
        <f t="shared" si="9"/>
        <v>1</v>
      </c>
      <c r="G83" s="3">
        <v>511</v>
      </c>
      <c r="H83">
        <v>132.57</v>
      </c>
      <c r="I83">
        <v>378.43</v>
      </c>
      <c r="J83" s="2">
        <f t="shared" si="10"/>
        <v>0</v>
      </c>
      <c r="K83" s="2">
        <f t="shared" si="11"/>
        <v>0</v>
      </c>
      <c r="L83" s="3">
        <v>118</v>
      </c>
      <c r="M83">
        <v>12.75</v>
      </c>
      <c r="N83">
        <v>105.25</v>
      </c>
      <c r="O83" s="2">
        <f t="shared" si="12"/>
        <v>0</v>
      </c>
      <c r="P83" s="2">
        <f t="shared" si="13"/>
        <v>0</v>
      </c>
      <c r="Q83" s="3">
        <v>79</v>
      </c>
      <c r="R83">
        <v>21.73</v>
      </c>
      <c r="S83">
        <v>57.27</v>
      </c>
      <c r="T83" s="2">
        <f t="shared" si="14"/>
        <v>0</v>
      </c>
      <c r="U83" s="2">
        <f t="shared" si="15"/>
        <v>0</v>
      </c>
    </row>
    <row r="84" spans="1:21" x14ac:dyDescent="0.25">
      <c r="A84" s="1">
        <v>40991</v>
      </c>
      <c r="B84" s="3">
        <v>1440</v>
      </c>
      <c r="C84">
        <v>552.96</v>
      </c>
      <c r="D84">
        <v>887.04</v>
      </c>
      <c r="E84" s="2">
        <f t="shared" si="8"/>
        <v>0</v>
      </c>
      <c r="F84" s="2">
        <f t="shared" si="9"/>
        <v>0</v>
      </c>
      <c r="G84" s="3">
        <v>620</v>
      </c>
      <c r="H84">
        <v>230.69</v>
      </c>
      <c r="I84">
        <v>389.31</v>
      </c>
      <c r="J84" s="2">
        <f t="shared" si="10"/>
        <v>0</v>
      </c>
      <c r="K84" s="2">
        <f t="shared" si="11"/>
        <v>0</v>
      </c>
      <c r="L84" s="3">
        <v>118</v>
      </c>
      <c r="M84">
        <v>13.75</v>
      </c>
      <c r="N84">
        <v>104.25</v>
      </c>
      <c r="O84" s="2">
        <f t="shared" si="12"/>
        <v>0</v>
      </c>
      <c r="P84" s="2">
        <f t="shared" si="13"/>
        <v>0</v>
      </c>
      <c r="Q84" s="3">
        <v>76</v>
      </c>
      <c r="R84">
        <v>18.399999999999999</v>
      </c>
      <c r="S84">
        <v>57.6</v>
      </c>
      <c r="T84" s="2">
        <f t="shared" si="14"/>
        <v>0</v>
      </c>
      <c r="U84" s="2">
        <f t="shared" si="15"/>
        <v>0</v>
      </c>
    </row>
    <row r="85" spans="1:21" x14ac:dyDescent="0.25">
      <c r="A85" s="1">
        <v>40992</v>
      </c>
      <c r="B85" s="3">
        <v>1500</v>
      </c>
      <c r="C85">
        <v>583.98</v>
      </c>
      <c r="D85">
        <v>916.02</v>
      </c>
      <c r="E85" s="2">
        <f t="shared" si="8"/>
        <v>0</v>
      </c>
      <c r="F85" s="2">
        <f t="shared" si="9"/>
        <v>0</v>
      </c>
      <c r="G85" s="3">
        <v>580</v>
      </c>
      <c r="H85">
        <v>183.77</v>
      </c>
      <c r="I85">
        <v>396.23</v>
      </c>
      <c r="J85" s="2">
        <f t="shared" si="10"/>
        <v>0</v>
      </c>
      <c r="K85" s="2">
        <f t="shared" si="11"/>
        <v>0</v>
      </c>
      <c r="L85" s="3">
        <v>112</v>
      </c>
      <c r="M85">
        <v>9.11</v>
      </c>
      <c r="N85">
        <v>102.89</v>
      </c>
      <c r="O85" s="2">
        <f t="shared" si="12"/>
        <v>112</v>
      </c>
      <c r="P85" s="2">
        <f t="shared" si="13"/>
        <v>1</v>
      </c>
      <c r="Q85" s="3">
        <v>72</v>
      </c>
      <c r="R85">
        <v>14.4</v>
      </c>
      <c r="S85">
        <v>57.6</v>
      </c>
      <c r="T85" s="2">
        <f t="shared" si="14"/>
        <v>0</v>
      </c>
      <c r="U85" s="2">
        <f t="shared" si="15"/>
        <v>0</v>
      </c>
    </row>
    <row r="86" spans="1:21" x14ac:dyDescent="0.25">
      <c r="A86" s="1">
        <v>40993</v>
      </c>
      <c r="B86" s="3">
        <v>1430</v>
      </c>
      <c r="C86">
        <v>492.88</v>
      </c>
      <c r="D86">
        <v>937.12</v>
      </c>
      <c r="E86" s="2">
        <f t="shared" si="8"/>
        <v>0</v>
      </c>
      <c r="F86" s="2">
        <f t="shared" si="9"/>
        <v>0</v>
      </c>
      <c r="G86" s="3">
        <v>532</v>
      </c>
      <c r="H86">
        <v>133.05000000000001</v>
      </c>
      <c r="I86">
        <v>398.95</v>
      </c>
      <c r="J86" s="2">
        <f t="shared" si="10"/>
        <v>0</v>
      </c>
      <c r="K86" s="2">
        <f t="shared" si="11"/>
        <v>0</v>
      </c>
      <c r="L86" s="3">
        <v>110</v>
      </c>
      <c r="M86">
        <v>8.49</v>
      </c>
      <c r="N86">
        <v>101.51</v>
      </c>
      <c r="O86" s="2">
        <f t="shared" si="12"/>
        <v>110</v>
      </c>
      <c r="P86" s="2">
        <f t="shared" si="13"/>
        <v>1</v>
      </c>
      <c r="Q86" s="3">
        <v>76</v>
      </c>
      <c r="R86">
        <v>18.11</v>
      </c>
      <c r="S86">
        <v>57.89</v>
      </c>
      <c r="T86" s="2">
        <f t="shared" si="14"/>
        <v>0</v>
      </c>
      <c r="U86" s="2">
        <f t="shared" si="15"/>
        <v>0</v>
      </c>
    </row>
    <row r="87" spans="1:21" x14ac:dyDescent="0.25">
      <c r="A87" s="1">
        <v>40994</v>
      </c>
      <c r="B87" s="3">
        <v>1210</v>
      </c>
      <c r="C87">
        <v>270.02</v>
      </c>
      <c r="D87">
        <v>939.98</v>
      </c>
      <c r="E87" s="2">
        <f t="shared" si="8"/>
        <v>0</v>
      </c>
      <c r="F87" s="2">
        <f t="shared" si="9"/>
        <v>0</v>
      </c>
      <c r="G87" s="3">
        <v>538</v>
      </c>
      <c r="H87">
        <v>136.13999999999999</v>
      </c>
      <c r="I87">
        <v>401.86</v>
      </c>
      <c r="J87" s="2">
        <f t="shared" si="10"/>
        <v>0</v>
      </c>
      <c r="K87" s="2">
        <f t="shared" si="11"/>
        <v>0</v>
      </c>
      <c r="L87" s="3">
        <v>108</v>
      </c>
      <c r="M87">
        <v>7.89</v>
      </c>
      <c r="N87">
        <v>100.11</v>
      </c>
      <c r="O87" s="2">
        <f t="shared" si="12"/>
        <v>108</v>
      </c>
      <c r="P87" s="2">
        <f t="shared" si="13"/>
        <v>1</v>
      </c>
      <c r="Q87" s="3">
        <v>53</v>
      </c>
      <c r="R87">
        <v>0</v>
      </c>
      <c r="S87">
        <v>53</v>
      </c>
      <c r="T87" s="2">
        <f t="shared" si="14"/>
        <v>53</v>
      </c>
      <c r="U87" s="2">
        <f t="shared" si="15"/>
        <v>1</v>
      </c>
    </row>
    <row r="88" spans="1:21" x14ac:dyDescent="0.25">
      <c r="A88" s="1">
        <v>40995</v>
      </c>
      <c r="B88" s="3">
        <v>1100</v>
      </c>
      <c r="C88">
        <v>165.57</v>
      </c>
      <c r="D88">
        <v>934.43</v>
      </c>
      <c r="E88" s="2">
        <f t="shared" si="8"/>
        <v>0</v>
      </c>
      <c r="F88" s="2">
        <f t="shared" si="9"/>
        <v>0</v>
      </c>
      <c r="G88" s="3">
        <v>483</v>
      </c>
      <c r="H88">
        <v>82.57</v>
      </c>
      <c r="I88">
        <v>400.43</v>
      </c>
      <c r="J88" s="2">
        <f t="shared" si="10"/>
        <v>0</v>
      </c>
      <c r="K88" s="2">
        <f t="shared" si="11"/>
        <v>0</v>
      </c>
      <c r="L88" s="3">
        <v>108</v>
      </c>
      <c r="M88">
        <v>9.16</v>
      </c>
      <c r="N88">
        <v>98.84</v>
      </c>
      <c r="O88" s="2">
        <f t="shared" si="12"/>
        <v>108</v>
      </c>
      <c r="P88" s="2">
        <f t="shared" si="13"/>
        <v>1</v>
      </c>
      <c r="Q88" s="3">
        <v>18</v>
      </c>
      <c r="R88">
        <v>0</v>
      </c>
      <c r="S88">
        <v>18</v>
      </c>
      <c r="T88" s="2">
        <f t="shared" si="14"/>
        <v>18</v>
      </c>
      <c r="U88" s="2">
        <f t="shared" si="15"/>
        <v>1</v>
      </c>
    </row>
    <row r="89" spans="1:21" x14ac:dyDescent="0.25">
      <c r="A89" s="1">
        <v>40996</v>
      </c>
      <c r="B89" s="3">
        <v>1030</v>
      </c>
      <c r="C89">
        <v>105.8</v>
      </c>
      <c r="D89">
        <v>924.2</v>
      </c>
      <c r="E89" s="2">
        <f t="shared" si="8"/>
        <v>0</v>
      </c>
      <c r="F89" s="2">
        <f t="shared" si="9"/>
        <v>0</v>
      </c>
      <c r="G89" s="3">
        <v>341</v>
      </c>
      <c r="H89">
        <v>0</v>
      </c>
      <c r="I89">
        <v>341</v>
      </c>
      <c r="J89" s="2">
        <f t="shared" si="10"/>
        <v>341</v>
      </c>
      <c r="K89" s="2">
        <f t="shared" si="11"/>
        <v>1</v>
      </c>
      <c r="L89" s="3">
        <v>107</v>
      </c>
      <c r="M89">
        <v>9.3800000000000008</v>
      </c>
      <c r="N89">
        <v>97.62</v>
      </c>
      <c r="O89" s="2">
        <f t="shared" si="12"/>
        <v>107</v>
      </c>
      <c r="P89" s="2">
        <f t="shared" si="13"/>
        <v>1</v>
      </c>
      <c r="Q89" s="3">
        <v>93</v>
      </c>
      <c r="R89">
        <v>69.78</v>
      </c>
      <c r="S89">
        <v>23.22</v>
      </c>
      <c r="T89" s="2">
        <f t="shared" si="14"/>
        <v>0</v>
      </c>
      <c r="U89" s="2">
        <f t="shared" si="15"/>
        <v>0</v>
      </c>
    </row>
    <row r="90" spans="1:21" x14ac:dyDescent="0.25">
      <c r="A90" s="1">
        <v>40997</v>
      </c>
      <c r="B90" s="3">
        <v>931</v>
      </c>
      <c r="C90">
        <v>23.41</v>
      </c>
      <c r="D90">
        <v>907.59</v>
      </c>
      <c r="E90" s="2">
        <f t="shared" si="8"/>
        <v>931</v>
      </c>
      <c r="F90" s="2">
        <f t="shared" si="9"/>
        <v>1</v>
      </c>
      <c r="G90" s="3">
        <v>272</v>
      </c>
      <c r="H90">
        <v>0</v>
      </c>
      <c r="I90">
        <v>272</v>
      </c>
      <c r="J90" s="2">
        <f t="shared" si="10"/>
        <v>272</v>
      </c>
      <c r="K90" s="2">
        <f t="shared" si="11"/>
        <v>1</v>
      </c>
      <c r="L90" s="3">
        <v>105</v>
      </c>
      <c r="M90">
        <v>8.65</v>
      </c>
      <c r="N90">
        <v>96.35</v>
      </c>
      <c r="O90" s="2">
        <f t="shared" si="12"/>
        <v>105</v>
      </c>
      <c r="P90" s="2">
        <f t="shared" si="13"/>
        <v>1</v>
      </c>
      <c r="Q90" s="3">
        <v>68</v>
      </c>
      <c r="R90">
        <v>41.89</v>
      </c>
      <c r="S90">
        <v>26.11</v>
      </c>
      <c r="T90" s="2">
        <f t="shared" si="14"/>
        <v>0</v>
      </c>
      <c r="U90" s="2">
        <f t="shared" si="15"/>
        <v>0</v>
      </c>
    </row>
    <row r="91" spans="1:21" x14ac:dyDescent="0.25">
      <c r="A91" s="1">
        <v>40998</v>
      </c>
      <c r="B91" s="3">
        <v>1480</v>
      </c>
      <c r="C91">
        <v>546.80999999999995</v>
      </c>
      <c r="D91">
        <v>933.19</v>
      </c>
      <c r="E91" s="2">
        <f t="shared" si="8"/>
        <v>0</v>
      </c>
      <c r="F91" s="2">
        <f t="shared" si="9"/>
        <v>0</v>
      </c>
      <c r="G91" s="3">
        <v>372</v>
      </c>
      <c r="H91">
        <v>97.63</v>
      </c>
      <c r="I91">
        <v>274.37</v>
      </c>
      <c r="J91" s="2">
        <f t="shared" si="10"/>
        <v>0</v>
      </c>
      <c r="K91" s="2">
        <f t="shared" si="11"/>
        <v>0</v>
      </c>
      <c r="L91" s="3">
        <v>111</v>
      </c>
      <c r="M91">
        <v>15.34</v>
      </c>
      <c r="N91">
        <v>95.66</v>
      </c>
      <c r="O91" s="2">
        <f t="shared" si="12"/>
        <v>0</v>
      </c>
      <c r="P91" s="2">
        <f t="shared" si="13"/>
        <v>0</v>
      </c>
      <c r="Q91" s="3">
        <v>80</v>
      </c>
      <c r="R91">
        <v>50.38</v>
      </c>
      <c r="S91">
        <v>29.62</v>
      </c>
      <c r="T91" s="2">
        <f t="shared" si="14"/>
        <v>0</v>
      </c>
      <c r="U91" s="2">
        <f t="shared" si="15"/>
        <v>0</v>
      </c>
    </row>
    <row r="92" spans="1:21" x14ac:dyDescent="0.25">
      <c r="A92" s="1">
        <v>40999</v>
      </c>
      <c r="B92" s="3">
        <v>1660</v>
      </c>
      <c r="C92">
        <v>690.26</v>
      </c>
      <c r="D92">
        <v>969.74</v>
      </c>
      <c r="E92" s="2">
        <f t="shared" si="8"/>
        <v>0</v>
      </c>
      <c r="F92" s="2">
        <f t="shared" si="9"/>
        <v>0</v>
      </c>
      <c r="G92" s="3">
        <v>298</v>
      </c>
      <c r="H92">
        <v>26.96</v>
      </c>
      <c r="I92">
        <v>271.04000000000002</v>
      </c>
      <c r="J92" s="2">
        <f t="shared" si="10"/>
        <v>298</v>
      </c>
      <c r="K92" s="2">
        <f t="shared" si="11"/>
        <v>1</v>
      </c>
      <c r="L92" s="3">
        <v>108</v>
      </c>
      <c r="M92">
        <v>13.2</v>
      </c>
      <c r="N92">
        <v>94.8</v>
      </c>
      <c r="O92" s="2">
        <f t="shared" si="12"/>
        <v>0</v>
      </c>
      <c r="P92" s="2">
        <f t="shared" si="13"/>
        <v>0</v>
      </c>
      <c r="Q92" s="3">
        <v>80</v>
      </c>
      <c r="R92">
        <v>47.2</v>
      </c>
      <c r="S92">
        <v>32.799999999999997</v>
      </c>
      <c r="T92" s="2">
        <f t="shared" si="14"/>
        <v>0</v>
      </c>
      <c r="U92" s="2">
        <f t="shared" si="15"/>
        <v>0</v>
      </c>
    </row>
    <row r="93" spans="1:21" x14ac:dyDescent="0.25">
      <c r="A93" s="1">
        <v>41000</v>
      </c>
      <c r="B93" s="3">
        <v>1570</v>
      </c>
      <c r="C93">
        <v>573.75</v>
      </c>
      <c r="D93">
        <v>996.25</v>
      </c>
      <c r="E93" s="2">
        <f t="shared" si="8"/>
        <v>0</v>
      </c>
      <c r="F93" s="2">
        <f t="shared" si="9"/>
        <v>0</v>
      </c>
      <c r="G93" s="3">
        <v>223</v>
      </c>
      <c r="H93">
        <v>0</v>
      </c>
      <c r="I93">
        <v>223</v>
      </c>
      <c r="J93" s="2">
        <f t="shared" si="10"/>
        <v>223</v>
      </c>
      <c r="K93" s="2">
        <f t="shared" si="11"/>
        <v>1</v>
      </c>
      <c r="L93" s="3">
        <v>106</v>
      </c>
      <c r="M93">
        <v>12.13</v>
      </c>
      <c r="N93">
        <v>93.87</v>
      </c>
      <c r="O93" s="2">
        <f t="shared" si="12"/>
        <v>0</v>
      </c>
      <c r="P93" s="2">
        <f t="shared" si="13"/>
        <v>0</v>
      </c>
      <c r="Q93" s="3">
        <v>81</v>
      </c>
      <c r="R93">
        <v>45.24</v>
      </c>
      <c r="S93">
        <v>35.76</v>
      </c>
      <c r="T93" s="2">
        <f t="shared" si="14"/>
        <v>0</v>
      </c>
      <c r="U93" s="2">
        <f t="shared" si="15"/>
        <v>0</v>
      </c>
    </row>
    <row r="94" spans="1:21" x14ac:dyDescent="0.25">
      <c r="A94" s="1">
        <v>41001</v>
      </c>
      <c r="B94" s="3">
        <v>1370</v>
      </c>
      <c r="C94">
        <v>364.52</v>
      </c>
      <c r="D94">
        <v>1005.48</v>
      </c>
      <c r="E94" s="2">
        <f t="shared" si="8"/>
        <v>0</v>
      </c>
      <c r="F94" s="2">
        <f t="shared" si="9"/>
        <v>0</v>
      </c>
      <c r="G94" s="3">
        <v>245</v>
      </c>
      <c r="H94">
        <v>24.5</v>
      </c>
      <c r="I94">
        <v>220.5</v>
      </c>
      <c r="J94" s="2">
        <f t="shared" si="10"/>
        <v>245</v>
      </c>
      <c r="K94" s="2">
        <f t="shared" si="11"/>
        <v>1</v>
      </c>
      <c r="L94" s="3">
        <v>105</v>
      </c>
      <c r="M94">
        <v>12.04</v>
      </c>
      <c r="N94">
        <v>92.96</v>
      </c>
      <c r="O94" s="2">
        <f t="shared" si="12"/>
        <v>0</v>
      </c>
      <c r="P94" s="2">
        <f t="shared" si="13"/>
        <v>0</v>
      </c>
      <c r="Q94" s="3">
        <v>62</v>
      </c>
      <c r="R94">
        <v>24.95</v>
      </c>
      <c r="S94">
        <v>37.049999999999997</v>
      </c>
      <c r="T94" s="2">
        <f t="shared" si="14"/>
        <v>0</v>
      </c>
      <c r="U94" s="2">
        <f t="shared" si="15"/>
        <v>0</v>
      </c>
    </row>
    <row r="95" spans="1:21" x14ac:dyDescent="0.25">
      <c r="A95" s="1">
        <v>41002</v>
      </c>
      <c r="B95" s="3">
        <v>1220</v>
      </c>
      <c r="C95">
        <v>217.25</v>
      </c>
      <c r="D95">
        <v>1002.75</v>
      </c>
      <c r="E95" s="2">
        <f t="shared" si="8"/>
        <v>0</v>
      </c>
      <c r="F95" s="2">
        <f t="shared" si="9"/>
        <v>0</v>
      </c>
      <c r="G95" s="3">
        <v>236</v>
      </c>
      <c r="H95">
        <v>18.440000000000001</v>
      </c>
      <c r="I95">
        <v>217.56</v>
      </c>
      <c r="J95" s="2">
        <f t="shared" si="10"/>
        <v>236</v>
      </c>
      <c r="K95" s="2">
        <f t="shared" si="11"/>
        <v>1</v>
      </c>
      <c r="L95" s="3">
        <v>113</v>
      </c>
      <c r="M95">
        <v>20.28</v>
      </c>
      <c r="N95">
        <v>92.72</v>
      </c>
      <c r="O95" s="2">
        <f t="shared" si="12"/>
        <v>0</v>
      </c>
      <c r="P95" s="2">
        <f t="shared" si="13"/>
        <v>0</v>
      </c>
      <c r="Q95" s="3">
        <v>61</v>
      </c>
      <c r="R95">
        <v>22.87</v>
      </c>
      <c r="S95">
        <v>38.130000000000003</v>
      </c>
      <c r="T95" s="2">
        <f t="shared" si="14"/>
        <v>0</v>
      </c>
      <c r="U95" s="2">
        <f t="shared" si="15"/>
        <v>0</v>
      </c>
    </row>
    <row r="96" spans="1:21" x14ac:dyDescent="0.25">
      <c r="A96" s="1">
        <v>41003</v>
      </c>
      <c r="B96" s="3">
        <v>1090</v>
      </c>
      <c r="C96">
        <v>99.35</v>
      </c>
      <c r="D96">
        <v>990.65</v>
      </c>
      <c r="E96" s="2">
        <f t="shared" si="8"/>
        <v>1090</v>
      </c>
      <c r="F96" s="2">
        <f t="shared" si="9"/>
        <v>1</v>
      </c>
      <c r="G96" s="3">
        <v>271</v>
      </c>
      <c r="H96">
        <v>53.51</v>
      </c>
      <c r="I96">
        <v>217.49</v>
      </c>
      <c r="J96" s="2">
        <f t="shared" si="10"/>
        <v>0</v>
      </c>
      <c r="K96" s="2">
        <f t="shared" si="11"/>
        <v>0</v>
      </c>
      <c r="L96" s="3">
        <v>106</v>
      </c>
      <c r="M96">
        <v>14.01</v>
      </c>
      <c r="N96">
        <v>91.99</v>
      </c>
      <c r="O96" s="2">
        <f t="shared" si="12"/>
        <v>0</v>
      </c>
      <c r="P96" s="2">
        <f t="shared" si="13"/>
        <v>0</v>
      </c>
      <c r="Q96" s="3">
        <v>61</v>
      </c>
      <c r="R96">
        <v>21.88</v>
      </c>
      <c r="S96">
        <v>39.119999999999997</v>
      </c>
      <c r="T96" s="2">
        <f t="shared" si="14"/>
        <v>0</v>
      </c>
      <c r="U96" s="2">
        <f t="shared" si="15"/>
        <v>0</v>
      </c>
    </row>
    <row r="97" spans="1:21" x14ac:dyDescent="0.25">
      <c r="A97" s="1">
        <v>41004</v>
      </c>
      <c r="B97" s="3">
        <v>970</v>
      </c>
      <c r="C97">
        <v>0</v>
      </c>
      <c r="D97">
        <v>970</v>
      </c>
      <c r="E97" s="2">
        <f t="shared" si="8"/>
        <v>970</v>
      </c>
      <c r="F97" s="2">
        <f t="shared" si="9"/>
        <v>1</v>
      </c>
      <c r="G97" s="3">
        <v>301</v>
      </c>
      <c r="H97">
        <v>81.349999999999994</v>
      </c>
      <c r="I97">
        <v>219.65</v>
      </c>
      <c r="J97" s="2">
        <f t="shared" si="10"/>
        <v>0</v>
      </c>
      <c r="K97" s="2">
        <f t="shared" si="11"/>
        <v>0</v>
      </c>
      <c r="L97" s="3">
        <v>104</v>
      </c>
      <c r="M97">
        <v>12.83</v>
      </c>
      <c r="N97">
        <v>91.17</v>
      </c>
      <c r="O97" s="2">
        <f t="shared" si="12"/>
        <v>0</v>
      </c>
      <c r="P97" s="2">
        <f t="shared" si="13"/>
        <v>0</v>
      </c>
      <c r="Q97" s="3">
        <v>56</v>
      </c>
      <c r="R97">
        <v>16.350000000000001</v>
      </c>
      <c r="S97">
        <v>39.65</v>
      </c>
      <c r="T97" s="2">
        <f t="shared" si="14"/>
        <v>0</v>
      </c>
      <c r="U97" s="2">
        <f t="shared" si="15"/>
        <v>0</v>
      </c>
    </row>
    <row r="98" spans="1:21" x14ac:dyDescent="0.25">
      <c r="A98" s="1">
        <v>41005</v>
      </c>
      <c r="B98" s="3">
        <v>851</v>
      </c>
      <c r="C98">
        <v>0</v>
      </c>
      <c r="D98">
        <v>851</v>
      </c>
      <c r="E98" s="2">
        <f t="shared" si="8"/>
        <v>851</v>
      </c>
      <c r="F98" s="2">
        <f t="shared" si="9"/>
        <v>1</v>
      </c>
      <c r="G98" s="3">
        <v>295</v>
      </c>
      <c r="H98">
        <v>73.83</v>
      </c>
      <c r="I98">
        <v>221.17</v>
      </c>
      <c r="J98" s="2">
        <f t="shared" si="10"/>
        <v>0</v>
      </c>
      <c r="K98" s="2">
        <f t="shared" si="11"/>
        <v>0</v>
      </c>
      <c r="L98" s="3">
        <v>103</v>
      </c>
      <c r="M98">
        <v>12.64</v>
      </c>
      <c r="N98">
        <v>90.36</v>
      </c>
      <c r="O98" s="2">
        <f t="shared" si="12"/>
        <v>0</v>
      </c>
      <c r="P98" s="2">
        <f t="shared" si="13"/>
        <v>0</v>
      </c>
      <c r="Q98" s="3">
        <v>49</v>
      </c>
      <c r="R98">
        <v>9.39</v>
      </c>
      <c r="S98">
        <v>39.61</v>
      </c>
      <c r="T98" s="2">
        <f t="shared" si="14"/>
        <v>0</v>
      </c>
      <c r="U98" s="2">
        <f t="shared" si="15"/>
        <v>0</v>
      </c>
    </row>
    <row r="99" spans="1:21" x14ac:dyDescent="0.25">
      <c r="A99" s="1">
        <v>41006</v>
      </c>
      <c r="B99" s="3">
        <v>757</v>
      </c>
      <c r="C99">
        <v>0</v>
      </c>
      <c r="D99">
        <v>757</v>
      </c>
      <c r="E99" s="2">
        <f t="shared" si="8"/>
        <v>757</v>
      </c>
      <c r="F99" s="2">
        <f t="shared" si="9"/>
        <v>1</v>
      </c>
      <c r="G99" s="3">
        <v>214</v>
      </c>
      <c r="H99">
        <v>0</v>
      </c>
      <c r="I99">
        <v>214</v>
      </c>
      <c r="J99" s="2">
        <f t="shared" si="10"/>
        <v>214</v>
      </c>
      <c r="K99" s="2">
        <f t="shared" si="11"/>
        <v>1</v>
      </c>
      <c r="L99" s="3">
        <v>103</v>
      </c>
      <c r="M99">
        <v>13.38</v>
      </c>
      <c r="N99">
        <v>89.62</v>
      </c>
      <c r="O99" s="2">
        <f t="shared" si="12"/>
        <v>0</v>
      </c>
      <c r="P99" s="2">
        <f t="shared" si="13"/>
        <v>0</v>
      </c>
      <c r="Q99" s="3">
        <v>40</v>
      </c>
      <c r="R99">
        <v>1.1000000000000001</v>
      </c>
      <c r="S99">
        <v>38.9</v>
      </c>
      <c r="T99" s="2">
        <f t="shared" si="14"/>
        <v>40</v>
      </c>
      <c r="U99" s="2">
        <f t="shared" si="15"/>
        <v>1</v>
      </c>
    </row>
    <row r="100" spans="1:21" x14ac:dyDescent="0.25">
      <c r="A100" s="1">
        <v>41007</v>
      </c>
      <c r="B100" s="3">
        <v>679</v>
      </c>
      <c r="C100">
        <v>0</v>
      </c>
      <c r="D100">
        <v>679</v>
      </c>
      <c r="E100" s="2">
        <f t="shared" si="8"/>
        <v>679</v>
      </c>
      <c r="F100" s="2">
        <f t="shared" si="9"/>
        <v>1</v>
      </c>
      <c r="G100" s="3">
        <v>244</v>
      </c>
      <c r="H100">
        <v>31.74</v>
      </c>
      <c r="I100">
        <v>212.26</v>
      </c>
      <c r="J100" s="2">
        <f t="shared" si="10"/>
        <v>0</v>
      </c>
      <c r="K100" s="2">
        <f t="shared" si="11"/>
        <v>0</v>
      </c>
      <c r="L100" s="3">
        <v>103</v>
      </c>
      <c r="M100">
        <v>14.04</v>
      </c>
      <c r="N100">
        <v>88.96</v>
      </c>
      <c r="O100" s="2">
        <f t="shared" si="12"/>
        <v>0</v>
      </c>
      <c r="P100" s="2">
        <f t="shared" si="13"/>
        <v>0</v>
      </c>
      <c r="Q100" s="3">
        <v>71</v>
      </c>
      <c r="R100">
        <v>30.44</v>
      </c>
      <c r="S100">
        <v>40.56</v>
      </c>
      <c r="T100" s="2">
        <f t="shared" si="14"/>
        <v>0</v>
      </c>
      <c r="U100" s="2">
        <f t="shared" si="15"/>
        <v>0</v>
      </c>
    </row>
    <row r="101" spans="1:21" x14ac:dyDescent="0.25">
      <c r="A101" s="1">
        <v>41008</v>
      </c>
      <c r="B101" s="3">
        <v>629</v>
      </c>
      <c r="C101">
        <v>0</v>
      </c>
      <c r="D101">
        <v>629</v>
      </c>
      <c r="E101" s="2">
        <f t="shared" si="8"/>
        <v>629</v>
      </c>
      <c r="F101" s="2">
        <f t="shared" si="9"/>
        <v>1</v>
      </c>
      <c r="G101" s="3">
        <v>212</v>
      </c>
      <c r="H101">
        <v>3.69</v>
      </c>
      <c r="I101">
        <v>208.31</v>
      </c>
      <c r="J101" s="2">
        <f t="shared" si="10"/>
        <v>212</v>
      </c>
      <c r="K101" s="2">
        <f t="shared" si="11"/>
        <v>1</v>
      </c>
      <c r="L101" s="3">
        <v>103</v>
      </c>
      <c r="M101">
        <v>14.65</v>
      </c>
      <c r="N101">
        <v>88.35</v>
      </c>
      <c r="O101" s="2">
        <f t="shared" si="12"/>
        <v>0</v>
      </c>
      <c r="P101" s="2">
        <f t="shared" si="13"/>
        <v>0</v>
      </c>
      <c r="Q101" s="3">
        <v>55</v>
      </c>
      <c r="R101">
        <v>14.12</v>
      </c>
      <c r="S101">
        <v>40.880000000000003</v>
      </c>
      <c r="T101" s="2">
        <f t="shared" si="14"/>
        <v>0</v>
      </c>
      <c r="U101" s="2">
        <f t="shared" si="15"/>
        <v>0</v>
      </c>
    </row>
    <row r="102" spans="1:21" x14ac:dyDescent="0.25">
      <c r="A102" s="1">
        <v>41009</v>
      </c>
      <c r="B102" s="3">
        <v>580</v>
      </c>
      <c r="C102">
        <v>0</v>
      </c>
      <c r="D102">
        <v>580</v>
      </c>
      <c r="E102" s="2">
        <f t="shared" si="8"/>
        <v>580</v>
      </c>
      <c r="F102" s="2">
        <f t="shared" si="9"/>
        <v>1</v>
      </c>
      <c r="G102" s="3">
        <v>182</v>
      </c>
      <c r="H102">
        <v>0</v>
      </c>
      <c r="I102">
        <v>182</v>
      </c>
      <c r="J102" s="2">
        <f t="shared" si="10"/>
        <v>182</v>
      </c>
      <c r="K102" s="2">
        <f t="shared" si="11"/>
        <v>1</v>
      </c>
      <c r="L102" s="3">
        <v>104</v>
      </c>
      <c r="M102">
        <v>16.13</v>
      </c>
      <c r="N102">
        <v>87.87</v>
      </c>
      <c r="O102" s="2">
        <f t="shared" si="12"/>
        <v>0</v>
      </c>
      <c r="P102" s="2">
        <f t="shared" si="13"/>
        <v>0</v>
      </c>
      <c r="Q102" s="3">
        <v>62</v>
      </c>
      <c r="R102">
        <v>20.32</v>
      </c>
      <c r="S102">
        <v>41.68</v>
      </c>
      <c r="T102" s="2">
        <f t="shared" si="14"/>
        <v>0</v>
      </c>
      <c r="U102" s="2">
        <f t="shared" si="15"/>
        <v>0</v>
      </c>
    </row>
    <row r="103" spans="1:21" x14ac:dyDescent="0.25">
      <c r="A103" s="1">
        <v>41010</v>
      </c>
      <c r="B103" s="3">
        <v>542</v>
      </c>
      <c r="C103">
        <v>0</v>
      </c>
      <c r="D103">
        <v>542</v>
      </c>
      <c r="E103" s="2">
        <f t="shared" si="8"/>
        <v>542</v>
      </c>
      <c r="F103" s="2">
        <f t="shared" si="9"/>
        <v>1</v>
      </c>
      <c r="G103" s="3">
        <v>184</v>
      </c>
      <c r="H103">
        <v>5.22</v>
      </c>
      <c r="I103">
        <v>178.78</v>
      </c>
      <c r="J103" s="2">
        <f t="shared" si="10"/>
        <v>184</v>
      </c>
      <c r="K103" s="2">
        <f t="shared" si="11"/>
        <v>1</v>
      </c>
      <c r="L103" s="3">
        <v>104</v>
      </c>
      <c r="M103">
        <v>16.559999999999999</v>
      </c>
      <c r="N103">
        <v>87.44</v>
      </c>
      <c r="O103" s="2">
        <f t="shared" si="12"/>
        <v>0</v>
      </c>
      <c r="P103" s="2">
        <f t="shared" si="13"/>
        <v>0</v>
      </c>
      <c r="Q103" s="3">
        <v>51</v>
      </c>
      <c r="R103">
        <v>9.4</v>
      </c>
      <c r="S103">
        <v>41.6</v>
      </c>
      <c r="T103" s="2">
        <f t="shared" si="14"/>
        <v>0</v>
      </c>
      <c r="U103" s="2">
        <f t="shared" si="15"/>
        <v>0</v>
      </c>
    </row>
    <row r="104" spans="1:21" x14ac:dyDescent="0.25">
      <c r="A104" s="1">
        <v>41011</v>
      </c>
      <c r="B104" s="3">
        <v>512</v>
      </c>
      <c r="C104">
        <v>0</v>
      </c>
      <c r="D104">
        <v>512</v>
      </c>
      <c r="E104" s="2">
        <f t="shared" si="8"/>
        <v>512</v>
      </c>
      <c r="F104" s="2">
        <f t="shared" si="9"/>
        <v>1</v>
      </c>
      <c r="G104" s="3">
        <v>280</v>
      </c>
      <c r="H104">
        <v>97.03</v>
      </c>
      <c r="I104">
        <v>182.97</v>
      </c>
      <c r="J104" s="2">
        <f t="shared" si="10"/>
        <v>0</v>
      </c>
      <c r="K104" s="2">
        <f t="shared" si="11"/>
        <v>0</v>
      </c>
      <c r="L104" s="3">
        <v>105</v>
      </c>
      <c r="M104">
        <v>17.88</v>
      </c>
      <c r="N104">
        <v>87.12</v>
      </c>
      <c r="O104" s="2">
        <f t="shared" si="12"/>
        <v>0</v>
      </c>
      <c r="P104" s="2">
        <f t="shared" si="13"/>
        <v>0</v>
      </c>
      <c r="Q104" s="3">
        <v>59</v>
      </c>
      <c r="R104">
        <v>16.88</v>
      </c>
      <c r="S104">
        <v>42.12</v>
      </c>
      <c r="T104" s="2">
        <f t="shared" si="14"/>
        <v>0</v>
      </c>
      <c r="U104" s="2">
        <f t="shared" si="15"/>
        <v>0</v>
      </c>
    </row>
    <row r="105" spans="1:21" x14ac:dyDescent="0.25">
      <c r="A105" s="1">
        <v>41012</v>
      </c>
      <c r="B105" s="3">
        <v>494</v>
      </c>
      <c r="C105">
        <v>0</v>
      </c>
      <c r="D105">
        <v>494</v>
      </c>
      <c r="E105" s="2">
        <f t="shared" si="8"/>
        <v>494</v>
      </c>
      <c r="F105" s="2">
        <f t="shared" si="9"/>
        <v>1</v>
      </c>
      <c r="G105" s="3">
        <v>277</v>
      </c>
      <c r="H105">
        <v>90.46</v>
      </c>
      <c r="I105">
        <v>186.54</v>
      </c>
      <c r="J105" s="2">
        <f t="shared" si="10"/>
        <v>0</v>
      </c>
      <c r="K105" s="2">
        <f t="shared" si="11"/>
        <v>0</v>
      </c>
      <c r="L105" s="3">
        <v>106</v>
      </c>
      <c r="M105">
        <v>19.09</v>
      </c>
      <c r="N105">
        <v>86.91</v>
      </c>
      <c r="O105" s="2">
        <f t="shared" si="12"/>
        <v>0</v>
      </c>
      <c r="P105" s="2">
        <f t="shared" si="13"/>
        <v>0</v>
      </c>
      <c r="Q105" s="3">
        <v>16</v>
      </c>
      <c r="R105">
        <v>0</v>
      </c>
      <c r="S105">
        <v>16</v>
      </c>
      <c r="T105" s="2">
        <f t="shared" si="14"/>
        <v>16</v>
      </c>
      <c r="U105" s="2">
        <f t="shared" si="15"/>
        <v>1</v>
      </c>
    </row>
    <row r="106" spans="1:21" x14ac:dyDescent="0.25">
      <c r="A106" s="1">
        <v>41013</v>
      </c>
      <c r="B106" s="3">
        <v>474</v>
      </c>
      <c r="C106">
        <v>0</v>
      </c>
      <c r="D106">
        <v>474</v>
      </c>
      <c r="E106" s="2">
        <f t="shared" si="8"/>
        <v>474</v>
      </c>
      <c r="F106" s="2">
        <f t="shared" si="9"/>
        <v>1</v>
      </c>
      <c r="G106" s="3">
        <v>273</v>
      </c>
      <c r="H106">
        <v>83.51</v>
      </c>
      <c r="I106">
        <v>189.49</v>
      </c>
      <c r="J106" s="2">
        <f t="shared" si="10"/>
        <v>0</v>
      </c>
      <c r="K106" s="2">
        <f t="shared" si="11"/>
        <v>0</v>
      </c>
      <c r="L106" s="3">
        <v>109</v>
      </c>
      <c r="M106">
        <v>22.07</v>
      </c>
      <c r="N106">
        <v>86.93</v>
      </c>
      <c r="O106" s="2">
        <f t="shared" si="12"/>
        <v>0</v>
      </c>
      <c r="P106" s="2">
        <f t="shared" si="13"/>
        <v>0</v>
      </c>
      <c r="Q106" s="3">
        <v>87</v>
      </c>
      <c r="R106">
        <v>66.040000000000006</v>
      </c>
      <c r="S106">
        <v>20.96</v>
      </c>
      <c r="T106" s="2">
        <f t="shared" si="14"/>
        <v>0</v>
      </c>
      <c r="U106" s="2">
        <f t="shared" si="15"/>
        <v>0</v>
      </c>
    </row>
    <row r="107" spans="1:21" x14ac:dyDescent="0.25">
      <c r="A107" s="1">
        <v>41014</v>
      </c>
      <c r="B107" s="3">
        <v>937</v>
      </c>
      <c r="C107">
        <v>437.48</v>
      </c>
      <c r="D107">
        <v>499.52</v>
      </c>
      <c r="E107" s="2">
        <f t="shared" si="8"/>
        <v>0</v>
      </c>
      <c r="F107" s="2">
        <f t="shared" si="9"/>
        <v>0</v>
      </c>
      <c r="G107" s="3">
        <v>293</v>
      </c>
      <c r="H107">
        <v>99.35</v>
      </c>
      <c r="I107">
        <v>193.65</v>
      </c>
      <c r="J107" s="2">
        <f t="shared" si="10"/>
        <v>0</v>
      </c>
      <c r="K107" s="2">
        <f t="shared" si="11"/>
        <v>0</v>
      </c>
      <c r="L107" s="3">
        <v>136</v>
      </c>
      <c r="M107">
        <v>47.04</v>
      </c>
      <c r="N107">
        <v>88.96</v>
      </c>
      <c r="O107" s="2">
        <f t="shared" si="12"/>
        <v>0</v>
      </c>
      <c r="P107" s="2">
        <f t="shared" si="13"/>
        <v>0</v>
      </c>
      <c r="Q107" s="3">
        <v>131</v>
      </c>
      <c r="R107">
        <v>102.27</v>
      </c>
      <c r="S107">
        <v>28.73</v>
      </c>
      <c r="T107" s="2">
        <f t="shared" si="14"/>
        <v>0</v>
      </c>
      <c r="U107" s="2">
        <f t="shared" si="15"/>
        <v>0</v>
      </c>
    </row>
    <row r="108" spans="1:21" x14ac:dyDescent="0.25">
      <c r="A108" s="1">
        <v>41015</v>
      </c>
      <c r="B108" s="3">
        <v>762</v>
      </c>
      <c r="C108">
        <v>252.29</v>
      </c>
      <c r="D108">
        <v>509.71</v>
      </c>
      <c r="E108" s="2">
        <f t="shared" si="8"/>
        <v>0</v>
      </c>
      <c r="F108" s="2">
        <f t="shared" si="9"/>
        <v>0</v>
      </c>
      <c r="G108" s="3">
        <v>349</v>
      </c>
      <c r="H108">
        <v>147.43</v>
      </c>
      <c r="I108">
        <v>201.57</v>
      </c>
      <c r="J108" s="2">
        <f t="shared" si="10"/>
        <v>0</v>
      </c>
      <c r="K108" s="2">
        <f t="shared" si="11"/>
        <v>0</v>
      </c>
      <c r="L108" s="3">
        <v>133</v>
      </c>
      <c r="M108">
        <v>42.43</v>
      </c>
      <c r="N108">
        <v>90.57</v>
      </c>
      <c r="O108" s="2">
        <f t="shared" si="12"/>
        <v>0</v>
      </c>
      <c r="P108" s="2">
        <f t="shared" si="13"/>
        <v>0</v>
      </c>
      <c r="Q108" s="3">
        <v>73</v>
      </c>
      <c r="R108">
        <v>41.53</v>
      </c>
      <c r="S108">
        <v>31.47</v>
      </c>
      <c r="T108" s="2">
        <f t="shared" si="14"/>
        <v>0</v>
      </c>
      <c r="U108" s="2">
        <f t="shared" si="15"/>
        <v>0</v>
      </c>
    </row>
    <row r="109" spans="1:21" x14ac:dyDescent="0.25">
      <c r="A109" s="1">
        <v>41016</v>
      </c>
      <c r="B109" s="3">
        <v>897</v>
      </c>
      <c r="C109">
        <v>368.04</v>
      </c>
      <c r="D109">
        <v>528.96</v>
      </c>
      <c r="E109" s="2">
        <f t="shared" si="8"/>
        <v>0</v>
      </c>
      <c r="F109" s="2">
        <f t="shared" si="9"/>
        <v>0</v>
      </c>
      <c r="G109" s="3">
        <v>394</v>
      </c>
      <c r="H109">
        <v>181.91</v>
      </c>
      <c r="I109">
        <v>212.09</v>
      </c>
      <c r="J109" s="2">
        <f t="shared" si="10"/>
        <v>0</v>
      </c>
      <c r="K109" s="2">
        <f t="shared" si="11"/>
        <v>0</v>
      </c>
      <c r="L109" s="3">
        <v>119</v>
      </c>
      <c r="M109">
        <v>28</v>
      </c>
      <c r="N109">
        <v>91</v>
      </c>
      <c r="O109" s="2">
        <f t="shared" si="12"/>
        <v>0</v>
      </c>
      <c r="P109" s="2">
        <f t="shared" si="13"/>
        <v>0</v>
      </c>
      <c r="Q109" s="3">
        <v>54</v>
      </c>
      <c r="R109">
        <v>21.44</v>
      </c>
      <c r="S109">
        <v>32.56</v>
      </c>
      <c r="T109" s="2">
        <f t="shared" si="14"/>
        <v>0</v>
      </c>
      <c r="U109" s="2">
        <f t="shared" si="15"/>
        <v>0</v>
      </c>
    </row>
    <row r="110" spans="1:21" x14ac:dyDescent="0.25">
      <c r="A110" s="1">
        <v>41017</v>
      </c>
      <c r="B110" s="3">
        <v>860</v>
      </c>
      <c r="C110">
        <v>316.31</v>
      </c>
      <c r="D110">
        <v>543.69000000000005</v>
      </c>
      <c r="E110" s="2">
        <f t="shared" si="8"/>
        <v>0</v>
      </c>
      <c r="F110" s="2">
        <f t="shared" si="9"/>
        <v>0</v>
      </c>
      <c r="G110" s="3">
        <v>388</v>
      </c>
      <c r="H110">
        <v>166.8</v>
      </c>
      <c r="I110">
        <v>221.2</v>
      </c>
      <c r="J110" s="2">
        <f t="shared" si="10"/>
        <v>0</v>
      </c>
      <c r="K110" s="2">
        <f t="shared" si="11"/>
        <v>0</v>
      </c>
      <c r="L110" s="3">
        <v>124</v>
      </c>
      <c r="M110">
        <v>32.24</v>
      </c>
      <c r="N110">
        <v>91.76</v>
      </c>
      <c r="O110" s="2">
        <f t="shared" si="12"/>
        <v>0</v>
      </c>
      <c r="P110" s="2">
        <f t="shared" si="13"/>
        <v>0</v>
      </c>
      <c r="Q110" s="3">
        <v>96</v>
      </c>
      <c r="R110">
        <v>59.34</v>
      </c>
      <c r="S110">
        <v>36.659999999999997</v>
      </c>
      <c r="T110" s="2">
        <f t="shared" si="14"/>
        <v>0</v>
      </c>
      <c r="U110" s="2">
        <f t="shared" si="15"/>
        <v>0</v>
      </c>
    </row>
    <row r="111" spans="1:21" x14ac:dyDescent="0.25">
      <c r="A111" s="1">
        <v>41018</v>
      </c>
      <c r="B111" s="3">
        <v>1140</v>
      </c>
      <c r="C111">
        <v>562.21</v>
      </c>
      <c r="D111">
        <v>577.79</v>
      </c>
      <c r="E111" s="2">
        <f t="shared" si="8"/>
        <v>0</v>
      </c>
      <c r="F111" s="2">
        <f t="shared" si="9"/>
        <v>0</v>
      </c>
      <c r="G111" s="3">
        <v>527</v>
      </c>
      <c r="H111">
        <v>287.25</v>
      </c>
      <c r="I111">
        <v>239.75</v>
      </c>
      <c r="J111" s="2">
        <f t="shared" si="10"/>
        <v>0</v>
      </c>
      <c r="K111" s="2">
        <f t="shared" si="11"/>
        <v>0</v>
      </c>
      <c r="L111" s="3">
        <v>118</v>
      </c>
      <c r="M111">
        <v>26</v>
      </c>
      <c r="N111">
        <v>92</v>
      </c>
      <c r="O111" s="2">
        <f t="shared" si="12"/>
        <v>0</v>
      </c>
      <c r="P111" s="2">
        <f t="shared" si="13"/>
        <v>0</v>
      </c>
      <c r="Q111" s="3">
        <v>89</v>
      </c>
      <c r="R111">
        <v>49.15</v>
      </c>
      <c r="S111">
        <v>39.85</v>
      </c>
      <c r="T111" s="2">
        <f t="shared" si="14"/>
        <v>0</v>
      </c>
      <c r="U111" s="2">
        <f t="shared" si="15"/>
        <v>0</v>
      </c>
    </row>
    <row r="112" spans="1:21" x14ac:dyDescent="0.25">
      <c r="A112" s="1">
        <v>41019</v>
      </c>
      <c r="B112" s="3">
        <v>1550</v>
      </c>
      <c r="C112">
        <v>910.89</v>
      </c>
      <c r="D112">
        <v>639.11</v>
      </c>
      <c r="E112" s="2">
        <f t="shared" si="8"/>
        <v>0</v>
      </c>
      <c r="F112" s="2">
        <f t="shared" si="9"/>
        <v>0</v>
      </c>
      <c r="G112" s="3">
        <v>446</v>
      </c>
      <c r="H112">
        <v>195.41</v>
      </c>
      <c r="I112">
        <v>250.59</v>
      </c>
      <c r="J112" s="2">
        <f t="shared" si="10"/>
        <v>0</v>
      </c>
      <c r="K112" s="2">
        <f t="shared" si="11"/>
        <v>0</v>
      </c>
      <c r="L112" s="3">
        <v>115</v>
      </c>
      <c r="M112">
        <v>23</v>
      </c>
      <c r="N112">
        <v>92</v>
      </c>
      <c r="O112" s="2">
        <f t="shared" si="12"/>
        <v>0</v>
      </c>
      <c r="P112" s="2">
        <f t="shared" si="13"/>
        <v>0</v>
      </c>
      <c r="Q112" s="3">
        <v>91</v>
      </c>
      <c r="R112">
        <v>48.1</v>
      </c>
      <c r="S112">
        <v>42.9</v>
      </c>
      <c r="T112" s="2">
        <f t="shared" si="14"/>
        <v>0</v>
      </c>
      <c r="U112" s="2">
        <f t="shared" si="15"/>
        <v>0</v>
      </c>
    </row>
    <row r="113" spans="1:21" x14ac:dyDescent="0.25">
      <c r="A113" s="1">
        <v>41020</v>
      </c>
      <c r="B113" s="3">
        <v>1480</v>
      </c>
      <c r="C113">
        <v>790.44</v>
      </c>
      <c r="D113">
        <v>689.56</v>
      </c>
      <c r="E113" s="2">
        <f t="shared" si="8"/>
        <v>0</v>
      </c>
      <c r="F113" s="2">
        <f t="shared" si="9"/>
        <v>0</v>
      </c>
      <c r="G113" s="3">
        <v>494</v>
      </c>
      <c r="H113">
        <v>230.02</v>
      </c>
      <c r="I113">
        <v>263.98</v>
      </c>
      <c r="J113" s="2">
        <f t="shared" si="10"/>
        <v>0</v>
      </c>
      <c r="K113" s="2">
        <f t="shared" si="11"/>
        <v>0</v>
      </c>
      <c r="L113" s="3">
        <v>111</v>
      </c>
      <c r="M113">
        <v>19.29</v>
      </c>
      <c r="N113">
        <v>91.71</v>
      </c>
      <c r="O113" s="2">
        <f t="shared" si="12"/>
        <v>0</v>
      </c>
      <c r="P113" s="2">
        <f t="shared" si="13"/>
        <v>0</v>
      </c>
      <c r="Q113" s="3">
        <v>67</v>
      </c>
      <c r="R113">
        <v>23.11</v>
      </c>
      <c r="S113">
        <v>43.89</v>
      </c>
      <c r="T113" s="2">
        <f t="shared" si="14"/>
        <v>0</v>
      </c>
      <c r="U113" s="2">
        <f t="shared" si="15"/>
        <v>0</v>
      </c>
    </row>
    <row r="114" spans="1:21" x14ac:dyDescent="0.25">
      <c r="A114" s="1">
        <v>41021</v>
      </c>
      <c r="B114" s="3">
        <v>1390</v>
      </c>
      <c r="C114">
        <v>661.33</v>
      </c>
      <c r="D114">
        <v>728.67</v>
      </c>
      <c r="E114" s="2">
        <f t="shared" si="8"/>
        <v>0</v>
      </c>
      <c r="F114" s="2">
        <f t="shared" si="9"/>
        <v>0</v>
      </c>
      <c r="G114" s="3">
        <v>485</v>
      </c>
      <c r="H114">
        <v>209.54</v>
      </c>
      <c r="I114">
        <v>275.45999999999998</v>
      </c>
      <c r="J114" s="2">
        <f t="shared" si="10"/>
        <v>0</v>
      </c>
      <c r="K114" s="2">
        <f t="shared" si="11"/>
        <v>0</v>
      </c>
      <c r="L114" s="3">
        <v>110</v>
      </c>
      <c r="M114">
        <v>18.64</v>
      </c>
      <c r="N114">
        <v>91.36</v>
      </c>
      <c r="O114" s="2">
        <f t="shared" si="12"/>
        <v>0</v>
      </c>
      <c r="P114" s="2">
        <f t="shared" si="13"/>
        <v>0</v>
      </c>
      <c r="Q114" s="3">
        <v>64</v>
      </c>
      <c r="R114">
        <v>19.43</v>
      </c>
      <c r="S114">
        <v>44.57</v>
      </c>
      <c r="T114" s="2">
        <f t="shared" si="14"/>
        <v>0</v>
      </c>
      <c r="U114" s="2">
        <f t="shared" si="15"/>
        <v>0</v>
      </c>
    </row>
    <row r="115" spans="1:21" x14ac:dyDescent="0.25">
      <c r="A115" s="1">
        <v>41022</v>
      </c>
      <c r="B115" s="3">
        <v>1210</v>
      </c>
      <c r="C115">
        <v>459.17</v>
      </c>
      <c r="D115">
        <v>750.83</v>
      </c>
      <c r="E115" s="2">
        <f t="shared" si="8"/>
        <v>0</v>
      </c>
      <c r="F115" s="2">
        <f t="shared" si="9"/>
        <v>0</v>
      </c>
      <c r="G115" s="3">
        <v>485</v>
      </c>
      <c r="H115">
        <v>199.12</v>
      </c>
      <c r="I115">
        <v>285.88</v>
      </c>
      <c r="J115" s="2">
        <f t="shared" si="10"/>
        <v>0</v>
      </c>
      <c r="K115" s="2">
        <f t="shared" si="11"/>
        <v>0</v>
      </c>
      <c r="L115" s="3">
        <v>108</v>
      </c>
      <c r="M115">
        <v>17.100000000000001</v>
      </c>
      <c r="N115">
        <v>90.9</v>
      </c>
      <c r="O115" s="2">
        <f t="shared" si="12"/>
        <v>0</v>
      </c>
      <c r="P115" s="2">
        <f t="shared" si="13"/>
        <v>0</v>
      </c>
      <c r="Q115" s="3">
        <v>63</v>
      </c>
      <c r="R115">
        <v>17.89</v>
      </c>
      <c r="S115">
        <v>45.11</v>
      </c>
      <c r="T115" s="2">
        <f t="shared" si="14"/>
        <v>0</v>
      </c>
      <c r="U115" s="2">
        <f t="shared" si="15"/>
        <v>0</v>
      </c>
    </row>
    <row r="116" spans="1:21" x14ac:dyDescent="0.25">
      <c r="A116" s="1">
        <v>41023</v>
      </c>
      <c r="B116" s="3">
        <v>1100</v>
      </c>
      <c r="C116">
        <v>337.21</v>
      </c>
      <c r="D116">
        <v>762.79</v>
      </c>
      <c r="E116" s="2">
        <f t="shared" si="8"/>
        <v>0</v>
      </c>
      <c r="F116" s="2">
        <f t="shared" si="9"/>
        <v>0</v>
      </c>
      <c r="G116" s="3">
        <v>359</v>
      </c>
      <c r="H116">
        <v>73</v>
      </c>
      <c r="I116">
        <v>286</v>
      </c>
      <c r="J116" s="2">
        <f t="shared" si="10"/>
        <v>0</v>
      </c>
      <c r="K116" s="2">
        <f t="shared" si="11"/>
        <v>0</v>
      </c>
      <c r="L116" s="3">
        <v>107</v>
      </c>
      <c r="M116">
        <v>16.59</v>
      </c>
      <c r="N116">
        <v>90.41</v>
      </c>
      <c r="O116" s="2">
        <f t="shared" si="12"/>
        <v>0</v>
      </c>
      <c r="P116" s="2">
        <f t="shared" si="13"/>
        <v>0</v>
      </c>
      <c r="Q116" s="3">
        <v>68</v>
      </c>
      <c r="R116">
        <v>22.03</v>
      </c>
      <c r="S116">
        <v>45.97</v>
      </c>
      <c r="T116" s="2">
        <f t="shared" si="14"/>
        <v>0</v>
      </c>
      <c r="U116" s="2">
        <f t="shared" si="15"/>
        <v>0</v>
      </c>
    </row>
    <row r="117" spans="1:21" x14ac:dyDescent="0.25">
      <c r="A117" s="1">
        <v>41024</v>
      </c>
      <c r="B117" s="3">
        <v>1090</v>
      </c>
      <c r="C117">
        <v>317.10000000000002</v>
      </c>
      <c r="D117">
        <v>772.9</v>
      </c>
      <c r="E117" s="2">
        <f t="shared" si="8"/>
        <v>0</v>
      </c>
      <c r="F117" s="2">
        <f t="shared" si="9"/>
        <v>0</v>
      </c>
      <c r="G117" s="3">
        <v>273</v>
      </c>
      <c r="H117">
        <v>0</v>
      </c>
      <c r="I117">
        <v>273</v>
      </c>
      <c r="J117" s="2">
        <f t="shared" si="10"/>
        <v>273</v>
      </c>
      <c r="K117" s="2">
        <f t="shared" si="11"/>
        <v>1</v>
      </c>
      <c r="L117" s="3">
        <v>109</v>
      </c>
      <c r="M117">
        <v>18.88</v>
      </c>
      <c r="N117">
        <v>90.12</v>
      </c>
      <c r="O117" s="2">
        <f t="shared" si="12"/>
        <v>0</v>
      </c>
      <c r="P117" s="2">
        <f t="shared" si="13"/>
        <v>0</v>
      </c>
      <c r="Q117" s="3">
        <v>60</v>
      </c>
      <c r="R117">
        <v>13.84</v>
      </c>
      <c r="S117">
        <v>46.16</v>
      </c>
      <c r="T117" s="2">
        <f t="shared" si="14"/>
        <v>0</v>
      </c>
      <c r="U117" s="2">
        <f t="shared" si="15"/>
        <v>0</v>
      </c>
    </row>
    <row r="118" spans="1:21" x14ac:dyDescent="0.25">
      <c r="A118" s="1">
        <v>41025</v>
      </c>
      <c r="B118" s="3">
        <v>936</v>
      </c>
      <c r="C118">
        <v>165.33</v>
      </c>
      <c r="D118">
        <v>770.67</v>
      </c>
      <c r="E118" s="2">
        <f t="shared" si="8"/>
        <v>0</v>
      </c>
      <c r="F118" s="2">
        <f t="shared" si="9"/>
        <v>0</v>
      </c>
      <c r="G118" s="3">
        <v>380</v>
      </c>
      <c r="H118">
        <v>104.13</v>
      </c>
      <c r="I118">
        <v>275.87</v>
      </c>
      <c r="J118" s="2">
        <f t="shared" si="10"/>
        <v>0</v>
      </c>
      <c r="K118" s="2">
        <f t="shared" si="11"/>
        <v>0</v>
      </c>
      <c r="L118" s="3">
        <v>107</v>
      </c>
      <c r="M118">
        <v>17.3</v>
      </c>
      <c r="N118">
        <v>89.7</v>
      </c>
      <c r="O118" s="2">
        <f t="shared" si="12"/>
        <v>0</v>
      </c>
      <c r="P118" s="2">
        <f t="shared" si="13"/>
        <v>0</v>
      </c>
      <c r="Q118" s="3">
        <v>65</v>
      </c>
      <c r="R118">
        <v>18.3</v>
      </c>
      <c r="S118">
        <v>46.7</v>
      </c>
      <c r="T118" s="2">
        <f t="shared" si="14"/>
        <v>0</v>
      </c>
      <c r="U118" s="2">
        <f t="shared" si="15"/>
        <v>0</v>
      </c>
    </row>
    <row r="119" spans="1:21" x14ac:dyDescent="0.25">
      <c r="A119" s="1">
        <v>41026</v>
      </c>
      <c r="B119" s="3">
        <v>812</v>
      </c>
      <c r="C119">
        <v>52.54</v>
      </c>
      <c r="D119">
        <v>759.46</v>
      </c>
      <c r="E119" s="2">
        <f t="shared" si="8"/>
        <v>812</v>
      </c>
      <c r="F119" s="2">
        <f t="shared" si="9"/>
        <v>1</v>
      </c>
      <c r="G119" s="3">
        <v>334</v>
      </c>
      <c r="H119">
        <v>58.93</v>
      </c>
      <c r="I119">
        <v>275.07</v>
      </c>
      <c r="J119" s="2">
        <f t="shared" si="10"/>
        <v>0</v>
      </c>
      <c r="K119" s="2">
        <f t="shared" si="11"/>
        <v>0</v>
      </c>
      <c r="L119" s="3">
        <v>104</v>
      </c>
      <c r="M119">
        <v>14.9</v>
      </c>
      <c r="N119">
        <v>89.1</v>
      </c>
      <c r="O119" s="2">
        <f t="shared" si="12"/>
        <v>0</v>
      </c>
      <c r="P119" s="2">
        <f t="shared" si="13"/>
        <v>0</v>
      </c>
      <c r="Q119" s="3">
        <v>60</v>
      </c>
      <c r="R119">
        <v>13.18</v>
      </c>
      <c r="S119">
        <v>46.82</v>
      </c>
      <c r="T119" s="2">
        <f t="shared" si="14"/>
        <v>0</v>
      </c>
      <c r="U119" s="2">
        <f t="shared" si="15"/>
        <v>0</v>
      </c>
    </row>
    <row r="120" spans="1:21" x14ac:dyDescent="0.25">
      <c r="A120" s="1">
        <v>41027</v>
      </c>
      <c r="B120" s="3">
        <v>803</v>
      </c>
      <c r="C120">
        <v>54.38</v>
      </c>
      <c r="D120">
        <v>748.62</v>
      </c>
      <c r="E120" s="2">
        <f t="shared" si="8"/>
        <v>803</v>
      </c>
      <c r="F120" s="2">
        <f t="shared" si="9"/>
        <v>1</v>
      </c>
      <c r="G120" s="3">
        <v>273</v>
      </c>
      <c r="H120">
        <v>3.18</v>
      </c>
      <c r="I120">
        <v>269.82</v>
      </c>
      <c r="J120" s="2">
        <f t="shared" si="10"/>
        <v>273</v>
      </c>
      <c r="K120" s="2">
        <f t="shared" si="11"/>
        <v>1</v>
      </c>
      <c r="L120" s="3">
        <v>106</v>
      </c>
      <c r="M120">
        <v>17.3</v>
      </c>
      <c r="N120">
        <v>88.7</v>
      </c>
      <c r="O120" s="2">
        <f t="shared" si="12"/>
        <v>0</v>
      </c>
      <c r="P120" s="2">
        <f t="shared" si="13"/>
        <v>0</v>
      </c>
      <c r="Q120" s="3">
        <v>62</v>
      </c>
      <c r="R120">
        <v>14.92</v>
      </c>
      <c r="S120">
        <v>47.08</v>
      </c>
      <c r="T120" s="2">
        <f t="shared" si="14"/>
        <v>0</v>
      </c>
      <c r="U120" s="2">
        <f t="shared" si="15"/>
        <v>0</v>
      </c>
    </row>
    <row r="121" spans="1:21" x14ac:dyDescent="0.25">
      <c r="A121" s="1">
        <v>41028</v>
      </c>
      <c r="B121" s="3">
        <v>747</v>
      </c>
      <c r="C121">
        <v>12.36</v>
      </c>
      <c r="D121">
        <v>734.64</v>
      </c>
      <c r="E121" s="2">
        <f t="shared" si="8"/>
        <v>747</v>
      </c>
      <c r="F121" s="2">
        <f t="shared" si="9"/>
        <v>1</v>
      </c>
      <c r="G121" s="3">
        <v>268</v>
      </c>
      <c r="H121">
        <v>3.31</v>
      </c>
      <c r="I121">
        <v>264.69</v>
      </c>
      <c r="J121" s="2">
        <f t="shared" si="10"/>
        <v>268</v>
      </c>
      <c r="K121" s="2">
        <f t="shared" si="11"/>
        <v>1</v>
      </c>
      <c r="L121" s="3">
        <v>106</v>
      </c>
      <c r="M121">
        <v>17.66</v>
      </c>
      <c r="N121">
        <v>88.34</v>
      </c>
      <c r="O121" s="2">
        <f t="shared" si="12"/>
        <v>0</v>
      </c>
      <c r="P121" s="2">
        <f t="shared" si="13"/>
        <v>0</v>
      </c>
      <c r="Q121" s="3">
        <v>85</v>
      </c>
      <c r="R121">
        <v>35.99</v>
      </c>
      <c r="S121">
        <v>49.01</v>
      </c>
      <c r="T121" s="2">
        <f t="shared" si="14"/>
        <v>0</v>
      </c>
      <c r="U121" s="2">
        <f t="shared" si="15"/>
        <v>0</v>
      </c>
    </row>
    <row r="122" spans="1:21" x14ac:dyDescent="0.25">
      <c r="A122" s="1">
        <v>41029</v>
      </c>
      <c r="B122" s="3">
        <v>790</v>
      </c>
      <c r="C122">
        <v>64.86</v>
      </c>
      <c r="D122">
        <v>725.14</v>
      </c>
      <c r="E122" s="2">
        <f t="shared" si="8"/>
        <v>790</v>
      </c>
      <c r="F122" s="2">
        <f t="shared" si="9"/>
        <v>1</v>
      </c>
      <c r="G122" s="3">
        <v>164</v>
      </c>
      <c r="H122">
        <v>0</v>
      </c>
      <c r="I122">
        <v>164</v>
      </c>
      <c r="J122" s="2">
        <f t="shared" si="10"/>
        <v>164</v>
      </c>
      <c r="K122" s="2">
        <f t="shared" si="11"/>
        <v>1</v>
      </c>
      <c r="L122" s="3">
        <v>111</v>
      </c>
      <c r="M122">
        <v>22.62</v>
      </c>
      <c r="N122">
        <v>88.38</v>
      </c>
      <c r="O122" s="2">
        <f t="shared" si="12"/>
        <v>0</v>
      </c>
      <c r="P122" s="2">
        <f t="shared" si="13"/>
        <v>0</v>
      </c>
      <c r="Q122" s="3">
        <v>76</v>
      </c>
      <c r="R122">
        <v>25.89</v>
      </c>
      <c r="S122">
        <v>50.11</v>
      </c>
      <c r="T122" s="2">
        <f t="shared" si="14"/>
        <v>0</v>
      </c>
      <c r="U122" s="2">
        <f t="shared" si="15"/>
        <v>0</v>
      </c>
    </row>
    <row r="123" spans="1:21" x14ac:dyDescent="0.25">
      <c r="A123" s="1">
        <v>41030</v>
      </c>
      <c r="B123" s="3">
        <v>737</v>
      </c>
      <c r="C123">
        <v>24.41</v>
      </c>
      <c r="D123">
        <v>712.59</v>
      </c>
      <c r="E123" s="2">
        <f t="shared" si="8"/>
        <v>737</v>
      </c>
      <c r="F123" s="2">
        <f t="shared" si="9"/>
        <v>1</v>
      </c>
      <c r="G123" s="3">
        <v>211</v>
      </c>
      <c r="H123">
        <v>46.56</v>
      </c>
      <c r="I123">
        <v>164.44</v>
      </c>
      <c r="J123" s="2">
        <f t="shared" si="10"/>
        <v>0</v>
      </c>
      <c r="K123" s="2">
        <f t="shared" si="11"/>
        <v>0</v>
      </c>
      <c r="L123" s="3">
        <v>107</v>
      </c>
      <c r="M123">
        <v>18.88</v>
      </c>
      <c r="N123">
        <v>88.12</v>
      </c>
      <c r="O123" s="2">
        <f t="shared" si="12"/>
        <v>0</v>
      </c>
      <c r="P123" s="2">
        <f t="shared" si="13"/>
        <v>0</v>
      </c>
      <c r="Q123" s="3">
        <v>88</v>
      </c>
      <c r="R123">
        <v>36.01</v>
      </c>
      <c r="S123">
        <v>51.99</v>
      </c>
      <c r="T123" s="2">
        <f t="shared" si="14"/>
        <v>0</v>
      </c>
      <c r="U123" s="2">
        <f t="shared" si="15"/>
        <v>0</v>
      </c>
    </row>
    <row r="124" spans="1:21" x14ac:dyDescent="0.25">
      <c r="A124" s="1">
        <v>41031</v>
      </c>
      <c r="B124" s="3">
        <v>871</v>
      </c>
      <c r="C124">
        <v>159.88</v>
      </c>
      <c r="D124">
        <v>711.12</v>
      </c>
      <c r="E124" s="2">
        <f t="shared" si="8"/>
        <v>0</v>
      </c>
      <c r="F124" s="2">
        <f t="shared" si="9"/>
        <v>0</v>
      </c>
      <c r="G124" s="3">
        <v>256</v>
      </c>
      <c r="H124">
        <v>87.82</v>
      </c>
      <c r="I124">
        <v>168.18</v>
      </c>
      <c r="J124" s="2">
        <f t="shared" si="10"/>
        <v>0</v>
      </c>
      <c r="K124" s="2">
        <f t="shared" si="11"/>
        <v>0</v>
      </c>
      <c r="L124" s="3">
        <v>152</v>
      </c>
      <c r="M124">
        <v>60.78</v>
      </c>
      <c r="N124">
        <v>91.22</v>
      </c>
      <c r="O124" s="2">
        <f t="shared" si="12"/>
        <v>0</v>
      </c>
      <c r="P124" s="2">
        <f t="shared" si="13"/>
        <v>0</v>
      </c>
      <c r="Q124" s="3">
        <v>85</v>
      </c>
      <c r="R124">
        <v>31.53</v>
      </c>
      <c r="S124">
        <v>53.47</v>
      </c>
      <c r="T124" s="2">
        <f t="shared" si="14"/>
        <v>0</v>
      </c>
      <c r="U124" s="2">
        <f t="shared" si="15"/>
        <v>0</v>
      </c>
    </row>
    <row r="125" spans="1:21" x14ac:dyDescent="0.25">
      <c r="A125" s="1">
        <v>41032</v>
      </c>
      <c r="B125" s="3">
        <v>1380</v>
      </c>
      <c r="C125">
        <v>632.5</v>
      </c>
      <c r="D125">
        <v>747.5</v>
      </c>
      <c r="E125" s="2">
        <f t="shared" si="8"/>
        <v>0</v>
      </c>
      <c r="F125" s="2">
        <f t="shared" si="9"/>
        <v>0</v>
      </c>
      <c r="G125" s="3">
        <v>327</v>
      </c>
      <c r="H125">
        <v>150.16999999999999</v>
      </c>
      <c r="I125">
        <v>176.83</v>
      </c>
      <c r="J125" s="2">
        <f t="shared" si="10"/>
        <v>0</v>
      </c>
      <c r="K125" s="2">
        <f t="shared" si="11"/>
        <v>0</v>
      </c>
      <c r="L125" s="3">
        <v>133</v>
      </c>
      <c r="M125">
        <v>40.369999999999997</v>
      </c>
      <c r="N125">
        <v>92.63</v>
      </c>
      <c r="O125" s="2">
        <f t="shared" si="12"/>
        <v>0</v>
      </c>
      <c r="P125" s="2">
        <f t="shared" si="13"/>
        <v>0</v>
      </c>
      <c r="Q125" s="3">
        <v>77</v>
      </c>
      <c r="R125">
        <v>22.78</v>
      </c>
      <c r="S125">
        <v>54.22</v>
      </c>
      <c r="T125" s="2">
        <f t="shared" si="14"/>
        <v>0</v>
      </c>
      <c r="U125" s="2">
        <f t="shared" si="15"/>
        <v>0</v>
      </c>
    </row>
    <row r="126" spans="1:21" x14ac:dyDescent="0.25">
      <c r="A126" s="1">
        <v>41033</v>
      </c>
      <c r="B126" s="3">
        <v>1930</v>
      </c>
      <c r="C126">
        <v>1108.75</v>
      </c>
      <c r="D126">
        <v>821.25</v>
      </c>
      <c r="E126" s="2">
        <f t="shared" si="8"/>
        <v>0</v>
      </c>
      <c r="F126" s="2">
        <f t="shared" si="9"/>
        <v>0</v>
      </c>
      <c r="G126" s="3">
        <v>429</v>
      </c>
      <c r="H126">
        <v>236.76</v>
      </c>
      <c r="I126">
        <v>192.24</v>
      </c>
      <c r="J126" s="2">
        <f t="shared" si="10"/>
        <v>0</v>
      </c>
      <c r="K126" s="2">
        <f t="shared" si="11"/>
        <v>0</v>
      </c>
      <c r="L126" s="3">
        <v>124</v>
      </c>
      <c r="M126">
        <v>30.76</v>
      </c>
      <c r="N126">
        <v>93.24</v>
      </c>
      <c r="O126" s="2">
        <f t="shared" si="12"/>
        <v>0</v>
      </c>
      <c r="P126" s="2">
        <f t="shared" si="13"/>
        <v>0</v>
      </c>
      <c r="Q126" s="3">
        <v>60</v>
      </c>
      <c r="R126">
        <v>6.36</v>
      </c>
      <c r="S126">
        <v>53.64</v>
      </c>
      <c r="T126" s="2">
        <f t="shared" si="14"/>
        <v>0</v>
      </c>
      <c r="U126" s="2">
        <f t="shared" si="15"/>
        <v>0</v>
      </c>
    </row>
    <row r="127" spans="1:21" x14ac:dyDescent="0.25">
      <c r="A127" s="1">
        <v>41034</v>
      </c>
      <c r="B127" s="3">
        <v>1980</v>
      </c>
      <c r="C127">
        <v>1088.1199999999999</v>
      </c>
      <c r="D127">
        <v>891.88</v>
      </c>
      <c r="E127" s="2">
        <f t="shared" si="8"/>
        <v>0</v>
      </c>
      <c r="F127" s="2">
        <f t="shared" si="9"/>
        <v>0</v>
      </c>
      <c r="G127" s="3">
        <v>424</v>
      </c>
      <c r="H127">
        <v>218.16</v>
      </c>
      <c r="I127">
        <v>205.84</v>
      </c>
      <c r="J127" s="2">
        <f t="shared" si="10"/>
        <v>0</v>
      </c>
      <c r="K127" s="2">
        <f t="shared" si="11"/>
        <v>0</v>
      </c>
      <c r="L127" s="3">
        <v>146</v>
      </c>
      <c r="M127">
        <v>50.58</v>
      </c>
      <c r="N127">
        <v>95.42</v>
      </c>
      <c r="O127" s="2">
        <f t="shared" si="12"/>
        <v>0</v>
      </c>
      <c r="P127" s="2">
        <f t="shared" si="13"/>
        <v>0</v>
      </c>
      <c r="Q127" s="3">
        <v>89</v>
      </c>
      <c r="R127">
        <v>33.729999999999997</v>
      </c>
      <c r="S127">
        <v>55.27</v>
      </c>
      <c r="T127" s="2">
        <f t="shared" si="14"/>
        <v>0</v>
      </c>
      <c r="U127" s="2">
        <f t="shared" si="15"/>
        <v>0</v>
      </c>
    </row>
    <row r="128" spans="1:21" x14ac:dyDescent="0.25">
      <c r="A128" s="1">
        <v>41035</v>
      </c>
      <c r="B128" s="3">
        <v>2950</v>
      </c>
      <c r="C128">
        <v>1922.19</v>
      </c>
      <c r="D128">
        <v>1027.81</v>
      </c>
      <c r="E128" s="2">
        <f t="shared" si="8"/>
        <v>0</v>
      </c>
      <c r="F128" s="2">
        <f t="shared" si="9"/>
        <v>0</v>
      </c>
      <c r="G128" s="3">
        <v>416</v>
      </c>
      <c r="H128">
        <v>198.4</v>
      </c>
      <c r="I128">
        <v>217.6</v>
      </c>
      <c r="J128" s="2">
        <f t="shared" si="10"/>
        <v>0</v>
      </c>
      <c r="K128" s="2">
        <f t="shared" si="11"/>
        <v>0</v>
      </c>
      <c r="L128" s="3">
        <v>374</v>
      </c>
      <c r="M128">
        <v>259.70999999999998</v>
      </c>
      <c r="N128">
        <v>114.29</v>
      </c>
      <c r="O128" s="2">
        <f t="shared" si="12"/>
        <v>0</v>
      </c>
      <c r="P128" s="2">
        <f t="shared" si="13"/>
        <v>0</v>
      </c>
      <c r="Q128" s="3">
        <v>110</v>
      </c>
      <c r="R128">
        <v>51.7</v>
      </c>
      <c r="S128">
        <v>58.3</v>
      </c>
      <c r="T128" s="2">
        <f t="shared" si="14"/>
        <v>0</v>
      </c>
      <c r="U128" s="2">
        <f t="shared" si="15"/>
        <v>0</v>
      </c>
    </row>
    <row r="129" spans="1:21" x14ac:dyDescent="0.25">
      <c r="A129" s="1">
        <v>41036</v>
      </c>
      <c r="B129" s="3">
        <v>3040</v>
      </c>
      <c r="C129">
        <v>1882.17</v>
      </c>
      <c r="D129">
        <v>1157.83</v>
      </c>
      <c r="E129" s="2">
        <f t="shared" si="8"/>
        <v>0</v>
      </c>
      <c r="F129" s="2">
        <f t="shared" si="9"/>
        <v>0</v>
      </c>
      <c r="G129" s="3">
        <v>446</v>
      </c>
      <c r="H129">
        <v>215.51</v>
      </c>
      <c r="I129">
        <v>230.49</v>
      </c>
      <c r="J129" s="2">
        <f t="shared" si="10"/>
        <v>0</v>
      </c>
      <c r="K129" s="2">
        <f t="shared" si="11"/>
        <v>0</v>
      </c>
      <c r="L129" s="3">
        <v>197</v>
      </c>
      <c r="M129">
        <v>78.7</v>
      </c>
      <c r="N129">
        <v>118.3</v>
      </c>
      <c r="O129" s="2">
        <f t="shared" si="12"/>
        <v>0</v>
      </c>
      <c r="P129" s="2">
        <f t="shared" si="13"/>
        <v>0</v>
      </c>
      <c r="Q129" s="3">
        <v>82</v>
      </c>
      <c r="R129">
        <v>23.02</v>
      </c>
      <c r="S129">
        <v>58.98</v>
      </c>
      <c r="T129" s="2">
        <f t="shared" si="14"/>
        <v>0</v>
      </c>
      <c r="U129" s="2">
        <f t="shared" si="15"/>
        <v>0</v>
      </c>
    </row>
    <row r="130" spans="1:21" x14ac:dyDescent="0.25">
      <c r="A130" s="1">
        <v>41037</v>
      </c>
      <c r="B130" s="3">
        <v>2610</v>
      </c>
      <c r="C130">
        <v>1366.04</v>
      </c>
      <c r="D130">
        <v>1243.96</v>
      </c>
      <c r="E130" s="2">
        <f t="shared" si="8"/>
        <v>0</v>
      </c>
      <c r="F130" s="2">
        <f t="shared" si="9"/>
        <v>0</v>
      </c>
      <c r="G130" s="3">
        <v>470</v>
      </c>
      <c r="H130">
        <v>226.04</v>
      </c>
      <c r="I130">
        <v>243.96</v>
      </c>
      <c r="J130" s="2">
        <f t="shared" si="10"/>
        <v>0</v>
      </c>
      <c r="K130" s="2">
        <f t="shared" si="11"/>
        <v>0</v>
      </c>
      <c r="L130" s="3">
        <v>138</v>
      </c>
      <c r="M130">
        <v>20.43</v>
      </c>
      <c r="N130">
        <v>117.57</v>
      </c>
      <c r="O130" s="2">
        <f t="shared" si="12"/>
        <v>0</v>
      </c>
      <c r="P130" s="2">
        <f t="shared" si="13"/>
        <v>0</v>
      </c>
      <c r="Q130" s="3">
        <v>79</v>
      </c>
      <c r="R130">
        <v>19.63</v>
      </c>
      <c r="S130">
        <v>59.37</v>
      </c>
      <c r="T130" s="2">
        <f t="shared" si="14"/>
        <v>0</v>
      </c>
      <c r="U130" s="2">
        <f t="shared" si="15"/>
        <v>0</v>
      </c>
    </row>
    <row r="131" spans="1:21" x14ac:dyDescent="0.25">
      <c r="A131" s="1">
        <v>41038</v>
      </c>
      <c r="B131" s="3">
        <v>2000</v>
      </c>
      <c r="C131">
        <v>723.08</v>
      </c>
      <c r="D131">
        <v>1276.92</v>
      </c>
      <c r="E131" s="2">
        <f t="shared" ref="E131:E194" si="16">IF(D131&gt;=B131*0.9,B131, 0)</f>
        <v>0</v>
      </c>
      <c r="F131" s="2">
        <f t="shared" ref="F131:F194" si="17">IF(D131&gt;=B131*0.9,1, 0)</f>
        <v>0</v>
      </c>
      <c r="G131" s="3">
        <v>543</v>
      </c>
      <c r="H131">
        <v>281.41000000000003</v>
      </c>
      <c r="I131">
        <v>261.58999999999997</v>
      </c>
      <c r="J131" s="2">
        <f t="shared" ref="J131:J194" si="18">IF(I131&gt;=G131*0.9,G131, 0)</f>
        <v>0</v>
      </c>
      <c r="K131" s="2">
        <f t="shared" ref="K131:K194" si="19">IF(I131&gt;=G131*0.9,1, 0)</f>
        <v>0</v>
      </c>
      <c r="L131" s="3">
        <v>128</v>
      </c>
      <c r="M131">
        <v>11.84</v>
      </c>
      <c r="N131">
        <v>116.16</v>
      </c>
      <c r="O131" s="2">
        <f t="shared" ref="O131:O194" si="20">IF(N131&gt;=L131*0.9,L131, 0)</f>
        <v>128</v>
      </c>
      <c r="P131" s="2">
        <f t="shared" ref="P131:P194" si="21">IF(N131&gt;=L131*0.9,1, 0)</f>
        <v>1</v>
      </c>
      <c r="Q131" s="3">
        <v>62</v>
      </c>
      <c r="R131">
        <v>3.54</v>
      </c>
      <c r="S131">
        <v>58.46</v>
      </c>
      <c r="T131" s="2">
        <f t="shared" ref="T131:T194" si="22">IF(S131&gt;=Q131*0.9,Q131, 0)</f>
        <v>62</v>
      </c>
      <c r="U131" s="2">
        <f t="shared" ref="U131:U194" si="23">IF(S131&gt;=Q131*0.9,1, 0)</f>
        <v>1</v>
      </c>
    </row>
    <row r="132" spans="1:21" x14ac:dyDescent="0.25">
      <c r="A132" s="1">
        <v>41039</v>
      </c>
      <c r="B132" s="3">
        <v>1450</v>
      </c>
      <c r="C132">
        <v>183.9</v>
      </c>
      <c r="D132">
        <v>1266.0999999999999</v>
      </c>
      <c r="E132" s="2">
        <f t="shared" si="16"/>
        <v>0</v>
      </c>
      <c r="F132" s="2">
        <f t="shared" si="17"/>
        <v>0</v>
      </c>
      <c r="G132" s="3">
        <v>661</v>
      </c>
      <c r="H132">
        <v>374.66</v>
      </c>
      <c r="I132">
        <v>286.33999999999997</v>
      </c>
      <c r="J132" s="2">
        <f t="shared" si="18"/>
        <v>0</v>
      </c>
      <c r="K132" s="2">
        <f t="shared" si="19"/>
        <v>0</v>
      </c>
      <c r="L132" s="3">
        <v>120</v>
      </c>
      <c r="M132">
        <v>5.7</v>
      </c>
      <c r="N132">
        <v>114.3</v>
      </c>
      <c r="O132" s="2">
        <f t="shared" si="20"/>
        <v>120</v>
      </c>
      <c r="P132" s="2">
        <f t="shared" si="21"/>
        <v>1</v>
      </c>
      <c r="Q132" s="3">
        <v>57</v>
      </c>
      <c r="R132">
        <v>0</v>
      </c>
      <c r="S132">
        <v>57</v>
      </c>
      <c r="T132" s="2">
        <f t="shared" si="22"/>
        <v>57</v>
      </c>
      <c r="U132" s="2">
        <f t="shared" si="23"/>
        <v>1</v>
      </c>
    </row>
    <row r="133" spans="1:21" x14ac:dyDescent="0.25">
      <c r="A133" s="1">
        <v>41040</v>
      </c>
      <c r="B133" s="3">
        <v>1190</v>
      </c>
      <c r="C133">
        <v>0</v>
      </c>
      <c r="D133">
        <v>1190</v>
      </c>
      <c r="E133" s="2">
        <f t="shared" si="16"/>
        <v>1190</v>
      </c>
      <c r="F133" s="2">
        <f t="shared" si="17"/>
        <v>1</v>
      </c>
      <c r="G133" s="3">
        <v>573</v>
      </c>
      <c r="H133">
        <v>270.73</v>
      </c>
      <c r="I133">
        <v>302.27</v>
      </c>
      <c r="J133" s="2">
        <f t="shared" si="18"/>
        <v>0</v>
      </c>
      <c r="K133" s="2">
        <f t="shared" si="19"/>
        <v>0</v>
      </c>
      <c r="L133" s="3">
        <v>117</v>
      </c>
      <c r="M133">
        <v>4.62</v>
      </c>
      <c r="N133">
        <v>112.38</v>
      </c>
      <c r="O133" s="2">
        <f t="shared" si="20"/>
        <v>117</v>
      </c>
      <c r="P133" s="2">
        <f t="shared" si="21"/>
        <v>1</v>
      </c>
      <c r="Q133" s="3">
        <v>66</v>
      </c>
      <c r="R133">
        <v>9.39</v>
      </c>
      <c r="S133">
        <v>56.61</v>
      </c>
      <c r="T133" s="2">
        <f t="shared" si="22"/>
        <v>0</v>
      </c>
      <c r="U133" s="2">
        <f t="shared" si="23"/>
        <v>0</v>
      </c>
    </row>
    <row r="134" spans="1:21" x14ac:dyDescent="0.25">
      <c r="A134" s="1">
        <v>41041</v>
      </c>
      <c r="B134" s="3">
        <v>993</v>
      </c>
      <c r="C134">
        <v>0</v>
      </c>
      <c r="D134">
        <v>993</v>
      </c>
      <c r="E134" s="2">
        <f t="shared" si="16"/>
        <v>993</v>
      </c>
      <c r="F134" s="2">
        <f t="shared" si="17"/>
        <v>1</v>
      </c>
      <c r="G134" s="3">
        <v>575</v>
      </c>
      <c r="H134">
        <v>258.13</v>
      </c>
      <c r="I134">
        <v>316.87</v>
      </c>
      <c r="J134" s="2">
        <f t="shared" si="18"/>
        <v>0</v>
      </c>
      <c r="K134" s="2">
        <f t="shared" si="19"/>
        <v>0</v>
      </c>
      <c r="L134" s="3">
        <v>115</v>
      </c>
      <c r="M134">
        <v>4.51</v>
      </c>
      <c r="N134">
        <v>110.49</v>
      </c>
      <c r="O134" s="2">
        <f t="shared" si="20"/>
        <v>115</v>
      </c>
      <c r="P134" s="2">
        <f t="shared" si="21"/>
        <v>1</v>
      </c>
      <c r="Q134" s="3">
        <v>60</v>
      </c>
      <c r="R134">
        <v>4.1900000000000004</v>
      </c>
      <c r="S134">
        <v>55.81</v>
      </c>
      <c r="T134" s="2">
        <f t="shared" si="22"/>
        <v>60</v>
      </c>
      <c r="U134" s="2">
        <f t="shared" si="23"/>
        <v>1</v>
      </c>
    </row>
    <row r="135" spans="1:21" x14ac:dyDescent="0.25">
      <c r="A135" s="1">
        <v>41042</v>
      </c>
      <c r="B135" s="3">
        <v>828</v>
      </c>
      <c r="C135">
        <v>0</v>
      </c>
      <c r="D135">
        <v>828</v>
      </c>
      <c r="E135" s="2">
        <f t="shared" si="16"/>
        <v>828</v>
      </c>
      <c r="F135" s="2">
        <f t="shared" si="17"/>
        <v>1</v>
      </c>
      <c r="G135" s="3">
        <v>431</v>
      </c>
      <c r="H135">
        <v>111.54</v>
      </c>
      <c r="I135">
        <v>319.45999999999998</v>
      </c>
      <c r="J135" s="2">
        <f t="shared" si="18"/>
        <v>0</v>
      </c>
      <c r="K135" s="2">
        <f t="shared" si="19"/>
        <v>0</v>
      </c>
      <c r="L135" s="3">
        <v>112</v>
      </c>
      <c r="M135">
        <v>3.44</v>
      </c>
      <c r="N135">
        <v>108.56</v>
      </c>
      <c r="O135" s="2">
        <f t="shared" si="20"/>
        <v>112</v>
      </c>
      <c r="P135" s="2">
        <f t="shared" si="21"/>
        <v>1</v>
      </c>
      <c r="Q135" s="3">
        <v>60</v>
      </c>
      <c r="R135">
        <v>4.91</v>
      </c>
      <c r="S135">
        <v>55.09</v>
      </c>
      <c r="T135" s="2">
        <f t="shared" si="22"/>
        <v>60</v>
      </c>
      <c r="U135" s="2">
        <f t="shared" si="23"/>
        <v>1</v>
      </c>
    </row>
    <row r="136" spans="1:21" x14ac:dyDescent="0.25">
      <c r="A136" s="1">
        <v>41043</v>
      </c>
      <c r="B136" s="3">
        <v>708</v>
      </c>
      <c r="C136">
        <v>0</v>
      </c>
      <c r="D136">
        <v>708</v>
      </c>
      <c r="E136" s="2">
        <f t="shared" si="16"/>
        <v>708</v>
      </c>
      <c r="F136" s="2">
        <f t="shared" si="17"/>
        <v>1</v>
      </c>
      <c r="G136" s="3">
        <v>382</v>
      </c>
      <c r="H136">
        <v>63.83</v>
      </c>
      <c r="I136">
        <v>318.17</v>
      </c>
      <c r="J136" s="2">
        <f t="shared" si="18"/>
        <v>0</v>
      </c>
      <c r="K136" s="2">
        <f t="shared" si="19"/>
        <v>0</v>
      </c>
      <c r="L136" s="3">
        <v>111</v>
      </c>
      <c r="M136">
        <v>4.2699999999999996</v>
      </c>
      <c r="N136">
        <v>106.73</v>
      </c>
      <c r="O136" s="2">
        <f t="shared" si="20"/>
        <v>111</v>
      </c>
      <c r="P136" s="2">
        <f t="shared" si="21"/>
        <v>1</v>
      </c>
      <c r="Q136" s="3">
        <v>63</v>
      </c>
      <c r="R136">
        <v>8.34</v>
      </c>
      <c r="S136">
        <v>54.66</v>
      </c>
      <c r="T136" s="2">
        <f t="shared" si="22"/>
        <v>0</v>
      </c>
      <c r="U136" s="2">
        <f t="shared" si="23"/>
        <v>0</v>
      </c>
    </row>
    <row r="137" spans="1:21" x14ac:dyDescent="0.25">
      <c r="A137" s="1">
        <v>41044</v>
      </c>
      <c r="B137" s="3">
        <v>686</v>
      </c>
      <c r="C137">
        <v>0</v>
      </c>
      <c r="D137">
        <v>686</v>
      </c>
      <c r="E137" s="2">
        <f t="shared" si="16"/>
        <v>686</v>
      </c>
      <c r="F137" s="2">
        <f t="shared" si="17"/>
        <v>1</v>
      </c>
      <c r="G137" s="3">
        <v>369</v>
      </c>
      <c r="H137">
        <v>52.95</v>
      </c>
      <c r="I137">
        <v>316.05</v>
      </c>
      <c r="J137" s="2">
        <f t="shared" si="18"/>
        <v>0</v>
      </c>
      <c r="K137" s="2">
        <f t="shared" si="19"/>
        <v>0</v>
      </c>
      <c r="L137" s="3">
        <v>108</v>
      </c>
      <c r="M137">
        <v>3.15</v>
      </c>
      <c r="N137">
        <v>104.85</v>
      </c>
      <c r="O137" s="2">
        <f t="shared" si="20"/>
        <v>108</v>
      </c>
      <c r="P137" s="2">
        <f t="shared" si="21"/>
        <v>1</v>
      </c>
      <c r="Q137" s="3">
        <v>53</v>
      </c>
      <c r="R137">
        <v>0</v>
      </c>
      <c r="S137">
        <v>53</v>
      </c>
      <c r="T137" s="2">
        <f t="shared" si="22"/>
        <v>53</v>
      </c>
      <c r="U137" s="2">
        <f t="shared" si="23"/>
        <v>1</v>
      </c>
    </row>
    <row r="138" spans="1:21" x14ac:dyDescent="0.25">
      <c r="A138" s="1">
        <v>41045</v>
      </c>
      <c r="B138" s="3">
        <v>606</v>
      </c>
      <c r="C138">
        <v>0</v>
      </c>
      <c r="D138">
        <v>606</v>
      </c>
      <c r="E138" s="2">
        <f t="shared" si="16"/>
        <v>606</v>
      </c>
      <c r="F138" s="2">
        <f t="shared" si="17"/>
        <v>1</v>
      </c>
      <c r="G138" s="3">
        <v>250</v>
      </c>
      <c r="H138">
        <v>0</v>
      </c>
      <c r="I138">
        <v>250</v>
      </c>
      <c r="J138" s="2">
        <f t="shared" si="18"/>
        <v>250</v>
      </c>
      <c r="K138" s="2">
        <f t="shared" si="19"/>
        <v>1</v>
      </c>
      <c r="L138" s="3">
        <v>106</v>
      </c>
      <c r="M138">
        <v>3.01</v>
      </c>
      <c r="N138">
        <v>102.99</v>
      </c>
      <c r="O138" s="2">
        <f t="shared" si="20"/>
        <v>106</v>
      </c>
      <c r="P138" s="2">
        <f t="shared" si="21"/>
        <v>1</v>
      </c>
      <c r="Q138" s="3">
        <v>55</v>
      </c>
      <c r="R138">
        <v>2.83</v>
      </c>
      <c r="S138">
        <v>52.17</v>
      </c>
      <c r="T138" s="2">
        <f t="shared" si="22"/>
        <v>55</v>
      </c>
      <c r="U138" s="2">
        <f t="shared" si="23"/>
        <v>1</v>
      </c>
    </row>
    <row r="139" spans="1:21" x14ac:dyDescent="0.25">
      <c r="A139" s="1">
        <v>41046</v>
      </c>
      <c r="B139" s="3">
        <v>490</v>
      </c>
      <c r="C139">
        <v>0</v>
      </c>
      <c r="D139">
        <v>490</v>
      </c>
      <c r="E139" s="2">
        <f t="shared" si="16"/>
        <v>490</v>
      </c>
      <c r="F139" s="2">
        <f t="shared" si="17"/>
        <v>1</v>
      </c>
      <c r="G139" s="3">
        <v>287</v>
      </c>
      <c r="H139">
        <v>38.89</v>
      </c>
      <c r="I139">
        <v>248.11</v>
      </c>
      <c r="J139" s="2">
        <f t="shared" si="18"/>
        <v>0</v>
      </c>
      <c r="K139" s="2">
        <f t="shared" si="19"/>
        <v>0</v>
      </c>
      <c r="L139" s="3">
        <v>105</v>
      </c>
      <c r="M139">
        <v>3.77</v>
      </c>
      <c r="N139">
        <v>101.23</v>
      </c>
      <c r="O139" s="2">
        <f t="shared" si="20"/>
        <v>105</v>
      </c>
      <c r="P139" s="2">
        <f t="shared" si="21"/>
        <v>1</v>
      </c>
      <c r="Q139" s="3">
        <v>61</v>
      </c>
      <c r="R139">
        <v>9.15</v>
      </c>
      <c r="S139">
        <v>51.85</v>
      </c>
      <c r="T139" s="2">
        <f t="shared" si="22"/>
        <v>0</v>
      </c>
      <c r="U139" s="2">
        <f t="shared" si="23"/>
        <v>0</v>
      </c>
    </row>
    <row r="140" spans="1:21" x14ac:dyDescent="0.25">
      <c r="A140" s="1">
        <v>41047</v>
      </c>
      <c r="B140" s="3">
        <v>444</v>
      </c>
      <c r="C140">
        <v>0</v>
      </c>
      <c r="D140">
        <v>444</v>
      </c>
      <c r="E140" s="2">
        <f t="shared" si="16"/>
        <v>444</v>
      </c>
      <c r="F140" s="2">
        <f t="shared" si="17"/>
        <v>1</v>
      </c>
      <c r="G140" s="3">
        <v>204</v>
      </c>
      <c r="H140">
        <v>0</v>
      </c>
      <c r="I140">
        <v>204</v>
      </c>
      <c r="J140" s="2">
        <f t="shared" si="18"/>
        <v>204</v>
      </c>
      <c r="K140" s="2">
        <f t="shared" si="19"/>
        <v>1</v>
      </c>
      <c r="L140" s="3">
        <v>104</v>
      </c>
      <c r="M140">
        <v>4.4400000000000004</v>
      </c>
      <c r="N140">
        <v>99.56</v>
      </c>
      <c r="O140" s="2">
        <f t="shared" si="20"/>
        <v>104</v>
      </c>
      <c r="P140" s="2">
        <f t="shared" si="21"/>
        <v>1</v>
      </c>
      <c r="Q140" s="3">
        <v>54</v>
      </c>
      <c r="R140">
        <v>2.95</v>
      </c>
      <c r="S140">
        <v>51.05</v>
      </c>
      <c r="T140" s="2">
        <f t="shared" si="22"/>
        <v>54</v>
      </c>
      <c r="U140" s="2">
        <f t="shared" si="23"/>
        <v>1</v>
      </c>
    </row>
    <row r="141" spans="1:21" x14ac:dyDescent="0.25">
      <c r="A141" s="1">
        <v>41048</v>
      </c>
      <c r="B141" s="3">
        <v>400</v>
      </c>
      <c r="C141">
        <v>0</v>
      </c>
      <c r="D141">
        <v>400</v>
      </c>
      <c r="E141" s="2">
        <f t="shared" si="16"/>
        <v>400</v>
      </c>
      <c r="F141" s="2">
        <f t="shared" si="17"/>
        <v>1</v>
      </c>
      <c r="G141" s="3">
        <v>195</v>
      </c>
      <c r="H141">
        <v>0</v>
      </c>
      <c r="I141">
        <v>195</v>
      </c>
      <c r="J141" s="2">
        <f t="shared" si="18"/>
        <v>195</v>
      </c>
      <c r="K141" s="2">
        <f t="shared" si="19"/>
        <v>1</v>
      </c>
      <c r="L141" s="3">
        <v>102</v>
      </c>
      <c r="M141">
        <v>4.0999999999999996</v>
      </c>
      <c r="N141">
        <v>97.9</v>
      </c>
      <c r="O141" s="2">
        <f t="shared" si="20"/>
        <v>102</v>
      </c>
      <c r="P141" s="2">
        <f t="shared" si="21"/>
        <v>1</v>
      </c>
      <c r="Q141" s="3">
        <v>35</v>
      </c>
      <c r="R141">
        <v>0</v>
      </c>
      <c r="S141">
        <v>35</v>
      </c>
      <c r="T141" s="2">
        <f t="shared" si="22"/>
        <v>35</v>
      </c>
      <c r="U141" s="2">
        <f t="shared" si="23"/>
        <v>1</v>
      </c>
    </row>
    <row r="142" spans="1:21" x14ac:dyDescent="0.25">
      <c r="A142" s="1">
        <v>41049</v>
      </c>
      <c r="B142" s="3">
        <v>365</v>
      </c>
      <c r="C142">
        <v>0</v>
      </c>
      <c r="D142">
        <v>365</v>
      </c>
      <c r="E142" s="2">
        <f t="shared" si="16"/>
        <v>365</v>
      </c>
      <c r="F142" s="2">
        <f t="shared" si="17"/>
        <v>1</v>
      </c>
      <c r="G142" s="3">
        <v>242</v>
      </c>
      <c r="H142">
        <v>47.13</v>
      </c>
      <c r="I142">
        <v>194.87</v>
      </c>
      <c r="J142" s="2">
        <f t="shared" si="18"/>
        <v>0</v>
      </c>
      <c r="K142" s="2">
        <f t="shared" si="19"/>
        <v>0</v>
      </c>
      <c r="L142" s="3">
        <v>102</v>
      </c>
      <c r="M142">
        <v>5.61</v>
      </c>
      <c r="N142">
        <v>96.39</v>
      </c>
      <c r="O142" s="2">
        <f t="shared" si="20"/>
        <v>102</v>
      </c>
      <c r="P142" s="2">
        <f t="shared" si="21"/>
        <v>1</v>
      </c>
      <c r="Q142" s="3">
        <v>62</v>
      </c>
      <c r="R142">
        <v>25.65</v>
      </c>
      <c r="S142">
        <v>36.35</v>
      </c>
      <c r="T142" s="2">
        <f t="shared" si="22"/>
        <v>0</v>
      </c>
      <c r="U142" s="2">
        <f t="shared" si="23"/>
        <v>0</v>
      </c>
    </row>
    <row r="143" spans="1:21" x14ac:dyDescent="0.25">
      <c r="A143" s="1">
        <v>41050</v>
      </c>
      <c r="B143" s="3">
        <v>342</v>
      </c>
      <c r="C143">
        <v>0</v>
      </c>
      <c r="D143">
        <v>342</v>
      </c>
      <c r="E143" s="2">
        <f t="shared" si="16"/>
        <v>342</v>
      </c>
      <c r="F143" s="2">
        <f t="shared" si="17"/>
        <v>1</v>
      </c>
      <c r="G143" s="3">
        <v>205</v>
      </c>
      <c r="H143">
        <v>12.99</v>
      </c>
      <c r="I143">
        <v>192.01</v>
      </c>
      <c r="J143" s="2">
        <f t="shared" si="18"/>
        <v>205</v>
      </c>
      <c r="K143" s="2">
        <f t="shared" si="19"/>
        <v>1</v>
      </c>
      <c r="L143" s="3">
        <v>102</v>
      </c>
      <c r="M143">
        <v>6.98</v>
      </c>
      <c r="N143">
        <v>95.02</v>
      </c>
      <c r="O143" s="2">
        <f t="shared" si="20"/>
        <v>102</v>
      </c>
      <c r="P143" s="2">
        <f t="shared" si="21"/>
        <v>1</v>
      </c>
      <c r="Q143" s="3">
        <v>47</v>
      </c>
      <c r="R143">
        <v>10.53</v>
      </c>
      <c r="S143">
        <v>36.47</v>
      </c>
      <c r="T143" s="2">
        <f t="shared" si="22"/>
        <v>0</v>
      </c>
      <c r="U143" s="2">
        <f t="shared" si="23"/>
        <v>0</v>
      </c>
    </row>
    <row r="144" spans="1:21" x14ac:dyDescent="0.25">
      <c r="A144" s="1">
        <v>41051</v>
      </c>
      <c r="B144" s="3">
        <v>323</v>
      </c>
      <c r="C144">
        <v>0</v>
      </c>
      <c r="D144">
        <v>323</v>
      </c>
      <c r="E144" s="2">
        <f t="shared" si="16"/>
        <v>323</v>
      </c>
      <c r="F144" s="2">
        <f t="shared" si="17"/>
        <v>1</v>
      </c>
      <c r="G144" s="3">
        <v>175</v>
      </c>
      <c r="H144">
        <v>0</v>
      </c>
      <c r="I144">
        <v>175</v>
      </c>
      <c r="J144" s="2">
        <f t="shared" si="18"/>
        <v>175</v>
      </c>
      <c r="K144" s="2">
        <f t="shared" si="19"/>
        <v>1</v>
      </c>
      <c r="L144" s="3">
        <v>101</v>
      </c>
      <c r="M144">
        <v>7.3</v>
      </c>
      <c r="N144">
        <v>93.7</v>
      </c>
      <c r="O144" s="2">
        <f t="shared" si="20"/>
        <v>101</v>
      </c>
      <c r="P144" s="2">
        <f t="shared" si="21"/>
        <v>1</v>
      </c>
      <c r="Q144" s="3">
        <v>39</v>
      </c>
      <c r="R144">
        <v>3.02</v>
      </c>
      <c r="S144">
        <v>35.979999999999997</v>
      </c>
      <c r="T144" s="2">
        <f t="shared" si="22"/>
        <v>39</v>
      </c>
      <c r="U144" s="2">
        <f t="shared" si="23"/>
        <v>1</v>
      </c>
    </row>
    <row r="145" spans="1:21" x14ac:dyDescent="0.25">
      <c r="A145" s="1">
        <v>41052</v>
      </c>
      <c r="B145" s="3">
        <v>306</v>
      </c>
      <c r="C145">
        <v>0</v>
      </c>
      <c r="D145">
        <v>306</v>
      </c>
      <c r="E145" s="2">
        <f t="shared" si="16"/>
        <v>306</v>
      </c>
      <c r="F145" s="2">
        <f t="shared" si="17"/>
        <v>1</v>
      </c>
      <c r="G145" s="3">
        <v>186</v>
      </c>
      <c r="H145">
        <v>13.43</v>
      </c>
      <c r="I145">
        <v>172.57</v>
      </c>
      <c r="J145" s="2">
        <f t="shared" si="18"/>
        <v>186</v>
      </c>
      <c r="K145" s="2">
        <f t="shared" si="19"/>
        <v>1</v>
      </c>
      <c r="L145" s="3">
        <v>100</v>
      </c>
      <c r="M145">
        <v>7.57</v>
      </c>
      <c r="N145">
        <v>92.43</v>
      </c>
      <c r="O145" s="2">
        <f t="shared" si="20"/>
        <v>100</v>
      </c>
      <c r="P145" s="2">
        <f t="shared" si="21"/>
        <v>1</v>
      </c>
      <c r="Q145" s="3">
        <v>99</v>
      </c>
      <c r="R145">
        <v>59.02</v>
      </c>
      <c r="S145">
        <v>39.979999999999997</v>
      </c>
      <c r="T145" s="2">
        <f t="shared" si="22"/>
        <v>0</v>
      </c>
      <c r="U145" s="2">
        <f t="shared" si="23"/>
        <v>0</v>
      </c>
    </row>
    <row r="146" spans="1:21" x14ac:dyDescent="0.25">
      <c r="A146" s="1">
        <v>41053</v>
      </c>
      <c r="B146" s="3">
        <v>284</v>
      </c>
      <c r="C146">
        <v>0</v>
      </c>
      <c r="D146">
        <v>284</v>
      </c>
      <c r="E146" s="2">
        <f t="shared" si="16"/>
        <v>284</v>
      </c>
      <c r="F146" s="2">
        <f t="shared" si="17"/>
        <v>1</v>
      </c>
      <c r="G146" s="3">
        <v>184</v>
      </c>
      <c r="H146">
        <v>13.78</v>
      </c>
      <c r="I146">
        <v>170.22</v>
      </c>
      <c r="J146" s="2">
        <f t="shared" si="18"/>
        <v>184</v>
      </c>
      <c r="K146" s="2">
        <f t="shared" si="19"/>
        <v>1</v>
      </c>
      <c r="L146" s="3">
        <v>125</v>
      </c>
      <c r="M146">
        <v>31.86</v>
      </c>
      <c r="N146">
        <v>93.14</v>
      </c>
      <c r="O146" s="2">
        <f t="shared" si="20"/>
        <v>0</v>
      </c>
      <c r="P146" s="2">
        <f t="shared" si="21"/>
        <v>0</v>
      </c>
      <c r="Q146" s="3">
        <v>57</v>
      </c>
      <c r="R146">
        <v>16.5</v>
      </c>
      <c r="S146">
        <v>40.5</v>
      </c>
      <c r="T146" s="2">
        <f t="shared" si="22"/>
        <v>0</v>
      </c>
      <c r="U146" s="2">
        <f t="shared" si="23"/>
        <v>0</v>
      </c>
    </row>
    <row r="147" spans="1:21" x14ac:dyDescent="0.25">
      <c r="A147" s="1">
        <v>41054</v>
      </c>
      <c r="B147" s="3">
        <v>282</v>
      </c>
      <c r="C147">
        <v>3.41</v>
      </c>
      <c r="D147">
        <v>278.58999999999997</v>
      </c>
      <c r="E147" s="2">
        <f t="shared" si="16"/>
        <v>282</v>
      </c>
      <c r="F147" s="2">
        <f t="shared" si="17"/>
        <v>1</v>
      </c>
      <c r="G147" s="3">
        <v>283</v>
      </c>
      <c r="H147">
        <v>107.57</v>
      </c>
      <c r="I147">
        <v>175.43</v>
      </c>
      <c r="J147" s="2">
        <f t="shared" si="18"/>
        <v>0</v>
      </c>
      <c r="K147" s="2">
        <f t="shared" si="19"/>
        <v>0</v>
      </c>
      <c r="L147" s="3">
        <v>123</v>
      </c>
      <c r="M147">
        <v>29.38</v>
      </c>
      <c r="N147">
        <v>93.62</v>
      </c>
      <c r="O147" s="2">
        <f t="shared" si="20"/>
        <v>0</v>
      </c>
      <c r="P147" s="2">
        <f t="shared" si="21"/>
        <v>0</v>
      </c>
      <c r="Q147" s="3">
        <v>40</v>
      </c>
      <c r="R147">
        <v>0.28999999999999998</v>
      </c>
      <c r="S147">
        <v>39.71</v>
      </c>
      <c r="T147" s="2">
        <f t="shared" si="22"/>
        <v>40</v>
      </c>
      <c r="U147" s="2">
        <f t="shared" si="23"/>
        <v>1</v>
      </c>
    </row>
    <row r="148" spans="1:21" x14ac:dyDescent="0.25">
      <c r="A148" s="1">
        <v>41055</v>
      </c>
      <c r="B148" s="3">
        <v>649</v>
      </c>
      <c r="C148">
        <v>348.13</v>
      </c>
      <c r="D148">
        <v>300.87</v>
      </c>
      <c r="E148" s="2">
        <f t="shared" si="16"/>
        <v>0</v>
      </c>
      <c r="F148" s="2">
        <f t="shared" si="17"/>
        <v>0</v>
      </c>
      <c r="G148" s="3">
        <v>430</v>
      </c>
      <c r="H148">
        <v>238.97</v>
      </c>
      <c r="I148">
        <v>191.03</v>
      </c>
      <c r="J148" s="2">
        <f t="shared" si="18"/>
        <v>0</v>
      </c>
      <c r="K148" s="2">
        <f t="shared" si="19"/>
        <v>0</v>
      </c>
      <c r="L148" s="3">
        <v>119</v>
      </c>
      <c r="M148">
        <v>25.23</v>
      </c>
      <c r="N148">
        <v>93.77</v>
      </c>
      <c r="O148" s="2">
        <f t="shared" si="20"/>
        <v>0</v>
      </c>
      <c r="P148" s="2">
        <f t="shared" si="21"/>
        <v>0</v>
      </c>
      <c r="Q148" s="3">
        <v>55</v>
      </c>
      <c r="R148">
        <v>14.89</v>
      </c>
      <c r="S148">
        <v>40.11</v>
      </c>
      <c r="T148" s="2">
        <f t="shared" si="22"/>
        <v>0</v>
      </c>
      <c r="U148" s="2">
        <f t="shared" si="23"/>
        <v>0</v>
      </c>
    </row>
    <row r="149" spans="1:21" x14ac:dyDescent="0.25">
      <c r="A149" s="1">
        <v>41056</v>
      </c>
      <c r="B149" s="3">
        <v>389</v>
      </c>
      <c r="C149">
        <v>87.17</v>
      </c>
      <c r="D149">
        <v>301.83</v>
      </c>
      <c r="E149" s="2">
        <f t="shared" si="16"/>
        <v>0</v>
      </c>
      <c r="F149" s="2">
        <f t="shared" si="17"/>
        <v>0</v>
      </c>
      <c r="G149" s="3">
        <v>434</v>
      </c>
      <c r="H149">
        <v>228.51</v>
      </c>
      <c r="I149">
        <v>205.49</v>
      </c>
      <c r="J149" s="2">
        <f t="shared" si="18"/>
        <v>0</v>
      </c>
      <c r="K149" s="2">
        <f t="shared" si="19"/>
        <v>0</v>
      </c>
      <c r="L149" s="3">
        <v>118</v>
      </c>
      <c r="M149">
        <v>24.17</v>
      </c>
      <c r="N149">
        <v>93.83</v>
      </c>
      <c r="O149" s="2">
        <f t="shared" si="20"/>
        <v>0</v>
      </c>
      <c r="P149" s="2">
        <f t="shared" si="21"/>
        <v>0</v>
      </c>
      <c r="Q149" s="3">
        <v>54</v>
      </c>
      <c r="R149">
        <v>13.6</v>
      </c>
      <c r="S149">
        <v>40.4</v>
      </c>
      <c r="T149" s="2">
        <f t="shared" si="22"/>
        <v>0</v>
      </c>
      <c r="U149" s="2">
        <f t="shared" si="23"/>
        <v>0</v>
      </c>
    </row>
    <row r="150" spans="1:21" x14ac:dyDescent="0.25">
      <c r="A150" s="1">
        <v>41057</v>
      </c>
      <c r="B150" s="3">
        <v>497</v>
      </c>
      <c r="C150">
        <v>186.3</v>
      </c>
      <c r="D150">
        <v>310.7</v>
      </c>
      <c r="E150" s="2">
        <f t="shared" si="16"/>
        <v>0</v>
      </c>
      <c r="F150" s="2">
        <f t="shared" si="17"/>
        <v>0</v>
      </c>
      <c r="G150" s="3">
        <v>526</v>
      </c>
      <c r="H150">
        <v>300.57</v>
      </c>
      <c r="I150">
        <v>225.43</v>
      </c>
      <c r="J150" s="2">
        <f t="shared" si="18"/>
        <v>0</v>
      </c>
      <c r="K150" s="2">
        <f t="shared" si="19"/>
        <v>0</v>
      </c>
      <c r="L150" s="3">
        <v>113</v>
      </c>
      <c r="M150">
        <v>19.489999999999998</v>
      </c>
      <c r="N150">
        <v>93.51</v>
      </c>
      <c r="O150" s="2">
        <f t="shared" si="20"/>
        <v>0</v>
      </c>
      <c r="P150" s="2">
        <f t="shared" si="21"/>
        <v>0</v>
      </c>
      <c r="Q150" s="3">
        <v>55</v>
      </c>
      <c r="R150">
        <v>14.27</v>
      </c>
      <c r="S150">
        <v>40.729999999999997</v>
      </c>
      <c r="T150" s="2">
        <f t="shared" si="22"/>
        <v>0</v>
      </c>
      <c r="U150" s="2">
        <f t="shared" si="23"/>
        <v>0</v>
      </c>
    </row>
    <row r="151" spans="1:21" x14ac:dyDescent="0.25">
      <c r="A151" s="1">
        <v>41058</v>
      </c>
      <c r="B151" s="3">
        <v>477</v>
      </c>
      <c r="C151">
        <v>159.74</v>
      </c>
      <c r="D151">
        <v>317.26</v>
      </c>
      <c r="E151" s="2">
        <f t="shared" si="16"/>
        <v>0</v>
      </c>
      <c r="F151" s="2">
        <f t="shared" si="17"/>
        <v>0</v>
      </c>
      <c r="G151" s="3">
        <v>470</v>
      </c>
      <c r="H151">
        <v>230.63</v>
      </c>
      <c r="I151">
        <v>239.37</v>
      </c>
      <c r="J151" s="2">
        <f t="shared" si="18"/>
        <v>0</v>
      </c>
      <c r="K151" s="2">
        <f t="shared" si="19"/>
        <v>0</v>
      </c>
      <c r="L151" s="3">
        <v>104</v>
      </c>
      <c r="M151">
        <v>11.44</v>
      </c>
      <c r="N151">
        <v>92.56</v>
      </c>
      <c r="O151" s="2">
        <f t="shared" si="20"/>
        <v>0</v>
      </c>
      <c r="P151" s="2">
        <f t="shared" si="21"/>
        <v>0</v>
      </c>
      <c r="Q151" s="3">
        <v>54</v>
      </c>
      <c r="R151">
        <v>13.04</v>
      </c>
      <c r="S151">
        <v>40.96</v>
      </c>
      <c r="T151" s="2">
        <f t="shared" si="22"/>
        <v>0</v>
      </c>
      <c r="U151" s="2">
        <f t="shared" si="23"/>
        <v>0</v>
      </c>
    </row>
    <row r="152" spans="1:21" x14ac:dyDescent="0.25">
      <c r="A152" s="1">
        <v>41059</v>
      </c>
      <c r="B152" s="3">
        <v>343</v>
      </c>
      <c r="C152">
        <v>29.71</v>
      </c>
      <c r="D152">
        <v>313.29000000000002</v>
      </c>
      <c r="E152" s="2">
        <f t="shared" si="16"/>
        <v>343</v>
      </c>
      <c r="F152" s="2">
        <f t="shared" si="17"/>
        <v>1</v>
      </c>
      <c r="G152" s="3">
        <v>447</v>
      </c>
      <c r="H152">
        <v>196.68</v>
      </c>
      <c r="I152">
        <v>250.32</v>
      </c>
      <c r="J152" s="2">
        <f t="shared" si="18"/>
        <v>0</v>
      </c>
      <c r="K152" s="2">
        <f t="shared" si="19"/>
        <v>0</v>
      </c>
      <c r="L152" s="3">
        <v>101</v>
      </c>
      <c r="M152">
        <v>9.5299999999999994</v>
      </c>
      <c r="N152">
        <v>91.47</v>
      </c>
      <c r="O152" s="2">
        <f t="shared" si="20"/>
        <v>101</v>
      </c>
      <c r="P152" s="2">
        <f t="shared" si="21"/>
        <v>1</v>
      </c>
      <c r="Q152" s="3">
        <v>42</v>
      </c>
      <c r="R152">
        <v>1.72</v>
      </c>
      <c r="S152">
        <v>40.28</v>
      </c>
      <c r="T152" s="2">
        <f t="shared" si="22"/>
        <v>42</v>
      </c>
      <c r="U152" s="2">
        <f t="shared" si="23"/>
        <v>1</v>
      </c>
    </row>
    <row r="153" spans="1:21" x14ac:dyDescent="0.25">
      <c r="A153" s="1">
        <v>41060</v>
      </c>
      <c r="B153" s="3">
        <v>329</v>
      </c>
      <c r="C153">
        <v>20.350000000000001</v>
      </c>
      <c r="D153">
        <v>308.64999999999998</v>
      </c>
      <c r="E153" s="2">
        <f t="shared" si="16"/>
        <v>329</v>
      </c>
      <c r="F153" s="2">
        <f t="shared" si="17"/>
        <v>1</v>
      </c>
      <c r="G153" s="3">
        <v>683</v>
      </c>
      <c r="H153">
        <v>405.27</v>
      </c>
      <c r="I153">
        <v>277.73</v>
      </c>
      <c r="J153" s="2">
        <f t="shared" si="18"/>
        <v>0</v>
      </c>
      <c r="K153" s="2">
        <f t="shared" si="19"/>
        <v>0</v>
      </c>
      <c r="L153" s="3">
        <v>99</v>
      </c>
      <c r="M153">
        <v>8.67</v>
      </c>
      <c r="N153">
        <v>90.33</v>
      </c>
      <c r="O153" s="2">
        <f t="shared" si="20"/>
        <v>99</v>
      </c>
      <c r="P153" s="2">
        <f t="shared" si="21"/>
        <v>1</v>
      </c>
      <c r="Q153" s="3">
        <v>50</v>
      </c>
      <c r="R153">
        <v>9.75</v>
      </c>
      <c r="S153">
        <v>40.25</v>
      </c>
      <c r="T153" s="2">
        <f t="shared" si="22"/>
        <v>0</v>
      </c>
      <c r="U153" s="2">
        <f t="shared" si="23"/>
        <v>0</v>
      </c>
    </row>
    <row r="154" spans="1:21" x14ac:dyDescent="0.25">
      <c r="A154" s="1">
        <v>41061</v>
      </c>
      <c r="B154" s="3">
        <v>342</v>
      </c>
      <c r="C154">
        <v>36.590000000000003</v>
      </c>
      <c r="D154">
        <v>305.41000000000003</v>
      </c>
      <c r="E154" s="2">
        <f t="shared" si="16"/>
        <v>0</v>
      </c>
      <c r="F154" s="2">
        <f t="shared" si="17"/>
        <v>0</v>
      </c>
      <c r="G154" s="3">
        <v>417</v>
      </c>
      <c r="H154">
        <v>134.09</v>
      </c>
      <c r="I154">
        <v>282.91000000000003</v>
      </c>
      <c r="J154" s="2">
        <f t="shared" si="18"/>
        <v>0</v>
      </c>
      <c r="K154" s="2">
        <f t="shared" si="19"/>
        <v>0</v>
      </c>
      <c r="L154" s="3">
        <v>98</v>
      </c>
      <c r="M154">
        <v>8.77</v>
      </c>
      <c r="N154">
        <v>89.23</v>
      </c>
      <c r="O154" s="2">
        <f t="shared" si="20"/>
        <v>98</v>
      </c>
      <c r="P154" s="2">
        <f t="shared" si="21"/>
        <v>1</v>
      </c>
      <c r="Q154" s="3">
        <v>47</v>
      </c>
      <c r="R154">
        <v>6.99</v>
      </c>
      <c r="S154">
        <v>40.01</v>
      </c>
      <c r="T154" s="2">
        <f t="shared" si="22"/>
        <v>0</v>
      </c>
      <c r="U154" s="2">
        <f t="shared" si="23"/>
        <v>0</v>
      </c>
    </row>
    <row r="155" spans="1:21" x14ac:dyDescent="0.25">
      <c r="A155" s="1">
        <v>41062</v>
      </c>
      <c r="B155" s="3">
        <v>282</v>
      </c>
      <c r="C155">
        <v>0</v>
      </c>
      <c r="D155">
        <v>282</v>
      </c>
      <c r="E155" s="2">
        <f t="shared" si="16"/>
        <v>282</v>
      </c>
      <c r="F155" s="2">
        <f t="shared" si="17"/>
        <v>1</v>
      </c>
      <c r="G155" s="3">
        <v>287</v>
      </c>
      <c r="H155">
        <v>9.0299999999999994</v>
      </c>
      <c r="I155">
        <v>277.97000000000003</v>
      </c>
      <c r="J155" s="2">
        <f t="shared" si="18"/>
        <v>287</v>
      </c>
      <c r="K155" s="2">
        <f t="shared" si="19"/>
        <v>1</v>
      </c>
      <c r="L155" s="3">
        <v>97</v>
      </c>
      <c r="M155">
        <v>8.85</v>
      </c>
      <c r="N155">
        <v>88.15</v>
      </c>
      <c r="O155" s="2">
        <f t="shared" si="20"/>
        <v>97</v>
      </c>
      <c r="P155" s="2">
        <f t="shared" si="21"/>
        <v>1</v>
      </c>
      <c r="Q155" s="3">
        <v>50</v>
      </c>
      <c r="R155">
        <v>9.99</v>
      </c>
      <c r="S155">
        <v>40.01</v>
      </c>
      <c r="T155" s="2">
        <f t="shared" si="22"/>
        <v>0</v>
      </c>
      <c r="U155" s="2">
        <f t="shared" si="23"/>
        <v>0</v>
      </c>
    </row>
    <row r="156" spans="1:21" x14ac:dyDescent="0.25">
      <c r="A156" s="1">
        <v>41063</v>
      </c>
      <c r="B156" s="3">
        <v>262</v>
      </c>
      <c r="C156">
        <v>0</v>
      </c>
      <c r="D156">
        <v>262</v>
      </c>
      <c r="E156" s="2">
        <f t="shared" si="16"/>
        <v>262</v>
      </c>
      <c r="F156" s="2">
        <f t="shared" si="17"/>
        <v>1</v>
      </c>
      <c r="G156" s="3">
        <v>217</v>
      </c>
      <c r="H156">
        <v>0</v>
      </c>
      <c r="I156">
        <v>217</v>
      </c>
      <c r="J156" s="2">
        <f t="shared" si="18"/>
        <v>217</v>
      </c>
      <c r="K156" s="2">
        <f t="shared" si="19"/>
        <v>1</v>
      </c>
      <c r="L156" s="3">
        <v>97</v>
      </c>
      <c r="M156">
        <v>9.83</v>
      </c>
      <c r="N156">
        <v>87.17</v>
      </c>
      <c r="O156" s="2">
        <f t="shared" si="20"/>
        <v>0</v>
      </c>
      <c r="P156" s="2">
        <f t="shared" si="21"/>
        <v>0</v>
      </c>
      <c r="Q156" s="3">
        <v>44</v>
      </c>
      <c r="R156">
        <v>4.4400000000000004</v>
      </c>
      <c r="S156">
        <v>39.56</v>
      </c>
      <c r="T156" s="2">
        <f t="shared" si="22"/>
        <v>0</v>
      </c>
      <c r="U156" s="2">
        <f t="shared" si="23"/>
        <v>0</v>
      </c>
    </row>
    <row r="157" spans="1:21" x14ac:dyDescent="0.25">
      <c r="A157" s="1">
        <v>41064</v>
      </c>
      <c r="B157" s="3">
        <v>244</v>
      </c>
      <c r="C157">
        <v>0</v>
      </c>
      <c r="D157">
        <v>244</v>
      </c>
      <c r="E157" s="2">
        <f t="shared" si="16"/>
        <v>244</v>
      </c>
      <c r="F157" s="2">
        <f t="shared" si="17"/>
        <v>1</v>
      </c>
      <c r="G157" s="3">
        <v>249</v>
      </c>
      <c r="H157">
        <v>33.65</v>
      </c>
      <c r="I157">
        <v>215.35</v>
      </c>
      <c r="J157" s="2">
        <f t="shared" si="18"/>
        <v>0</v>
      </c>
      <c r="K157" s="2">
        <f t="shared" si="19"/>
        <v>0</v>
      </c>
      <c r="L157" s="3">
        <v>138</v>
      </c>
      <c r="M157">
        <v>48.68</v>
      </c>
      <c r="N157">
        <v>89.32</v>
      </c>
      <c r="O157" s="2">
        <f t="shared" si="20"/>
        <v>0</v>
      </c>
      <c r="P157" s="2">
        <f t="shared" si="21"/>
        <v>0</v>
      </c>
      <c r="Q157" s="3">
        <v>45</v>
      </c>
      <c r="R157">
        <v>5.77</v>
      </c>
      <c r="S157">
        <v>39.229999999999997</v>
      </c>
      <c r="T157" s="2">
        <f t="shared" si="22"/>
        <v>0</v>
      </c>
      <c r="U157" s="2">
        <f t="shared" si="23"/>
        <v>0</v>
      </c>
    </row>
    <row r="158" spans="1:21" x14ac:dyDescent="0.25">
      <c r="A158" s="1">
        <v>41065</v>
      </c>
      <c r="B158" s="3">
        <v>227</v>
      </c>
      <c r="C158">
        <v>0</v>
      </c>
      <c r="D158">
        <v>227</v>
      </c>
      <c r="E158" s="2">
        <f t="shared" si="16"/>
        <v>227</v>
      </c>
      <c r="F158" s="2">
        <f t="shared" si="17"/>
        <v>1</v>
      </c>
      <c r="G158" s="3">
        <v>195</v>
      </c>
      <c r="H158">
        <v>0</v>
      </c>
      <c r="I158">
        <v>195</v>
      </c>
      <c r="J158" s="2">
        <f t="shared" si="18"/>
        <v>195</v>
      </c>
      <c r="K158" s="2">
        <f t="shared" si="19"/>
        <v>1</v>
      </c>
      <c r="L158" s="3">
        <v>97</v>
      </c>
      <c r="M158">
        <v>8.76</v>
      </c>
      <c r="N158">
        <v>88.24</v>
      </c>
      <c r="O158" s="2">
        <f t="shared" si="20"/>
        <v>97</v>
      </c>
      <c r="P158" s="2">
        <f t="shared" si="21"/>
        <v>1</v>
      </c>
      <c r="Q158" s="3">
        <v>45</v>
      </c>
      <c r="R158">
        <v>6.07</v>
      </c>
      <c r="S158">
        <v>38.93</v>
      </c>
      <c r="T158" s="2">
        <f t="shared" si="22"/>
        <v>0</v>
      </c>
      <c r="U158" s="2">
        <f t="shared" si="23"/>
        <v>0</v>
      </c>
    </row>
    <row r="159" spans="1:21" x14ac:dyDescent="0.25">
      <c r="A159" s="1">
        <v>41066</v>
      </c>
      <c r="B159" s="3">
        <v>213</v>
      </c>
      <c r="C159">
        <v>0</v>
      </c>
      <c r="D159">
        <v>213</v>
      </c>
      <c r="E159" s="2">
        <f t="shared" si="16"/>
        <v>213</v>
      </c>
      <c r="F159" s="2">
        <f t="shared" si="17"/>
        <v>1</v>
      </c>
      <c r="G159" s="3">
        <v>189</v>
      </c>
      <c r="H159">
        <v>0</v>
      </c>
      <c r="I159">
        <v>189</v>
      </c>
      <c r="J159" s="2">
        <f t="shared" si="18"/>
        <v>189</v>
      </c>
      <c r="K159" s="2">
        <f t="shared" si="19"/>
        <v>1</v>
      </c>
      <c r="L159" s="3">
        <v>96</v>
      </c>
      <c r="M159">
        <v>8.82</v>
      </c>
      <c r="N159">
        <v>87.18</v>
      </c>
      <c r="O159" s="2">
        <f t="shared" si="20"/>
        <v>96</v>
      </c>
      <c r="P159" s="2">
        <f t="shared" si="21"/>
        <v>1</v>
      </c>
      <c r="Q159" s="3">
        <v>32</v>
      </c>
      <c r="R159">
        <v>0</v>
      </c>
      <c r="S159">
        <v>32</v>
      </c>
      <c r="T159" s="2">
        <f t="shared" si="22"/>
        <v>32</v>
      </c>
      <c r="U159" s="2">
        <f t="shared" si="23"/>
        <v>1</v>
      </c>
    </row>
    <row r="160" spans="1:21" x14ac:dyDescent="0.25">
      <c r="A160" s="1">
        <v>41067</v>
      </c>
      <c r="B160" s="3">
        <v>200</v>
      </c>
      <c r="C160">
        <v>0</v>
      </c>
      <c r="D160">
        <v>200</v>
      </c>
      <c r="E160" s="2">
        <f t="shared" si="16"/>
        <v>200</v>
      </c>
      <c r="F160" s="2">
        <f t="shared" si="17"/>
        <v>1</v>
      </c>
      <c r="G160" s="3">
        <v>178</v>
      </c>
      <c r="H160">
        <v>0</v>
      </c>
      <c r="I160">
        <v>178</v>
      </c>
      <c r="J160" s="2">
        <f t="shared" si="18"/>
        <v>178</v>
      </c>
      <c r="K160" s="2">
        <f t="shared" si="19"/>
        <v>1</v>
      </c>
      <c r="L160" s="3">
        <v>95</v>
      </c>
      <c r="M160">
        <v>8.86</v>
      </c>
      <c r="N160">
        <v>86.14</v>
      </c>
      <c r="O160" s="2">
        <f t="shared" si="20"/>
        <v>95</v>
      </c>
      <c r="P160" s="2">
        <f t="shared" si="21"/>
        <v>1</v>
      </c>
      <c r="Q160" s="3">
        <v>47</v>
      </c>
      <c r="R160">
        <v>14.48</v>
      </c>
      <c r="S160">
        <v>32.520000000000003</v>
      </c>
      <c r="T160" s="2">
        <f t="shared" si="22"/>
        <v>0</v>
      </c>
      <c r="U160" s="2">
        <f t="shared" si="23"/>
        <v>0</v>
      </c>
    </row>
    <row r="161" spans="1:21" x14ac:dyDescent="0.25">
      <c r="A161" s="1">
        <v>41068</v>
      </c>
      <c r="B161" s="3">
        <v>192</v>
      </c>
      <c r="C161">
        <v>0</v>
      </c>
      <c r="D161">
        <v>192</v>
      </c>
      <c r="E161" s="2">
        <f t="shared" si="16"/>
        <v>192</v>
      </c>
      <c r="F161" s="2">
        <f t="shared" si="17"/>
        <v>1</v>
      </c>
      <c r="G161" s="3">
        <v>178</v>
      </c>
      <c r="H161">
        <v>3.3</v>
      </c>
      <c r="I161">
        <v>174.7</v>
      </c>
      <c r="J161" s="2">
        <f t="shared" si="18"/>
        <v>178</v>
      </c>
      <c r="K161" s="2">
        <f t="shared" si="19"/>
        <v>1</v>
      </c>
      <c r="L161" s="3">
        <v>94</v>
      </c>
      <c r="M161">
        <v>8.8699999999999992</v>
      </c>
      <c r="N161">
        <v>85.13</v>
      </c>
      <c r="O161" s="2">
        <f t="shared" si="20"/>
        <v>94</v>
      </c>
      <c r="P161" s="2">
        <f t="shared" si="21"/>
        <v>1</v>
      </c>
      <c r="Q161" s="3">
        <v>25</v>
      </c>
      <c r="R161">
        <v>0</v>
      </c>
      <c r="S161">
        <v>25</v>
      </c>
      <c r="T161" s="2">
        <f t="shared" si="22"/>
        <v>25</v>
      </c>
      <c r="U161" s="2">
        <f t="shared" si="23"/>
        <v>1</v>
      </c>
    </row>
    <row r="162" spans="1:21" x14ac:dyDescent="0.25">
      <c r="A162" s="1">
        <v>41069</v>
      </c>
      <c r="B162" s="3">
        <v>186</v>
      </c>
      <c r="C162">
        <v>0</v>
      </c>
      <c r="D162">
        <v>186</v>
      </c>
      <c r="E162" s="2">
        <f t="shared" si="16"/>
        <v>186</v>
      </c>
      <c r="F162" s="2">
        <f t="shared" si="17"/>
        <v>1</v>
      </c>
      <c r="G162" s="3">
        <v>178</v>
      </c>
      <c r="H162">
        <v>6.29</v>
      </c>
      <c r="I162">
        <v>171.71</v>
      </c>
      <c r="J162" s="2">
        <f t="shared" si="18"/>
        <v>178</v>
      </c>
      <c r="K162" s="2">
        <f t="shared" si="19"/>
        <v>1</v>
      </c>
      <c r="L162" s="3">
        <v>93</v>
      </c>
      <c r="M162">
        <v>8.86</v>
      </c>
      <c r="N162">
        <v>84.14</v>
      </c>
      <c r="O162" s="2">
        <f t="shared" si="20"/>
        <v>93</v>
      </c>
      <c r="P162" s="2">
        <f t="shared" si="21"/>
        <v>1</v>
      </c>
      <c r="Q162" s="3">
        <v>57</v>
      </c>
      <c r="R162">
        <v>30.09</v>
      </c>
      <c r="S162">
        <v>26.91</v>
      </c>
      <c r="T162" s="2">
        <f t="shared" si="22"/>
        <v>0</v>
      </c>
      <c r="U162" s="2">
        <f t="shared" si="23"/>
        <v>0</v>
      </c>
    </row>
    <row r="163" spans="1:21" x14ac:dyDescent="0.25">
      <c r="A163" s="1">
        <v>41070</v>
      </c>
      <c r="B163" s="3">
        <v>170</v>
      </c>
      <c r="C163">
        <v>0</v>
      </c>
      <c r="D163">
        <v>170</v>
      </c>
      <c r="E163" s="2">
        <f t="shared" si="16"/>
        <v>170</v>
      </c>
      <c r="F163" s="2">
        <f t="shared" si="17"/>
        <v>1</v>
      </c>
      <c r="G163" s="3">
        <v>172</v>
      </c>
      <c r="H163">
        <v>3.45</v>
      </c>
      <c r="I163">
        <v>168.55</v>
      </c>
      <c r="J163" s="2">
        <f t="shared" si="18"/>
        <v>172</v>
      </c>
      <c r="K163" s="2">
        <f t="shared" si="19"/>
        <v>1</v>
      </c>
      <c r="L163" s="3">
        <v>92</v>
      </c>
      <c r="M163">
        <v>8.84</v>
      </c>
      <c r="N163">
        <v>83.16</v>
      </c>
      <c r="O163" s="2">
        <f t="shared" si="20"/>
        <v>92</v>
      </c>
      <c r="P163" s="2">
        <f t="shared" si="21"/>
        <v>1</v>
      </c>
      <c r="Q163" s="3">
        <v>52</v>
      </c>
      <c r="R163">
        <v>23.73</v>
      </c>
      <c r="S163">
        <v>28.27</v>
      </c>
      <c r="T163" s="2">
        <f t="shared" si="22"/>
        <v>0</v>
      </c>
      <c r="U163" s="2">
        <f t="shared" si="23"/>
        <v>0</v>
      </c>
    </row>
    <row r="164" spans="1:21" x14ac:dyDescent="0.25">
      <c r="A164" s="1">
        <v>41071</v>
      </c>
      <c r="B164" s="3">
        <v>159</v>
      </c>
      <c r="C164">
        <v>0</v>
      </c>
      <c r="D164">
        <v>159</v>
      </c>
      <c r="E164" s="2">
        <f t="shared" si="16"/>
        <v>159</v>
      </c>
      <c r="F164" s="2">
        <f t="shared" si="17"/>
        <v>1</v>
      </c>
      <c r="G164" s="3">
        <v>193</v>
      </c>
      <c r="H164">
        <v>25.76</v>
      </c>
      <c r="I164">
        <v>167.24</v>
      </c>
      <c r="J164" s="2">
        <f t="shared" si="18"/>
        <v>0</v>
      </c>
      <c r="K164" s="2">
        <f t="shared" si="19"/>
        <v>0</v>
      </c>
      <c r="L164" s="3">
        <v>91</v>
      </c>
      <c r="M164">
        <v>8.8000000000000007</v>
      </c>
      <c r="N164">
        <v>82.2</v>
      </c>
      <c r="O164" s="2">
        <f t="shared" si="20"/>
        <v>91</v>
      </c>
      <c r="P164" s="2">
        <f t="shared" si="21"/>
        <v>1</v>
      </c>
      <c r="Q164" s="3">
        <v>36</v>
      </c>
      <c r="R164">
        <v>7.68</v>
      </c>
      <c r="S164">
        <v>28.32</v>
      </c>
      <c r="T164" s="2">
        <f t="shared" si="22"/>
        <v>0</v>
      </c>
      <c r="U164" s="2">
        <f t="shared" si="23"/>
        <v>0</v>
      </c>
    </row>
    <row r="165" spans="1:21" x14ac:dyDescent="0.25">
      <c r="A165" s="1">
        <v>41072</v>
      </c>
      <c r="B165" s="3">
        <v>151</v>
      </c>
      <c r="C165">
        <v>0</v>
      </c>
      <c r="D165">
        <v>151</v>
      </c>
      <c r="E165" s="2">
        <f t="shared" si="16"/>
        <v>151</v>
      </c>
      <c r="F165" s="2">
        <f t="shared" si="17"/>
        <v>1</v>
      </c>
      <c r="G165" s="3">
        <v>191</v>
      </c>
      <c r="H165">
        <v>25.09</v>
      </c>
      <c r="I165">
        <v>165.91</v>
      </c>
      <c r="J165" s="2">
        <f t="shared" si="18"/>
        <v>0</v>
      </c>
      <c r="K165" s="2">
        <f t="shared" si="19"/>
        <v>0</v>
      </c>
      <c r="L165" s="3">
        <v>91</v>
      </c>
      <c r="M165">
        <v>9.67</v>
      </c>
      <c r="N165">
        <v>81.33</v>
      </c>
      <c r="O165" s="2">
        <f t="shared" si="20"/>
        <v>0</v>
      </c>
      <c r="P165" s="2">
        <f t="shared" si="21"/>
        <v>0</v>
      </c>
      <c r="Q165" s="3">
        <v>47</v>
      </c>
      <c r="R165">
        <v>17.82</v>
      </c>
      <c r="S165">
        <v>29.18</v>
      </c>
      <c r="T165" s="2">
        <f t="shared" si="22"/>
        <v>0</v>
      </c>
      <c r="U165" s="2">
        <f t="shared" si="23"/>
        <v>0</v>
      </c>
    </row>
    <row r="166" spans="1:21" x14ac:dyDescent="0.25">
      <c r="A166" s="1">
        <v>41073</v>
      </c>
      <c r="B166" s="3">
        <v>144</v>
      </c>
      <c r="C166">
        <v>0</v>
      </c>
      <c r="D166">
        <v>144</v>
      </c>
      <c r="E166" s="2">
        <f t="shared" si="16"/>
        <v>144</v>
      </c>
      <c r="F166" s="2">
        <f t="shared" si="17"/>
        <v>1</v>
      </c>
      <c r="G166" s="3">
        <v>239</v>
      </c>
      <c r="H166">
        <v>70.75</v>
      </c>
      <c r="I166">
        <v>168.25</v>
      </c>
      <c r="J166" s="2">
        <f t="shared" si="18"/>
        <v>0</v>
      </c>
      <c r="K166" s="2">
        <f t="shared" si="19"/>
        <v>0</v>
      </c>
      <c r="L166" s="3">
        <v>90</v>
      </c>
      <c r="M166">
        <v>9.5299999999999994</v>
      </c>
      <c r="N166">
        <v>80.47</v>
      </c>
      <c r="O166" s="2">
        <f t="shared" si="20"/>
        <v>0</v>
      </c>
      <c r="P166" s="2">
        <f t="shared" si="21"/>
        <v>0</v>
      </c>
      <c r="Q166" s="3">
        <v>40</v>
      </c>
      <c r="R166">
        <v>10.56</v>
      </c>
      <c r="S166">
        <v>29.44</v>
      </c>
      <c r="T166" s="2">
        <f t="shared" si="22"/>
        <v>0</v>
      </c>
      <c r="U166" s="2">
        <f t="shared" si="23"/>
        <v>0</v>
      </c>
    </row>
    <row r="167" spans="1:21" x14ac:dyDescent="0.25">
      <c r="A167" s="1">
        <v>41074</v>
      </c>
      <c r="B167" s="3">
        <v>133</v>
      </c>
      <c r="C167">
        <v>0</v>
      </c>
      <c r="D167">
        <v>133</v>
      </c>
      <c r="E167" s="2">
        <f t="shared" si="16"/>
        <v>133</v>
      </c>
      <c r="F167" s="2">
        <f t="shared" si="17"/>
        <v>1</v>
      </c>
      <c r="G167" s="3">
        <v>217</v>
      </c>
      <c r="H167">
        <v>48.26</v>
      </c>
      <c r="I167">
        <v>168.74</v>
      </c>
      <c r="J167" s="2">
        <f t="shared" si="18"/>
        <v>0</v>
      </c>
      <c r="K167" s="2">
        <f t="shared" si="19"/>
        <v>0</v>
      </c>
      <c r="L167" s="3">
        <v>121</v>
      </c>
      <c r="M167">
        <v>39.020000000000003</v>
      </c>
      <c r="N167">
        <v>81.98</v>
      </c>
      <c r="O167" s="2">
        <f t="shared" si="20"/>
        <v>0</v>
      </c>
      <c r="P167" s="2">
        <f t="shared" si="21"/>
        <v>0</v>
      </c>
      <c r="Q167" s="3">
        <v>39</v>
      </c>
      <c r="R167">
        <v>9.4</v>
      </c>
      <c r="S167">
        <v>29.6</v>
      </c>
      <c r="T167" s="2">
        <f t="shared" si="22"/>
        <v>0</v>
      </c>
      <c r="U167" s="2">
        <f t="shared" si="23"/>
        <v>0</v>
      </c>
    </row>
    <row r="168" spans="1:21" x14ac:dyDescent="0.25">
      <c r="A168" s="1">
        <v>41075</v>
      </c>
      <c r="B168" s="3">
        <v>130</v>
      </c>
      <c r="C168">
        <v>0</v>
      </c>
      <c r="D168">
        <v>130</v>
      </c>
      <c r="E168" s="2">
        <f t="shared" si="16"/>
        <v>130</v>
      </c>
      <c r="F168" s="2">
        <f t="shared" si="17"/>
        <v>1</v>
      </c>
      <c r="G168" s="3">
        <v>179</v>
      </c>
      <c r="H168">
        <v>12.62</v>
      </c>
      <c r="I168">
        <v>166.38</v>
      </c>
      <c r="J168" s="2">
        <f t="shared" si="18"/>
        <v>179</v>
      </c>
      <c r="K168" s="2">
        <f t="shared" si="19"/>
        <v>1</v>
      </c>
      <c r="L168" s="3">
        <v>117</v>
      </c>
      <c r="M168">
        <v>33.94</v>
      </c>
      <c r="N168">
        <v>83.06</v>
      </c>
      <c r="O168" s="2">
        <f t="shared" si="20"/>
        <v>0</v>
      </c>
      <c r="P168" s="2">
        <f t="shared" si="21"/>
        <v>0</v>
      </c>
      <c r="Q168" s="3">
        <v>39</v>
      </c>
      <c r="R168">
        <v>9.25</v>
      </c>
      <c r="S168">
        <v>29.75</v>
      </c>
      <c r="T168" s="2">
        <f t="shared" si="22"/>
        <v>0</v>
      </c>
      <c r="U168" s="2">
        <f t="shared" si="23"/>
        <v>0</v>
      </c>
    </row>
    <row r="169" spans="1:21" x14ac:dyDescent="0.25">
      <c r="A169" s="1">
        <v>41076</v>
      </c>
      <c r="B169" s="3">
        <v>148</v>
      </c>
      <c r="C169">
        <v>19.07</v>
      </c>
      <c r="D169">
        <v>128.93</v>
      </c>
      <c r="E169" s="2">
        <f t="shared" si="16"/>
        <v>0</v>
      </c>
      <c r="F169" s="2">
        <f t="shared" si="17"/>
        <v>0</v>
      </c>
      <c r="G169" s="3">
        <v>161</v>
      </c>
      <c r="H169">
        <v>0</v>
      </c>
      <c r="I169">
        <v>161</v>
      </c>
      <c r="J169" s="2">
        <f t="shared" si="18"/>
        <v>161</v>
      </c>
      <c r="K169" s="2">
        <f t="shared" si="19"/>
        <v>1</v>
      </c>
      <c r="L169" s="3">
        <v>99</v>
      </c>
      <c r="M169">
        <v>16.3</v>
      </c>
      <c r="N169">
        <v>82.7</v>
      </c>
      <c r="O169" s="2">
        <f t="shared" si="20"/>
        <v>0</v>
      </c>
      <c r="P169" s="2">
        <f t="shared" si="21"/>
        <v>0</v>
      </c>
      <c r="Q169" s="3">
        <v>40</v>
      </c>
      <c r="R169">
        <v>10.039999999999999</v>
      </c>
      <c r="S169">
        <v>29.96</v>
      </c>
      <c r="T169" s="2">
        <f t="shared" si="22"/>
        <v>0</v>
      </c>
      <c r="U169" s="2">
        <f t="shared" si="23"/>
        <v>0</v>
      </c>
    </row>
    <row r="170" spans="1:21" x14ac:dyDescent="0.25">
      <c r="A170" s="1">
        <v>41077</v>
      </c>
      <c r="B170" s="3">
        <v>679</v>
      </c>
      <c r="C170">
        <v>511.72</v>
      </c>
      <c r="D170">
        <v>167.28</v>
      </c>
      <c r="E170" s="2">
        <f t="shared" si="16"/>
        <v>0</v>
      </c>
      <c r="F170" s="2">
        <f t="shared" si="17"/>
        <v>0</v>
      </c>
      <c r="G170" s="3">
        <v>166</v>
      </c>
      <c r="H170">
        <v>7.61</v>
      </c>
      <c r="I170">
        <v>158.38999999999999</v>
      </c>
      <c r="J170" s="2">
        <f t="shared" si="18"/>
        <v>166</v>
      </c>
      <c r="K170" s="2">
        <f t="shared" si="19"/>
        <v>1</v>
      </c>
      <c r="L170" s="3">
        <v>100</v>
      </c>
      <c r="M170">
        <v>17.55</v>
      </c>
      <c r="N170">
        <v>82.45</v>
      </c>
      <c r="O170" s="2">
        <f t="shared" si="20"/>
        <v>0</v>
      </c>
      <c r="P170" s="2">
        <f t="shared" si="21"/>
        <v>0</v>
      </c>
      <c r="Q170" s="3">
        <v>41</v>
      </c>
      <c r="R170">
        <v>10.78</v>
      </c>
      <c r="S170">
        <v>30.22</v>
      </c>
      <c r="T170" s="2">
        <f t="shared" si="22"/>
        <v>0</v>
      </c>
      <c r="U170" s="2">
        <f t="shared" si="23"/>
        <v>0</v>
      </c>
    </row>
    <row r="171" spans="1:21" x14ac:dyDescent="0.25">
      <c r="A171" s="1">
        <v>41078</v>
      </c>
      <c r="B171" s="3">
        <v>175</v>
      </c>
      <c r="C171">
        <v>10.24</v>
      </c>
      <c r="D171">
        <v>164.76</v>
      </c>
      <c r="E171" s="2">
        <f t="shared" si="16"/>
        <v>175</v>
      </c>
      <c r="F171" s="2">
        <f t="shared" si="17"/>
        <v>1</v>
      </c>
      <c r="G171" s="3">
        <v>172</v>
      </c>
      <c r="H171">
        <v>15.54</v>
      </c>
      <c r="I171">
        <v>156.46</v>
      </c>
      <c r="J171" s="2">
        <f t="shared" si="18"/>
        <v>172</v>
      </c>
      <c r="K171" s="2">
        <f t="shared" si="19"/>
        <v>1</v>
      </c>
      <c r="L171" s="3">
        <v>126</v>
      </c>
      <c r="M171">
        <v>41.85</v>
      </c>
      <c r="N171">
        <v>84.15</v>
      </c>
      <c r="O171" s="2">
        <f t="shared" si="20"/>
        <v>0</v>
      </c>
      <c r="P171" s="2">
        <f t="shared" si="21"/>
        <v>0</v>
      </c>
      <c r="Q171" s="3">
        <v>38</v>
      </c>
      <c r="R171">
        <v>7.76</v>
      </c>
      <c r="S171">
        <v>30.24</v>
      </c>
      <c r="T171" s="2">
        <f t="shared" si="22"/>
        <v>0</v>
      </c>
      <c r="U171" s="2">
        <f t="shared" si="23"/>
        <v>0</v>
      </c>
    </row>
    <row r="172" spans="1:21" x14ac:dyDescent="0.25">
      <c r="A172" s="1">
        <v>41079</v>
      </c>
      <c r="B172" s="3">
        <v>154</v>
      </c>
      <c r="C172">
        <v>0</v>
      </c>
      <c r="D172">
        <v>154</v>
      </c>
      <c r="E172" s="2">
        <f t="shared" si="16"/>
        <v>154</v>
      </c>
      <c r="F172" s="2">
        <f t="shared" si="17"/>
        <v>1</v>
      </c>
      <c r="G172" s="3">
        <v>350</v>
      </c>
      <c r="H172">
        <v>182.1</v>
      </c>
      <c r="I172">
        <v>167.9</v>
      </c>
      <c r="J172" s="2">
        <f t="shared" si="18"/>
        <v>0</v>
      </c>
      <c r="K172" s="2">
        <f t="shared" si="19"/>
        <v>0</v>
      </c>
      <c r="L172" s="3">
        <v>134</v>
      </c>
      <c r="M172">
        <v>47.72</v>
      </c>
      <c r="N172">
        <v>86.28</v>
      </c>
      <c r="O172" s="2">
        <f t="shared" si="20"/>
        <v>0</v>
      </c>
      <c r="P172" s="2">
        <f t="shared" si="21"/>
        <v>0</v>
      </c>
      <c r="Q172" s="3">
        <v>36</v>
      </c>
      <c r="R172">
        <v>5.9</v>
      </c>
      <c r="S172">
        <v>30.1</v>
      </c>
      <c r="T172" s="2">
        <f t="shared" si="22"/>
        <v>0</v>
      </c>
      <c r="U172" s="2">
        <f t="shared" si="23"/>
        <v>0</v>
      </c>
    </row>
    <row r="173" spans="1:21" x14ac:dyDescent="0.25">
      <c r="A173" s="1">
        <v>41080</v>
      </c>
      <c r="B173" s="3">
        <v>149</v>
      </c>
      <c r="C173">
        <v>0</v>
      </c>
      <c r="D173">
        <v>149</v>
      </c>
      <c r="E173" s="2">
        <f t="shared" si="16"/>
        <v>149</v>
      </c>
      <c r="F173" s="2">
        <f t="shared" si="17"/>
        <v>1</v>
      </c>
      <c r="G173" s="3">
        <v>428</v>
      </c>
      <c r="H173">
        <v>243.94</v>
      </c>
      <c r="I173">
        <v>184.06</v>
      </c>
      <c r="J173" s="2">
        <f t="shared" si="18"/>
        <v>0</v>
      </c>
      <c r="K173" s="2">
        <f t="shared" si="19"/>
        <v>0</v>
      </c>
      <c r="L173" s="3">
        <v>247</v>
      </c>
      <c r="M173">
        <v>150.41</v>
      </c>
      <c r="N173">
        <v>96.59</v>
      </c>
      <c r="O173" s="2">
        <f t="shared" si="20"/>
        <v>0</v>
      </c>
      <c r="P173" s="2">
        <f t="shared" si="21"/>
        <v>0</v>
      </c>
      <c r="Q173" s="3">
        <v>36</v>
      </c>
      <c r="R173">
        <v>6.02</v>
      </c>
      <c r="S173">
        <v>29.98</v>
      </c>
      <c r="T173" s="2">
        <f t="shared" si="22"/>
        <v>0</v>
      </c>
      <c r="U173" s="2">
        <f t="shared" si="23"/>
        <v>0</v>
      </c>
    </row>
    <row r="174" spans="1:21" x14ac:dyDescent="0.25">
      <c r="A174" s="1">
        <v>41081</v>
      </c>
      <c r="B174" s="3">
        <v>135</v>
      </c>
      <c r="C174">
        <v>0</v>
      </c>
      <c r="D174">
        <v>135</v>
      </c>
      <c r="E174" s="2">
        <f t="shared" si="16"/>
        <v>135</v>
      </c>
      <c r="F174" s="2">
        <f t="shared" si="17"/>
        <v>1</v>
      </c>
      <c r="G174" s="3">
        <v>485</v>
      </c>
      <c r="H174">
        <v>282.06</v>
      </c>
      <c r="I174">
        <v>202.94</v>
      </c>
      <c r="J174" s="2">
        <f t="shared" si="18"/>
        <v>0</v>
      </c>
      <c r="K174" s="2">
        <f t="shared" si="19"/>
        <v>0</v>
      </c>
      <c r="L174" s="3">
        <v>310</v>
      </c>
      <c r="M174">
        <v>199.39</v>
      </c>
      <c r="N174">
        <v>110.61</v>
      </c>
      <c r="O174" s="2">
        <f t="shared" si="20"/>
        <v>0</v>
      </c>
      <c r="P174" s="2">
        <f t="shared" si="21"/>
        <v>0</v>
      </c>
      <c r="Q174" s="3">
        <v>34</v>
      </c>
      <c r="R174">
        <v>4.2699999999999996</v>
      </c>
      <c r="S174">
        <v>29.73</v>
      </c>
      <c r="T174" s="2">
        <f t="shared" si="22"/>
        <v>0</v>
      </c>
      <c r="U174" s="2">
        <f t="shared" si="23"/>
        <v>0</v>
      </c>
    </row>
    <row r="175" spans="1:21" x14ac:dyDescent="0.25">
      <c r="A175" s="1">
        <v>41082</v>
      </c>
      <c r="B175" s="3">
        <v>131</v>
      </c>
      <c r="C175">
        <v>0</v>
      </c>
      <c r="D175">
        <v>131</v>
      </c>
      <c r="E175" s="2">
        <f t="shared" si="16"/>
        <v>131</v>
      </c>
      <c r="F175" s="2">
        <f t="shared" si="17"/>
        <v>1</v>
      </c>
      <c r="G175" s="3">
        <v>583</v>
      </c>
      <c r="H175">
        <v>355.66</v>
      </c>
      <c r="I175">
        <v>227.34</v>
      </c>
      <c r="J175" s="2">
        <f t="shared" si="18"/>
        <v>0</v>
      </c>
      <c r="K175" s="2">
        <f t="shared" si="19"/>
        <v>0</v>
      </c>
      <c r="L175" s="3">
        <v>137</v>
      </c>
      <c r="M175">
        <v>26.48</v>
      </c>
      <c r="N175">
        <v>110.52</v>
      </c>
      <c r="O175" s="2">
        <f t="shared" si="20"/>
        <v>0</v>
      </c>
      <c r="P175" s="2">
        <f t="shared" si="21"/>
        <v>0</v>
      </c>
      <c r="Q175" s="3">
        <v>34</v>
      </c>
      <c r="R175">
        <v>4.51</v>
      </c>
      <c r="S175">
        <v>29.49</v>
      </c>
      <c r="T175" s="2">
        <f t="shared" si="22"/>
        <v>0</v>
      </c>
      <c r="U175" s="2">
        <f t="shared" si="23"/>
        <v>0</v>
      </c>
    </row>
    <row r="176" spans="1:21" x14ac:dyDescent="0.25">
      <c r="A176" s="1">
        <v>41083</v>
      </c>
      <c r="B176" s="3">
        <v>126</v>
      </c>
      <c r="C176">
        <v>0</v>
      </c>
      <c r="D176">
        <v>126</v>
      </c>
      <c r="E176" s="2">
        <f t="shared" si="16"/>
        <v>126</v>
      </c>
      <c r="F176" s="2">
        <f t="shared" si="17"/>
        <v>1</v>
      </c>
      <c r="G176" s="3">
        <v>465</v>
      </c>
      <c r="H176">
        <v>224.27</v>
      </c>
      <c r="I176">
        <v>240.73</v>
      </c>
      <c r="J176" s="2">
        <f t="shared" si="18"/>
        <v>0</v>
      </c>
      <c r="K176" s="2">
        <f t="shared" si="19"/>
        <v>0</v>
      </c>
      <c r="L176" s="3">
        <v>117</v>
      </c>
      <c r="M176">
        <v>8.0500000000000007</v>
      </c>
      <c r="N176">
        <v>108.95</v>
      </c>
      <c r="O176" s="2">
        <f t="shared" si="20"/>
        <v>117</v>
      </c>
      <c r="P176" s="2">
        <f t="shared" si="21"/>
        <v>1</v>
      </c>
      <c r="Q176" s="3">
        <v>32</v>
      </c>
      <c r="R176">
        <v>2.87</v>
      </c>
      <c r="S176">
        <v>29.13</v>
      </c>
      <c r="T176" s="2">
        <f t="shared" si="22"/>
        <v>32</v>
      </c>
      <c r="U176" s="2">
        <f t="shared" si="23"/>
        <v>1</v>
      </c>
    </row>
    <row r="177" spans="1:21" x14ac:dyDescent="0.25">
      <c r="A177" s="1">
        <v>41084</v>
      </c>
      <c r="B177" s="3">
        <v>119</v>
      </c>
      <c r="C177">
        <v>0</v>
      </c>
      <c r="D177">
        <v>119</v>
      </c>
      <c r="E177" s="2">
        <f t="shared" si="16"/>
        <v>119</v>
      </c>
      <c r="F177" s="2">
        <f t="shared" si="17"/>
        <v>1</v>
      </c>
      <c r="G177" s="3">
        <v>313</v>
      </c>
      <c r="H177">
        <v>71.37</v>
      </c>
      <c r="I177">
        <v>241.63</v>
      </c>
      <c r="J177" s="2">
        <f t="shared" si="18"/>
        <v>0</v>
      </c>
      <c r="K177" s="2">
        <f t="shared" si="19"/>
        <v>0</v>
      </c>
      <c r="L177" s="3">
        <v>113</v>
      </c>
      <c r="M177">
        <v>5.77</v>
      </c>
      <c r="N177">
        <v>107.23</v>
      </c>
      <c r="O177" s="2">
        <f t="shared" si="20"/>
        <v>113</v>
      </c>
      <c r="P177" s="2">
        <f t="shared" si="21"/>
        <v>1</v>
      </c>
      <c r="Q177" s="3">
        <v>32</v>
      </c>
      <c r="R177">
        <v>3.2</v>
      </c>
      <c r="S177">
        <v>28.8</v>
      </c>
      <c r="T177" s="2">
        <f t="shared" si="22"/>
        <v>32</v>
      </c>
      <c r="U177" s="2">
        <f t="shared" si="23"/>
        <v>1</v>
      </c>
    </row>
    <row r="178" spans="1:21" x14ac:dyDescent="0.25">
      <c r="A178" s="1">
        <v>41085</v>
      </c>
      <c r="B178" s="3">
        <v>130</v>
      </c>
      <c r="C178">
        <v>12.39</v>
      </c>
      <c r="D178">
        <v>117.61</v>
      </c>
      <c r="E178" s="2">
        <f t="shared" si="16"/>
        <v>130</v>
      </c>
      <c r="F178" s="2">
        <f t="shared" si="17"/>
        <v>1</v>
      </c>
      <c r="G178" s="3">
        <v>284</v>
      </c>
      <c r="H178">
        <v>43.71</v>
      </c>
      <c r="I178">
        <v>240.29</v>
      </c>
      <c r="J178" s="2">
        <f t="shared" si="18"/>
        <v>0</v>
      </c>
      <c r="K178" s="2">
        <f t="shared" si="19"/>
        <v>0</v>
      </c>
      <c r="L178" s="3">
        <v>108</v>
      </c>
      <c r="M178">
        <v>2.7</v>
      </c>
      <c r="N178">
        <v>105.3</v>
      </c>
      <c r="O178" s="2">
        <f t="shared" si="20"/>
        <v>108</v>
      </c>
      <c r="P178" s="2">
        <f t="shared" si="21"/>
        <v>1</v>
      </c>
      <c r="Q178" s="3">
        <v>31</v>
      </c>
      <c r="R178">
        <v>2.57</v>
      </c>
      <c r="S178">
        <v>28.43</v>
      </c>
      <c r="T178" s="2">
        <f t="shared" si="22"/>
        <v>31</v>
      </c>
      <c r="U178" s="2">
        <f t="shared" si="23"/>
        <v>1</v>
      </c>
    </row>
    <row r="179" spans="1:21" x14ac:dyDescent="0.25">
      <c r="A179" s="1">
        <v>41086</v>
      </c>
      <c r="B179" s="3">
        <v>123</v>
      </c>
      <c r="C179">
        <v>7.17</v>
      </c>
      <c r="D179">
        <v>115.83</v>
      </c>
      <c r="E179" s="2">
        <f t="shared" si="16"/>
        <v>123</v>
      </c>
      <c r="F179" s="2">
        <f t="shared" si="17"/>
        <v>1</v>
      </c>
      <c r="G179" s="3">
        <v>477</v>
      </c>
      <c r="H179">
        <v>223.62</v>
      </c>
      <c r="I179">
        <v>253.38</v>
      </c>
      <c r="J179" s="2">
        <f t="shared" si="18"/>
        <v>0</v>
      </c>
      <c r="K179" s="2">
        <f t="shared" si="19"/>
        <v>0</v>
      </c>
      <c r="L179" s="3">
        <v>99</v>
      </c>
      <c r="M179">
        <v>0</v>
      </c>
      <c r="N179">
        <v>99</v>
      </c>
      <c r="O179" s="2">
        <f t="shared" si="20"/>
        <v>99</v>
      </c>
      <c r="P179" s="2">
        <f t="shared" si="21"/>
        <v>1</v>
      </c>
      <c r="Q179" s="3">
        <v>30</v>
      </c>
      <c r="R179">
        <v>1.98</v>
      </c>
      <c r="S179">
        <v>28.02</v>
      </c>
      <c r="T179" s="2">
        <f t="shared" si="22"/>
        <v>30</v>
      </c>
      <c r="U179" s="2">
        <f t="shared" si="23"/>
        <v>1</v>
      </c>
    </row>
    <row r="180" spans="1:21" x14ac:dyDescent="0.25">
      <c r="A180" s="1">
        <v>41087</v>
      </c>
      <c r="B180" s="3">
        <v>122</v>
      </c>
      <c r="C180">
        <v>7.86</v>
      </c>
      <c r="D180">
        <v>114.14</v>
      </c>
      <c r="E180" s="2">
        <f t="shared" si="16"/>
        <v>122</v>
      </c>
      <c r="F180" s="2">
        <f t="shared" si="17"/>
        <v>1</v>
      </c>
      <c r="G180" s="3">
        <v>349</v>
      </c>
      <c r="H180">
        <v>93.23</v>
      </c>
      <c r="I180">
        <v>255.77</v>
      </c>
      <c r="J180" s="2">
        <f t="shared" si="18"/>
        <v>0</v>
      </c>
      <c r="K180" s="2">
        <f t="shared" si="19"/>
        <v>0</v>
      </c>
      <c r="L180" s="3">
        <v>108</v>
      </c>
      <c r="M180">
        <v>10.17</v>
      </c>
      <c r="N180">
        <v>97.83</v>
      </c>
      <c r="O180" s="2">
        <f t="shared" si="20"/>
        <v>108</v>
      </c>
      <c r="P180" s="2">
        <f t="shared" si="21"/>
        <v>1</v>
      </c>
      <c r="Q180" s="3">
        <v>29</v>
      </c>
      <c r="R180">
        <v>1.42</v>
      </c>
      <c r="S180">
        <v>27.58</v>
      </c>
      <c r="T180" s="2">
        <f t="shared" si="22"/>
        <v>29</v>
      </c>
      <c r="U180" s="2">
        <f t="shared" si="23"/>
        <v>1</v>
      </c>
    </row>
    <row r="181" spans="1:21" x14ac:dyDescent="0.25">
      <c r="A181" s="1">
        <v>41088</v>
      </c>
      <c r="B181" s="3">
        <v>107</v>
      </c>
      <c r="C181">
        <v>0</v>
      </c>
      <c r="D181">
        <v>107</v>
      </c>
      <c r="E181" s="2">
        <f t="shared" si="16"/>
        <v>107</v>
      </c>
      <c r="F181" s="2">
        <f t="shared" si="17"/>
        <v>1</v>
      </c>
      <c r="G181" s="3">
        <v>247</v>
      </c>
      <c r="H181">
        <v>0</v>
      </c>
      <c r="I181">
        <v>247</v>
      </c>
      <c r="J181" s="2">
        <f t="shared" si="18"/>
        <v>247</v>
      </c>
      <c r="K181" s="2">
        <f t="shared" si="19"/>
        <v>1</v>
      </c>
      <c r="L181" s="3">
        <v>105</v>
      </c>
      <c r="M181">
        <v>8.4499999999999993</v>
      </c>
      <c r="N181">
        <v>96.55</v>
      </c>
      <c r="O181" s="2">
        <f t="shared" si="20"/>
        <v>105</v>
      </c>
      <c r="P181" s="2">
        <f t="shared" si="21"/>
        <v>1</v>
      </c>
      <c r="Q181" s="3">
        <v>37</v>
      </c>
      <c r="R181">
        <v>9.24</v>
      </c>
      <c r="S181">
        <v>27.76</v>
      </c>
      <c r="T181" s="2">
        <f t="shared" si="22"/>
        <v>0</v>
      </c>
      <c r="U181" s="2">
        <f t="shared" si="23"/>
        <v>0</v>
      </c>
    </row>
    <row r="182" spans="1:21" x14ac:dyDescent="0.25">
      <c r="A182" s="1">
        <v>41089</v>
      </c>
      <c r="B182" s="3">
        <v>106</v>
      </c>
      <c r="C182">
        <v>1.06</v>
      </c>
      <c r="D182">
        <v>104.94</v>
      </c>
      <c r="E182" s="2">
        <f t="shared" si="16"/>
        <v>106</v>
      </c>
      <c r="F182" s="2">
        <f t="shared" si="17"/>
        <v>1</v>
      </c>
      <c r="G182" s="3">
        <v>239</v>
      </c>
      <c r="H182">
        <v>0</v>
      </c>
      <c r="I182">
        <v>239</v>
      </c>
      <c r="J182" s="2">
        <f t="shared" si="18"/>
        <v>239</v>
      </c>
      <c r="K182" s="2">
        <f t="shared" si="19"/>
        <v>1</v>
      </c>
      <c r="L182" s="3">
        <v>101</v>
      </c>
      <c r="M182">
        <v>5.91</v>
      </c>
      <c r="N182">
        <v>95.09</v>
      </c>
      <c r="O182" s="2">
        <f t="shared" si="20"/>
        <v>101</v>
      </c>
      <c r="P182" s="2">
        <f t="shared" si="21"/>
        <v>1</v>
      </c>
      <c r="Q182" s="3">
        <v>32</v>
      </c>
      <c r="R182">
        <v>4.4400000000000004</v>
      </c>
      <c r="S182">
        <v>27.56</v>
      </c>
      <c r="T182" s="2">
        <f t="shared" si="22"/>
        <v>0</v>
      </c>
      <c r="U182" s="2">
        <f t="shared" si="23"/>
        <v>0</v>
      </c>
    </row>
    <row r="183" spans="1:21" x14ac:dyDescent="0.25">
      <c r="A183" s="1">
        <v>41090</v>
      </c>
      <c r="B183" s="3">
        <v>102</v>
      </c>
      <c r="C183">
        <v>0</v>
      </c>
      <c r="D183">
        <v>102</v>
      </c>
      <c r="E183" s="2">
        <f t="shared" si="16"/>
        <v>102</v>
      </c>
      <c r="F183" s="2">
        <f t="shared" si="17"/>
        <v>1</v>
      </c>
      <c r="G183" s="3">
        <v>238</v>
      </c>
      <c r="H183">
        <v>3.5</v>
      </c>
      <c r="I183">
        <v>234.5</v>
      </c>
      <c r="J183" s="2">
        <f t="shared" si="18"/>
        <v>238</v>
      </c>
      <c r="K183" s="2">
        <f t="shared" si="19"/>
        <v>1</v>
      </c>
      <c r="L183" s="3">
        <v>100</v>
      </c>
      <c r="M183">
        <v>6.3</v>
      </c>
      <c r="N183">
        <v>93.7</v>
      </c>
      <c r="O183" s="2">
        <f t="shared" si="20"/>
        <v>100</v>
      </c>
      <c r="P183" s="2">
        <f t="shared" si="21"/>
        <v>1</v>
      </c>
      <c r="Q183" s="3">
        <v>26</v>
      </c>
      <c r="R183">
        <v>0</v>
      </c>
      <c r="S183">
        <v>26</v>
      </c>
      <c r="T183" s="2">
        <f t="shared" si="22"/>
        <v>26</v>
      </c>
      <c r="U183" s="2">
        <f t="shared" si="23"/>
        <v>1</v>
      </c>
    </row>
    <row r="184" spans="1:21" x14ac:dyDescent="0.25">
      <c r="A184" s="1">
        <v>41091</v>
      </c>
      <c r="B184" s="3">
        <v>94</v>
      </c>
      <c r="C184">
        <v>0</v>
      </c>
      <c r="D184">
        <v>94</v>
      </c>
      <c r="E184" s="2">
        <f t="shared" si="16"/>
        <v>94</v>
      </c>
      <c r="F184" s="2">
        <f t="shared" si="17"/>
        <v>1</v>
      </c>
      <c r="G184" s="3">
        <v>192</v>
      </c>
      <c r="H184">
        <v>0</v>
      </c>
      <c r="I184">
        <v>192</v>
      </c>
      <c r="J184" s="2">
        <f t="shared" si="18"/>
        <v>192</v>
      </c>
      <c r="K184" s="2">
        <f t="shared" si="19"/>
        <v>1</v>
      </c>
      <c r="L184" s="3">
        <v>98</v>
      </c>
      <c r="M184">
        <v>5.72</v>
      </c>
      <c r="N184">
        <v>92.28</v>
      </c>
      <c r="O184" s="2">
        <f t="shared" si="20"/>
        <v>98</v>
      </c>
      <c r="P184" s="2">
        <f t="shared" si="21"/>
        <v>1</v>
      </c>
      <c r="Q184" s="3">
        <v>27</v>
      </c>
      <c r="R184">
        <v>1.41</v>
      </c>
      <c r="S184">
        <v>25.59</v>
      </c>
      <c r="T184" s="2">
        <f t="shared" si="22"/>
        <v>27</v>
      </c>
      <c r="U184" s="2">
        <f t="shared" si="23"/>
        <v>1</v>
      </c>
    </row>
    <row r="185" spans="1:21" x14ac:dyDescent="0.25">
      <c r="A185" s="1">
        <v>41092</v>
      </c>
      <c r="B185" s="3">
        <v>90</v>
      </c>
      <c r="C185">
        <v>0</v>
      </c>
      <c r="D185">
        <v>90</v>
      </c>
      <c r="E185" s="2">
        <f t="shared" si="16"/>
        <v>90</v>
      </c>
      <c r="F185" s="2">
        <f t="shared" si="17"/>
        <v>1</v>
      </c>
      <c r="G185" s="3">
        <v>173</v>
      </c>
      <c r="H185">
        <v>0</v>
      </c>
      <c r="I185">
        <v>173</v>
      </c>
      <c r="J185" s="2">
        <f t="shared" si="18"/>
        <v>173</v>
      </c>
      <c r="K185" s="2">
        <f t="shared" si="19"/>
        <v>1</v>
      </c>
      <c r="L185" s="3">
        <v>98</v>
      </c>
      <c r="M185">
        <v>7.01</v>
      </c>
      <c r="N185">
        <v>90.99</v>
      </c>
      <c r="O185" s="2">
        <f t="shared" si="20"/>
        <v>98</v>
      </c>
      <c r="P185" s="2">
        <f t="shared" si="21"/>
        <v>1</v>
      </c>
      <c r="Q185" s="3">
        <v>37</v>
      </c>
      <c r="R185">
        <v>11.04</v>
      </c>
      <c r="S185">
        <v>25.96</v>
      </c>
      <c r="T185" s="2">
        <f t="shared" si="22"/>
        <v>0</v>
      </c>
      <c r="U185" s="2">
        <f t="shared" si="23"/>
        <v>0</v>
      </c>
    </row>
    <row r="186" spans="1:21" x14ac:dyDescent="0.25">
      <c r="A186" s="1">
        <v>41093</v>
      </c>
      <c r="B186" s="3">
        <v>94</v>
      </c>
      <c r="C186">
        <v>5.37</v>
      </c>
      <c r="D186">
        <v>88.63</v>
      </c>
      <c r="E186" s="2">
        <f t="shared" si="16"/>
        <v>94</v>
      </c>
      <c r="F186" s="2">
        <f t="shared" si="17"/>
        <v>1</v>
      </c>
      <c r="G186" s="3">
        <v>194</v>
      </c>
      <c r="H186">
        <v>22.65</v>
      </c>
      <c r="I186">
        <v>171.35</v>
      </c>
      <c r="J186" s="2">
        <f t="shared" si="18"/>
        <v>0</v>
      </c>
      <c r="K186" s="2">
        <f t="shared" si="19"/>
        <v>0</v>
      </c>
      <c r="L186" s="3">
        <v>101</v>
      </c>
      <c r="M186">
        <v>10.95</v>
      </c>
      <c r="N186">
        <v>90.05</v>
      </c>
      <c r="O186" s="2">
        <f t="shared" si="20"/>
        <v>0</v>
      </c>
      <c r="P186" s="2">
        <f t="shared" si="21"/>
        <v>0</v>
      </c>
      <c r="Q186" s="3">
        <v>35</v>
      </c>
      <c r="R186">
        <v>8.85</v>
      </c>
      <c r="S186">
        <v>26.15</v>
      </c>
      <c r="T186" s="2">
        <f t="shared" si="22"/>
        <v>0</v>
      </c>
      <c r="U186" s="2">
        <f t="shared" si="23"/>
        <v>0</v>
      </c>
    </row>
    <row r="187" spans="1:21" x14ac:dyDescent="0.25">
      <c r="A187" s="1">
        <v>41094</v>
      </c>
      <c r="B187" s="3">
        <v>87</v>
      </c>
      <c r="C187">
        <v>0.13</v>
      </c>
      <c r="D187">
        <v>86.87</v>
      </c>
      <c r="E187" s="2">
        <f t="shared" si="16"/>
        <v>87</v>
      </c>
      <c r="F187" s="2">
        <f t="shared" si="17"/>
        <v>1</v>
      </c>
      <c r="G187" s="3">
        <v>235</v>
      </c>
      <c r="H187">
        <v>62.11</v>
      </c>
      <c r="I187">
        <v>172.89</v>
      </c>
      <c r="J187" s="2">
        <f t="shared" si="18"/>
        <v>0</v>
      </c>
      <c r="K187" s="2">
        <f t="shared" si="19"/>
        <v>0</v>
      </c>
      <c r="L187" s="3">
        <v>99</v>
      </c>
      <c r="M187">
        <v>9.9499999999999993</v>
      </c>
      <c r="N187">
        <v>89.05</v>
      </c>
      <c r="O187" s="2">
        <f t="shared" si="20"/>
        <v>0</v>
      </c>
      <c r="P187" s="2">
        <f t="shared" si="21"/>
        <v>0</v>
      </c>
      <c r="Q187" s="3">
        <v>31</v>
      </c>
      <c r="R187">
        <v>4.97</v>
      </c>
      <c r="S187">
        <v>26.03</v>
      </c>
      <c r="T187" s="2">
        <f t="shared" si="22"/>
        <v>0</v>
      </c>
      <c r="U187" s="2">
        <f t="shared" si="23"/>
        <v>0</v>
      </c>
    </row>
    <row r="188" spans="1:21" x14ac:dyDescent="0.25">
      <c r="A188" s="1">
        <v>41095</v>
      </c>
      <c r="B188" s="3">
        <v>82</v>
      </c>
      <c r="C188">
        <v>0</v>
      </c>
      <c r="D188">
        <v>82</v>
      </c>
      <c r="E188" s="2">
        <f t="shared" si="16"/>
        <v>82</v>
      </c>
      <c r="F188" s="2">
        <f t="shared" si="17"/>
        <v>1</v>
      </c>
      <c r="G188" s="3">
        <v>201</v>
      </c>
      <c r="H188">
        <v>29.23</v>
      </c>
      <c r="I188">
        <v>171.77</v>
      </c>
      <c r="J188" s="2">
        <f t="shared" si="18"/>
        <v>0</v>
      </c>
      <c r="K188" s="2">
        <f t="shared" si="19"/>
        <v>0</v>
      </c>
      <c r="L188" s="3">
        <v>97</v>
      </c>
      <c r="M188">
        <v>9.01</v>
      </c>
      <c r="N188">
        <v>87.99</v>
      </c>
      <c r="O188" s="2">
        <f t="shared" si="20"/>
        <v>97</v>
      </c>
      <c r="P188" s="2">
        <f t="shared" si="21"/>
        <v>1</v>
      </c>
      <c r="Q188" s="3">
        <v>42</v>
      </c>
      <c r="R188">
        <v>15.27</v>
      </c>
      <c r="S188">
        <v>26.73</v>
      </c>
      <c r="T188" s="2">
        <f t="shared" si="22"/>
        <v>0</v>
      </c>
      <c r="U188" s="2">
        <f t="shared" si="23"/>
        <v>0</v>
      </c>
    </row>
    <row r="189" spans="1:21" x14ac:dyDescent="0.25">
      <c r="A189" s="1">
        <v>41096</v>
      </c>
      <c r="B189" s="3">
        <v>87</v>
      </c>
      <c r="C189">
        <v>6.15</v>
      </c>
      <c r="D189">
        <v>80.849999999999994</v>
      </c>
      <c r="E189" s="2">
        <f t="shared" si="16"/>
        <v>87</v>
      </c>
      <c r="F189" s="2">
        <f t="shared" si="17"/>
        <v>1</v>
      </c>
      <c r="G189" s="3">
        <v>172</v>
      </c>
      <c r="H189">
        <v>3.39</v>
      </c>
      <c r="I189">
        <v>168.61</v>
      </c>
      <c r="J189" s="2">
        <f t="shared" si="18"/>
        <v>172</v>
      </c>
      <c r="K189" s="2">
        <f t="shared" si="19"/>
        <v>1</v>
      </c>
      <c r="L189" s="3">
        <v>96</v>
      </c>
      <c r="M189">
        <v>9.0500000000000007</v>
      </c>
      <c r="N189">
        <v>86.95</v>
      </c>
      <c r="O189" s="2">
        <f t="shared" si="20"/>
        <v>96</v>
      </c>
      <c r="P189" s="2">
        <f t="shared" si="21"/>
        <v>1</v>
      </c>
      <c r="Q189" s="3">
        <v>24</v>
      </c>
      <c r="R189">
        <v>0</v>
      </c>
      <c r="S189">
        <v>24</v>
      </c>
      <c r="T189" s="2">
        <f t="shared" si="22"/>
        <v>24</v>
      </c>
      <c r="U189" s="2">
        <f t="shared" si="23"/>
        <v>1</v>
      </c>
    </row>
    <row r="190" spans="1:21" x14ac:dyDescent="0.25">
      <c r="A190" s="1">
        <v>41097</v>
      </c>
      <c r="B190" s="3">
        <v>81</v>
      </c>
      <c r="C190">
        <v>1.63</v>
      </c>
      <c r="D190">
        <v>79.37</v>
      </c>
      <c r="E190" s="2">
        <f t="shared" si="16"/>
        <v>81</v>
      </c>
      <c r="F190" s="2">
        <f t="shared" si="17"/>
        <v>1</v>
      </c>
      <c r="G190" s="3">
        <v>207</v>
      </c>
      <c r="H190">
        <v>38.67</v>
      </c>
      <c r="I190">
        <v>168.33</v>
      </c>
      <c r="J190" s="2">
        <f t="shared" si="18"/>
        <v>0</v>
      </c>
      <c r="K190" s="2">
        <f t="shared" si="19"/>
        <v>0</v>
      </c>
      <c r="L190" s="3">
        <v>101</v>
      </c>
      <c r="M190">
        <v>14.62</v>
      </c>
      <c r="N190">
        <v>86.38</v>
      </c>
      <c r="O190" s="2">
        <f t="shared" si="20"/>
        <v>0</v>
      </c>
      <c r="P190" s="2">
        <f t="shared" si="21"/>
        <v>0</v>
      </c>
      <c r="Q190" s="3">
        <v>35</v>
      </c>
      <c r="R190">
        <v>10.63</v>
      </c>
      <c r="S190">
        <v>24.37</v>
      </c>
      <c r="T190" s="2">
        <f t="shared" si="22"/>
        <v>0</v>
      </c>
      <c r="U190" s="2">
        <f t="shared" si="23"/>
        <v>0</v>
      </c>
    </row>
    <row r="191" spans="1:21" x14ac:dyDescent="0.25">
      <c r="A191" s="1">
        <v>41098</v>
      </c>
      <c r="B191" s="3">
        <v>74</v>
      </c>
      <c r="C191">
        <v>0</v>
      </c>
      <c r="D191">
        <v>74</v>
      </c>
      <c r="E191" s="2">
        <f t="shared" si="16"/>
        <v>74</v>
      </c>
      <c r="F191" s="2">
        <f t="shared" si="17"/>
        <v>1</v>
      </c>
      <c r="G191" s="3">
        <v>209</v>
      </c>
      <c r="H191">
        <v>40.770000000000003</v>
      </c>
      <c r="I191">
        <v>168.23</v>
      </c>
      <c r="J191" s="2">
        <f t="shared" si="18"/>
        <v>0</v>
      </c>
      <c r="K191" s="2">
        <f t="shared" si="19"/>
        <v>0</v>
      </c>
      <c r="L191" s="3">
        <v>96</v>
      </c>
      <c r="M191">
        <v>10.51</v>
      </c>
      <c r="N191">
        <v>85.49</v>
      </c>
      <c r="O191" s="2">
        <f t="shared" si="20"/>
        <v>0</v>
      </c>
      <c r="P191" s="2">
        <f t="shared" si="21"/>
        <v>0</v>
      </c>
      <c r="Q191" s="3">
        <v>33</v>
      </c>
      <c r="R191">
        <v>8.44</v>
      </c>
      <c r="S191">
        <v>24.56</v>
      </c>
      <c r="T191" s="2">
        <f t="shared" si="22"/>
        <v>0</v>
      </c>
      <c r="U191" s="2">
        <f t="shared" si="23"/>
        <v>0</v>
      </c>
    </row>
    <row r="192" spans="1:21" x14ac:dyDescent="0.25">
      <c r="A192" s="1">
        <v>41099</v>
      </c>
      <c r="B192" s="3">
        <v>72</v>
      </c>
      <c r="C192">
        <v>0</v>
      </c>
      <c r="D192">
        <v>72</v>
      </c>
      <c r="E192" s="2">
        <f t="shared" si="16"/>
        <v>72</v>
      </c>
      <c r="F192" s="2">
        <f t="shared" si="17"/>
        <v>1</v>
      </c>
      <c r="G192" s="3">
        <v>167</v>
      </c>
      <c r="H192">
        <v>1.98</v>
      </c>
      <c r="I192">
        <v>165.02</v>
      </c>
      <c r="J192" s="2">
        <f t="shared" si="18"/>
        <v>167</v>
      </c>
      <c r="K192" s="2">
        <f t="shared" si="19"/>
        <v>1</v>
      </c>
      <c r="L192" s="3">
        <v>95</v>
      </c>
      <c r="M192">
        <v>10.39</v>
      </c>
      <c r="N192">
        <v>84.61</v>
      </c>
      <c r="O192" s="2">
        <f t="shared" si="20"/>
        <v>0</v>
      </c>
      <c r="P192" s="2">
        <f t="shared" si="21"/>
        <v>0</v>
      </c>
      <c r="Q192" s="3">
        <v>32</v>
      </c>
      <c r="R192">
        <v>7.35</v>
      </c>
      <c r="S192">
        <v>24.65</v>
      </c>
      <c r="T192" s="2">
        <f t="shared" si="22"/>
        <v>0</v>
      </c>
      <c r="U192" s="2">
        <f t="shared" si="23"/>
        <v>0</v>
      </c>
    </row>
    <row r="193" spans="1:21" x14ac:dyDescent="0.25">
      <c r="A193" s="1">
        <v>41100</v>
      </c>
      <c r="B193" s="3">
        <v>69</v>
      </c>
      <c r="C193">
        <v>0</v>
      </c>
      <c r="D193">
        <v>69</v>
      </c>
      <c r="E193" s="2">
        <f t="shared" si="16"/>
        <v>69</v>
      </c>
      <c r="F193" s="2">
        <f t="shared" si="17"/>
        <v>1</v>
      </c>
      <c r="G193" s="3">
        <v>217</v>
      </c>
      <c r="H193">
        <v>51.19</v>
      </c>
      <c r="I193">
        <v>165.81</v>
      </c>
      <c r="J193" s="2">
        <f t="shared" si="18"/>
        <v>0</v>
      </c>
      <c r="K193" s="2">
        <f t="shared" si="19"/>
        <v>0</v>
      </c>
      <c r="L193" s="3">
        <v>94</v>
      </c>
      <c r="M193">
        <v>10.26</v>
      </c>
      <c r="N193">
        <v>83.74</v>
      </c>
      <c r="O193" s="2">
        <f t="shared" si="20"/>
        <v>0</v>
      </c>
      <c r="P193" s="2">
        <f t="shared" si="21"/>
        <v>0</v>
      </c>
      <c r="Q193" s="3">
        <v>31</v>
      </c>
      <c r="R193">
        <v>6.33</v>
      </c>
      <c r="S193">
        <v>24.67</v>
      </c>
      <c r="T193" s="2">
        <f t="shared" si="22"/>
        <v>0</v>
      </c>
      <c r="U193" s="2">
        <f t="shared" si="23"/>
        <v>0</v>
      </c>
    </row>
    <row r="194" spans="1:21" x14ac:dyDescent="0.25">
      <c r="A194" s="1">
        <v>41101</v>
      </c>
      <c r="B194" s="3">
        <v>70</v>
      </c>
      <c r="C194">
        <v>2.2000000000000002</v>
      </c>
      <c r="D194">
        <v>67.8</v>
      </c>
      <c r="E194" s="2">
        <f t="shared" si="16"/>
        <v>70</v>
      </c>
      <c r="F194" s="2">
        <f t="shared" si="17"/>
        <v>1</v>
      </c>
      <c r="G194" s="3">
        <v>209</v>
      </c>
      <c r="H194">
        <v>43.06</v>
      </c>
      <c r="I194">
        <v>165.94</v>
      </c>
      <c r="J194" s="2">
        <f t="shared" si="18"/>
        <v>0</v>
      </c>
      <c r="K194" s="2">
        <f t="shared" si="19"/>
        <v>0</v>
      </c>
      <c r="L194" s="3">
        <v>94</v>
      </c>
      <c r="M194">
        <v>11.05</v>
      </c>
      <c r="N194">
        <v>82.95</v>
      </c>
      <c r="O194" s="2">
        <f t="shared" si="20"/>
        <v>0</v>
      </c>
      <c r="P194" s="2">
        <f t="shared" si="21"/>
        <v>0</v>
      </c>
      <c r="Q194" s="3">
        <v>23</v>
      </c>
      <c r="R194">
        <v>0</v>
      </c>
      <c r="S194">
        <v>23</v>
      </c>
      <c r="T194" s="2">
        <f t="shared" si="22"/>
        <v>23</v>
      </c>
      <c r="U194" s="2">
        <f t="shared" si="23"/>
        <v>1</v>
      </c>
    </row>
    <row r="195" spans="1:21" x14ac:dyDescent="0.25">
      <c r="A195" s="1">
        <v>41102</v>
      </c>
      <c r="B195" s="3">
        <v>68</v>
      </c>
      <c r="C195">
        <v>1.44</v>
      </c>
      <c r="D195">
        <v>66.56</v>
      </c>
      <c r="E195" s="2">
        <f t="shared" ref="E195:E258" si="24">IF(D195&gt;=B195*0.9,B195, 0)</f>
        <v>68</v>
      </c>
      <c r="F195" s="2">
        <f t="shared" ref="F195:F258" si="25">IF(D195&gt;=B195*0.9,1, 0)</f>
        <v>1</v>
      </c>
      <c r="G195" s="3">
        <v>206</v>
      </c>
      <c r="H195">
        <v>40.159999999999997</v>
      </c>
      <c r="I195">
        <v>165.84</v>
      </c>
      <c r="J195" s="2">
        <f t="shared" ref="J195:J258" si="26">IF(I195&gt;=G195*0.9,G195, 0)</f>
        <v>0</v>
      </c>
      <c r="K195" s="2">
        <f t="shared" ref="K195:K258" si="27">IF(I195&gt;=G195*0.9,1, 0)</f>
        <v>0</v>
      </c>
      <c r="L195" s="3">
        <v>94</v>
      </c>
      <c r="M195">
        <v>11.77</v>
      </c>
      <c r="N195">
        <v>82.23</v>
      </c>
      <c r="O195" s="2">
        <f t="shared" ref="O195:O258" si="28">IF(N195&gt;=L195*0.9,L195, 0)</f>
        <v>0</v>
      </c>
      <c r="P195" s="2">
        <f t="shared" ref="P195:P258" si="29">IF(N195&gt;=L195*0.9,1, 0)</f>
        <v>0</v>
      </c>
      <c r="Q195" s="3">
        <v>45</v>
      </c>
      <c r="R195">
        <v>20.8</v>
      </c>
      <c r="S195">
        <v>24.2</v>
      </c>
      <c r="T195" s="2">
        <f t="shared" ref="T195:T258" si="30">IF(S195&gt;=Q195*0.9,Q195, 0)</f>
        <v>0</v>
      </c>
      <c r="U195" s="2">
        <f t="shared" ref="U195:U258" si="31">IF(S195&gt;=Q195*0.9,1, 0)</f>
        <v>0</v>
      </c>
    </row>
    <row r="196" spans="1:21" x14ac:dyDescent="0.25">
      <c r="A196" s="1">
        <v>41103</v>
      </c>
      <c r="B196" s="3">
        <v>238</v>
      </c>
      <c r="C196">
        <v>159.97999999999999</v>
      </c>
      <c r="D196">
        <v>78.02</v>
      </c>
      <c r="E196" s="2">
        <f t="shared" si="24"/>
        <v>0</v>
      </c>
      <c r="F196" s="2">
        <f t="shared" si="25"/>
        <v>0</v>
      </c>
      <c r="G196" s="3">
        <v>195</v>
      </c>
      <c r="H196">
        <v>30.07</v>
      </c>
      <c r="I196">
        <v>164.93</v>
      </c>
      <c r="J196" s="2">
        <f t="shared" si="26"/>
        <v>0</v>
      </c>
      <c r="K196" s="2">
        <f t="shared" si="27"/>
        <v>0</v>
      </c>
      <c r="L196" s="3">
        <v>99</v>
      </c>
      <c r="M196">
        <v>17.05</v>
      </c>
      <c r="N196">
        <v>81.95</v>
      </c>
      <c r="O196" s="2">
        <f t="shared" si="28"/>
        <v>0</v>
      </c>
      <c r="P196" s="2">
        <f t="shared" si="29"/>
        <v>0</v>
      </c>
      <c r="Q196" s="3">
        <v>36</v>
      </c>
      <c r="R196">
        <v>11.37</v>
      </c>
      <c r="S196">
        <v>24.63</v>
      </c>
      <c r="T196" s="2">
        <f t="shared" si="30"/>
        <v>0</v>
      </c>
      <c r="U196" s="2">
        <f t="shared" si="31"/>
        <v>0</v>
      </c>
    </row>
    <row r="197" spans="1:21" x14ac:dyDescent="0.25">
      <c r="A197" s="1">
        <v>41104</v>
      </c>
      <c r="B197" s="3">
        <v>159</v>
      </c>
      <c r="C197">
        <v>76.42</v>
      </c>
      <c r="D197">
        <v>82.58</v>
      </c>
      <c r="E197" s="2">
        <f t="shared" si="24"/>
        <v>0</v>
      </c>
      <c r="F197" s="2">
        <f t="shared" si="25"/>
        <v>0</v>
      </c>
      <c r="G197" s="3">
        <v>215</v>
      </c>
      <c r="H197">
        <v>49.42</v>
      </c>
      <c r="I197">
        <v>165.58</v>
      </c>
      <c r="J197" s="2">
        <f t="shared" si="26"/>
        <v>0</v>
      </c>
      <c r="K197" s="2">
        <f t="shared" si="27"/>
        <v>0</v>
      </c>
      <c r="L197" s="3">
        <v>113</v>
      </c>
      <c r="M197">
        <v>30.26</v>
      </c>
      <c r="N197">
        <v>82.74</v>
      </c>
      <c r="O197" s="2">
        <f t="shared" si="28"/>
        <v>0</v>
      </c>
      <c r="P197" s="2">
        <f t="shared" si="29"/>
        <v>0</v>
      </c>
      <c r="Q197" s="3">
        <v>16</v>
      </c>
      <c r="R197">
        <v>0</v>
      </c>
      <c r="S197">
        <v>16</v>
      </c>
      <c r="T197" s="2">
        <f t="shared" si="30"/>
        <v>16</v>
      </c>
      <c r="U197" s="2">
        <f t="shared" si="31"/>
        <v>1</v>
      </c>
    </row>
    <row r="198" spans="1:21" x14ac:dyDescent="0.25">
      <c r="A198" s="1">
        <v>41105</v>
      </c>
      <c r="B198" s="3">
        <v>91</v>
      </c>
      <c r="C198">
        <v>9.33</v>
      </c>
      <c r="D198">
        <v>81.67</v>
      </c>
      <c r="E198" s="2">
        <f t="shared" si="24"/>
        <v>0</v>
      </c>
      <c r="F198" s="2">
        <f t="shared" si="25"/>
        <v>0</v>
      </c>
      <c r="G198" s="3">
        <v>220</v>
      </c>
      <c r="H198">
        <v>53.45</v>
      </c>
      <c r="I198">
        <v>166.55</v>
      </c>
      <c r="J198" s="2">
        <f t="shared" si="26"/>
        <v>0</v>
      </c>
      <c r="K198" s="2">
        <f t="shared" si="27"/>
        <v>0</v>
      </c>
      <c r="L198" s="3">
        <v>97</v>
      </c>
      <c r="M198">
        <v>14.74</v>
      </c>
      <c r="N198">
        <v>82.26</v>
      </c>
      <c r="O198" s="2">
        <f t="shared" si="28"/>
        <v>0</v>
      </c>
      <c r="P198" s="2">
        <f t="shared" si="29"/>
        <v>0</v>
      </c>
      <c r="Q198" s="3">
        <v>49</v>
      </c>
      <c r="R198">
        <v>30.85</v>
      </c>
      <c r="S198">
        <v>18.149999999999999</v>
      </c>
      <c r="T198" s="2">
        <f t="shared" si="30"/>
        <v>0</v>
      </c>
      <c r="U198" s="2">
        <f t="shared" si="31"/>
        <v>0</v>
      </c>
    </row>
    <row r="199" spans="1:21" x14ac:dyDescent="0.25">
      <c r="A199" s="1">
        <v>41106</v>
      </c>
      <c r="B199" s="3">
        <v>87</v>
      </c>
      <c r="C199">
        <v>6.45</v>
      </c>
      <c r="D199">
        <v>80.55</v>
      </c>
      <c r="E199" s="2">
        <f t="shared" si="24"/>
        <v>87</v>
      </c>
      <c r="F199" s="2">
        <f t="shared" si="25"/>
        <v>1</v>
      </c>
      <c r="G199" s="3">
        <v>185</v>
      </c>
      <c r="H199">
        <v>20.170000000000002</v>
      </c>
      <c r="I199">
        <v>164.83</v>
      </c>
      <c r="J199" s="2">
        <f t="shared" si="26"/>
        <v>0</v>
      </c>
      <c r="K199" s="2">
        <f t="shared" si="27"/>
        <v>0</v>
      </c>
      <c r="L199" s="3">
        <v>95</v>
      </c>
      <c r="M199">
        <v>13.32</v>
      </c>
      <c r="N199">
        <v>81.680000000000007</v>
      </c>
      <c r="O199" s="2">
        <f t="shared" si="28"/>
        <v>0</v>
      </c>
      <c r="P199" s="2">
        <f t="shared" si="29"/>
        <v>0</v>
      </c>
      <c r="Q199" s="3">
        <v>16</v>
      </c>
      <c r="R199">
        <v>0</v>
      </c>
      <c r="S199">
        <v>16</v>
      </c>
      <c r="T199" s="2">
        <f t="shared" si="30"/>
        <v>16</v>
      </c>
      <c r="U199" s="2">
        <f t="shared" si="31"/>
        <v>1</v>
      </c>
    </row>
    <row r="200" spans="1:21" x14ac:dyDescent="0.25">
      <c r="A200" s="1">
        <v>41107</v>
      </c>
      <c r="B200" s="3">
        <v>92</v>
      </c>
      <c r="C200">
        <v>12.09</v>
      </c>
      <c r="D200">
        <v>79.91</v>
      </c>
      <c r="E200" s="2">
        <f t="shared" si="24"/>
        <v>0</v>
      </c>
      <c r="F200" s="2">
        <f t="shared" si="25"/>
        <v>0</v>
      </c>
      <c r="G200" s="3">
        <v>161</v>
      </c>
      <c r="H200">
        <v>0</v>
      </c>
      <c r="I200">
        <v>161</v>
      </c>
      <c r="J200" s="2">
        <f t="shared" si="26"/>
        <v>161</v>
      </c>
      <c r="K200" s="2">
        <f t="shared" si="27"/>
        <v>1</v>
      </c>
      <c r="L200" s="3">
        <v>92</v>
      </c>
      <c r="M200">
        <v>11.07</v>
      </c>
      <c r="N200">
        <v>80.930000000000007</v>
      </c>
      <c r="O200" s="2">
        <f t="shared" si="28"/>
        <v>0</v>
      </c>
      <c r="P200" s="2">
        <f t="shared" si="29"/>
        <v>0</v>
      </c>
      <c r="Q200" s="3">
        <v>73</v>
      </c>
      <c r="R200">
        <v>53.07</v>
      </c>
      <c r="S200">
        <v>19.93</v>
      </c>
      <c r="T200" s="2">
        <f t="shared" si="30"/>
        <v>0</v>
      </c>
      <c r="U200" s="2">
        <f t="shared" si="31"/>
        <v>0</v>
      </c>
    </row>
    <row r="201" spans="1:21" x14ac:dyDescent="0.25">
      <c r="A201" s="1">
        <v>41108</v>
      </c>
      <c r="B201" s="3">
        <v>171</v>
      </c>
      <c r="C201">
        <v>85.82</v>
      </c>
      <c r="D201">
        <v>85.18</v>
      </c>
      <c r="E201" s="2">
        <f t="shared" si="24"/>
        <v>0</v>
      </c>
      <c r="F201" s="2">
        <f t="shared" si="25"/>
        <v>0</v>
      </c>
      <c r="G201" s="3">
        <v>173</v>
      </c>
      <c r="H201">
        <v>14.09</v>
      </c>
      <c r="I201">
        <v>158.91</v>
      </c>
      <c r="J201" s="2">
        <f t="shared" si="26"/>
        <v>173</v>
      </c>
      <c r="K201" s="2">
        <f t="shared" si="27"/>
        <v>1</v>
      </c>
      <c r="L201" s="3">
        <v>91</v>
      </c>
      <c r="M201">
        <v>10.82</v>
      </c>
      <c r="N201">
        <v>80.180000000000007</v>
      </c>
      <c r="O201" s="2">
        <f t="shared" si="28"/>
        <v>0</v>
      </c>
      <c r="P201" s="2">
        <f t="shared" si="29"/>
        <v>0</v>
      </c>
      <c r="Q201" s="3">
        <v>30</v>
      </c>
      <c r="R201">
        <v>9.6999999999999993</v>
      </c>
      <c r="S201">
        <v>20.3</v>
      </c>
      <c r="T201" s="2">
        <f t="shared" si="30"/>
        <v>0</v>
      </c>
      <c r="U201" s="2">
        <f t="shared" si="31"/>
        <v>0</v>
      </c>
    </row>
    <row r="202" spans="1:21" x14ac:dyDescent="0.25">
      <c r="A202" s="1">
        <v>41109</v>
      </c>
      <c r="B202" s="3">
        <v>331</v>
      </c>
      <c r="C202">
        <v>229.19</v>
      </c>
      <c r="D202">
        <v>101.81</v>
      </c>
      <c r="E202" s="2">
        <f t="shared" si="24"/>
        <v>0</v>
      </c>
      <c r="F202" s="2">
        <f t="shared" si="25"/>
        <v>0</v>
      </c>
      <c r="G202" s="3">
        <v>287</v>
      </c>
      <c r="H202">
        <v>121.55</v>
      </c>
      <c r="I202">
        <v>165.45</v>
      </c>
      <c r="J202" s="2">
        <f t="shared" si="26"/>
        <v>0</v>
      </c>
      <c r="K202" s="2">
        <f t="shared" si="27"/>
        <v>0</v>
      </c>
      <c r="L202" s="3">
        <v>94</v>
      </c>
      <c r="M202">
        <v>14.28</v>
      </c>
      <c r="N202">
        <v>79.72</v>
      </c>
      <c r="O202" s="2">
        <f t="shared" si="28"/>
        <v>0</v>
      </c>
      <c r="P202" s="2">
        <f t="shared" si="29"/>
        <v>0</v>
      </c>
      <c r="Q202" s="3">
        <v>37</v>
      </c>
      <c r="R202">
        <v>15.84</v>
      </c>
      <c r="S202">
        <v>21.16</v>
      </c>
      <c r="T202" s="2">
        <f t="shared" si="30"/>
        <v>0</v>
      </c>
      <c r="U202" s="2">
        <f t="shared" si="31"/>
        <v>0</v>
      </c>
    </row>
    <row r="203" spans="1:21" x14ac:dyDescent="0.25">
      <c r="A203" s="1">
        <v>41110</v>
      </c>
      <c r="B203" s="3">
        <v>126</v>
      </c>
      <c r="C203">
        <v>24.28</v>
      </c>
      <c r="D203">
        <v>101.72</v>
      </c>
      <c r="E203" s="2">
        <f t="shared" si="24"/>
        <v>0</v>
      </c>
      <c r="F203" s="2">
        <f t="shared" si="25"/>
        <v>0</v>
      </c>
      <c r="G203" s="3">
        <v>356</v>
      </c>
      <c r="H203">
        <v>179.5</v>
      </c>
      <c r="I203">
        <v>176.5</v>
      </c>
      <c r="J203" s="2">
        <f t="shared" si="26"/>
        <v>0</v>
      </c>
      <c r="K203" s="2">
        <f t="shared" si="27"/>
        <v>0</v>
      </c>
      <c r="L203" s="3">
        <v>92</v>
      </c>
      <c r="M203">
        <v>12.85</v>
      </c>
      <c r="N203">
        <v>79.150000000000006</v>
      </c>
      <c r="O203" s="2">
        <f t="shared" si="28"/>
        <v>0</v>
      </c>
      <c r="P203" s="2">
        <f t="shared" si="29"/>
        <v>0</v>
      </c>
      <c r="Q203" s="3">
        <v>33</v>
      </c>
      <c r="R203">
        <v>11.35</v>
      </c>
      <c r="S203">
        <v>21.65</v>
      </c>
      <c r="T203" s="2">
        <f t="shared" si="30"/>
        <v>0</v>
      </c>
      <c r="U203" s="2">
        <f t="shared" si="31"/>
        <v>0</v>
      </c>
    </row>
    <row r="204" spans="1:21" x14ac:dyDescent="0.25">
      <c r="A204" s="1">
        <v>41111</v>
      </c>
      <c r="B204" s="3">
        <v>91</v>
      </c>
      <c r="C204">
        <v>0</v>
      </c>
      <c r="D204">
        <v>91</v>
      </c>
      <c r="E204" s="2">
        <f t="shared" si="24"/>
        <v>91</v>
      </c>
      <c r="F204" s="2">
        <f t="shared" si="25"/>
        <v>1</v>
      </c>
      <c r="G204" s="3">
        <v>247</v>
      </c>
      <c r="H204">
        <v>68.540000000000006</v>
      </c>
      <c r="I204">
        <v>178.46</v>
      </c>
      <c r="J204" s="2">
        <f t="shared" si="26"/>
        <v>0</v>
      </c>
      <c r="K204" s="2">
        <f t="shared" si="27"/>
        <v>0</v>
      </c>
      <c r="L204" s="3">
        <v>118</v>
      </c>
      <c r="M204">
        <v>37.44</v>
      </c>
      <c r="N204">
        <v>80.56</v>
      </c>
      <c r="O204" s="2">
        <f t="shared" si="28"/>
        <v>0</v>
      </c>
      <c r="P204" s="2">
        <f t="shared" si="29"/>
        <v>0</v>
      </c>
      <c r="Q204" s="3">
        <v>45</v>
      </c>
      <c r="R204">
        <v>22.02</v>
      </c>
      <c r="S204">
        <v>22.98</v>
      </c>
      <c r="T204" s="2">
        <f t="shared" si="30"/>
        <v>0</v>
      </c>
      <c r="U204" s="2">
        <f t="shared" si="31"/>
        <v>0</v>
      </c>
    </row>
    <row r="205" spans="1:21" x14ac:dyDescent="0.25">
      <c r="A205" s="1">
        <v>41112</v>
      </c>
      <c r="B205" s="3">
        <v>92</v>
      </c>
      <c r="C205">
        <v>2.61</v>
      </c>
      <c r="D205">
        <v>89.39</v>
      </c>
      <c r="E205" s="2">
        <f t="shared" si="24"/>
        <v>92</v>
      </c>
      <c r="F205" s="2">
        <f t="shared" si="25"/>
        <v>1</v>
      </c>
      <c r="G205" s="3">
        <v>188</v>
      </c>
      <c r="H205">
        <v>12.14</v>
      </c>
      <c r="I205">
        <v>175.86</v>
      </c>
      <c r="J205" s="2">
        <f t="shared" si="26"/>
        <v>188</v>
      </c>
      <c r="K205" s="2">
        <f t="shared" si="27"/>
        <v>1</v>
      </c>
      <c r="L205" s="3">
        <v>100</v>
      </c>
      <c r="M205">
        <v>19.489999999999998</v>
      </c>
      <c r="N205">
        <v>80.510000000000005</v>
      </c>
      <c r="O205" s="2">
        <f t="shared" si="28"/>
        <v>0</v>
      </c>
      <c r="P205" s="2">
        <f t="shared" si="29"/>
        <v>0</v>
      </c>
      <c r="Q205" s="3">
        <v>43</v>
      </c>
      <c r="R205">
        <v>18.96</v>
      </c>
      <c r="S205">
        <v>24.04</v>
      </c>
      <c r="T205" s="2">
        <f t="shared" si="30"/>
        <v>0</v>
      </c>
      <c r="U205" s="2">
        <f t="shared" si="31"/>
        <v>0</v>
      </c>
    </row>
    <row r="206" spans="1:21" x14ac:dyDescent="0.25">
      <c r="A206" s="1">
        <v>41113</v>
      </c>
      <c r="B206" s="3">
        <v>88</v>
      </c>
      <c r="C206">
        <v>0.37</v>
      </c>
      <c r="D206">
        <v>87.63</v>
      </c>
      <c r="E206" s="2">
        <f t="shared" si="24"/>
        <v>88</v>
      </c>
      <c r="F206" s="2">
        <f t="shared" si="25"/>
        <v>1</v>
      </c>
      <c r="G206" s="3">
        <v>200</v>
      </c>
      <c r="H206">
        <v>25.61</v>
      </c>
      <c r="I206">
        <v>174.39</v>
      </c>
      <c r="J206" s="2">
        <f t="shared" si="26"/>
        <v>0</v>
      </c>
      <c r="K206" s="2">
        <f t="shared" si="27"/>
        <v>0</v>
      </c>
      <c r="L206" s="3">
        <v>94</v>
      </c>
      <c r="M206">
        <v>13.98</v>
      </c>
      <c r="N206">
        <v>80.02</v>
      </c>
      <c r="O206" s="2">
        <f t="shared" si="28"/>
        <v>0</v>
      </c>
      <c r="P206" s="2">
        <f t="shared" si="29"/>
        <v>0</v>
      </c>
      <c r="Q206" s="3">
        <v>24</v>
      </c>
      <c r="R206">
        <v>0.41</v>
      </c>
      <c r="S206">
        <v>23.59</v>
      </c>
      <c r="T206" s="2">
        <f t="shared" si="30"/>
        <v>24</v>
      </c>
      <c r="U206" s="2">
        <f t="shared" si="31"/>
        <v>1</v>
      </c>
    </row>
    <row r="207" spans="1:21" x14ac:dyDescent="0.25">
      <c r="A207" s="1">
        <v>41114</v>
      </c>
      <c r="B207" s="3">
        <v>114</v>
      </c>
      <c r="C207">
        <v>26.04</v>
      </c>
      <c r="D207">
        <v>87.96</v>
      </c>
      <c r="E207" s="2">
        <f t="shared" si="24"/>
        <v>0</v>
      </c>
      <c r="F207" s="2">
        <f t="shared" si="25"/>
        <v>0</v>
      </c>
      <c r="G207" s="3">
        <v>185</v>
      </c>
      <c r="H207">
        <v>13.05</v>
      </c>
      <c r="I207">
        <v>171.95</v>
      </c>
      <c r="J207" s="2">
        <f t="shared" si="26"/>
        <v>185</v>
      </c>
      <c r="K207" s="2">
        <f t="shared" si="27"/>
        <v>1</v>
      </c>
      <c r="L207" s="3">
        <v>104</v>
      </c>
      <c r="M207">
        <v>23.69</v>
      </c>
      <c r="N207">
        <v>80.31</v>
      </c>
      <c r="O207" s="2">
        <f t="shared" si="28"/>
        <v>0</v>
      </c>
      <c r="P207" s="2">
        <f t="shared" si="29"/>
        <v>0</v>
      </c>
      <c r="Q207" s="3">
        <v>88</v>
      </c>
      <c r="R207">
        <v>60.08</v>
      </c>
      <c r="S207">
        <v>27.92</v>
      </c>
      <c r="T207" s="2">
        <f t="shared" si="30"/>
        <v>0</v>
      </c>
      <c r="U207" s="2">
        <f t="shared" si="31"/>
        <v>0</v>
      </c>
    </row>
    <row r="208" spans="1:21" x14ac:dyDescent="0.25">
      <c r="A208" s="1">
        <v>41115</v>
      </c>
      <c r="B208" s="3">
        <v>126</v>
      </c>
      <c r="C208">
        <v>36.85</v>
      </c>
      <c r="D208">
        <v>89.15</v>
      </c>
      <c r="E208" s="2">
        <f t="shared" si="24"/>
        <v>0</v>
      </c>
      <c r="F208" s="2">
        <f t="shared" si="25"/>
        <v>0</v>
      </c>
      <c r="G208" s="3">
        <v>181</v>
      </c>
      <c r="H208">
        <v>11.57</v>
      </c>
      <c r="I208">
        <v>169.43</v>
      </c>
      <c r="J208" s="2">
        <f t="shared" si="26"/>
        <v>181</v>
      </c>
      <c r="K208" s="2">
        <f t="shared" si="27"/>
        <v>1</v>
      </c>
      <c r="L208" s="3">
        <v>96</v>
      </c>
      <c r="M208">
        <v>16.010000000000002</v>
      </c>
      <c r="N208">
        <v>79.989999999999995</v>
      </c>
      <c r="O208" s="2">
        <f t="shared" si="28"/>
        <v>0</v>
      </c>
      <c r="P208" s="2">
        <f t="shared" si="29"/>
        <v>0</v>
      </c>
      <c r="Q208" s="3">
        <v>62</v>
      </c>
      <c r="R208">
        <v>32.07</v>
      </c>
      <c r="S208">
        <v>29.93</v>
      </c>
      <c r="T208" s="2">
        <f t="shared" si="30"/>
        <v>0</v>
      </c>
      <c r="U208" s="2">
        <f t="shared" si="31"/>
        <v>0</v>
      </c>
    </row>
    <row r="209" spans="1:21" x14ac:dyDescent="0.25">
      <c r="A209" s="1">
        <v>41116</v>
      </c>
      <c r="B209" s="3">
        <v>594</v>
      </c>
      <c r="C209">
        <v>469.1</v>
      </c>
      <c r="D209">
        <v>124.9</v>
      </c>
      <c r="E209" s="2">
        <f t="shared" si="24"/>
        <v>0</v>
      </c>
      <c r="F209" s="2">
        <f t="shared" si="25"/>
        <v>0</v>
      </c>
      <c r="G209" s="3">
        <v>196</v>
      </c>
      <c r="H209">
        <v>27.74</v>
      </c>
      <c r="I209">
        <v>168.26</v>
      </c>
      <c r="J209" s="2">
        <f t="shared" si="26"/>
        <v>0</v>
      </c>
      <c r="K209" s="2">
        <f t="shared" si="27"/>
        <v>0</v>
      </c>
      <c r="L209" s="3">
        <v>94</v>
      </c>
      <c r="M209">
        <v>14.45</v>
      </c>
      <c r="N209">
        <v>79.55</v>
      </c>
      <c r="O209" s="2">
        <f t="shared" si="28"/>
        <v>0</v>
      </c>
      <c r="P209" s="2">
        <f t="shared" si="29"/>
        <v>0</v>
      </c>
      <c r="Q209" s="3">
        <v>36</v>
      </c>
      <c r="R209">
        <v>6.18</v>
      </c>
      <c r="S209">
        <v>29.82</v>
      </c>
      <c r="T209" s="2">
        <f t="shared" si="30"/>
        <v>0</v>
      </c>
      <c r="U209" s="2">
        <f t="shared" si="31"/>
        <v>0</v>
      </c>
    </row>
    <row r="210" spans="1:21" x14ac:dyDescent="0.25">
      <c r="A210" s="1">
        <v>41117</v>
      </c>
      <c r="B210" s="3">
        <v>268</v>
      </c>
      <c r="C210">
        <v>134.82</v>
      </c>
      <c r="D210">
        <v>133.18</v>
      </c>
      <c r="E210" s="2">
        <f t="shared" si="24"/>
        <v>0</v>
      </c>
      <c r="F210" s="2">
        <f t="shared" si="25"/>
        <v>0</v>
      </c>
      <c r="G210" s="3">
        <v>201</v>
      </c>
      <c r="H210">
        <v>33.43</v>
      </c>
      <c r="I210">
        <v>167.57</v>
      </c>
      <c r="J210" s="2">
        <f t="shared" si="26"/>
        <v>0</v>
      </c>
      <c r="K210" s="2">
        <f t="shared" si="27"/>
        <v>0</v>
      </c>
      <c r="L210" s="3">
        <v>94</v>
      </c>
      <c r="M210">
        <v>14.86</v>
      </c>
      <c r="N210">
        <v>79.14</v>
      </c>
      <c r="O210" s="2">
        <f t="shared" si="28"/>
        <v>0</v>
      </c>
      <c r="P210" s="2">
        <f t="shared" si="29"/>
        <v>0</v>
      </c>
      <c r="Q210" s="3">
        <v>44</v>
      </c>
      <c r="R210">
        <v>13.68</v>
      </c>
      <c r="S210">
        <v>30.32</v>
      </c>
      <c r="T210" s="2">
        <f t="shared" si="30"/>
        <v>0</v>
      </c>
      <c r="U210" s="2">
        <f t="shared" si="31"/>
        <v>0</v>
      </c>
    </row>
    <row r="211" spans="1:21" x14ac:dyDescent="0.25">
      <c r="A211" s="1">
        <v>41118</v>
      </c>
      <c r="B211" s="3">
        <v>273</v>
      </c>
      <c r="C211">
        <v>131.93</v>
      </c>
      <c r="D211">
        <v>141.07</v>
      </c>
      <c r="E211" s="2">
        <f t="shared" si="24"/>
        <v>0</v>
      </c>
      <c r="F211" s="2">
        <f t="shared" si="25"/>
        <v>0</v>
      </c>
      <c r="G211" s="3">
        <v>224</v>
      </c>
      <c r="H211">
        <v>55.35</v>
      </c>
      <c r="I211">
        <v>168.65</v>
      </c>
      <c r="J211" s="2">
        <f t="shared" si="26"/>
        <v>0</v>
      </c>
      <c r="K211" s="2">
        <f t="shared" si="27"/>
        <v>0</v>
      </c>
      <c r="L211" s="3">
        <v>94</v>
      </c>
      <c r="M211">
        <v>15.22</v>
      </c>
      <c r="N211">
        <v>78.78</v>
      </c>
      <c r="O211" s="2">
        <f t="shared" si="28"/>
        <v>0</v>
      </c>
      <c r="P211" s="2">
        <f t="shared" si="29"/>
        <v>0</v>
      </c>
      <c r="Q211" s="3">
        <v>35</v>
      </c>
      <c r="R211">
        <v>4.8899999999999997</v>
      </c>
      <c r="S211">
        <v>30.11</v>
      </c>
      <c r="T211" s="2">
        <f t="shared" si="30"/>
        <v>0</v>
      </c>
      <c r="U211" s="2">
        <f t="shared" si="31"/>
        <v>0</v>
      </c>
    </row>
    <row r="212" spans="1:21" x14ac:dyDescent="0.25">
      <c r="A212" s="1">
        <v>41119</v>
      </c>
      <c r="B212" s="3">
        <v>211</v>
      </c>
      <c r="C212">
        <v>67.36</v>
      </c>
      <c r="D212">
        <v>143.63999999999999</v>
      </c>
      <c r="E212" s="2">
        <f t="shared" si="24"/>
        <v>0</v>
      </c>
      <c r="F212" s="2">
        <f t="shared" si="25"/>
        <v>0</v>
      </c>
      <c r="G212" s="3">
        <v>196</v>
      </c>
      <c r="H212">
        <v>28.45</v>
      </c>
      <c r="I212">
        <v>167.55</v>
      </c>
      <c r="J212" s="2">
        <f t="shared" si="26"/>
        <v>0</v>
      </c>
      <c r="K212" s="2">
        <f t="shared" si="27"/>
        <v>0</v>
      </c>
      <c r="L212" s="3">
        <v>100</v>
      </c>
      <c r="M212">
        <v>21.11</v>
      </c>
      <c r="N212">
        <v>78.89</v>
      </c>
      <c r="O212" s="2">
        <f t="shared" si="28"/>
        <v>0</v>
      </c>
      <c r="P212" s="2">
        <f t="shared" si="29"/>
        <v>0</v>
      </c>
      <c r="Q212" s="3">
        <v>48</v>
      </c>
      <c r="R212">
        <v>17.12</v>
      </c>
      <c r="S212">
        <v>30.88</v>
      </c>
      <c r="T212" s="2">
        <f t="shared" si="30"/>
        <v>0</v>
      </c>
      <c r="U212" s="2">
        <f t="shared" si="31"/>
        <v>0</v>
      </c>
    </row>
    <row r="213" spans="1:21" x14ac:dyDescent="0.25">
      <c r="A213" s="1">
        <v>41120</v>
      </c>
      <c r="B213" s="3">
        <v>179</v>
      </c>
      <c r="C213">
        <v>35.4</v>
      </c>
      <c r="D213">
        <v>143.6</v>
      </c>
      <c r="E213" s="2">
        <f t="shared" si="24"/>
        <v>0</v>
      </c>
      <c r="F213" s="2">
        <f t="shared" si="25"/>
        <v>0</v>
      </c>
      <c r="G213" s="3">
        <v>196</v>
      </c>
      <c r="H213">
        <v>29.44</v>
      </c>
      <c r="I213">
        <v>166.56</v>
      </c>
      <c r="J213" s="2">
        <f t="shared" si="26"/>
        <v>0</v>
      </c>
      <c r="K213" s="2">
        <f t="shared" si="27"/>
        <v>0</v>
      </c>
      <c r="L213" s="3">
        <v>95</v>
      </c>
      <c r="M213">
        <v>16.38</v>
      </c>
      <c r="N213">
        <v>78.62</v>
      </c>
      <c r="O213" s="2">
        <f t="shared" si="28"/>
        <v>0</v>
      </c>
      <c r="P213" s="2">
        <f t="shared" si="29"/>
        <v>0</v>
      </c>
      <c r="Q213" s="3">
        <v>36</v>
      </c>
      <c r="R213">
        <v>5.32</v>
      </c>
      <c r="S213">
        <v>30.68</v>
      </c>
      <c r="T213" s="2">
        <f t="shared" si="30"/>
        <v>0</v>
      </c>
      <c r="U213" s="2">
        <f t="shared" si="31"/>
        <v>0</v>
      </c>
    </row>
    <row r="214" spans="1:21" x14ac:dyDescent="0.25">
      <c r="A214" s="1">
        <v>41121</v>
      </c>
      <c r="B214" s="3">
        <v>275</v>
      </c>
      <c r="C214">
        <v>124.33</v>
      </c>
      <c r="D214">
        <v>150.66999999999999</v>
      </c>
      <c r="E214" s="2">
        <f t="shared" si="24"/>
        <v>0</v>
      </c>
      <c r="F214" s="2">
        <f t="shared" si="25"/>
        <v>0</v>
      </c>
      <c r="G214" s="3">
        <v>191</v>
      </c>
      <c r="H214">
        <v>25.72</v>
      </c>
      <c r="I214">
        <v>165.28</v>
      </c>
      <c r="J214" s="2">
        <f t="shared" si="26"/>
        <v>0</v>
      </c>
      <c r="K214" s="2">
        <f t="shared" si="27"/>
        <v>0</v>
      </c>
      <c r="L214" s="3">
        <v>91</v>
      </c>
      <c r="M214">
        <v>12.92</v>
      </c>
      <c r="N214">
        <v>78.08</v>
      </c>
      <c r="O214" s="2">
        <f t="shared" si="28"/>
        <v>0</v>
      </c>
      <c r="P214" s="2">
        <f t="shared" si="29"/>
        <v>0</v>
      </c>
      <c r="Q214" s="3">
        <v>45</v>
      </c>
      <c r="R214">
        <v>13.82</v>
      </c>
      <c r="S214">
        <v>31.18</v>
      </c>
      <c r="T214" s="2">
        <f t="shared" si="30"/>
        <v>0</v>
      </c>
      <c r="U214" s="2">
        <f t="shared" si="31"/>
        <v>0</v>
      </c>
    </row>
    <row r="215" spans="1:21" x14ac:dyDescent="0.25">
      <c r="A215" s="1">
        <v>41122</v>
      </c>
      <c r="B215" s="3">
        <v>175</v>
      </c>
      <c r="C215">
        <v>25.31</v>
      </c>
      <c r="D215">
        <v>149.69</v>
      </c>
      <c r="E215" s="2">
        <f t="shared" si="24"/>
        <v>0</v>
      </c>
      <c r="F215" s="2">
        <f t="shared" si="25"/>
        <v>0</v>
      </c>
      <c r="G215" s="3">
        <v>162</v>
      </c>
      <c r="H215">
        <v>0.02</v>
      </c>
      <c r="I215">
        <v>161.97999999999999</v>
      </c>
      <c r="J215" s="2">
        <f t="shared" si="26"/>
        <v>162</v>
      </c>
      <c r="K215" s="2">
        <f t="shared" si="27"/>
        <v>1</v>
      </c>
      <c r="L215" s="3">
        <v>90</v>
      </c>
      <c r="M215">
        <v>12.48</v>
      </c>
      <c r="N215">
        <v>77.52</v>
      </c>
      <c r="O215" s="2">
        <f t="shared" si="28"/>
        <v>0</v>
      </c>
      <c r="P215" s="2">
        <f t="shared" si="29"/>
        <v>0</v>
      </c>
      <c r="Q215" s="3">
        <v>37</v>
      </c>
      <c r="R215">
        <v>5.97</v>
      </c>
      <c r="S215">
        <v>31.03</v>
      </c>
      <c r="T215" s="2">
        <f t="shared" si="30"/>
        <v>0</v>
      </c>
      <c r="U215" s="2">
        <f t="shared" si="31"/>
        <v>0</v>
      </c>
    </row>
    <row r="216" spans="1:21" x14ac:dyDescent="0.25">
      <c r="A216" s="1">
        <v>41123</v>
      </c>
      <c r="B216" s="3">
        <v>175</v>
      </c>
      <c r="C216">
        <v>26.21</v>
      </c>
      <c r="D216">
        <v>148.79</v>
      </c>
      <c r="E216" s="2">
        <f t="shared" si="24"/>
        <v>0</v>
      </c>
      <c r="F216" s="2">
        <f t="shared" si="25"/>
        <v>0</v>
      </c>
      <c r="G216" s="3">
        <v>140</v>
      </c>
      <c r="H216">
        <v>0</v>
      </c>
      <c r="I216">
        <v>140</v>
      </c>
      <c r="J216" s="2">
        <f t="shared" si="26"/>
        <v>140</v>
      </c>
      <c r="K216" s="2">
        <f t="shared" si="27"/>
        <v>1</v>
      </c>
      <c r="L216" s="3">
        <v>89</v>
      </c>
      <c r="M216">
        <v>12.06</v>
      </c>
      <c r="N216">
        <v>76.94</v>
      </c>
      <c r="O216" s="2">
        <f t="shared" si="28"/>
        <v>0</v>
      </c>
      <c r="P216" s="2">
        <f t="shared" si="29"/>
        <v>0</v>
      </c>
      <c r="Q216" s="3">
        <v>38</v>
      </c>
      <c r="R216">
        <v>7.03</v>
      </c>
      <c r="S216">
        <v>30.97</v>
      </c>
      <c r="T216" s="2">
        <f t="shared" si="30"/>
        <v>0</v>
      </c>
      <c r="U216" s="2">
        <f t="shared" si="31"/>
        <v>0</v>
      </c>
    </row>
    <row r="217" spans="1:21" x14ac:dyDescent="0.25">
      <c r="A217" s="1">
        <v>41124</v>
      </c>
      <c r="B217" s="3">
        <v>147</v>
      </c>
      <c r="C217">
        <v>1.1000000000000001</v>
      </c>
      <c r="D217">
        <v>145.9</v>
      </c>
      <c r="E217" s="2">
        <f t="shared" si="24"/>
        <v>147</v>
      </c>
      <c r="F217" s="2">
        <f t="shared" si="25"/>
        <v>1</v>
      </c>
      <c r="G217" s="3">
        <v>123</v>
      </c>
      <c r="H217">
        <v>0</v>
      </c>
      <c r="I217">
        <v>123</v>
      </c>
      <c r="J217" s="2">
        <f t="shared" si="26"/>
        <v>123</v>
      </c>
      <c r="K217" s="2">
        <f t="shared" si="27"/>
        <v>1</v>
      </c>
      <c r="L217" s="3">
        <v>88</v>
      </c>
      <c r="M217">
        <v>11.67</v>
      </c>
      <c r="N217">
        <v>76.33</v>
      </c>
      <c r="O217" s="2">
        <f t="shared" si="28"/>
        <v>0</v>
      </c>
      <c r="P217" s="2">
        <f t="shared" si="29"/>
        <v>0</v>
      </c>
      <c r="Q217" s="3">
        <v>45</v>
      </c>
      <c r="R217">
        <v>13.56</v>
      </c>
      <c r="S217">
        <v>31.44</v>
      </c>
      <c r="T217" s="2">
        <f t="shared" si="30"/>
        <v>0</v>
      </c>
      <c r="U217" s="2">
        <f t="shared" si="31"/>
        <v>0</v>
      </c>
    </row>
    <row r="218" spans="1:21" x14ac:dyDescent="0.25">
      <c r="A218" s="1">
        <v>41125</v>
      </c>
      <c r="B218" s="3">
        <v>139</v>
      </c>
      <c r="C218">
        <v>0</v>
      </c>
      <c r="D218">
        <v>139</v>
      </c>
      <c r="E218" s="2">
        <f t="shared" si="24"/>
        <v>139</v>
      </c>
      <c r="F218" s="2">
        <f t="shared" si="25"/>
        <v>1</v>
      </c>
      <c r="G218" s="3">
        <v>153</v>
      </c>
      <c r="H218">
        <v>30.06</v>
      </c>
      <c r="I218">
        <v>122.94</v>
      </c>
      <c r="J218" s="2">
        <f t="shared" si="26"/>
        <v>0</v>
      </c>
      <c r="K218" s="2">
        <f t="shared" si="27"/>
        <v>0</v>
      </c>
      <c r="L218" s="3">
        <v>110</v>
      </c>
      <c r="M218">
        <v>32.590000000000003</v>
      </c>
      <c r="N218">
        <v>77.41</v>
      </c>
      <c r="O218" s="2">
        <f t="shared" si="28"/>
        <v>0</v>
      </c>
      <c r="P218" s="2">
        <f t="shared" si="29"/>
        <v>0</v>
      </c>
      <c r="Q218" s="3">
        <v>38</v>
      </c>
      <c r="R218">
        <v>6.66</v>
      </c>
      <c r="S218">
        <v>31.34</v>
      </c>
      <c r="T218" s="2">
        <f t="shared" si="30"/>
        <v>0</v>
      </c>
      <c r="U218" s="2">
        <f t="shared" si="31"/>
        <v>0</v>
      </c>
    </row>
    <row r="219" spans="1:21" x14ac:dyDescent="0.25">
      <c r="A219" s="1">
        <v>41126</v>
      </c>
      <c r="B219" s="3">
        <v>145</v>
      </c>
      <c r="C219">
        <v>8.1300000000000008</v>
      </c>
      <c r="D219">
        <v>136.87</v>
      </c>
      <c r="E219" s="2">
        <f t="shared" si="24"/>
        <v>145</v>
      </c>
      <c r="F219" s="2">
        <f t="shared" si="25"/>
        <v>1</v>
      </c>
      <c r="G219" s="3">
        <v>199</v>
      </c>
      <c r="H219">
        <v>72.7</v>
      </c>
      <c r="I219">
        <v>126.3</v>
      </c>
      <c r="J219" s="2">
        <f t="shared" si="26"/>
        <v>0</v>
      </c>
      <c r="K219" s="2">
        <f t="shared" si="27"/>
        <v>0</v>
      </c>
      <c r="L219" s="3">
        <v>95</v>
      </c>
      <c r="M219">
        <v>17.72</v>
      </c>
      <c r="N219">
        <v>77.28</v>
      </c>
      <c r="O219" s="2">
        <f t="shared" si="28"/>
        <v>0</v>
      </c>
      <c r="P219" s="2">
        <f t="shared" si="29"/>
        <v>0</v>
      </c>
      <c r="Q219" s="3">
        <v>40</v>
      </c>
      <c r="R219">
        <v>8.6</v>
      </c>
      <c r="S219">
        <v>31.4</v>
      </c>
      <c r="T219" s="2">
        <f t="shared" si="30"/>
        <v>0</v>
      </c>
      <c r="U219" s="2">
        <f t="shared" si="31"/>
        <v>0</v>
      </c>
    </row>
    <row r="220" spans="1:21" x14ac:dyDescent="0.25">
      <c r="A220" s="1">
        <v>41127</v>
      </c>
      <c r="B220" s="3">
        <v>106</v>
      </c>
      <c r="C220">
        <v>0</v>
      </c>
      <c r="D220">
        <v>106</v>
      </c>
      <c r="E220" s="2">
        <f t="shared" si="24"/>
        <v>106</v>
      </c>
      <c r="F220" s="2">
        <f t="shared" si="25"/>
        <v>1</v>
      </c>
      <c r="G220" s="3">
        <v>196</v>
      </c>
      <c r="H220">
        <v>66.87</v>
      </c>
      <c r="I220">
        <v>129.13</v>
      </c>
      <c r="J220" s="2">
        <f t="shared" si="26"/>
        <v>0</v>
      </c>
      <c r="K220" s="2">
        <f t="shared" si="27"/>
        <v>0</v>
      </c>
      <c r="L220" s="3">
        <v>91</v>
      </c>
      <c r="M220">
        <v>14.13</v>
      </c>
      <c r="N220">
        <v>76.87</v>
      </c>
      <c r="O220" s="2">
        <f t="shared" si="28"/>
        <v>0</v>
      </c>
      <c r="P220" s="2">
        <f t="shared" si="29"/>
        <v>0</v>
      </c>
      <c r="Q220" s="3">
        <v>37</v>
      </c>
      <c r="R220">
        <v>5.76</v>
      </c>
      <c r="S220">
        <v>31.24</v>
      </c>
      <c r="T220" s="2">
        <f t="shared" si="30"/>
        <v>0</v>
      </c>
      <c r="U220" s="2">
        <f t="shared" si="31"/>
        <v>0</v>
      </c>
    </row>
    <row r="221" spans="1:21" x14ac:dyDescent="0.25">
      <c r="A221" s="1">
        <v>41128</v>
      </c>
      <c r="B221" s="3">
        <v>100</v>
      </c>
      <c r="C221">
        <v>0</v>
      </c>
      <c r="D221">
        <v>100</v>
      </c>
      <c r="E221" s="2">
        <f t="shared" si="24"/>
        <v>100</v>
      </c>
      <c r="F221" s="2">
        <f t="shared" si="25"/>
        <v>1</v>
      </c>
      <c r="G221" s="3">
        <v>185</v>
      </c>
      <c r="H221">
        <v>54.13</v>
      </c>
      <c r="I221">
        <v>130.87</v>
      </c>
      <c r="J221" s="2">
        <f t="shared" si="26"/>
        <v>0</v>
      </c>
      <c r="K221" s="2">
        <f t="shared" si="27"/>
        <v>0</v>
      </c>
      <c r="L221" s="3">
        <v>91</v>
      </c>
      <c r="M221">
        <v>14.51</v>
      </c>
      <c r="N221">
        <v>76.489999999999995</v>
      </c>
      <c r="O221" s="2">
        <f t="shared" si="28"/>
        <v>0</v>
      </c>
      <c r="P221" s="2">
        <f t="shared" si="29"/>
        <v>0</v>
      </c>
      <c r="Q221" s="3">
        <v>48</v>
      </c>
      <c r="R221">
        <v>16.100000000000001</v>
      </c>
      <c r="S221">
        <v>31.9</v>
      </c>
      <c r="T221" s="2">
        <f t="shared" si="30"/>
        <v>0</v>
      </c>
      <c r="U221" s="2">
        <f t="shared" si="31"/>
        <v>0</v>
      </c>
    </row>
    <row r="222" spans="1:21" x14ac:dyDescent="0.25">
      <c r="A222" s="1">
        <v>41129</v>
      </c>
      <c r="B222" s="3">
        <v>96</v>
      </c>
      <c r="C222">
        <v>0</v>
      </c>
      <c r="D222">
        <v>96</v>
      </c>
      <c r="E222" s="2">
        <f t="shared" si="24"/>
        <v>96</v>
      </c>
      <c r="F222" s="2">
        <f t="shared" si="25"/>
        <v>1</v>
      </c>
      <c r="G222" s="3">
        <v>134</v>
      </c>
      <c r="H222">
        <v>5.32</v>
      </c>
      <c r="I222">
        <v>128.68</v>
      </c>
      <c r="J222" s="2">
        <f t="shared" si="26"/>
        <v>134</v>
      </c>
      <c r="K222" s="2">
        <f t="shared" si="27"/>
        <v>1</v>
      </c>
      <c r="L222" s="3">
        <v>90</v>
      </c>
      <c r="M222">
        <v>13.93</v>
      </c>
      <c r="N222">
        <v>76.069999999999993</v>
      </c>
      <c r="O222" s="2">
        <f t="shared" si="28"/>
        <v>0</v>
      </c>
      <c r="P222" s="2">
        <f t="shared" si="29"/>
        <v>0</v>
      </c>
      <c r="Q222" s="3">
        <v>34</v>
      </c>
      <c r="R222">
        <v>2.54</v>
      </c>
      <c r="S222">
        <v>31.46</v>
      </c>
      <c r="T222" s="2">
        <f t="shared" si="30"/>
        <v>34</v>
      </c>
      <c r="U222" s="2">
        <f t="shared" si="31"/>
        <v>1</v>
      </c>
    </row>
    <row r="223" spans="1:21" x14ac:dyDescent="0.25">
      <c r="A223" s="1">
        <v>41130</v>
      </c>
      <c r="B223" s="3">
        <v>233</v>
      </c>
      <c r="C223">
        <v>128.63</v>
      </c>
      <c r="D223">
        <v>104.37</v>
      </c>
      <c r="E223" s="2">
        <f t="shared" si="24"/>
        <v>0</v>
      </c>
      <c r="F223" s="2">
        <f t="shared" si="25"/>
        <v>0</v>
      </c>
      <c r="G223" s="3">
        <v>135</v>
      </c>
      <c r="H223">
        <v>8.23</v>
      </c>
      <c r="I223">
        <v>126.77</v>
      </c>
      <c r="J223" s="2">
        <f t="shared" si="26"/>
        <v>135</v>
      </c>
      <c r="K223" s="2">
        <f t="shared" si="27"/>
        <v>1</v>
      </c>
      <c r="L223" s="3">
        <v>91</v>
      </c>
      <c r="M223">
        <v>15.23</v>
      </c>
      <c r="N223">
        <v>75.77</v>
      </c>
      <c r="O223" s="2">
        <f t="shared" si="28"/>
        <v>0</v>
      </c>
      <c r="P223" s="2">
        <f t="shared" si="29"/>
        <v>0</v>
      </c>
      <c r="Q223" s="3">
        <v>40</v>
      </c>
      <c r="R223">
        <v>8.49</v>
      </c>
      <c r="S223">
        <v>31.51</v>
      </c>
      <c r="T223" s="2">
        <f t="shared" si="30"/>
        <v>0</v>
      </c>
      <c r="U223" s="2">
        <f t="shared" si="31"/>
        <v>0</v>
      </c>
    </row>
    <row r="224" spans="1:21" x14ac:dyDescent="0.25">
      <c r="A224" s="1">
        <v>41131</v>
      </c>
      <c r="B224" s="3">
        <v>471</v>
      </c>
      <c r="C224">
        <v>341.4</v>
      </c>
      <c r="D224">
        <v>129.6</v>
      </c>
      <c r="E224" s="2">
        <f t="shared" si="24"/>
        <v>0</v>
      </c>
      <c r="F224" s="2">
        <f t="shared" si="25"/>
        <v>0</v>
      </c>
      <c r="G224" s="3">
        <v>156</v>
      </c>
      <c r="H224">
        <v>29.42</v>
      </c>
      <c r="I224">
        <v>126.58</v>
      </c>
      <c r="J224" s="2">
        <f t="shared" si="26"/>
        <v>0</v>
      </c>
      <c r="K224" s="2">
        <f t="shared" si="27"/>
        <v>0</v>
      </c>
      <c r="L224" s="3">
        <v>90</v>
      </c>
      <c r="M224">
        <v>14.58</v>
      </c>
      <c r="N224">
        <v>75.42</v>
      </c>
      <c r="O224" s="2">
        <f t="shared" si="28"/>
        <v>0</v>
      </c>
      <c r="P224" s="2">
        <f t="shared" si="29"/>
        <v>0</v>
      </c>
      <c r="Q224" s="3">
        <v>39</v>
      </c>
      <c r="R224">
        <v>7.52</v>
      </c>
      <c r="S224">
        <v>31.48</v>
      </c>
      <c r="T224" s="2">
        <f t="shared" si="30"/>
        <v>0</v>
      </c>
      <c r="U224" s="2">
        <f t="shared" si="31"/>
        <v>0</v>
      </c>
    </row>
    <row r="225" spans="1:21" x14ac:dyDescent="0.25">
      <c r="A225" s="1">
        <v>41132</v>
      </c>
      <c r="B225" s="3">
        <v>179</v>
      </c>
      <c r="C225">
        <v>48.14</v>
      </c>
      <c r="D225">
        <v>130.86000000000001</v>
      </c>
      <c r="E225" s="2">
        <f t="shared" si="24"/>
        <v>0</v>
      </c>
      <c r="F225" s="2">
        <f t="shared" si="25"/>
        <v>0</v>
      </c>
      <c r="G225" s="3">
        <v>152</v>
      </c>
      <c r="H225">
        <v>25.88</v>
      </c>
      <c r="I225">
        <v>126.12</v>
      </c>
      <c r="J225" s="2">
        <f t="shared" si="26"/>
        <v>0</v>
      </c>
      <c r="K225" s="2">
        <f t="shared" si="27"/>
        <v>0</v>
      </c>
      <c r="L225" s="3">
        <v>88</v>
      </c>
      <c r="M225">
        <v>13.04</v>
      </c>
      <c r="N225">
        <v>74.959999999999994</v>
      </c>
      <c r="O225" s="2">
        <f t="shared" si="28"/>
        <v>0</v>
      </c>
      <c r="P225" s="2">
        <f t="shared" si="29"/>
        <v>0</v>
      </c>
      <c r="Q225" s="3">
        <v>42</v>
      </c>
      <c r="R225">
        <v>10.32</v>
      </c>
      <c r="S225">
        <v>31.68</v>
      </c>
      <c r="T225" s="2">
        <f t="shared" si="30"/>
        <v>0</v>
      </c>
      <c r="U225" s="2">
        <f t="shared" si="31"/>
        <v>0</v>
      </c>
    </row>
    <row r="226" spans="1:21" x14ac:dyDescent="0.25">
      <c r="A226" s="1">
        <v>41133</v>
      </c>
      <c r="B226" s="3">
        <v>180</v>
      </c>
      <c r="C226">
        <v>47.93</v>
      </c>
      <c r="D226">
        <v>132.07</v>
      </c>
      <c r="E226" s="2">
        <f t="shared" si="24"/>
        <v>0</v>
      </c>
      <c r="F226" s="2">
        <f t="shared" si="25"/>
        <v>0</v>
      </c>
      <c r="G226" s="3">
        <v>107</v>
      </c>
      <c r="H226">
        <v>0</v>
      </c>
      <c r="I226">
        <v>107</v>
      </c>
      <c r="J226" s="2">
        <f t="shared" si="26"/>
        <v>107</v>
      </c>
      <c r="K226" s="2">
        <f t="shared" si="27"/>
        <v>1</v>
      </c>
      <c r="L226" s="3">
        <v>89</v>
      </c>
      <c r="M226">
        <v>14.39</v>
      </c>
      <c r="N226">
        <v>74.61</v>
      </c>
      <c r="O226" s="2">
        <f t="shared" si="28"/>
        <v>0</v>
      </c>
      <c r="P226" s="2">
        <f t="shared" si="29"/>
        <v>0</v>
      </c>
      <c r="Q226" s="3">
        <v>41</v>
      </c>
      <c r="R226">
        <v>9.2200000000000006</v>
      </c>
      <c r="S226">
        <v>31.78</v>
      </c>
      <c r="T226" s="2">
        <f t="shared" si="30"/>
        <v>0</v>
      </c>
      <c r="U226" s="2">
        <f t="shared" si="31"/>
        <v>0</v>
      </c>
    </row>
    <row r="227" spans="1:21" x14ac:dyDescent="0.25">
      <c r="A227" s="1">
        <v>41134</v>
      </c>
      <c r="B227" s="3">
        <v>146</v>
      </c>
      <c r="C227">
        <v>15.34</v>
      </c>
      <c r="D227">
        <v>130.66</v>
      </c>
      <c r="E227" s="2">
        <f t="shared" si="24"/>
        <v>0</v>
      </c>
      <c r="F227" s="2">
        <f t="shared" si="25"/>
        <v>0</v>
      </c>
      <c r="G227" s="3">
        <v>126</v>
      </c>
      <c r="H227">
        <v>19.57</v>
      </c>
      <c r="I227">
        <v>106.43</v>
      </c>
      <c r="J227" s="2">
        <f t="shared" si="26"/>
        <v>0</v>
      </c>
      <c r="K227" s="2">
        <f t="shared" si="27"/>
        <v>0</v>
      </c>
      <c r="L227" s="3">
        <v>87</v>
      </c>
      <c r="M227">
        <v>12.86</v>
      </c>
      <c r="N227">
        <v>74.14</v>
      </c>
      <c r="O227" s="2">
        <f t="shared" si="28"/>
        <v>0</v>
      </c>
      <c r="P227" s="2">
        <f t="shared" si="29"/>
        <v>0</v>
      </c>
      <c r="Q227" s="3">
        <v>29</v>
      </c>
      <c r="R227">
        <v>0</v>
      </c>
      <c r="S227">
        <v>29</v>
      </c>
      <c r="T227" s="2">
        <f t="shared" si="30"/>
        <v>29</v>
      </c>
      <c r="U227" s="2">
        <f t="shared" si="31"/>
        <v>1</v>
      </c>
    </row>
    <row r="228" spans="1:21" x14ac:dyDescent="0.25">
      <c r="A228" s="1">
        <v>41135</v>
      </c>
      <c r="B228" s="3">
        <v>125</v>
      </c>
      <c r="C228">
        <v>0</v>
      </c>
      <c r="D228">
        <v>125</v>
      </c>
      <c r="E228" s="2">
        <f t="shared" si="24"/>
        <v>125</v>
      </c>
      <c r="F228" s="2">
        <f t="shared" si="25"/>
        <v>1</v>
      </c>
      <c r="G228" s="3">
        <v>137</v>
      </c>
      <c r="H228">
        <v>30.28</v>
      </c>
      <c r="I228">
        <v>106.72</v>
      </c>
      <c r="J228" s="2">
        <f t="shared" si="26"/>
        <v>0</v>
      </c>
      <c r="K228" s="2">
        <f t="shared" si="27"/>
        <v>0</v>
      </c>
      <c r="L228" s="3">
        <v>92</v>
      </c>
      <c r="M228">
        <v>17.91</v>
      </c>
      <c r="N228">
        <v>74.09</v>
      </c>
      <c r="O228" s="2">
        <f t="shared" si="28"/>
        <v>0</v>
      </c>
      <c r="P228" s="2">
        <f t="shared" si="29"/>
        <v>0</v>
      </c>
      <c r="Q228" s="3">
        <v>50</v>
      </c>
      <c r="R228">
        <v>19.98</v>
      </c>
      <c r="S228">
        <v>30.02</v>
      </c>
      <c r="T228" s="2">
        <f t="shared" si="30"/>
        <v>0</v>
      </c>
      <c r="U228" s="2">
        <f t="shared" si="31"/>
        <v>0</v>
      </c>
    </row>
    <row r="229" spans="1:21" x14ac:dyDescent="0.25">
      <c r="A229" s="1">
        <v>41136</v>
      </c>
      <c r="B229" s="3">
        <v>116</v>
      </c>
      <c r="C229">
        <v>0</v>
      </c>
      <c r="D229">
        <v>116</v>
      </c>
      <c r="E229" s="2">
        <f t="shared" si="24"/>
        <v>116</v>
      </c>
      <c r="F229" s="2">
        <f t="shared" si="25"/>
        <v>1</v>
      </c>
      <c r="G229" s="3">
        <v>100</v>
      </c>
      <c r="H229">
        <v>0</v>
      </c>
      <c r="I229">
        <v>100</v>
      </c>
      <c r="J229" s="2">
        <f t="shared" si="26"/>
        <v>100</v>
      </c>
      <c r="K229" s="2">
        <f t="shared" si="27"/>
        <v>1</v>
      </c>
      <c r="L229" s="3">
        <v>96</v>
      </c>
      <c r="M229">
        <v>21.66</v>
      </c>
      <c r="N229">
        <v>74.34</v>
      </c>
      <c r="O229" s="2">
        <f t="shared" si="28"/>
        <v>0</v>
      </c>
      <c r="P229" s="2">
        <f t="shared" si="29"/>
        <v>0</v>
      </c>
      <c r="Q229" s="3">
        <v>53</v>
      </c>
      <c r="R229">
        <v>21.84</v>
      </c>
      <c r="S229">
        <v>31.16</v>
      </c>
      <c r="T229" s="2">
        <f t="shared" si="30"/>
        <v>0</v>
      </c>
      <c r="U229" s="2">
        <f t="shared" si="31"/>
        <v>0</v>
      </c>
    </row>
    <row r="230" spans="1:21" x14ac:dyDescent="0.25">
      <c r="A230" s="1">
        <v>41137</v>
      </c>
      <c r="B230" s="3">
        <v>716</v>
      </c>
      <c r="C230">
        <v>557.70000000000005</v>
      </c>
      <c r="D230">
        <v>158.30000000000001</v>
      </c>
      <c r="E230" s="2">
        <f t="shared" si="24"/>
        <v>0</v>
      </c>
      <c r="F230" s="2">
        <f t="shared" si="25"/>
        <v>0</v>
      </c>
      <c r="G230" s="3">
        <v>104</v>
      </c>
      <c r="H230">
        <v>5.56</v>
      </c>
      <c r="I230">
        <v>98.44</v>
      </c>
      <c r="J230" s="2">
        <f t="shared" si="26"/>
        <v>104</v>
      </c>
      <c r="K230" s="2">
        <f t="shared" si="27"/>
        <v>1</v>
      </c>
      <c r="L230" s="3">
        <v>91</v>
      </c>
      <c r="M230">
        <v>16.8</v>
      </c>
      <c r="N230">
        <v>74.2</v>
      </c>
      <c r="O230" s="2">
        <f t="shared" si="28"/>
        <v>0</v>
      </c>
      <c r="P230" s="2">
        <f t="shared" si="29"/>
        <v>0</v>
      </c>
      <c r="Q230" s="3">
        <v>40</v>
      </c>
      <c r="R230">
        <v>8.76</v>
      </c>
      <c r="S230">
        <v>31.24</v>
      </c>
      <c r="T230" s="2">
        <f t="shared" si="30"/>
        <v>0</v>
      </c>
      <c r="U230" s="2">
        <f t="shared" si="31"/>
        <v>0</v>
      </c>
    </row>
    <row r="231" spans="1:21" x14ac:dyDescent="0.25">
      <c r="A231" s="1">
        <v>41138</v>
      </c>
      <c r="B231" s="3">
        <v>249</v>
      </c>
      <c r="C231">
        <v>86.92</v>
      </c>
      <c r="D231">
        <v>162.08000000000001</v>
      </c>
      <c r="E231" s="2">
        <f t="shared" si="24"/>
        <v>0</v>
      </c>
      <c r="F231" s="2">
        <f t="shared" si="25"/>
        <v>0</v>
      </c>
      <c r="G231" s="3">
        <v>104</v>
      </c>
      <c r="H231">
        <v>6.97</v>
      </c>
      <c r="I231">
        <v>97.03</v>
      </c>
      <c r="J231" s="2">
        <f t="shared" si="26"/>
        <v>104</v>
      </c>
      <c r="K231" s="2">
        <f t="shared" si="27"/>
        <v>1</v>
      </c>
      <c r="L231" s="3">
        <v>89</v>
      </c>
      <c r="M231">
        <v>15.08</v>
      </c>
      <c r="N231">
        <v>73.92</v>
      </c>
      <c r="O231" s="2">
        <f t="shared" si="28"/>
        <v>0</v>
      </c>
      <c r="P231" s="2">
        <f t="shared" si="29"/>
        <v>0</v>
      </c>
      <c r="Q231" s="3">
        <v>30</v>
      </c>
      <c r="R231">
        <v>0</v>
      </c>
      <c r="S231">
        <v>30</v>
      </c>
      <c r="T231" s="2">
        <f t="shared" si="30"/>
        <v>30</v>
      </c>
      <c r="U231" s="2">
        <f t="shared" si="31"/>
        <v>1</v>
      </c>
    </row>
    <row r="232" spans="1:21" x14ac:dyDescent="0.25">
      <c r="A232" s="1">
        <v>41139</v>
      </c>
      <c r="B232" s="3">
        <v>175</v>
      </c>
      <c r="C232">
        <v>14.96</v>
      </c>
      <c r="D232">
        <v>160.04</v>
      </c>
      <c r="E232" s="2">
        <f t="shared" si="24"/>
        <v>175</v>
      </c>
      <c r="F232" s="2">
        <f t="shared" si="25"/>
        <v>1</v>
      </c>
      <c r="G232" s="3">
        <v>104</v>
      </c>
      <c r="H232">
        <v>8.25</v>
      </c>
      <c r="I232">
        <v>95.75</v>
      </c>
      <c r="J232" s="2">
        <f t="shared" si="26"/>
        <v>104</v>
      </c>
      <c r="K232" s="2">
        <f t="shared" si="27"/>
        <v>1</v>
      </c>
      <c r="L232" s="3">
        <v>88</v>
      </c>
      <c r="M232">
        <v>14.4</v>
      </c>
      <c r="N232">
        <v>73.599999999999994</v>
      </c>
      <c r="O232" s="2">
        <f t="shared" si="28"/>
        <v>0</v>
      </c>
      <c r="P232" s="2">
        <f t="shared" si="29"/>
        <v>0</v>
      </c>
      <c r="Q232" s="3">
        <v>39</v>
      </c>
      <c r="R232">
        <v>8.89</v>
      </c>
      <c r="S232">
        <v>30.11</v>
      </c>
      <c r="T232" s="2">
        <f t="shared" si="30"/>
        <v>0</v>
      </c>
      <c r="U232" s="2">
        <f t="shared" si="31"/>
        <v>0</v>
      </c>
    </row>
    <row r="233" spans="1:21" x14ac:dyDescent="0.25">
      <c r="A233" s="1">
        <v>41140</v>
      </c>
      <c r="B233" s="3">
        <v>286</v>
      </c>
      <c r="C233">
        <v>119.59</v>
      </c>
      <c r="D233">
        <v>166.41</v>
      </c>
      <c r="E233" s="2">
        <f t="shared" si="24"/>
        <v>0</v>
      </c>
      <c r="F233" s="2">
        <f t="shared" si="25"/>
        <v>0</v>
      </c>
      <c r="G233" s="3">
        <v>94</v>
      </c>
      <c r="H233">
        <v>0.15</v>
      </c>
      <c r="I233">
        <v>93.85</v>
      </c>
      <c r="J233" s="2">
        <f t="shared" si="26"/>
        <v>94</v>
      </c>
      <c r="K233" s="2">
        <f t="shared" si="27"/>
        <v>1</v>
      </c>
      <c r="L233" s="3">
        <v>92</v>
      </c>
      <c r="M233">
        <v>18.399999999999999</v>
      </c>
      <c r="N233">
        <v>73.599999999999994</v>
      </c>
      <c r="O233" s="2">
        <f t="shared" si="28"/>
        <v>0</v>
      </c>
      <c r="P233" s="2">
        <f t="shared" si="29"/>
        <v>0</v>
      </c>
      <c r="Q233" s="3">
        <v>36</v>
      </c>
      <c r="R233">
        <v>6.01</v>
      </c>
      <c r="S233">
        <v>29.99</v>
      </c>
      <c r="T233" s="2">
        <f t="shared" si="30"/>
        <v>0</v>
      </c>
      <c r="U233" s="2">
        <f t="shared" si="31"/>
        <v>0</v>
      </c>
    </row>
    <row r="234" spans="1:21" x14ac:dyDescent="0.25">
      <c r="A234" s="1">
        <v>41141</v>
      </c>
      <c r="B234" s="3">
        <v>265</v>
      </c>
      <c r="C234">
        <v>94.37</v>
      </c>
      <c r="D234">
        <v>170.63</v>
      </c>
      <c r="E234" s="2">
        <f t="shared" si="24"/>
        <v>0</v>
      </c>
      <c r="F234" s="2">
        <f t="shared" si="25"/>
        <v>0</v>
      </c>
      <c r="G234" s="3">
        <v>82</v>
      </c>
      <c r="H234">
        <v>0</v>
      </c>
      <c r="I234">
        <v>82</v>
      </c>
      <c r="J234" s="2">
        <f t="shared" si="26"/>
        <v>82</v>
      </c>
      <c r="K234" s="2">
        <f t="shared" si="27"/>
        <v>1</v>
      </c>
      <c r="L234" s="3">
        <v>89</v>
      </c>
      <c r="M234">
        <v>15.62</v>
      </c>
      <c r="N234">
        <v>73.38</v>
      </c>
      <c r="O234" s="2">
        <f t="shared" si="28"/>
        <v>0</v>
      </c>
      <c r="P234" s="2">
        <f t="shared" si="29"/>
        <v>0</v>
      </c>
      <c r="Q234" s="3">
        <v>37</v>
      </c>
      <c r="R234">
        <v>7.05</v>
      </c>
      <c r="S234">
        <v>29.95</v>
      </c>
      <c r="T234" s="2">
        <f t="shared" si="30"/>
        <v>0</v>
      </c>
      <c r="U234" s="2">
        <f t="shared" si="31"/>
        <v>0</v>
      </c>
    </row>
    <row r="235" spans="1:21" x14ac:dyDescent="0.25">
      <c r="A235" s="1">
        <v>41142</v>
      </c>
      <c r="B235" s="3">
        <v>160</v>
      </c>
      <c r="C235">
        <v>0</v>
      </c>
      <c r="D235">
        <v>160</v>
      </c>
      <c r="E235" s="2">
        <f t="shared" si="24"/>
        <v>160</v>
      </c>
      <c r="F235" s="2">
        <f t="shared" si="25"/>
        <v>1</v>
      </c>
      <c r="G235" s="3">
        <v>86</v>
      </c>
      <c r="H235">
        <v>5.22</v>
      </c>
      <c r="I235">
        <v>80.78</v>
      </c>
      <c r="J235" s="2">
        <f t="shared" si="26"/>
        <v>86</v>
      </c>
      <c r="K235" s="2">
        <f t="shared" si="27"/>
        <v>1</v>
      </c>
      <c r="L235" s="3">
        <v>88</v>
      </c>
      <c r="M235">
        <v>14.9</v>
      </c>
      <c r="N235">
        <v>73.099999999999994</v>
      </c>
      <c r="O235" s="2">
        <f t="shared" si="28"/>
        <v>0</v>
      </c>
      <c r="P235" s="2">
        <f t="shared" si="29"/>
        <v>0</v>
      </c>
      <c r="Q235" s="3">
        <v>38</v>
      </c>
      <c r="R235">
        <v>8.01</v>
      </c>
      <c r="S235">
        <v>29.99</v>
      </c>
      <c r="T235" s="2">
        <f t="shared" si="30"/>
        <v>0</v>
      </c>
      <c r="U235" s="2">
        <f t="shared" si="31"/>
        <v>0</v>
      </c>
    </row>
    <row r="236" spans="1:21" x14ac:dyDescent="0.25">
      <c r="A236" s="1">
        <v>41143</v>
      </c>
      <c r="B236" s="3">
        <v>129</v>
      </c>
      <c r="C236">
        <v>0</v>
      </c>
      <c r="D236">
        <v>129</v>
      </c>
      <c r="E236" s="2">
        <f t="shared" si="24"/>
        <v>129</v>
      </c>
      <c r="F236" s="2">
        <f t="shared" si="25"/>
        <v>1</v>
      </c>
      <c r="G236" s="3">
        <v>92</v>
      </c>
      <c r="H236">
        <v>11.89</v>
      </c>
      <c r="I236">
        <v>80.11</v>
      </c>
      <c r="J236" s="2">
        <f t="shared" si="26"/>
        <v>0</v>
      </c>
      <c r="K236" s="2">
        <f t="shared" si="27"/>
        <v>0</v>
      </c>
      <c r="L236" s="3">
        <v>87</v>
      </c>
      <c r="M236">
        <v>14.22</v>
      </c>
      <c r="N236">
        <v>72.78</v>
      </c>
      <c r="O236" s="2">
        <f t="shared" si="28"/>
        <v>0</v>
      </c>
      <c r="P236" s="2">
        <f t="shared" si="29"/>
        <v>0</v>
      </c>
      <c r="Q236" s="3">
        <v>36</v>
      </c>
      <c r="R236">
        <v>6.12</v>
      </c>
      <c r="S236">
        <v>29.88</v>
      </c>
      <c r="T236" s="2">
        <f t="shared" si="30"/>
        <v>0</v>
      </c>
      <c r="U236" s="2">
        <f t="shared" si="31"/>
        <v>0</v>
      </c>
    </row>
    <row r="237" spans="1:21" x14ac:dyDescent="0.25">
      <c r="A237" s="1">
        <v>41144</v>
      </c>
      <c r="B237" s="3">
        <v>118</v>
      </c>
      <c r="C237">
        <v>0</v>
      </c>
      <c r="D237">
        <v>118</v>
      </c>
      <c r="E237" s="2">
        <f t="shared" si="24"/>
        <v>118</v>
      </c>
      <c r="F237" s="2">
        <f t="shared" si="25"/>
        <v>1</v>
      </c>
      <c r="G237" s="3">
        <v>82</v>
      </c>
      <c r="H237">
        <v>3.23</v>
      </c>
      <c r="I237">
        <v>78.77</v>
      </c>
      <c r="J237" s="2">
        <f t="shared" si="26"/>
        <v>82</v>
      </c>
      <c r="K237" s="2">
        <f t="shared" si="27"/>
        <v>1</v>
      </c>
      <c r="L237" s="3">
        <v>87</v>
      </c>
      <c r="M237">
        <v>14.52</v>
      </c>
      <c r="N237">
        <v>72.48</v>
      </c>
      <c r="O237" s="2">
        <f t="shared" si="28"/>
        <v>0</v>
      </c>
      <c r="P237" s="2">
        <f t="shared" si="29"/>
        <v>0</v>
      </c>
      <c r="Q237" s="3">
        <v>34</v>
      </c>
      <c r="R237">
        <v>4.3600000000000003</v>
      </c>
      <c r="S237">
        <v>29.64</v>
      </c>
      <c r="T237" s="2">
        <f t="shared" si="30"/>
        <v>0</v>
      </c>
      <c r="U237" s="2">
        <f t="shared" si="31"/>
        <v>0</v>
      </c>
    </row>
    <row r="238" spans="1:21" x14ac:dyDescent="0.25">
      <c r="A238" s="1">
        <v>41145</v>
      </c>
      <c r="B238" s="3">
        <v>111</v>
      </c>
      <c r="C238">
        <v>0</v>
      </c>
      <c r="D238">
        <v>111</v>
      </c>
      <c r="E238" s="2">
        <f t="shared" si="24"/>
        <v>111</v>
      </c>
      <c r="F238" s="2">
        <f t="shared" si="25"/>
        <v>1</v>
      </c>
      <c r="G238" s="3">
        <v>84</v>
      </c>
      <c r="H238">
        <v>6.3</v>
      </c>
      <c r="I238">
        <v>77.7</v>
      </c>
      <c r="J238" s="2">
        <f t="shared" si="26"/>
        <v>84</v>
      </c>
      <c r="K238" s="2">
        <f t="shared" si="27"/>
        <v>1</v>
      </c>
      <c r="L238" s="3">
        <v>87</v>
      </c>
      <c r="M238">
        <v>14.78</v>
      </c>
      <c r="N238">
        <v>72.22</v>
      </c>
      <c r="O238" s="2">
        <f t="shared" si="28"/>
        <v>0</v>
      </c>
      <c r="P238" s="2">
        <f t="shared" si="29"/>
        <v>0</v>
      </c>
      <c r="Q238" s="3">
        <v>41</v>
      </c>
      <c r="R238">
        <v>11.07</v>
      </c>
      <c r="S238">
        <v>29.93</v>
      </c>
      <c r="T238" s="2">
        <f t="shared" si="30"/>
        <v>0</v>
      </c>
      <c r="U238" s="2">
        <f t="shared" si="31"/>
        <v>0</v>
      </c>
    </row>
    <row r="239" spans="1:21" x14ac:dyDescent="0.25">
      <c r="A239" s="1">
        <v>41146</v>
      </c>
      <c r="B239" s="3">
        <v>103</v>
      </c>
      <c r="C239">
        <v>0</v>
      </c>
      <c r="D239">
        <v>103</v>
      </c>
      <c r="E239" s="2">
        <f t="shared" si="24"/>
        <v>103</v>
      </c>
      <c r="F239" s="2">
        <f t="shared" si="25"/>
        <v>1</v>
      </c>
      <c r="G239" s="3">
        <v>120</v>
      </c>
      <c r="H239">
        <v>40.61</v>
      </c>
      <c r="I239">
        <v>79.39</v>
      </c>
      <c r="J239" s="2">
        <f t="shared" si="26"/>
        <v>0</v>
      </c>
      <c r="K239" s="2">
        <f t="shared" si="27"/>
        <v>0</v>
      </c>
      <c r="L239" s="3">
        <v>87</v>
      </c>
      <c r="M239">
        <v>15.03</v>
      </c>
      <c r="N239">
        <v>71.97</v>
      </c>
      <c r="O239" s="2">
        <f t="shared" si="28"/>
        <v>0</v>
      </c>
      <c r="P239" s="2">
        <f t="shared" si="29"/>
        <v>0</v>
      </c>
      <c r="Q239" s="3">
        <v>39</v>
      </c>
      <c r="R239">
        <v>8.9499999999999993</v>
      </c>
      <c r="S239">
        <v>30.05</v>
      </c>
      <c r="T239" s="2">
        <f t="shared" si="30"/>
        <v>0</v>
      </c>
      <c r="U239" s="2">
        <f t="shared" si="31"/>
        <v>0</v>
      </c>
    </row>
    <row r="240" spans="1:21" x14ac:dyDescent="0.25">
      <c r="A240" s="1">
        <v>41147</v>
      </c>
      <c r="B240" s="3">
        <v>386</v>
      </c>
      <c r="C240">
        <v>263.94</v>
      </c>
      <c r="D240">
        <v>122.06</v>
      </c>
      <c r="E240" s="2">
        <f t="shared" si="24"/>
        <v>0</v>
      </c>
      <c r="F240" s="2">
        <f t="shared" si="25"/>
        <v>0</v>
      </c>
      <c r="G240" s="3">
        <v>113</v>
      </c>
      <c r="H240">
        <v>32.590000000000003</v>
      </c>
      <c r="I240">
        <v>80.41</v>
      </c>
      <c r="J240" s="2">
        <f t="shared" si="26"/>
        <v>0</v>
      </c>
      <c r="K240" s="2">
        <f t="shared" si="27"/>
        <v>0</v>
      </c>
      <c r="L240" s="3">
        <v>88</v>
      </c>
      <c r="M240">
        <v>16.170000000000002</v>
      </c>
      <c r="N240">
        <v>71.83</v>
      </c>
      <c r="O240" s="2">
        <f t="shared" si="28"/>
        <v>0</v>
      </c>
      <c r="P240" s="2">
        <f t="shared" si="29"/>
        <v>0</v>
      </c>
      <c r="Q240" s="3">
        <v>36</v>
      </c>
      <c r="R240">
        <v>6.07</v>
      </c>
      <c r="S240">
        <v>29.93</v>
      </c>
      <c r="T240" s="2">
        <f t="shared" si="30"/>
        <v>0</v>
      </c>
      <c r="U240" s="2">
        <f t="shared" si="31"/>
        <v>0</v>
      </c>
    </row>
    <row r="241" spans="1:21" x14ac:dyDescent="0.25">
      <c r="A241" s="1">
        <v>41148</v>
      </c>
      <c r="B241" s="3">
        <v>269</v>
      </c>
      <c r="C241">
        <v>138.32</v>
      </c>
      <c r="D241">
        <v>130.68</v>
      </c>
      <c r="E241" s="2">
        <f t="shared" si="24"/>
        <v>0</v>
      </c>
      <c r="F241" s="2">
        <f t="shared" si="25"/>
        <v>0</v>
      </c>
      <c r="G241" s="3">
        <v>105</v>
      </c>
      <c r="H241">
        <v>24.26</v>
      </c>
      <c r="I241">
        <v>80.739999999999995</v>
      </c>
      <c r="J241" s="2">
        <f t="shared" si="26"/>
        <v>0</v>
      </c>
      <c r="K241" s="2">
        <f t="shared" si="27"/>
        <v>0</v>
      </c>
      <c r="L241" s="3">
        <v>87</v>
      </c>
      <c r="M241">
        <v>15.38</v>
      </c>
      <c r="N241">
        <v>71.62</v>
      </c>
      <c r="O241" s="2">
        <f t="shared" si="28"/>
        <v>0</v>
      </c>
      <c r="P241" s="2">
        <f t="shared" si="29"/>
        <v>0</v>
      </c>
      <c r="Q241" s="3">
        <v>32</v>
      </c>
      <c r="R241">
        <v>2.4700000000000002</v>
      </c>
      <c r="S241">
        <v>29.53</v>
      </c>
      <c r="T241" s="2">
        <f t="shared" si="30"/>
        <v>32</v>
      </c>
      <c r="U241" s="2">
        <f t="shared" si="31"/>
        <v>1</v>
      </c>
    </row>
    <row r="242" spans="1:21" x14ac:dyDescent="0.25">
      <c r="A242" s="1">
        <v>41149</v>
      </c>
      <c r="B242" s="3">
        <v>142</v>
      </c>
      <c r="C242">
        <v>12.9</v>
      </c>
      <c r="D242">
        <v>129.1</v>
      </c>
      <c r="E242" s="2">
        <f t="shared" si="24"/>
        <v>142</v>
      </c>
      <c r="F242" s="2">
        <f t="shared" si="25"/>
        <v>1</v>
      </c>
      <c r="G242" s="3">
        <v>105</v>
      </c>
      <c r="H242">
        <v>23.95</v>
      </c>
      <c r="I242">
        <v>81.05</v>
      </c>
      <c r="J242" s="2">
        <f t="shared" si="26"/>
        <v>0</v>
      </c>
      <c r="K242" s="2">
        <f t="shared" si="27"/>
        <v>0</v>
      </c>
      <c r="L242" s="3">
        <v>81</v>
      </c>
      <c r="M242">
        <v>10.01</v>
      </c>
      <c r="N242">
        <v>70.989999999999995</v>
      </c>
      <c r="O242" s="2">
        <f t="shared" si="28"/>
        <v>0</v>
      </c>
      <c r="P242" s="2">
        <f t="shared" si="29"/>
        <v>0</v>
      </c>
      <c r="Q242" s="3">
        <v>24</v>
      </c>
      <c r="R242">
        <v>0</v>
      </c>
      <c r="S242">
        <v>24</v>
      </c>
      <c r="T242" s="2">
        <f t="shared" si="30"/>
        <v>24</v>
      </c>
      <c r="U242" s="2">
        <f t="shared" si="31"/>
        <v>1</v>
      </c>
    </row>
    <row r="243" spans="1:21" x14ac:dyDescent="0.25">
      <c r="A243" s="1">
        <v>41150</v>
      </c>
      <c r="B243" s="3">
        <v>124</v>
      </c>
      <c r="C243">
        <v>0</v>
      </c>
      <c r="D243">
        <v>124</v>
      </c>
      <c r="E243" s="2">
        <f t="shared" si="24"/>
        <v>124</v>
      </c>
      <c r="F243" s="2">
        <f t="shared" si="25"/>
        <v>1</v>
      </c>
      <c r="G243" s="3">
        <v>112</v>
      </c>
      <c r="H243">
        <v>30.16</v>
      </c>
      <c r="I243">
        <v>81.84</v>
      </c>
      <c r="J243" s="2">
        <f t="shared" si="26"/>
        <v>0</v>
      </c>
      <c r="K243" s="2">
        <f t="shared" si="27"/>
        <v>0</v>
      </c>
      <c r="L243" s="3">
        <v>86</v>
      </c>
      <c r="M243">
        <v>15.21</v>
      </c>
      <c r="N243">
        <v>70.790000000000006</v>
      </c>
      <c r="O243" s="2">
        <f t="shared" si="28"/>
        <v>0</v>
      </c>
      <c r="P243" s="2">
        <f t="shared" si="29"/>
        <v>0</v>
      </c>
      <c r="Q243" s="3">
        <v>56</v>
      </c>
      <c r="R243">
        <v>30.07</v>
      </c>
      <c r="S243">
        <v>25.93</v>
      </c>
      <c r="T243" s="2">
        <f t="shared" si="30"/>
        <v>0</v>
      </c>
      <c r="U243" s="2">
        <f t="shared" si="31"/>
        <v>0</v>
      </c>
    </row>
    <row r="244" spans="1:21" x14ac:dyDescent="0.25">
      <c r="A244" s="1">
        <v>41151</v>
      </c>
      <c r="B244" s="3">
        <v>110</v>
      </c>
      <c r="C244">
        <v>0</v>
      </c>
      <c r="D244">
        <v>110</v>
      </c>
      <c r="E244" s="2">
        <f t="shared" si="24"/>
        <v>110</v>
      </c>
      <c r="F244" s="2">
        <f t="shared" si="25"/>
        <v>1</v>
      </c>
      <c r="G244" s="3">
        <v>135</v>
      </c>
      <c r="H244">
        <v>50.74</v>
      </c>
      <c r="I244">
        <v>84.26</v>
      </c>
      <c r="J244" s="2">
        <f t="shared" si="26"/>
        <v>0</v>
      </c>
      <c r="K244" s="2">
        <f t="shared" si="27"/>
        <v>0</v>
      </c>
      <c r="L244" s="3">
        <v>90</v>
      </c>
      <c r="M244">
        <v>19.100000000000001</v>
      </c>
      <c r="N244">
        <v>70.900000000000006</v>
      </c>
      <c r="O244" s="2">
        <f t="shared" si="28"/>
        <v>0</v>
      </c>
      <c r="P244" s="2">
        <f t="shared" si="29"/>
        <v>0</v>
      </c>
      <c r="Q244" s="3">
        <v>39</v>
      </c>
      <c r="R244">
        <v>12.59</v>
      </c>
      <c r="S244">
        <v>26.41</v>
      </c>
      <c r="T244" s="2">
        <f t="shared" si="30"/>
        <v>0</v>
      </c>
      <c r="U244" s="2">
        <f t="shared" si="31"/>
        <v>0</v>
      </c>
    </row>
    <row r="245" spans="1:21" x14ac:dyDescent="0.25">
      <c r="A245" s="1">
        <v>41152</v>
      </c>
      <c r="B245" s="3">
        <v>98</v>
      </c>
      <c r="C245">
        <v>0</v>
      </c>
      <c r="D245">
        <v>98</v>
      </c>
      <c r="E245" s="2">
        <f t="shared" si="24"/>
        <v>98</v>
      </c>
      <c r="F245" s="2">
        <f t="shared" si="25"/>
        <v>1</v>
      </c>
      <c r="G245" s="3">
        <v>118</v>
      </c>
      <c r="H245">
        <v>32.799999999999997</v>
      </c>
      <c r="I245">
        <v>85.2</v>
      </c>
      <c r="J245" s="2">
        <f t="shared" si="26"/>
        <v>0</v>
      </c>
      <c r="K245" s="2">
        <f t="shared" si="27"/>
        <v>0</v>
      </c>
      <c r="L245" s="3">
        <v>84</v>
      </c>
      <c r="M245">
        <v>13.44</v>
      </c>
      <c r="N245">
        <v>70.56</v>
      </c>
      <c r="O245" s="2">
        <f t="shared" si="28"/>
        <v>0</v>
      </c>
      <c r="P245" s="2">
        <f t="shared" si="29"/>
        <v>0</v>
      </c>
      <c r="Q245" s="3">
        <v>27</v>
      </c>
      <c r="R245">
        <v>1.03</v>
      </c>
      <c r="S245">
        <v>25.97</v>
      </c>
      <c r="T245" s="2">
        <f t="shared" si="30"/>
        <v>27</v>
      </c>
      <c r="U245" s="2">
        <f t="shared" si="31"/>
        <v>1</v>
      </c>
    </row>
    <row r="246" spans="1:21" x14ac:dyDescent="0.25">
      <c r="A246" s="1">
        <v>41153</v>
      </c>
      <c r="B246" s="3">
        <v>89</v>
      </c>
      <c r="C246">
        <v>0</v>
      </c>
      <c r="D246">
        <v>89</v>
      </c>
      <c r="E246" s="2">
        <f t="shared" si="24"/>
        <v>89</v>
      </c>
      <c r="F246" s="2">
        <f t="shared" si="25"/>
        <v>1</v>
      </c>
      <c r="G246" s="3">
        <v>112</v>
      </c>
      <c r="H246">
        <v>26.39</v>
      </c>
      <c r="I246">
        <v>85.61</v>
      </c>
      <c r="J246" s="2">
        <f t="shared" si="26"/>
        <v>0</v>
      </c>
      <c r="K246" s="2">
        <f t="shared" si="27"/>
        <v>0</v>
      </c>
      <c r="L246" s="3">
        <v>83</v>
      </c>
      <c r="M246">
        <v>12.83</v>
      </c>
      <c r="N246">
        <v>70.17</v>
      </c>
      <c r="O246" s="2">
        <f t="shared" si="28"/>
        <v>0</v>
      </c>
      <c r="P246" s="2">
        <f t="shared" si="29"/>
        <v>0</v>
      </c>
      <c r="Q246" s="3">
        <v>35</v>
      </c>
      <c r="R246">
        <v>8.84</v>
      </c>
      <c r="S246">
        <v>26.16</v>
      </c>
      <c r="T246" s="2">
        <f t="shared" si="30"/>
        <v>0</v>
      </c>
      <c r="U246" s="2">
        <f t="shared" si="31"/>
        <v>0</v>
      </c>
    </row>
    <row r="247" spans="1:21" x14ac:dyDescent="0.25">
      <c r="A247" s="1">
        <v>41154</v>
      </c>
      <c r="B247" s="3">
        <v>83</v>
      </c>
      <c r="C247">
        <v>0</v>
      </c>
      <c r="D247">
        <v>83</v>
      </c>
      <c r="E247" s="2">
        <f t="shared" si="24"/>
        <v>83</v>
      </c>
      <c r="F247" s="2">
        <f t="shared" si="25"/>
        <v>1</v>
      </c>
      <c r="G247" s="3">
        <v>105</v>
      </c>
      <c r="H247">
        <v>19.54</v>
      </c>
      <c r="I247">
        <v>85.46</v>
      </c>
      <c r="J247" s="2">
        <f t="shared" si="26"/>
        <v>0</v>
      </c>
      <c r="K247" s="2">
        <f t="shared" si="27"/>
        <v>0</v>
      </c>
      <c r="L247" s="3">
        <v>84</v>
      </c>
      <c r="M247">
        <v>14.1</v>
      </c>
      <c r="N247">
        <v>69.900000000000006</v>
      </c>
      <c r="O247" s="2">
        <f t="shared" si="28"/>
        <v>0</v>
      </c>
      <c r="P247" s="2">
        <f t="shared" si="29"/>
        <v>0</v>
      </c>
      <c r="Q247" s="3">
        <v>30</v>
      </c>
      <c r="R247">
        <v>4.04</v>
      </c>
      <c r="S247">
        <v>25.96</v>
      </c>
      <c r="T247" s="2">
        <f t="shared" si="30"/>
        <v>0</v>
      </c>
      <c r="U247" s="2">
        <f t="shared" si="31"/>
        <v>0</v>
      </c>
    </row>
    <row r="248" spans="1:21" x14ac:dyDescent="0.25">
      <c r="A248" s="1">
        <v>41155</v>
      </c>
      <c r="B248" s="3">
        <v>78</v>
      </c>
      <c r="C248">
        <v>0</v>
      </c>
      <c r="D248">
        <v>78</v>
      </c>
      <c r="E248" s="2">
        <f t="shared" si="24"/>
        <v>78</v>
      </c>
      <c r="F248" s="2">
        <f t="shared" si="25"/>
        <v>1</v>
      </c>
      <c r="G248" s="3">
        <v>97</v>
      </c>
      <c r="H248">
        <v>12.27</v>
      </c>
      <c r="I248">
        <v>84.73</v>
      </c>
      <c r="J248" s="2">
        <f t="shared" si="26"/>
        <v>0</v>
      </c>
      <c r="K248" s="2">
        <f t="shared" si="27"/>
        <v>0</v>
      </c>
      <c r="L248" s="3">
        <v>87</v>
      </c>
      <c r="M248">
        <v>17.13</v>
      </c>
      <c r="N248">
        <v>69.87</v>
      </c>
      <c r="O248" s="2">
        <f t="shared" si="28"/>
        <v>0</v>
      </c>
      <c r="P248" s="2">
        <f t="shared" si="29"/>
        <v>0</v>
      </c>
      <c r="Q248" s="3">
        <v>35</v>
      </c>
      <c r="R248">
        <v>8.85</v>
      </c>
      <c r="S248">
        <v>26.15</v>
      </c>
      <c r="T248" s="2">
        <f t="shared" si="30"/>
        <v>0</v>
      </c>
      <c r="U248" s="2">
        <f t="shared" si="31"/>
        <v>0</v>
      </c>
    </row>
    <row r="249" spans="1:21" x14ac:dyDescent="0.25">
      <c r="A249" s="1">
        <v>41156</v>
      </c>
      <c r="B249" s="3">
        <v>305</v>
      </c>
      <c r="C249">
        <v>211.63</v>
      </c>
      <c r="D249">
        <v>93.37</v>
      </c>
      <c r="E249" s="2">
        <f t="shared" si="24"/>
        <v>0</v>
      </c>
      <c r="F249" s="2">
        <f t="shared" si="25"/>
        <v>0</v>
      </c>
      <c r="G249" s="3">
        <v>96</v>
      </c>
      <c r="H249">
        <v>12</v>
      </c>
      <c r="I249">
        <v>84</v>
      </c>
      <c r="J249" s="2">
        <f t="shared" si="26"/>
        <v>0</v>
      </c>
      <c r="K249" s="2">
        <f t="shared" si="27"/>
        <v>0</v>
      </c>
      <c r="L249" s="3">
        <v>86</v>
      </c>
      <c r="M249">
        <v>16.23</v>
      </c>
      <c r="N249">
        <v>69.77</v>
      </c>
      <c r="O249" s="2">
        <f t="shared" si="28"/>
        <v>0</v>
      </c>
      <c r="P249" s="2">
        <f t="shared" si="29"/>
        <v>0</v>
      </c>
      <c r="Q249" s="3">
        <v>38</v>
      </c>
      <c r="R249">
        <v>11.46</v>
      </c>
      <c r="S249">
        <v>26.54</v>
      </c>
      <c r="T249" s="2">
        <f t="shared" si="30"/>
        <v>0</v>
      </c>
      <c r="U249" s="2">
        <f t="shared" si="31"/>
        <v>0</v>
      </c>
    </row>
    <row r="250" spans="1:21" x14ac:dyDescent="0.25">
      <c r="A250" s="1">
        <v>41157</v>
      </c>
      <c r="B250" s="3">
        <v>368</v>
      </c>
      <c r="C250">
        <v>256.02</v>
      </c>
      <c r="D250">
        <v>111.98</v>
      </c>
      <c r="E250" s="2">
        <f t="shared" si="24"/>
        <v>0</v>
      </c>
      <c r="F250" s="2">
        <f t="shared" si="25"/>
        <v>0</v>
      </c>
      <c r="G250" s="3">
        <v>93</v>
      </c>
      <c r="H250">
        <v>9.89</v>
      </c>
      <c r="I250">
        <v>83.11</v>
      </c>
      <c r="J250" s="2">
        <f t="shared" si="26"/>
        <v>0</v>
      </c>
      <c r="K250" s="2">
        <f t="shared" si="27"/>
        <v>0</v>
      </c>
      <c r="L250" s="3">
        <v>85</v>
      </c>
      <c r="M250">
        <v>15.39</v>
      </c>
      <c r="N250">
        <v>69.61</v>
      </c>
      <c r="O250" s="2">
        <f t="shared" si="28"/>
        <v>0</v>
      </c>
      <c r="P250" s="2">
        <f t="shared" si="29"/>
        <v>0</v>
      </c>
      <c r="Q250" s="3">
        <v>39</v>
      </c>
      <c r="R250">
        <v>12.03</v>
      </c>
      <c r="S250">
        <v>26.97</v>
      </c>
      <c r="T250" s="2">
        <f t="shared" si="30"/>
        <v>0</v>
      </c>
      <c r="U250" s="2">
        <f t="shared" si="31"/>
        <v>0</v>
      </c>
    </row>
    <row r="251" spans="1:21" x14ac:dyDescent="0.25">
      <c r="A251" s="1">
        <v>41158</v>
      </c>
      <c r="B251" s="3">
        <v>124</v>
      </c>
      <c r="C251">
        <v>13.2</v>
      </c>
      <c r="D251">
        <v>110.8</v>
      </c>
      <c r="E251" s="2">
        <f t="shared" si="24"/>
        <v>0</v>
      </c>
      <c r="F251" s="2">
        <f t="shared" si="25"/>
        <v>0</v>
      </c>
      <c r="G251" s="3">
        <v>85</v>
      </c>
      <c r="H251">
        <v>3.29</v>
      </c>
      <c r="I251">
        <v>81.709999999999994</v>
      </c>
      <c r="J251" s="2">
        <f t="shared" si="26"/>
        <v>85</v>
      </c>
      <c r="K251" s="2">
        <f t="shared" si="27"/>
        <v>1</v>
      </c>
      <c r="L251" s="3">
        <v>85</v>
      </c>
      <c r="M251">
        <v>15.54</v>
      </c>
      <c r="N251">
        <v>69.459999999999994</v>
      </c>
      <c r="O251" s="2">
        <f t="shared" si="28"/>
        <v>0</v>
      </c>
      <c r="P251" s="2">
        <f t="shared" si="29"/>
        <v>0</v>
      </c>
      <c r="Q251" s="3">
        <v>37</v>
      </c>
      <c r="R251">
        <v>9.7899999999999991</v>
      </c>
      <c r="S251">
        <v>27.21</v>
      </c>
      <c r="T251" s="2">
        <f t="shared" si="30"/>
        <v>0</v>
      </c>
      <c r="U251" s="2">
        <f t="shared" si="31"/>
        <v>0</v>
      </c>
    </row>
    <row r="252" spans="1:21" x14ac:dyDescent="0.25">
      <c r="A252" s="1">
        <v>41159</v>
      </c>
      <c r="B252" s="3">
        <v>141</v>
      </c>
      <c r="C252">
        <v>30.01</v>
      </c>
      <c r="D252">
        <v>110.99</v>
      </c>
      <c r="E252" s="2">
        <f t="shared" si="24"/>
        <v>0</v>
      </c>
      <c r="F252" s="2">
        <f t="shared" si="25"/>
        <v>0</v>
      </c>
      <c r="G252" s="3">
        <v>95</v>
      </c>
      <c r="H252">
        <v>13.82</v>
      </c>
      <c r="I252">
        <v>81.180000000000007</v>
      </c>
      <c r="J252" s="2">
        <f t="shared" si="26"/>
        <v>0</v>
      </c>
      <c r="K252" s="2">
        <f t="shared" si="27"/>
        <v>0</v>
      </c>
      <c r="L252" s="3">
        <v>86</v>
      </c>
      <c r="M252">
        <v>16.600000000000001</v>
      </c>
      <c r="N252">
        <v>69.400000000000006</v>
      </c>
      <c r="O252" s="2">
        <f t="shared" si="28"/>
        <v>0</v>
      </c>
      <c r="P252" s="2">
        <f t="shared" si="29"/>
        <v>0</v>
      </c>
      <c r="Q252" s="3">
        <v>46</v>
      </c>
      <c r="R252">
        <v>17.899999999999999</v>
      </c>
      <c r="S252">
        <v>28.1</v>
      </c>
      <c r="T252" s="2">
        <f t="shared" si="30"/>
        <v>0</v>
      </c>
      <c r="U252" s="2">
        <f t="shared" si="31"/>
        <v>0</v>
      </c>
    </row>
    <row r="253" spans="1:21" x14ac:dyDescent="0.25">
      <c r="A253" s="1">
        <v>41160</v>
      </c>
      <c r="B253" s="3">
        <v>129</v>
      </c>
      <c r="C253">
        <v>18.739999999999998</v>
      </c>
      <c r="D253">
        <v>110.26</v>
      </c>
      <c r="E253" s="2">
        <f t="shared" si="24"/>
        <v>0</v>
      </c>
      <c r="F253" s="2">
        <f t="shared" si="25"/>
        <v>0</v>
      </c>
      <c r="G253" s="3">
        <v>116</v>
      </c>
      <c r="H253">
        <v>33.74</v>
      </c>
      <c r="I253">
        <v>82.26</v>
      </c>
      <c r="J253" s="2">
        <f t="shared" si="26"/>
        <v>0</v>
      </c>
      <c r="K253" s="2">
        <f t="shared" si="27"/>
        <v>0</v>
      </c>
      <c r="L253" s="3">
        <v>86</v>
      </c>
      <c r="M253">
        <v>16.66</v>
      </c>
      <c r="N253">
        <v>69.34</v>
      </c>
      <c r="O253" s="2">
        <f t="shared" si="28"/>
        <v>0</v>
      </c>
      <c r="P253" s="2">
        <f t="shared" si="29"/>
        <v>0</v>
      </c>
      <c r="Q253" s="3">
        <v>21</v>
      </c>
      <c r="R253">
        <v>0</v>
      </c>
      <c r="S253">
        <v>21</v>
      </c>
      <c r="T253" s="2">
        <f t="shared" si="30"/>
        <v>21</v>
      </c>
      <c r="U253" s="2">
        <f t="shared" si="31"/>
        <v>1</v>
      </c>
    </row>
    <row r="254" spans="1:21" x14ac:dyDescent="0.25">
      <c r="A254" s="1">
        <v>41161</v>
      </c>
      <c r="B254" s="3">
        <v>207</v>
      </c>
      <c r="C254">
        <v>91.61</v>
      </c>
      <c r="D254">
        <v>115.39</v>
      </c>
      <c r="E254" s="2">
        <f t="shared" si="24"/>
        <v>0</v>
      </c>
      <c r="F254" s="2">
        <f t="shared" si="25"/>
        <v>0</v>
      </c>
      <c r="G254" s="3">
        <v>133</v>
      </c>
      <c r="H254">
        <v>48.51</v>
      </c>
      <c r="I254">
        <v>84.49</v>
      </c>
      <c r="J254" s="2">
        <f t="shared" si="26"/>
        <v>0</v>
      </c>
      <c r="K254" s="2">
        <f t="shared" si="27"/>
        <v>0</v>
      </c>
      <c r="L254" s="3">
        <v>86</v>
      </c>
      <c r="M254">
        <v>16.71</v>
      </c>
      <c r="N254">
        <v>69.290000000000006</v>
      </c>
      <c r="O254" s="2">
        <f t="shared" si="28"/>
        <v>0</v>
      </c>
      <c r="P254" s="2">
        <f t="shared" si="29"/>
        <v>0</v>
      </c>
      <c r="Q254" s="3">
        <v>32</v>
      </c>
      <c r="R254">
        <v>10.57</v>
      </c>
      <c r="S254">
        <v>21.43</v>
      </c>
      <c r="T254" s="2">
        <f t="shared" si="30"/>
        <v>0</v>
      </c>
      <c r="U254" s="2">
        <f t="shared" si="31"/>
        <v>0</v>
      </c>
    </row>
    <row r="255" spans="1:21" x14ac:dyDescent="0.25">
      <c r="A255" s="1">
        <v>41162</v>
      </c>
      <c r="B255" s="3">
        <v>96</v>
      </c>
      <c r="C255">
        <v>0</v>
      </c>
      <c r="D255">
        <v>96</v>
      </c>
      <c r="E255" s="2">
        <f t="shared" si="24"/>
        <v>96</v>
      </c>
      <c r="F255" s="2">
        <f t="shared" si="25"/>
        <v>1</v>
      </c>
      <c r="G255" s="3">
        <v>130</v>
      </c>
      <c r="H255">
        <v>43.7</v>
      </c>
      <c r="I255">
        <v>86.3</v>
      </c>
      <c r="J255" s="2">
        <f t="shared" si="26"/>
        <v>0</v>
      </c>
      <c r="K255" s="2">
        <f t="shared" si="27"/>
        <v>0</v>
      </c>
      <c r="L255" s="3">
        <v>88</v>
      </c>
      <c r="M255">
        <v>18.61</v>
      </c>
      <c r="N255">
        <v>69.39</v>
      </c>
      <c r="O255" s="2">
        <f t="shared" si="28"/>
        <v>0</v>
      </c>
      <c r="P255" s="2">
        <f t="shared" si="29"/>
        <v>0</v>
      </c>
      <c r="Q255" s="3">
        <v>59</v>
      </c>
      <c r="R255">
        <v>35.19</v>
      </c>
      <c r="S255">
        <v>23.81</v>
      </c>
      <c r="T255" s="2">
        <f t="shared" si="30"/>
        <v>0</v>
      </c>
      <c r="U255" s="2">
        <f t="shared" si="31"/>
        <v>0</v>
      </c>
    </row>
    <row r="256" spans="1:21" x14ac:dyDescent="0.25">
      <c r="A256" s="1">
        <v>41163</v>
      </c>
      <c r="B256" s="3">
        <v>86</v>
      </c>
      <c r="C256">
        <v>0</v>
      </c>
      <c r="D256">
        <v>86</v>
      </c>
      <c r="E256" s="2">
        <f t="shared" si="24"/>
        <v>86</v>
      </c>
      <c r="F256" s="2">
        <f t="shared" si="25"/>
        <v>1</v>
      </c>
      <c r="G256" s="3">
        <v>121</v>
      </c>
      <c r="H256">
        <v>33.729999999999997</v>
      </c>
      <c r="I256">
        <v>87.27</v>
      </c>
      <c r="J256" s="2">
        <f t="shared" si="26"/>
        <v>0</v>
      </c>
      <c r="K256" s="2">
        <f t="shared" si="27"/>
        <v>0</v>
      </c>
      <c r="L256" s="3">
        <v>85</v>
      </c>
      <c r="M256">
        <v>15.74</v>
      </c>
      <c r="N256">
        <v>69.260000000000005</v>
      </c>
      <c r="O256" s="2">
        <f t="shared" si="28"/>
        <v>0</v>
      </c>
      <c r="P256" s="2">
        <f t="shared" si="29"/>
        <v>0</v>
      </c>
      <c r="Q256" s="3">
        <v>33</v>
      </c>
      <c r="R256">
        <v>8.9499999999999993</v>
      </c>
      <c r="S256">
        <v>24.05</v>
      </c>
      <c r="T256" s="2">
        <f t="shared" si="30"/>
        <v>0</v>
      </c>
      <c r="U256" s="2">
        <f t="shared" si="31"/>
        <v>0</v>
      </c>
    </row>
    <row r="257" spans="1:21" x14ac:dyDescent="0.25">
      <c r="A257" s="1">
        <v>41164</v>
      </c>
      <c r="B257" s="3">
        <v>84</v>
      </c>
      <c r="C257">
        <v>0</v>
      </c>
      <c r="D257">
        <v>84</v>
      </c>
      <c r="E257" s="2">
        <f t="shared" si="24"/>
        <v>84</v>
      </c>
      <c r="F257" s="2">
        <f t="shared" si="25"/>
        <v>1</v>
      </c>
      <c r="G257" s="3">
        <v>102</v>
      </c>
      <c r="H257">
        <v>15.25</v>
      </c>
      <c r="I257">
        <v>86.75</v>
      </c>
      <c r="J257" s="2">
        <f t="shared" si="26"/>
        <v>0</v>
      </c>
      <c r="K257" s="2">
        <f t="shared" si="27"/>
        <v>0</v>
      </c>
      <c r="L257" s="3">
        <v>85</v>
      </c>
      <c r="M257">
        <v>15.85</v>
      </c>
      <c r="N257">
        <v>69.150000000000006</v>
      </c>
      <c r="O257" s="2">
        <f t="shared" si="28"/>
        <v>0</v>
      </c>
      <c r="P257" s="2">
        <f t="shared" si="29"/>
        <v>0</v>
      </c>
      <c r="Q257" s="3">
        <v>39</v>
      </c>
      <c r="R257">
        <v>14.29</v>
      </c>
      <c r="S257">
        <v>24.71</v>
      </c>
      <c r="T257" s="2">
        <f t="shared" si="30"/>
        <v>0</v>
      </c>
      <c r="U257" s="2">
        <f t="shared" si="31"/>
        <v>0</v>
      </c>
    </row>
    <row r="258" spans="1:21" x14ac:dyDescent="0.25">
      <c r="A258" s="1">
        <v>41165</v>
      </c>
      <c r="B258" s="3">
        <v>99</v>
      </c>
      <c r="C258">
        <v>15.44</v>
      </c>
      <c r="D258">
        <v>83.56</v>
      </c>
      <c r="E258" s="2">
        <f t="shared" si="24"/>
        <v>0</v>
      </c>
      <c r="F258" s="2">
        <f t="shared" si="25"/>
        <v>0</v>
      </c>
      <c r="G258" s="3">
        <v>95</v>
      </c>
      <c r="H258">
        <v>9.25</v>
      </c>
      <c r="I258">
        <v>85.75</v>
      </c>
      <c r="J258" s="2">
        <f t="shared" si="26"/>
        <v>95</v>
      </c>
      <c r="K258" s="2">
        <f t="shared" si="27"/>
        <v>1</v>
      </c>
      <c r="L258" s="3">
        <v>89</v>
      </c>
      <c r="M258">
        <v>19.66</v>
      </c>
      <c r="N258">
        <v>69.34</v>
      </c>
      <c r="O258" s="2">
        <f t="shared" si="28"/>
        <v>0</v>
      </c>
      <c r="P258" s="2">
        <f t="shared" si="29"/>
        <v>0</v>
      </c>
      <c r="Q258" s="3">
        <v>32</v>
      </c>
      <c r="R258">
        <v>7.2</v>
      </c>
      <c r="S258">
        <v>24.8</v>
      </c>
      <c r="T258" s="2">
        <f t="shared" si="30"/>
        <v>0</v>
      </c>
      <c r="U258" s="2">
        <f t="shared" si="31"/>
        <v>0</v>
      </c>
    </row>
    <row r="259" spans="1:21" x14ac:dyDescent="0.25">
      <c r="A259" s="1">
        <v>41166</v>
      </c>
      <c r="B259" s="3">
        <v>94</v>
      </c>
      <c r="C259">
        <v>11.22</v>
      </c>
      <c r="D259">
        <v>82.78</v>
      </c>
      <c r="E259" s="2">
        <f t="shared" ref="E259:E322" si="32">IF(D259&gt;=B259*0.9,B259, 0)</f>
        <v>0</v>
      </c>
      <c r="F259" s="2">
        <f t="shared" ref="F259:F322" si="33">IF(D259&gt;=B259*0.9,1, 0)</f>
        <v>0</v>
      </c>
      <c r="G259" s="3">
        <v>90</v>
      </c>
      <c r="H259">
        <v>5.52</v>
      </c>
      <c r="I259">
        <v>84.48</v>
      </c>
      <c r="J259" s="2">
        <f t="shared" ref="J259:J322" si="34">IF(I259&gt;=G259*0.9,G259, 0)</f>
        <v>90</v>
      </c>
      <c r="K259" s="2">
        <f t="shared" ref="K259:K322" si="35">IF(I259&gt;=G259*0.9,1, 0)</f>
        <v>1</v>
      </c>
      <c r="L259" s="3">
        <v>87</v>
      </c>
      <c r="M259">
        <v>17.64</v>
      </c>
      <c r="N259">
        <v>69.36</v>
      </c>
      <c r="O259" s="2">
        <f t="shared" ref="O259:O322" si="36">IF(N259&gt;=L259*0.9,L259, 0)</f>
        <v>0</v>
      </c>
      <c r="P259" s="2">
        <f t="shared" ref="P259:P322" si="37">IF(N259&gt;=L259*0.9,1, 0)</f>
        <v>0</v>
      </c>
      <c r="Q259" s="3">
        <v>33</v>
      </c>
      <c r="R259">
        <v>8.06</v>
      </c>
      <c r="S259">
        <v>24.94</v>
      </c>
      <c r="T259" s="2">
        <f t="shared" ref="T259:T322" si="38">IF(S259&gt;=Q259*0.9,Q259, 0)</f>
        <v>0</v>
      </c>
      <c r="U259" s="2">
        <f t="shared" ref="U259:U322" si="39">IF(S259&gt;=Q259*0.9,1, 0)</f>
        <v>0</v>
      </c>
    </row>
    <row r="260" spans="1:21" x14ac:dyDescent="0.25">
      <c r="A260" s="1">
        <v>41167</v>
      </c>
      <c r="B260" s="3">
        <v>81</v>
      </c>
      <c r="C260">
        <v>0</v>
      </c>
      <c r="D260">
        <v>81</v>
      </c>
      <c r="E260" s="2">
        <f t="shared" si="32"/>
        <v>81</v>
      </c>
      <c r="F260" s="2">
        <f t="shared" si="33"/>
        <v>1</v>
      </c>
      <c r="G260" s="3">
        <v>90</v>
      </c>
      <c r="H260">
        <v>6.68</v>
      </c>
      <c r="I260">
        <v>83.32</v>
      </c>
      <c r="J260" s="2">
        <f t="shared" si="34"/>
        <v>90</v>
      </c>
      <c r="K260" s="2">
        <f t="shared" si="35"/>
        <v>1</v>
      </c>
      <c r="L260" s="3">
        <v>87</v>
      </c>
      <c r="M260">
        <v>17.62</v>
      </c>
      <c r="N260">
        <v>69.38</v>
      </c>
      <c r="O260" s="2">
        <f t="shared" si="36"/>
        <v>0</v>
      </c>
      <c r="P260" s="2">
        <f t="shared" si="37"/>
        <v>0</v>
      </c>
      <c r="Q260" s="3">
        <v>51</v>
      </c>
      <c r="R260">
        <v>24.59</v>
      </c>
      <c r="S260">
        <v>26.41</v>
      </c>
      <c r="T260" s="2">
        <f t="shared" si="38"/>
        <v>0</v>
      </c>
      <c r="U260" s="2">
        <f t="shared" si="39"/>
        <v>0</v>
      </c>
    </row>
    <row r="261" spans="1:21" x14ac:dyDescent="0.25">
      <c r="A261" s="1">
        <v>41168</v>
      </c>
      <c r="B261" s="3">
        <v>77</v>
      </c>
      <c r="C261">
        <v>0</v>
      </c>
      <c r="D261">
        <v>77</v>
      </c>
      <c r="E261" s="2">
        <f t="shared" si="32"/>
        <v>77</v>
      </c>
      <c r="F261" s="2">
        <f t="shared" si="33"/>
        <v>1</v>
      </c>
      <c r="G261" s="3">
        <v>87</v>
      </c>
      <c r="H261">
        <v>4.95</v>
      </c>
      <c r="I261">
        <v>82.05</v>
      </c>
      <c r="J261" s="2">
        <f t="shared" si="34"/>
        <v>87</v>
      </c>
      <c r="K261" s="2">
        <f t="shared" si="35"/>
        <v>1</v>
      </c>
      <c r="L261" s="3">
        <v>86</v>
      </c>
      <c r="M261">
        <v>16.670000000000002</v>
      </c>
      <c r="N261">
        <v>69.33</v>
      </c>
      <c r="O261" s="2">
        <f t="shared" si="36"/>
        <v>0</v>
      </c>
      <c r="P261" s="2">
        <f t="shared" si="37"/>
        <v>0</v>
      </c>
      <c r="Q261" s="3">
        <v>34</v>
      </c>
      <c r="R261">
        <v>7.51</v>
      </c>
      <c r="S261">
        <v>26.49</v>
      </c>
      <c r="T261" s="2">
        <f t="shared" si="38"/>
        <v>0</v>
      </c>
      <c r="U261" s="2">
        <f t="shared" si="39"/>
        <v>0</v>
      </c>
    </row>
    <row r="262" spans="1:21" x14ac:dyDescent="0.25">
      <c r="A262" s="1">
        <v>41169</v>
      </c>
      <c r="B262" s="3">
        <v>348</v>
      </c>
      <c r="C262">
        <v>252.35</v>
      </c>
      <c r="D262">
        <v>95.65</v>
      </c>
      <c r="E262" s="2">
        <f t="shared" si="32"/>
        <v>0</v>
      </c>
      <c r="F262" s="2">
        <f t="shared" si="33"/>
        <v>0</v>
      </c>
      <c r="G262" s="3">
        <v>90</v>
      </c>
      <c r="H262">
        <v>8.8800000000000008</v>
      </c>
      <c r="I262">
        <v>81.12</v>
      </c>
      <c r="J262" s="2">
        <f t="shared" si="34"/>
        <v>90</v>
      </c>
      <c r="K262" s="2">
        <f t="shared" si="35"/>
        <v>1</v>
      </c>
      <c r="L262" s="3">
        <v>91</v>
      </c>
      <c r="M262">
        <v>21.35</v>
      </c>
      <c r="N262">
        <v>69.650000000000006</v>
      </c>
      <c r="O262" s="2">
        <f t="shared" si="36"/>
        <v>0</v>
      </c>
      <c r="P262" s="2">
        <f t="shared" si="37"/>
        <v>0</v>
      </c>
      <c r="Q262" s="3">
        <v>71</v>
      </c>
      <c r="R262">
        <v>41.71</v>
      </c>
      <c r="S262">
        <v>29.29</v>
      </c>
      <c r="T262" s="2">
        <f t="shared" si="38"/>
        <v>0</v>
      </c>
      <c r="U262" s="2">
        <f t="shared" si="39"/>
        <v>0</v>
      </c>
    </row>
    <row r="263" spans="1:21" x14ac:dyDescent="0.25">
      <c r="A263" s="1">
        <v>41170</v>
      </c>
      <c r="B263" s="3">
        <v>113</v>
      </c>
      <c r="C263">
        <v>17.84</v>
      </c>
      <c r="D263">
        <v>95.16</v>
      </c>
      <c r="E263" s="2">
        <f t="shared" si="32"/>
        <v>0</v>
      </c>
      <c r="F263" s="2">
        <f t="shared" si="33"/>
        <v>0</v>
      </c>
      <c r="G263" s="3">
        <v>146</v>
      </c>
      <c r="H263">
        <v>61.58</v>
      </c>
      <c r="I263">
        <v>84.42</v>
      </c>
      <c r="J263" s="2">
        <f t="shared" si="34"/>
        <v>0</v>
      </c>
      <c r="K263" s="2">
        <f t="shared" si="35"/>
        <v>0</v>
      </c>
      <c r="L263" s="3">
        <v>89</v>
      </c>
      <c r="M263">
        <v>19.21</v>
      </c>
      <c r="N263">
        <v>69.790000000000006</v>
      </c>
      <c r="O263" s="2">
        <f t="shared" si="36"/>
        <v>0</v>
      </c>
      <c r="P263" s="2">
        <f t="shared" si="37"/>
        <v>0</v>
      </c>
      <c r="Q263" s="3">
        <v>35</v>
      </c>
      <c r="R263">
        <v>5.83</v>
      </c>
      <c r="S263">
        <v>29.17</v>
      </c>
      <c r="T263" s="2">
        <f t="shared" si="38"/>
        <v>0</v>
      </c>
      <c r="U263" s="2">
        <f t="shared" si="39"/>
        <v>0</v>
      </c>
    </row>
    <row r="264" spans="1:21" x14ac:dyDescent="0.25">
      <c r="A264" s="1">
        <v>41171</v>
      </c>
      <c r="B264" s="3">
        <v>77</v>
      </c>
      <c r="C264">
        <v>0</v>
      </c>
      <c r="D264">
        <v>77</v>
      </c>
      <c r="E264" s="2">
        <f t="shared" si="32"/>
        <v>77</v>
      </c>
      <c r="F264" s="2">
        <f t="shared" si="33"/>
        <v>1</v>
      </c>
      <c r="G264" s="3">
        <v>131</v>
      </c>
      <c r="H264">
        <v>44.69</v>
      </c>
      <c r="I264">
        <v>86.31</v>
      </c>
      <c r="J264" s="2">
        <f t="shared" si="34"/>
        <v>0</v>
      </c>
      <c r="K264" s="2">
        <f t="shared" si="35"/>
        <v>0</v>
      </c>
      <c r="L264" s="3">
        <v>87</v>
      </c>
      <c r="M264">
        <v>17.22</v>
      </c>
      <c r="N264">
        <v>69.78</v>
      </c>
      <c r="O264" s="2">
        <f t="shared" si="36"/>
        <v>0</v>
      </c>
      <c r="P264" s="2">
        <f t="shared" si="37"/>
        <v>0</v>
      </c>
      <c r="Q264" s="3">
        <v>46</v>
      </c>
      <c r="R264">
        <v>16.12</v>
      </c>
      <c r="S264">
        <v>29.88</v>
      </c>
      <c r="T264" s="2">
        <f t="shared" si="38"/>
        <v>0</v>
      </c>
      <c r="U264" s="2">
        <f t="shared" si="39"/>
        <v>0</v>
      </c>
    </row>
    <row r="265" spans="1:21" x14ac:dyDescent="0.25">
      <c r="A265" s="1">
        <v>41172</v>
      </c>
      <c r="B265" s="3">
        <v>72</v>
      </c>
      <c r="C265">
        <v>0</v>
      </c>
      <c r="D265">
        <v>72</v>
      </c>
      <c r="E265" s="2">
        <f t="shared" si="32"/>
        <v>72</v>
      </c>
      <c r="F265" s="2">
        <f t="shared" si="33"/>
        <v>1</v>
      </c>
      <c r="G265" s="3">
        <v>135</v>
      </c>
      <c r="H265">
        <v>46.68</v>
      </c>
      <c r="I265">
        <v>88.32</v>
      </c>
      <c r="J265" s="2">
        <f t="shared" si="34"/>
        <v>0</v>
      </c>
      <c r="K265" s="2">
        <f t="shared" si="35"/>
        <v>0</v>
      </c>
      <c r="L265" s="3">
        <v>90</v>
      </c>
      <c r="M265">
        <v>20.02</v>
      </c>
      <c r="N265">
        <v>69.98</v>
      </c>
      <c r="O265" s="2">
        <f t="shared" si="36"/>
        <v>0</v>
      </c>
      <c r="P265" s="2">
        <f t="shared" si="37"/>
        <v>0</v>
      </c>
      <c r="Q265" s="3">
        <v>41</v>
      </c>
      <c r="R265">
        <v>10.85</v>
      </c>
      <c r="S265">
        <v>30.15</v>
      </c>
      <c r="T265" s="2">
        <f t="shared" si="38"/>
        <v>0</v>
      </c>
      <c r="U265" s="2">
        <f t="shared" si="39"/>
        <v>0</v>
      </c>
    </row>
    <row r="266" spans="1:21" x14ac:dyDescent="0.25">
      <c r="A266" s="1">
        <v>41173</v>
      </c>
      <c r="B266" s="3">
        <v>75</v>
      </c>
      <c r="C266">
        <v>4.1100000000000003</v>
      </c>
      <c r="D266">
        <v>70.89</v>
      </c>
      <c r="E266" s="2">
        <f t="shared" si="32"/>
        <v>75</v>
      </c>
      <c r="F266" s="2">
        <f t="shared" si="33"/>
        <v>1</v>
      </c>
      <c r="G266" s="3">
        <v>122</v>
      </c>
      <c r="H266">
        <v>32.82</v>
      </c>
      <c r="I266">
        <v>89.18</v>
      </c>
      <c r="J266" s="2">
        <f t="shared" si="34"/>
        <v>0</v>
      </c>
      <c r="K266" s="2">
        <f t="shared" si="35"/>
        <v>0</v>
      </c>
      <c r="L266" s="3">
        <v>86</v>
      </c>
      <c r="M266">
        <v>16.13</v>
      </c>
      <c r="N266">
        <v>69.87</v>
      </c>
      <c r="O266" s="2">
        <f t="shared" si="36"/>
        <v>0</v>
      </c>
      <c r="P266" s="2">
        <f t="shared" si="37"/>
        <v>0</v>
      </c>
      <c r="Q266" s="3">
        <v>4.9000000000000004</v>
      </c>
      <c r="R266">
        <v>0</v>
      </c>
      <c r="S266">
        <v>4.9000000000000004</v>
      </c>
      <c r="T266" s="2">
        <f t="shared" si="38"/>
        <v>4.9000000000000004</v>
      </c>
      <c r="U266" s="2">
        <f t="shared" si="39"/>
        <v>1</v>
      </c>
    </row>
    <row r="267" spans="1:21" x14ac:dyDescent="0.25">
      <c r="A267" s="1">
        <v>41174</v>
      </c>
      <c r="B267" s="3">
        <v>125</v>
      </c>
      <c r="C267">
        <v>51.42</v>
      </c>
      <c r="D267">
        <v>73.58</v>
      </c>
      <c r="E267" s="2">
        <f t="shared" si="32"/>
        <v>0</v>
      </c>
      <c r="F267" s="2">
        <f t="shared" si="33"/>
        <v>0</v>
      </c>
      <c r="G267" s="3">
        <v>114</v>
      </c>
      <c r="H267">
        <v>24.63</v>
      </c>
      <c r="I267">
        <v>89.37</v>
      </c>
      <c r="J267" s="2">
        <f t="shared" si="34"/>
        <v>0</v>
      </c>
      <c r="K267" s="2">
        <f t="shared" si="35"/>
        <v>0</v>
      </c>
      <c r="L267" s="3">
        <v>89</v>
      </c>
      <c r="M267">
        <v>19</v>
      </c>
      <c r="N267">
        <v>70</v>
      </c>
      <c r="O267" s="2">
        <f t="shared" si="36"/>
        <v>0</v>
      </c>
      <c r="P267" s="2">
        <f t="shared" si="37"/>
        <v>0</v>
      </c>
      <c r="Q267" s="3">
        <v>67</v>
      </c>
      <c r="R267">
        <v>57.59</v>
      </c>
      <c r="S267">
        <v>9.41</v>
      </c>
      <c r="T267" s="2">
        <f t="shared" si="38"/>
        <v>0</v>
      </c>
      <c r="U267" s="2">
        <f t="shared" si="39"/>
        <v>0</v>
      </c>
    </row>
    <row r="268" spans="1:21" x14ac:dyDescent="0.25">
      <c r="A268" s="1">
        <v>41175</v>
      </c>
      <c r="B268" s="3">
        <v>91</v>
      </c>
      <c r="C268">
        <v>17.489999999999998</v>
      </c>
      <c r="D268">
        <v>73.510000000000005</v>
      </c>
      <c r="E268" s="2">
        <f t="shared" si="32"/>
        <v>0</v>
      </c>
      <c r="F268" s="2">
        <f t="shared" si="33"/>
        <v>0</v>
      </c>
      <c r="G268" s="3">
        <v>109</v>
      </c>
      <c r="H268">
        <v>19.829999999999998</v>
      </c>
      <c r="I268">
        <v>89.17</v>
      </c>
      <c r="J268" s="2">
        <f t="shared" si="34"/>
        <v>0</v>
      </c>
      <c r="K268" s="2">
        <f t="shared" si="35"/>
        <v>0</v>
      </c>
      <c r="L268" s="3">
        <v>89</v>
      </c>
      <c r="M268">
        <v>18.89</v>
      </c>
      <c r="N268">
        <v>70.11</v>
      </c>
      <c r="O268" s="2">
        <f t="shared" si="36"/>
        <v>0</v>
      </c>
      <c r="P268" s="2">
        <f t="shared" si="37"/>
        <v>0</v>
      </c>
      <c r="Q268" s="3">
        <v>39</v>
      </c>
      <c r="R268">
        <v>27.57</v>
      </c>
      <c r="S268">
        <v>11.43</v>
      </c>
      <c r="T268" s="2">
        <f t="shared" si="38"/>
        <v>0</v>
      </c>
      <c r="U268" s="2">
        <f t="shared" si="39"/>
        <v>0</v>
      </c>
    </row>
    <row r="269" spans="1:21" x14ac:dyDescent="0.25">
      <c r="A269" s="1">
        <v>41176</v>
      </c>
      <c r="B269" s="3">
        <v>74</v>
      </c>
      <c r="C269">
        <v>1.81</v>
      </c>
      <c r="D269">
        <v>72.19</v>
      </c>
      <c r="E269" s="2">
        <f t="shared" si="32"/>
        <v>74</v>
      </c>
      <c r="F269" s="2">
        <f t="shared" si="33"/>
        <v>1</v>
      </c>
      <c r="G269" s="3">
        <v>131</v>
      </c>
      <c r="H269">
        <v>40.39</v>
      </c>
      <c r="I269">
        <v>90.61</v>
      </c>
      <c r="J269" s="2">
        <f t="shared" si="34"/>
        <v>0</v>
      </c>
      <c r="K269" s="2">
        <f t="shared" si="35"/>
        <v>0</v>
      </c>
      <c r="L269" s="3">
        <v>90</v>
      </c>
      <c r="M269">
        <v>19.72</v>
      </c>
      <c r="N269">
        <v>70.28</v>
      </c>
      <c r="O269" s="2">
        <f t="shared" si="36"/>
        <v>0</v>
      </c>
      <c r="P269" s="2">
        <f t="shared" si="37"/>
        <v>0</v>
      </c>
      <c r="Q269" s="3">
        <v>36</v>
      </c>
      <c r="R269">
        <v>22.96</v>
      </c>
      <c r="S269">
        <v>13.04</v>
      </c>
      <c r="T269" s="2">
        <f t="shared" si="38"/>
        <v>0</v>
      </c>
      <c r="U269" s="2">
        <f t="shared" si="39"/>
        <v>0</v>
      </c>
    </row>
    <row r="270" spans="1:21" x14ac:dyDescent="0.25">
      <c r="A270" s="1">
        <v>41177</v>
      </c>
      <c r="B270" s="3">
        <v>80</v>
      </c>
      <c r="C270">
        <v>8.57</v>
      </c>
      <c r="D270">
        <v>71.430000000000007</v>
      </c>
      <c r="E270" s="2">
        <f t="shared" si="32"/>
        <v>0</v>
      </c>
      <c r="F270" s="2">
        <f t="shared" si="33"/>
        <v>0</v>
      </c>
      <c r="G270" s="3">
        <v>124</v>
      </c>
      <c r="H270">
        <v>32.590000000000003</v>
      </c>
      <c r="I270">
        <v>91.41</v>
      </c>
      <c r="J270" s="2">
        <f t="shared" si="34"/>
        <v>0</v>
      </c>
      <c r="K270" s="2">
        <f t="shared" si="35"/>
        <v>0</v>
      </c>
      <c r="L270" s="3">
        <v>92</v>
      </c>
      <c r="M270">
        <v>21.41</v>
      </c>
      <c r="N270">
        <v>70.59</v>
      </c>
      <c r="O270" s="2">
        <f t="shared" si="36"/>
        <v>0</v>
      </c>
      <c r="P270" s="2">
        <f t="shared" si="37"/>
        <v>0</v>
      </c>
      <c r="Q270" s="3">
        <v>34</v>
      </c>
      <c r="R270">
        <v>19.649999999999999</v>
      </c>
      <c r="S270">
        <v>14.35</v>
      </c>
      <c r="T270" s="2">
        <f t="shared" si="38"/>
        <v>0</v>
      </c>
      <c r="U270" s="2">
        <f t="shared" si="39"/>
        <v>0</v>
      </c>
    </row>
    <row r="271" spans="1:21" x14ac:dyDescent="0.25">
      <c r="A271" s="1">
        <v>41178</v>
      </c>
      <c r="B271" s="3">
        <v>81</v>
      </c>
      <c r="C271">
        <v>10.19</v>
      </c>
      <c r="D271">
        <v>70.81</v>
      </c>
      <c r="E271" s="2">
        <f t="shared" si="32"/>
        <v>0</v>
      </c>
      <c r="F271" s="2">
        <f t="shared" si="33"/>
        <v>0</v>
      </c>
      <c r="G271" s="3">
        <v>113</v>
      </c>
      <c r="H271">
        <v>21.69</v>
      </c>
      <c r="I271">
        <v>91.31</v>
      </c>
      <c r="J271" s="2">
        <f t="shared" si="34"/>
        <v>0</v>
      </c>
      <c r="K271" s="2">
        <f t="shared" si="35"/>
        <v>0</v>
      </c>
      <c r="L271" s="3">
        <v>90</v>
      </c>
      <c r="M271">
        <v>19.28</v>
      </c>
      <c r="N271">
        <v>70.72</v>
      </c>
      <c r="O271" s="2">
        <f t="shared" si="36"/>
        <v>0</v>
      </c>
      <c r="P271" s="2">
        <f t="shared" si="37"/>
        <v>0</v>
      </c>
      <c r="Q271" s="3">
        <v>37</v>
      </c>
      <c r="R271">
        <v>21.24</v>
      </c>
      <c r="S271">
        <v>15.76</v>
      </c>
      <c r="T271" s="2">
        <f t="shared" si="38"/>
        <v>0</v>
      </c>
      <c r="U271" s="2">
        <f t="shared" si="39"/>
        <v>0</v>
      </c>
    </row>
    <row r="272" spans="1:21" x14ac:dyDescent="0.25">
      <c r="A272" s="1">
        <v>41179</v>
      </c>
      <c r="B272" s="3">
        <v>75</v>
      </c>
      <c r="C272">
        <v>5.19</v>
      </c>
      <c r="D272">
        <v>69.81</v>
      </c>
      <c r="E272" s="2">
        <f t="shared" si="32"/>
        <v>75</v>
      </c>
      <c r="F272" s="2">
        <f t="shared" si="33"/>
        <v>1</v>
      </c>
      <c r="G272" s="3">
        <v>134</v>
      </c>
      <c r="H272">
        <v>41.21</v>
      </c>
      <c r="I272">
        <v>92.79</v>
      </c>
      <c r="J272" s="2">
        <f t="shared" si="34"/>
        <v>0</v>
      </c>
      <c r="K272" s="2">
        <f t="shared" si="35"/>
        <v>0</v>
      </c>
      <c r="L272" s="3">
        <v>90</v>
      </c>
      <c r="M272">
        <v>19.16</v>
      </c>
      <c r="N272">
        <v>70.84</v>
      </c>
      <c r="O272" s="2">
        <f t="shared" si="36"/>
        <v>0</v>
      </c>
      <c r="P272" s="2">
        <f t="shared" si="37"/>
        <v>0</v>
      </c>
      <c r="Q272" s="3">
        <v>35</v>
      </c>
      <c r="R272">
        <v>18.11</v>
      </c>
      <c r="S272">
        <v>16.89</v>
      </c>
      <c r="T272" s="2">
        <f t="shared" si="38"/>
        <v>0</v>
      </c>
      <c r="U272" s="2">
        <f t="shared" si="39"/>
        <v>0</v>
      </c>
    </row>
    <row r="273" spans="1:21" x14ac:dyDescent="0.25">
      <c r="A273" s="1">
        <v>41180</v>
      </c>
      <c r="B273" s="3">
        <v>75</v>
      </c>
      <c r="C273">
        <v>6.1</v>
      </c>
      <c r="D273">
        <v>68.900000000000006</v>
      </c>
      <c r="E273" s="2">
        <f t="shared" si="32"/>
        <v>75</v>
      </c>
      <c r="F273" s="2">
        <f t="shared" si="33"/>
        <v>1</v>
      </c>
      <c r="G273" s="3">
        <v>135</v>
      </c>
      <c r="H273">
        <v>40.81</v>
      </c>
      <c r="I273">
        <v>94.19</v>
      </c>
      <c r="J273" s="2">
        <f t="shared" si="34"/>
        <v>0</v>
      </c>
      <c r="K273" s="2">
        <f t="shared" si="35"/>
        <v>0</v>
      </c>
      <c r="L273" s="3">
        <v>91</v>
      </c>
      <c r="M273">
        <v>19.98</v>
      </c>
      <c r="N273">
        <v>71.02</v>
      </c>
      <c r="O273" s="2">
        <f t="shared" si="36"/>
        <v>0</v>
      </c>
      <c r="P273" s="2">
        <f t="shared" si="37"/>
        <v>0</v>
      </c>
      <c r="Q273" s="3">
        <v>36</v>
      </c>
      <c r="R273">
        <v>18</v>
      </c>
      <c r="S273">
        <v>18</v>
      </c>
      <c r="T273" s="2">
        <f t="shared" si="38"/>
        <v>0</v>
      </c>
      <c r="U273" s="2">
        <f t="shared" si="39"/>
        <v>0</v>
      </c>
    </row>
    <row r="274" spans="1:21" x14ac:dyDescent="0.25">
      <c r="A274" s="1">
        <v>41181</v>
      </c>
      <c r="B274" s="3">
        <v>74</v>
      </c>
      <c r="C274">
        <v>5.99</v>
      </c>
      <c r="D274">
        <v>68.010000000000005</v>
      </c>
      <c r="E274" s="2">
        <f t="shared" si="32"/>
        <v>74</v>
      </c>
      <c r="F274" s="2">
        <f t="shared" si="33"/>
        <v>1</v>
      </c>
      <c r="G274" s="3">
        <v>120</v>
      </c>
      <c r="H274">
        <v>25.64</v>
      </c>
      <c r="I274">
        <v>94.36</v>
      </c>
      <c r="J274" s="2">
        <f t="shared" si="34"/>
        <v>0</v>
      </c>
      <c r="K274" s="2">
        <f t="shared" si="35"/>
        <v>0</v>
      </c>
      <c r="L274" s="3">
        <v>90</v>
      </c>
      <c r="M274">
        <v>18.89</v>
      </c>
      <c r="N274">
        <v>71.11</v>
      </c>
      <c r="O274" s="2">
        <f t="shared" si="36"/>
        <v>0</v>
      </c>
      <c r="P274" s="2">
        <f t="shared" si="37"/>
        <v>0</v>
      </c>
      <c r="Q274" s="3">
        <v>37</v>
      </c>
      <c r="R274">
        <v>17.93</v>
      </c>
      <c r="S274">
        <v>19.07</v>
      </c>
      <c r="T274" s="2">
        <f t="shared" si="38"/>
        <v>0</v>
      </c>
      <c r="U274" s="2">
        <f t="shared" si="39"/>
        <v>0</v>
      </c>
    </row>
    <row r="275" spans="1:21" x14ac:dyDescent="0.25">
      <c r="A275" s="1">
        <v>41182</v>
      </c>
      <c r="B275" s="3">
        <v>71</v>
      </c>
      <c r="C275">
        <v>4.03</v>
      </c>
      <c r="D275">
        <v>66.97</v>
      </c>
      <c r="E275" s="2">
        <f t="shared" si="32"/>
        <v>71</v>
      </c>
      <c r="F275" s="2">
        <f t="shared" si="33"/>
        <v>1</v>
      </c>
      <c r="G275" s="3">
        <v>110</v>
      </c>
      <c r="H275">
        <v>16.23</v>
      </c>
      <c r="I275">
        <v>93.77</v>
      </c>
      <c r="J275" s="2">
        <f t="shared" si="34"/>
        <v>0</v>
      </c>
      <c r="K275" s="2">
        <f t="shared" si="35"/>
        <v>0</v>
      </c>
      <c r="L275" s="3">
        <v>90</v>
      </c>
      <c r="M275">
        <v>18.809999999999999</v>
      </c>
      <c r="N275">
        <v>71.19</v>
      </c>
      <c r="O275" s="2">
        <f t="shared" si="36"/>
        <v>0</v>
      </c>
      <c r="P275" s="2">
        <f t="shared" si="37"/>
        <v>0</v>
      </c>
      <c r="Q275" s="3">
        <v>31</v>
      </c>
      <c r="R275">
        <v>11.4</v>
      </c>
      <c r="S275">
        <v>19.600000000000001</v>
      </c>
      <c r="T275" s="2">
        <f t="shared" si="38"/>
        <v>0</v>
      </c>
      <c r="U275" s="2">
        <f t="shared" si="39"/>
        <v>0</v>
      </c>
    </row>
    <row r="276" spans="1:21" x14ac:dyDescent="0.25">
      <c r="A276" s="1">
        <v>41183</v>
      </c>
      <c r="B276" s="3">
        <v>74</v>
      </c>
      <c r="C276">
        <v>7.75</v>
      </c>
      <c r="D276">
        <v>66.25</v>
      </c>
      <c r="E276" s="2">
        <f t="shared" si="32"/>
        <v>0</v>
      </c>
      <c r="F276" s="2">
        <f t="shared" si="33"/>
        <v>0</v>
      </c>
      <c r="G276" s="3">
        <v>126</v>
      </c>
      <c r="H276">
        <v>31.58</v>
      </c>
      <c r="I276">
        <v>94.42</v>
      </c>
      <c r="J276" s="2">
        <f t="shared" si="34"/>
        <v>0</v>
      </c>
      <c r="K276" s="2">
        <f t="shared" si="35"/>
        <v>0</v>
      </c>
      <c r="L276" s="3">
        <v>91</v>
      </c>
      <c r="M276">
        <v>19.66</v>
      </c>
      <c r="N276">
        <v>71.34</v>
      </c>
      <c r="O276" s="2">
        <f t="shared" si="36"/>
        <v>0</v>
      </c>
      <c r="P276" s="2">
        <f t="shared" si="37"/>
        <v>0</v>
      </c>
      <c r="Q276" s="3">
        <v>23</v>
      </c>
      <c r="R276">
        <v>3.51</v>
      </c>
      <c r="S276">
        <v>19.489999999999998</v>
      </c>
      <c r="T276" s="2">
        <f t="shared" si="38"/>
        <v>0</v>
      </c>
      <c r="U276" s="2">
        <f t="shared" si="39"/>
        <v>0</v>
      </c>
    </row>
    <row r="277" spans="1:21" x14ac:dyDescent="0.25">
      <c r="A277" s="1">
        <v>41184</v>
      </c>
      <c r="B277" s="3">
        <v>71</v>
      </c>
      <c r="C277">
        <v>5.63</v>
      </c>
      <c r="D277">
        <v>65.37</v>
      </c>
      <c r="E277" s="2">
        <f t="shared" si="32"/>
        <v>71</v>
      </c>
      <c r="F277" s="2">
        <f t="shared" si="33"/>
        <v>1</v>
      </c>
      <c r="G277" s="3">
        <v>109</v>
      </c>
      <c r="H277">
        <v>15.25</v>
      </c>
      <c r="I277">
        <v>93.75</v>
      </c>
      <c r="J277" s="2">
        <f t="shared" si="34"/>
        <v>0</v>
      </c>
      <c r="K277" s="2">
        <f t="shared" si="35"/>
        <v>0</v>
      </c>
      <c r="L277" s="3">
        <v>91</v>
      </c>
      <c r="M277">
        <v>19.52</v>
      </c>
      <c r="N277">
        <v>71.48</v>
      </c>
      <c r="O277" s="2">
        <f t="shared" si="36"/>
        <v>0</v>
      </c>
      <c r="P277" s="2">
        <f t="shared" si="37"/>
        <v>0</v>
      </c>
      <c r="Q277" s="3">
        <v>40</v>
      </c>
      <c r="R277">
        <v>19.350000000000001</v>
      </c>
      <c r="S277">
        <v>20.65</v>
      </c>
      <c r="T277" s="2">
        <f t="shared" si="38"/>
        <v>0</v>
      </c>
      <c r="U277" s="2">
        <f t="shared" si="39"/>
        <v>0</v>
      </c>
    </row>
    <row r="278" spans="1:21" x14ac:dyDescent="0.25">
      <c r="A278" s="1">
        <v>41185</v>
      </c>
      <c r="B278" s="3">
        <v>75</v>
      </c>
      <c r="C278">
        <v>10.119999999999999</v>
      </c>
      <c r="D278">
        <v>64.88</v>
      </c>
      <c r="E278" s="2">
        <f t="shared" si="32"/>
        <v>0</v>
      </c>
      <c r="F278" s="2">
        <f t="shared" si="33"/>
        <v>0</v>
      </c>
      <c r="G278" s="3">
        <v>109</v>
      </c>
      <c r="H278">
        <v>15.85</v>
      </c>
      <c r="I278">
        <v>93.15</v>
      </c>
      <c r="J278" s="2">
        <f t="shared" si="34"/>
        <v>0</v>
      </c>
      <c r="K278" s="2">
        <f t="shared" si="35"/>
        <v>0</v>
      </c>
      <c r="L278" s="3">
        <v>91</v>
      </c>
      <c r="M278">
        <v>19.399999999999999</v>
      </c>
      <c r="N278">
        <v>71.599999999999994</v>
      </c>
      <c r="O278" s="2">
        <f t="shared" si="36"/>
        <v>0</v>
      </c>
      <c r="P278" s="2">
        <f t="shared" si="37"/>
        <v>0</v>
      </c>
      <c r="Q278" s="3">
        <v>50</v>
      </c>
      <c r="R278">
        <v>27.56</v>
      </c>
      <c r="S278">
        <v>22.44</v>
      </c>
      <c r="T278" s="2">
        <f t="shared" si="38"/>
        <v>0</v>
      </c>
      <c r="U278" s="2">
        <f t="shared" si="39"/>
        <v>0</v>
      </c>
    </row>
    <row r="279" spans="1:21" x14ac:dyDescent="0.25">
      <c r="A279" s="1">
        <v>41186</v>
      </c>
      <c r="B279" s="3">
        <v>76</v>
      </c>
      <c r="C279">
        <v>11.5</v>
      </c>
      <c r="D279">
        <v>64.5</v>
      </c>
      <c r="E279" s="2">
        <f t="shared" si="32"/>
        <v>0</v>
      </c>
      <c r="F279" s="2">
        <f t="shared" si="33"/>
        <v>0</v>
      </c>
      <c r="G279" s="3">
        <v>109</v>
      </c>
      <c r="H279">
        <v>16.399999999999999</v>
      </c>
      <c r="I279">
        <v>92.6</v>
      </c>
      <c r="J279" s="2">
        <f t="shared" si="34"/>
        <v>0</v>
      </c>
      <c r="K279" s="2">
        <f t="shared" si="35"/>
        <v>0</v>
      </c>
      <c r="L279" s="3">
        <v>93</v>
      </c>
      <c r="M279">
        <v>21.14</v>
      </c>
      <c r="N279">
        <v>71.86</v>
      </c>
      <c r="O279" s="2">
        <f t="shared" si="36"/>
        <v>0</v>
      </c>
      <c r="P279" s="2">
        <f t="shared" si="37"/>
        <v>0</v>
      </c>
      <c r="Q279" s="3">
        <v>32</v>
      </c>
      <c r="R279">
        <v>9.27</v>
      </c>
      <c r="S279">
        <v>22.73</v>
      </c>
      <c r="T279" s="2">
        <f t="shared" si="38"/>
        <v>0</v>
      </c>
      <c r="U279" s="2">
        <f t="shared" si="39"/>
        <v>0</v>
      </c>
    </row>
    <row r="280" spans="1:21" x14ac:dyDescent="0.25">
      <c r="A280" s="1">
        <v>41187</v>
      </c>
      <c r="B280" s="3">
        <v>73</v>
      </c>
      <c r="C280">
        <v>9.07</v>
      </c>
      <c r="D280">
        <v>63.93</v>
      </c>
      <c r="E280" s="2">
        <f t="shared" si="32"/>
        <v>0</v>
      </c>
      <c r="F280" s="2">
        <f t="shared" si="33"/>
        <v>0</v>
      </c>
      <c r="G280" s="3">
        <v>109</v>
      </c>
      <c r="H280">
        <v>16.899999999999999</v>
      </c>
      <c r="I280">
        <v>92.1</v>
      </c>
      <c r="J280" s="2">
        <f t="shared" si="34"/>
        <v>0</v>
      </c>
      <c r="K280" s="2">
        <f t="shared" si="35"/>
        <v>0</v>
      </c>
      <c r="L280" s="3">
        <v>92</v>
      </c>
      <c r="M280">
        <v>19.98</v>
      </c>
      <c r="N280">
        <v>72.02</v>
      </c>
      <c r="O280" s="2">
        <f t="shared" si="36"/>
        <v>0</v>
      </c>
      <c r="P280" s="2">
        <f t="shared" si="37"/>
        <v>0</v>
      </c>
      <c r="Q280" s="3">
        <v>82</v>
      </c>
      <c r="R280">
        <v>55.3</v>
      </c>
      <c r="S280">
        <v>26.7</v>
      </c>
      <c r="T280" s="2">
        <f t="shared" si="38"/>
        <v>0</v>
      </c>
      <c r="U280" s="2">
        <f t="shared" si="39"/>
        <v>0</v>
      </c>
    </row>
    <row r="281" spans="1:21" x14ac:dyDescent="0.25">
      <c r="A281" s="1">
        <v>41188</v>
      </c>
      <c r="B281" s="3">
        <v>74</v>
      </c>
      <c r="C281">
        <v>10.5</v>
      </c>
      <c r="D281">
        <v>63.5</v>
      </c>
      <c r="E281" s="2">
        <f t="shared" si="32"/>
        <v>0</v>
      </c>
      <c r="F281" s="2">
        <f t="shared" si="33"/>
        <v>0</v>
      </c>
      <c r="G281" s="3">
        <v>117</v>
      </c>
      <c r="H281">
        <v>24.76</v>
      </c>
      <c r="I281">
        <v>92.24</v>
      </c>
      <c r="J281" s="2">
        <f t="shared" si="34"/>
        <v>0</v>
      </c>
      <c r="K281" s="2">
        <f t="shared" si="35"/>
        <v>0</v>
      </c>
      <c r="L281" s="3">
        <v>93</v>
      </c>
      <c r="M281">
        <v>20.76</v>
      </c>
      <c r="N281">
        <v>72.239999999999995</v>
      </c>
      <c r="O281" s="2">
        <f t="shared" si="36"/>
        <v>0</v>
      </c>
      <c r="P281" s="2">
        <f t="shared" si="37"/>
        <v>0</v>
      </c>
      <c r="Q281" s="3">
        <v>43</v>
      </c>
      <c r="R281">
        <v>15.59</v>
      </c>
      <c r="S281">
        <v>27.41</v>
      </c>
      <c r="T281" s="2">
        <f t="shared" si="38"/>
        <v>0</v>
      </c>
      <c r="U281" s="2">
        <f t="shared" si="39"/>
        <v>0</v>
      </c>
    </row>
    <row r="282" spans="1:21" x14ac:dyDescent="0.25">
      <c r="A282" s="1">
        <v>41189</v>
      </c>
      <c r="B282" s="3">
        <v>71</v>
      </c>
      <c r="C282">
        <v>8.1199999999999992</v>
      </c>
      <c r="D282">
        <v>62.88</v>
      </c>
      <c r="E282" s="2">
        <f t="shared" si="32"/>
        <v>0</v>
      </c>
      <c r="F282" s="2">
        <f t="shared" si="33"/>
        <v>0</v>
      </c>
      <c r="G282" s="3">
        <v>135</v>
      </c>
      <c r="H282">
        <v>41.3</v>
      </c>
      <c r="I282">
        <v>93.7</v>
      </c>
      <c r="J282" s="2">
        <f t="shared" si="34"/>
        <v>0</v>
      </c>
      <c r="K282" s="2">
        <f t="shared" si="35"/>
        <v>0</v>
      </c>
      <c r="L282" s="3">
        <v>93</v>
      </c>
      <c r="M282">
        <v>20.56</v>
      </c>
      <c r="N282">
        <v>72.44</v>
      </c>
      <c r="O282" s="2">
        <f t="shared" si="36"/>
        <v>0</v>
      </c>
      <c r="P282" s="2">
        <f t="shared" si="37"/>
        <v>0</v>
      </c>
      <c r="Q282" s="3">
        <v>43</v>
      </c>
      <c r="R282">
        <v>14.94</v>
      </c>
      <c r="S282">
        <v>28.06</v>
      </c>
      <c r="T282" s="2">
        <f t="shared" si="38"/>
        <v>0</v>
      </c>
      <c r="U282" s="2">
        <f t="shared" si="39"/>
        <v>0</v>
      </c>
    </row>
    <row r="283" spans="1:21" x14ac:dyDescent="0.25">
      <c r="A283" s="1">
        <v>41190</v>
      </c>
      <c r="B283" s="3">
        <v>72</v>
      </c>
      <c r="C283">
        <v>9.61</v>
      </c>
      <c r="D283">
        <v>62.39</v>
      </c>
      <c r="E283" s="2">
        <f t="shared" si="32"/>
        <v>0</v>
      </c>
      <c r="F283" s="2">
        <f t="shared" si="33"/>
        <v>0</v>
      </c>
      <c r="G283" s="3">
        <v>134</v>
      </c>
      <c r="H283">
        <v>39.049999999999997</v>
      </c>
      <c r="I283">
        <v>94.95</v>
      </c>
      <c r="J283" s="2">
        <f t="shared" si="34"/>
        <v>0</v>
      </c>
      <c r="K283" s="2">
        <f t="shared" si="35"/>
        <v>0</v>
      </c>
      <c r="L283" s="3">
        <v>94</v>
      </c>
      <c r="M283">
        <v>21.3</v>
      </c>
      <c r="N283">
        <v>72.7</v>
      </c>
      <c r="O283" s="2">
        <f t="shared" si="36"/>
        <v>0</v>
      </c>
      <c r="P283" s="2">
        <f t="shared" si="37"/>
        <v>0</v>
      </c>
      <c r="Q283" s="3">
        <v>36</v>
      </c>
      <c r="R283">
        <v>7.87</v>
      </c>
      <c r="S283">
        <v>28.13</v>
      </c>
      <c r="T283" s="2">
        <f t="shared" si="38"/>
        <v>0</v>
      </c>
      <c r="U283" s="2">
        <f t="shared" si="39"/>
        <v>0</v>
      </c>
    </row>
    <row r="284" spans="1:21" x14ac:dyDescent="0.25">
      <c r="A284" s="1">
        <v>41191</v>
      </c>
      <c r="B284" s="3">
        <v>74</v>
      </c>
      <c r="C284">
        <v>11.91</v>
      </c>
      <c r="D284">
        <v>62.09</v>
      </c>
      <c r="E284" s="2">
        <f t="shared" si="32"/>
        <v>0</v>
      </c>
      <c r="F284" s="2">
        <f t="shared" si="33"/>
        <v>0</v>
      </c>
      <c r="G284" s="3">
        <v>124</v>
      </c>
      <c r="H284">
        <v>28.66</v>
      </c>
      <c r="I284">
        <v>95.34</v>
      </c>
      <c r="J284" s="2">
        <f t="shared" si="34"/>
        <v>0</v>
      </c>
      <c r="K284" s="2">
        <f t="shared" si="35"/>
        <v>0</v>
      </c>
      <c r="L284" s="3">
        <v>95</v>
      </c>
      <c r="M284">
        <v>22</v>
      </c>
      <c r="N284">
        <v>73</v>
      </c>
      <c r="O284" s="2">
        <f t="shared" si="36"/>
        <v>0</v>
      </c>
      <c r="P284" s="2">
        <f t="shared" si="37"/>
        <v>0</v>
      </c>
      <c r="Q284" s="3">
        <v>41</v>
      </c>
      <c r="R284">
        <v>12.44</v>
      </c>
      <c r="S284">
        <v>28.56</v>
      </c>
      <c r="T284" s="2">
        <f t="shared" si="38"/>
        <v>0</v>
      </c>
      <c r="U284" s="2">
        <f t="shared" si="39"/>
        <v>0</v>
      </c>
    </row>
    <row r="285" spans="1:21" x14ac:dyDescent="0.25">
      <c r="A285" s="1">
        <v>41192</v>
      </c>
      <c r="B285" s="3">
        <v>89</v>
      </c>
      <c r="C285">
        <v>26.06</v>
      </c>
      <c r="D285">
        <v>62.94</v>
      </c>
      <c r="E285" s="2">
        <f t="shared" si="32"/>
        <v>0</v>
      </c>
      <c r="F285" s="2">
        <f t="shared" si="33"/>
        <v>0</v>
      </c>
      <c r="G285" s="3">
        <v>123</v>
      </c>
      <c r="H285">
        <v>27.38</v>
      </c>
      <c r="I285">
        <v>95.62</v>
      </c>
      <c r="J285" s="2">
        <f t="shared" si="34"/>
        <v>0</v>
      </c>
      <c r="K285" s="2">
        <f t="shared" si="35"/>
        <v>0</v>
      </c>
      <c r="L285" s="3">
        <v>94</v>
      </c>
      <c r="M285">
        <v>20.79</v>
      </c>
      <c r="N285">
        <v>73.209999999999994</v>
      </c>
      <c r="O285" s="2">
        <f t="shared" si="36"/>
        <v>0</v>
      </c>
      <c r="P285" s="2">
        <f t="shared" si="37"/>
        <v>0</v>
      </c>
      <c r="Q285" s="3">
        <v>72</v>
      </c>
      <c r="R285">
        <v>40.75</v>
      </c>
      <c r="S285">
        <v>31.25</v>
      </c>
      <c r="T285" s="2">
        <f t="shared" si="38"/>
        <v>0</v>
      </c>
      <c r="U285" s="2">
        <f t="shared" si="39"/>
        <v>0</v>
      </c>
    </row>
    <row r="286" spans="1:21" x14ac:dyDescent="0.25">
      <c r="A286" s="1">
        <v>41193</v>
      </c>
      <c r="B286" s="3">
        <v>77</v>
      </c>
      <c r="C286">
        <v>14.19</v>
      </c>
      <c r="D286">
        <v>62.81</v>
      </c>
      <c r="E286" s="2">
        <f t="shared" si="32"/>
        <v>0</v>
      </c>
      <c r="F286" s="2">
        <f t="shared" si="33"/>
        <v>0</v>
      </c>
      <c r="G286" s="3">
        <v>110</v>
      </c>
      <c r="H286">
        <v>15.08</v>
      </c>
      <c r="I286">
        <v>94.92</v>
      </c>
      <c r="J286" s="2">
        <f t="shared" si="34"/>
        <v>0</v>
      </c>
      <c r="K286" s="2">
        <f t="shared" si="35"/>
        <v>0</v>
      </c>
      <c r="L286" s="3">
        <v>90</v>
      </c>
      <c r="M286">
        <v>16.91</v>
      </c>
      <c r="N286">
        <v>73.09</v>
      </c>
      <c r="O286" s="2">
        <f t="shared" si="36"/>
        <v>0</v>
      </c>
      <c r="P286" s="2">
        <f t="shared" si="37"/>
        <v>0</v>
      </c>
      <c r="Q286" s="3">
        <v>92</v>
      </c>
      <c r="R286">
        <v>56.83</v>
      </c>
      <c r="S286">
        <v>35.17</v>
      </c>
      <c r="T286" s="2">
        <f t="shared" si="38"/>
        <v>0</v>
      </c>
      <c r="U286" s="2">
        <f t="shared" si="39"/>
        <v>0</v>
      </c>
    </row>
    <row r="287" spans="1:21" x14ac:dyDescent="0.25">
      <c r="A287" s="1">
        <v>41194</v>
      </c>
      <c r="B287" s="3">
        <v>78</v>
      </c>
      <c r="C287">
        <v>15.23</v>
      </c>
      <c r="D287">
        <v>62.77</v>
      </c>
      <c r="E287" s="2">
        <f t="shared" si="32"/>
        <v>0</v>
      </c>
      <c r="F287" s="2">
        <f t="shared" si="33"/>
        <v>0</v>
      </c>
      <c r="G287" s="3">
        <v>125</v>
      </c>
      <c r="H287">
        <v>29.61</v>
      </c>
      <c r="I287">
        <v>95.39</v>
      </c>
      <c r="J287" s="2">
        <f t="shared" si="34"/>
        <v>0</v>
      </c>
      <c r="K287" s="2">
        <f t="shared" si="35"/>
        <v>0</v>
      </c>
      <c r="L287" s="3">
        <v>93</v>
      </c>
      <c r="M287">
        <v>19.79</v>
      </c>
      <c r="N287">
        <v>73.209999999999994</v>
      </c>
      <c r="O287" s="2">
        <f t="shared" si="36"/>
        <v>0</v>
      </c>
      <c r="P287" s="2">
        <f t="shared" si="37"/>
        <v>0</v>
      </c>
      <c r="Q287" s="3">
        <v>49</v>
      </c>
      <c r="R287">
        <v>13.46</v>
      </c>
      <c r="S287">
        <v>35.54</v>
      </c>
      <c r="T287" s="2">
        <f t="shared" si="38"/>
        <v>0</v>
      </c>
      <c r="U287" s="2">
        <f t="shared" si="39"/>
        <v>0</v>
      </c>
    </row>
    <row r="288" spans="1:21" x14ac:dyDescent="0.25">
      <c r="A288" s="1">
        <v>41195</v>
      </c>
      <c r="B288" s="3">
        <v>636</v>
      </c>
      <c r="C288">
        <v>531.92999999999995</v>
      </c>
      <c r="D288">
        <v>104.07</v>
      </c>
      <c r="E288" s="2">
        <f t="shared" si="32"/>
        <v>0</v>
      </c>
      <c r="F288" s="2">
        <f t="shared" si="33"/>
        <v>0</v>
      </c>
      <c r="G288" s="3">
        <v>132</v>
      </c>
      <c r="H288">
        <v>35.67</v>
      </c>
      <c r="I288">
        <v>96.33</v>
      </c>
      <c r="J288" s="2">
        <f t="shared" si="34"/>
        <v>0</v>
      </c>
      <c r="K288" s="2">
        <f t="shared" si="35"/>
        <v>0</v>
      </c>
      <c r="L288" s="3">
        <v>95</v>
      </c>
      <c r="M288">
        <v>21.53</v>
      </c>
      <c r="N288">
        <v>73.47</v>
      </c>
      <c r="O288" s="2">
        <f t="shared" si="36"/>
        <v>0</v>
      </c>
      <c r="P288" s="2">
        <f t="shared" si="37"/>
        <v>0</v>
      </c>
      <c r="Q288" s="3">
        <v>43</v>
      </c>
      <c r="R288">
        <v>7.56</v>
      </c>
      <c r="S288">
        <v>35.44</v>
      </c>
      <c r="T288" s="2">
        <f t="shared" si="38"/>
        <v>0</v>
      </c>
      <c r="U288" s="2">
        <f t="shared" si="39"/>
        <v>0</v>
      </c>
    </row>
    <row r="289" spans="1:21" x14ac:dyDescent="0.25">
      <c r="A289" s="1">
        <v>41196</v>
      </c>
      <c r="B289" s="3">
        <v>966</v>
      </c>
      <c r="C289">
        <v>800.01</v>
      </c>
      <c r="D289">
        <v>165.99</v>
      </c>
      <c r="E289" s="2">
        <f t="shared" si="32"/>
        <v>0</v>
      </c>
      <c r="F289" s="2">
        <f t="shared" si="33"/>
        <v>0</v>
      </c>
      <c r="G289" s="3">
        <v>150</v>
      </c>
      <c r="H289">
        <v>51.48</v>
      </c>
      <c r="I289">
        <v>98.52</v>
      </c>
      <c r="J289" s="2">
        <f t="shared" si="34"/>
        <v>0</v>
      </c>
      <c r="K289" s="2">
        <f t="shared" si="35"/>
        <v>0</v>
      </c>
      <c r="L289" s="3">
        <v>95</v>
      </c>
      <c r="M289">
        <v>21.29</v>
      </c>
      <c r="N289">
        <v>73.709999999999994</v>
      </c>
      <c r="O289" s="2">
        <f t="shared" si="36"/>
        <v>0</v>
      </c>
      <c r="P289" s="2">
        <f t="shared" si="37"/>
        <v>0</v>
      </c>
      <c r="Q289" s="3">
        <v>53</v>
      </c>
      <c r="R289">
        <v>16.920000000000002</v>
      </c>
      <c r="S289">
        <v>36.08</v>
      </c>
      <c r="T289" s="2">
        <f t="shared" si="38"/>
        <v>0</v>
      </c>
      <c r="U289" s="2">
        <f t="shared" si="39"/>
        <v>0</v>
      </c>
    </row>
    <row r="290" spans="1:21" x14ac:dyDescent="0.25">
      <c r="A290" s="1">
        <v>41197</v>
      </c>
      <c r="B290" s="3">
        <v>449</v>
      </c>
      <c r="C290">
        <v>265.12</v>
      </c>
      <c r="D290">
        <v>183.88</v>
      </c>
      <c r="E290" s="2">
        <f t="shared" si="32"/>
        <v>0</v>
      </c>
      <c r="F290" s="2">
        <f t="shared" si="33"/>
        <v>0</v>
      </c>
      <c r="G290" s="3">
        <v>152</v>
      </c>
      <c r="H290">
        <v>51.34</v>
      </c>
      <c r="I290">
        <v>100.66</v>
      </c>
      <c r="J290" s="2">
        <f t="shared" si="34"/>
        <v>0</v>
      </c>
      <c r="K290" s="2">
        <f t="shared" si="35"/>
        <v>0</v>
      </c>
      <c r="L290" s="3">
        <v>95</v>
      </c>
      <c r="M290">
        <v>21.08</v>
      </c>
      <c r="N290">
        <v>73.92</v>
      </c>
      <c r="O290" s="2">
        <f t="shared" si="36"/>
        <v>0</v>
      </c>
      <c r="P290" s="2">
        <f t="shared" si="37"/>
        <v>0</v>
      </c>
      <c r="Q290" s="3">
        <v>70</v>
      </c>
      <c r="R290">
        <v>32.07</v>
      </c>
      <c r="S290">
        <v>37.93</v>
      </c>
      <c r="T290" s="2">
        <f t="shared" si="38"/>
        <v>0</v>
      </c>
      <c r="U290" s="2">
        <f t="shared" si="39"/>
        <v>0</v>
      </c>
    </row>
    <row r="291" spans="1:21" x14ac:dyDescent="0.25">
      <c r="A291" s="1">
        <v>41198</v>
      </c>
      <c r="B291" s="3">
        <v>407</v>
      </c>
      <c r="C291">
        <v>210</v>
      </c>
      <c r="D291">
        <v>197</v>
      </c>
      <c r="E291" s="2">
        <f t="shared" si="32"/>
        <v>0</v>
      </c>
      <c r="F291" s="2">
        <f t="shared" si="33"/>
        <v>0</v>
      </c>
      <c r="G291" s="3">
        <v>147</v>
      </c>
      <c r="H291">
        <v>44.77</v>
      </c>
      <c r="I291">
        <v>102.23</v>
      </c>
      <c r="J291" s="2">
        <f t="shared" si="34"/>
        <v>0</v>
      </c>
      <c r="K291" s="2">
        <f t="shared" si="35"/>
        <v>0</v>
      </c>
      <c r="L291" s="3">
        <v>95</v>
      </c>
      <c r="M291">
        <v>20.89</v>
      </c>
      <c r="N291">
        <v>74.11</v>
      </c>
      <c r="O291" s="2">
        <f t="shared" si="36"/>
        <v>0</v>
      </c>
      <c r="P291" s="2">
        <f t="shared" si="37"/>
        <v>0</v>
      </c>
      <c r="Q291" s="3">
        <v>50</v>
      </c>
      <c r="R291">
        <v>11.88</v>
      </c>
      <c r="S291">
        <v>38.119999999999997</v>
      </c>
      <c r="T291" s="2">
        <f t="shared" si="38"/>
        <v>0</v>
      </c>
      <c r="U291" s="2">
        <f t="shared" si="39"/>
        <v>0</v>
      </c>
    </row>
    <row r="292" spans="1:21" x14ac:dyDescent="0.25">
      <c r="A292" s="1">
        <v>41199</v>
      </c>
      <c r="B292" s="3">
        <v>445</v>
      </c>
      <c r="C292">
        <v>233.27</v>
      </c>
      <c r="D292">
        <v>211.73</v>
      </c>
      <c r="E292" s="2">
        <f t="shared" si="32"/>
        <v>0</v>
      </c>
      <c r="F292" s="2">
        <f t="shared" si="33"/>
        <v>0</v>
      </c>
      <c r="G292" s="3">
        <v>97</v>
      </c>
      <c r="H292">
        <v>0</v>
      </c>
      <c r="I292">
        <v>97</v>
      </c>
      <c r="J292" s="2">
        <f t="shared" si="34"/>
        <v>97</v>
      </c>
      <c r="K292" s="2">
        <f t="shared" si="35"/>
        <v>1</v>
      </c>
      <c r="L292" s="3">
        <v>96</v>
      </c>
      <c r="M292">
        <v>21.64</v>
      </c>
      <c r="N292">
        <v>74.36</v>
      </c>
      <c r="O292" s="2">
        <f t="shared" si="36"/>
        <v>0</v>
      </c>
      <c r="P292" s="2">
        <f t="shared" si="37"/>
        <v>0</v>
      </c>
      <c r="Q292" s="3">
        <v>44</v>
      </c>
      <c r="R292">
        <v>6.15</v>
      </c>
      <c r="S292">
        <v>37.85</v>
      </c>
      <c r="T292" s="2">
        <f t="shared" si="38"/>
        <v>0</v>
      </c>
      <c r="U292" s="2">
        <f t="shared" si="39"/>
        <v>0</v>
      </c>
    </row>
    <row r="293" spans="1:21" x14ac:dyDescent="0.25">
      <c r="A293" s="1">
        <v>41200</v>
      </c>
      <c r="B293" s="3">
        <v>791</v>
      </c>
      <c r="C293">
        <v>540.29</v>
      </c>
      <c r="D293">
        <v>250.71</v>
      </c>
      <c r="E293" s="2">
        <f t="shared" si="32"/>
        <v>0</v>
      </c>
      <c r="F293" s="2">
        <f t="shared" si="33"/>
        <v>0</v>
      </c>
      <c r="G293" s="3">
        <v>100</v>
      </c>
      <c r="H293">
        <v>4.57</v>
      </c>
      <c r="I293">
        <v>95.43</v>
      </c>
      <c r="J293" s="2">
        <f t="shared" si="34"/>
        <v>100</v>
      </c>
      <c r="K293" s="2">
        <f t="shared" si="35"/>
        <v>1</v>
      </c>
      <c r="L293" s="3">
        <v>96</v>
      </c>
      <c r="M293">
        <v>21.41</v>
      </c>
      <c r="N293">
        <v>74.59</v>
      </c>
      <c r="O293" s="2">
        <f t="shared" si="36"/>
        <v>0</v>
      </c>
      <c r="P293" s="2">
        <f t="shared" si="37"/>
        <v>0</v>
      </c>
      <c r="Q293" s="3">
        <v>46</v>
      </c>
      <c r="R293">
        <v>8.25</v>
      </c>
      <c r="S293">
        <v>37.75</v>
      </c>
      <c r="T293" s="2">
        <f t="shared" si="38"/>
        <v>0</v>
      </c>
      <c r="U293" s="2">
        <f t="shared" si="39"/>
        <v>0</v>
      </c>
    </row>
    <row r="294" spans="1:21" x14ac:dyDescent="0.25">
      <c r="A294" s="1">
        <v>41201</v>
      </c>
      <c r="B294" s="3">
        <v>405</v>
      </c>
      <c r="C294">
        <v>147.5</v>
      </c>
      <c r="D294">
        <v>257.5</v>
      </c>
      <c r="E294" s="2">
        <f t="shared" si="32"/>
        <v>0</v>
      </c>
      <c r="F294" s="2">
        <f t="shared" si="33"/>
        <v>0</v>
      </c>
      <c r="G294" s="3">
        <v>139</v>
      </c>
      <c r="H294">
        <v>42.11</v>
      </c>
      <c r="I294">
        <v>96.89</v>
      </c>
      <c r="J294" s="2">
        <f t="shared" si="34"/>
        <v>0</v>
      </c>
      <c r="K294" s="2">
        <f t="shared" si="35"/>
        <v>0</v>
      </c>
      <c r="L294" s="3">
        <v>99</v>
      </c>
      <c r="M294">
        <v>23.99</v>
      </c>
      <c r="N294">
        <v>75.010000000000005</v>
      </c>
      <c r="O294" s="2">
        <f t="shared" si="36"/>
        <v>0</v>
      </c>
      <c r="P294" s="2">
        <f t="shared" si="37"/>
        <v>0</v>
      </c>
      <c r="Q294" s="3">
        <v>48</v>
      </c>
      <c r="R294">
        <v>10.19</v>
      </c>
      <c r="S294">
        <v>37.81</v>
      </c>
      <c r="T294" s="2">
        <f t="shared" si="38"/>
        <v>0</v>
      </c>
      <c r="U294" s="2">
        <f t="shared" si="39"/>
        <v>0</v>
      </c>
    </row>
    <row r="295" spans="1:21" x14ac:dyDescent="0.25">
      <c r="A295" s="1">
        <v>41202</v>
      </c>
      <c r="B295" s="3">
        <v>370</v>
      </c>
      <c r="C295">
        <v>108.94</v>
      </c>
      <c r="D295">
        <v>261.06</v>
      </c>
      <c r="E295" s="2">
        <f t="shared" si="32"/>
        <v>0</v>
      </c>
      <c r="F295" s="2">
        <f t="shared" si="33"/>
        <v>0</v>
      </c>
      <c r="G295" s="3">
        <v>107</v>
      </c>
      <c r="H295">
        <v>11.16</v>
      </c>
      <c r="I295">
        <v>95.84</v>
      </c>
      <c r="J295" s="2">
        <f t="shared" si="34"/>
        <v>0</v>
      </c>
      <c r="K295" s="2">
        <f t="shared" si="35"/>
        <v>0</v>
      </c>
      <c r="L295" s="3">
        <v>96</v>
      </c>
      <c r="M295">
        <v>20.82</v>
      </c>
      <c r="N295">
        <v>75.180000000000007</v>
      </c>
      <c r="O295" s="2">
        <f t="shared" si="36"/>
        <v>0</v>
      </c>
      <c r="P295" s="2">
        <f t="shared" si="37"/>
        <v>0</v>
      </c>
      <c r="Q295" s="3">
        <v>40</v>
      </c>
      <c r="R295">
        <v>2.73</v>
      </c>
      <c r="S295">
        <v>37.270000000000003</v>
      </c>
      <c r="T295" s="2">
        <f t="shared" si="38"/>
        <v>40</v>
      </c>
      <c r="U295" s="2">
        <f t="shared" si="39"/>
        <v>1</v>
      </c>
    </row>
    <row r="296" spans="1:21" x14ac:dyDescent="0.25">
      <c r="A296" s="1">
        <v>41203</v>
      </c>
      <c r="B296" s="3">
        <v>299</v>
      </c>
      <c r="C296">
        <v>39.96</v>
      </c>
      <c r="D296">
        <v>259.04000000000002</v>
      </c>
      <c r="E296" s="2">
        <f t="shared" si="32"/>
        <v>0</v>
      </c>
      <c r="F296" s="2">
        <f t="shared" si="33"/>
        <v>0</v>
      </c>
      <c r="G296" s="3">
        <v>154</v>
      </c>
      <c r="H296">
        <v>55.63</v>
      </c>
      <c r="I296">
        <v>98.37</v>
      </c>
      <c r="J296" s="2">
        <f t="shared" si="34"/>
        <v>0</v>
      </c>
      <c r="K296" s="2">
        <f t="shared" si="35"/>
        <v>0</v>
      </c>
      <c r="L296" s="3">
        <v>94</v>
      </c>
      <c r="M296">
        <v>18.82</v>
      </c>
      <c r="N296">
        <v>75.180000000000007</v>
      </c>
      <c r="O296" s="2">
        <f t="shared" si="36"/>
        <v>0</v>
      </c>
      <c r="P296" s="2">
        <f t="shared" si="37"/>
        <v>0</v>
      </c>
      <c r="Q296" s="3">
        <v>40</v>
      </c>
      <c r="R296">
        <v>3.21</v>
      </c>
      <c r="S296">
        <v>36.79</v>
      </c>
      <c r="T296" s="2">
        <f t="shared" si="38"/>
        <v>40</v>
      </c>
      <c r="U296" s="2">
        <f t="shared" si="39"/>
        <v>1</v>
      </c>
    </row>
    <row r="297" spans="1:21" x14ac:dyDescent="0.25">
      <c r="A297" s="1">
        <v>41204</v>
      </c>
      <c r="B297" s="3">
        <v>1010</v>
      </c>
      <c r="C297">
        <v>700.13</v>
      </c>
      <c r="D297">
        <v>309.87</v>
      </c>
      <c r="E297" s="2">
        <f t="shared" si="32"/>
        <v>0</v>
      </c>
      <c r="F297" s="2">
        <f t="shared" si="33"/>
        <v>0</v>
      </c>
      <c r="G297" s="3">
        <v>219</v>
      </c>
      <c r="H297">
        <v>113.51</v>
      </c>
      <c r="I297">
        <v>105.49</v>
      </c>
      <c r="J297" s="2">
        <f t="shared" si="34"/>
        <v>0</v>
      </c>
      <c r="K297" s="2">
        <f t="shared" si="35"/>
        <v>0</v>
      </c>
      <c r="L297" s="3">
        <v>94</v>
      </c>
      <c r="M297">
        <v>18.82</v>
      </c>
      <c r="N297">
        <v>75.180000000000007</v>
      </c>
      <c r="O297" s="2">
        <f t="shared" si="36"/>
        <v>0</v>
      </c>
      <c r="P297" s="2">
        <f t="shared" si="37"/>
        <v>0</v>
      </c>
      <c r="Q297" s="3">
        <v>66</v>
      </c>
      <c r="R297">
        <v>27.73</v>
      </c>
      <c r="S297">
        <v>38.270000000000003</v>
      </c>
      <c r="T297" s="2">
        <f t="shared" si="38"/>
        <v>0</v>
      </c>
      <c r="U297" s="2">
        <f t="shared" si="39"/>
        <v>0</v>
      </c>
    </row>
    <row r="298" spans="1:21" x14ac:dyDescent="0.25">
      <c r="A298" s="1">
        <v>41205</v>
      </c>
      <c r="B298" s="3">
        <v>814</v>
      </c>
      <c r="C298">
        <v>472.53</v>
      </c>
      <c r="D298">
        <v>341.47</v>
      </c>
      <c r="E298" s="2">
        <f t="shared" si="32"/>
        <v>0</v>
      </c>
      <c r="F298" s="2">
        <f t="shared" si="33"/>
        <v>0</v>
      </c>
      <c r="G298" s="3">
        <v>224</v>
      </c>
      <c r="H298">
        <v>111.69</v>
      </c>
      <c r="I298">
        <v>112.31</v>
      </c>
      <c r="J298" s="2">
        <f t="shared" si="34"/>
        <v>0</v>
      </c>
      <c r="K298" s="2">
        <f t="shared" si="35"/>
        <v>0</v>
      </c>
      <c r="L298" s="3">
        <v>98</v>
      </c>
      <c r="M298">
        <v>22.52</v>
      </c>
      <c r="N298">
        <v>75.48</v>
      </c>
      <c r="O298" s="2">
        <f t="shared" si="36"/>
        <v>0</v>
      </c>
      <c r="P298" s="2">
        <f t="shared" si="37"/>
        <v>0</v>
      </c>
      <c r="Q298" s="3">
        <v>53</v>
      </c>
      <c r="R298">
        <v>14.35</v>
      </c>
      <c r="S298">
        <v>38.65</v>
      </c>
      <c r="T298" s="2">
        <f t="shared" si="38"/>
        <v>0</v>
      </c>
      <c r="U298" s="2">
        <f t="shared" si="39"/>
        <v>0</v>
      </c>
    </row>
    <row r="299" spans="1:21" x14ac:dyDescent="0.25">
      <c r="A299" s="1">
        <v>41206</v>
      </c>
      <c r="B299" s="3">
        <v>527</v>
      </c>
      <c r="C299">
        <v>178.11</v>
      </c>
      <c r="D299">
        <v>348.89</v>
      </c>
      <c r="E299" s="2">
        <f t="shared" si="32"/>
        <v>0</v>
      </c>
      <c r="F299" s="2">
        <f t="shared" si="33"/>
        <v>0</v>
      </c>
      <c r="G299" s="3">
        <v>221</v>
      </c>
      <c r="H299">
        <v>102.72</v>
      </c>
      <c r="I299">
        <v>118.28</v>
      </c>
      <c r="J299" s="2">
        <f t="shared" si="34"/>
        <v>0</v>
      </c>
      <c r="K299" s="2">
        <f t="shared" si="35"/>
        <v>0</v>
      </c>
      <c r="L299" s="3">
        <v>101</v>
      </c>
      <c r="M299">
        <v>25.03</v>
      </c>
      <c r="N299">
        <v>75.97</v>
      </c>
      <c r="O299" s="2">
        <f t="shared" si="36"/>
        <v>0</v>
      </c>
      <c r="P299" s="2">
        <f t="shared" si="37"/>
        <v>0</v>
      </c>
      <c r="Q299" s="3">
        <v>47</v>
      </c>
      <c r="R299">
        <v>8.4499999999999993</v>
      </c>
      <c r="S299">
        <v>38.549999999999997</v>
      </c>
      <c r="T299" s="2">
        <f t="shared" si="38"/>
        <v>0</v>
      </c>
      <c r="U299" s="2">
        <f t="shared" si="39"/>
        <v>0</v>
      </c>
    </row>
    <row r="300" spans="1:21" x14ac:dyDescent="0.25">
      <c r="A300" s="1">
        <v>41207</v>
      </c>
      <c r="B300" s="3">
        <v>490</v>
      </c>
      <c r="C300">
        <v>137.12</v>
      </c>
      <c r="D300">
        <v>352.88</v>
      </c>
      <c r="E300" s="2">
        <f t="shared" si="32"/>
        <v>0</v>
      </c>
      <c r="F300" s="2">
        <f t="shared" si="33"/>
        <v>0</v>
      </c>
      <c r="G300" s="3">
        <v>191</v>
      </c>
      <c r="H300">
        <v>69.52</v>
      </c>
      <c r="I300">
        <v>121.48</v>
      </c>
      <c r="J300" s="2">
        <f t="shared" si="34"/>
        <v>0</v>
      </c>
      <c r="K300" s="2">
        <f t="shared" si="35"/>
        <v>0</v>
      </c>
      <c r="L300" s="3">
        <v>128</v>
      </c>
      <c r="M300">
        <v>49.58</v>
      </c>
      <c r="N300">
        <v>78.42</v>
      </c>
      <c r="O300" s="2">
        <f t="shared" si="36"/>
        <v>0</v>
      </c>
      <c r="P300" s="2">
        <f t="shared" si="37"/>
        <v>0</v>
      </c>
      <c r="Q300" s="3">
        <v>48</v>
      </c>
      <c r="R300">
        <v>9.4600000000000009</v>
      </c>
      <c r="S300">
        <v>38.54</v>
      </c>
      <c r="T300" s="2">
        <f t="shared" si="38"/>
        <v>0</v>
      </c>
      <c r="U300" s="2">
        <f t="shared" si="39"/>
        <v>0</v>
      </c>
    </row>
    <row r="301" spans="1:21" x14ac:dyDescent="0.25">
      <c r="A301" s="1">
        <v>41208</v>
      </c>
      <c r="B301" s="3">
        <v>458</v>
      </c>
      <c r="C301">
        <v>103.86</v>
      </c>
      <c r="D301">
        <v>354.14</v>
      </c>
      <c r="E301" s="2">
        <f t="shared" si="32"/>
        <v>0</v>
      </c>
      <c r="F301" s="2">
        <f t="shared" si="33"/>
        <v>0</v>
      </c>
      <c r="G301" s="3">
        <v>177</v>
      </c>
      <c r="H301">
        <v>53.66</v>
      </c>
      <c r="I301">
        <v>123.34</v>
      </c>
      <c r="J301" s="2">
        <f t="shared" si="34"/>
        <v>0</v>
      </c>
      <c r="K301" s="2">
        <f t="shared" si="35"/>
        <v>0</v>
      </c>
      <c r="L301" s="3">
        <v>104</v>
      </c>
      <c r="M301">
        <v>25.14</v>
      </c>
      <c r="N301">
        <v>78.86</v>
      </c>
      <c r="O301" s="2">
        <f t="shared" si="36"/>
        <v>0</v>
      </c>
      <c r="P301" s="2">
        <f t="shared" si="37"/>
        <v>0</v>
      </c>
      <c r="Q301" s="3">
        <v>56</v>
      </c>
      <c r="R301">
        <v>16.88</v>
      </c>
      <c r="S301">
        <v>39.119999999999997</v>
      </c>
      <c r="T301" s="2">
        <f t="shared" si="38"/>
        <v>0</v>
      </c>
      <c r="U301" s="2">
        <f t="shared" si="39"/>
        <v>0</v>
      </c>
    </row>
    <row r="302" spans="1:21" x14ac:dyDescent="0.25">
      <c r="A302" s="1">
        <v>41209</v>
      </c>
      <c r="B302" s="3">
        <v>349</v>
      </c>
      <c r="C302">
        <v>1.8</v>
      </c>
      <c r="D302">
        <v>347.2</v>
      </c>
      <c r="E302" s="2">
        <f t="shared" si="32"/>
        <v>349</v>
      </c>
      <c r="F302" s="2">
        <f t="shared" si="33"/>
        <v>1</v>
      </c>
      <c r="G302" s="3">
        <v>220</v>
      </c>
      <c r="H302">
        <v>91.78</v>
      </c>
      <c r="I302">
        <v>128.22</v>
      </c>
      <c r="J302" s="2">
        <f t="shared" si="34"/>
        <v>0</v>
      </c>
      <c r="K302" s="2">
        <f t="shared" si="35"/>
        <v>0</v>
      </c>
      <c r="L302" s="3">
        <v>96</v>
      </c>
      <c r="M302">
        <v>17.329999999999998</v>
      </c>
      <c r="N302">
        <v>78.67</v>
      </c>
      <c r="O302" s="2">
        <f t="shared" si="36"/>
        <v>0</v>
      </c>
      <c r="P302" s="2">
        <f t="shared" si="37"/>
        <v>0</v>
      </c>
      <c r="Q302" s="3">
        <v>35</v>
      </c>
      <c r="R302">
        <v>0</v>
      </c>
      <c r="S302">
        <v>35</v>
      </c>
      <c r="T302" s="2">
        <f t="shared" si="38"/>
        <v>35</v>
      </c>
      <c r="U302" s="2">
        <f t="shared" si="39"/>
        <v>1</v>
      </c>
    </row>
    <row r="303" spans="1:21" x14ac:dyDescent="0.25">
      <c r="A303" s="1">
        <v>41210</v>
      </c>
      <c r="B303" s="3">
        <v>309</v>
      </c>
      <c r="C303">
        <v>0</v>
      </c>
      <c r="D303">
        <v>309</v>
      </c>
      <c r="E303" s="2">
        <f t="shared" si="32"/>
        <v>309</v>
      </c>
      <c r="F303" s="2">
        <f t="shared" si="33"/>
        <v>1</v>
      </c>
      <c r="G303" s="3">
        <v>196</v>
      </c>
      <c r="H303">
        <v>65.13</v>
      </c>
      <c r="I303">
        <v>130.87</v>
      </c>
      <c r="J303" s="2">
        <f t="shared" si="34"/>
        <v>0</v>
      </c>
      <c r="K303" s="2">
        <f t="shared" si="35"/>
        <v>0</v>
      </c>
      <c r="L303" s="3">
        <v>94</v>
      </c>
      <c r="M303">
        <v>15.65</v>
      </c>
      <c r="N303">
        <v>78.349999999999994</v>
      </c>
      <c r="O303" s="2">
        <f t="shared" si="36"/>
        <v>0</v>
      </c>
      <c r="P303" s="2">
        <f t="shared" si="37"/>
        <v>0</v>
      </c>
      <c r="Q303" s="3">
        <v>52</v>
      </c>
      <c r="R303">
        <v>16.39</v>
      </c>
      <c r="S303">
        <v>35.61</v>
      </c>
      <c r="T303" s="2">
        <f t="shared" si="38"/>
        <v>0</v>
      </c>
      <c r="U303" s="2">
        <f t="shared" si="39"/>
        <v>0</v>
      </c>
    </row>
    <row r="304" spans="1:21" x14ac:dyDescent="0.25">
      <c r="A304" s="1">
        <v>41211</v>
      </c>
      <c r="B304" s="3">
        <v>276</v>
      </c>
      <c r="C304">
        <v>0</v>
      </c>
      <c r="D304">
        <v>276</v>
      </c>
      <c r="E304" s="2">
        <f t="shared" si="32"/>
        <v>276</v>
      </c>
      <c r="F304" s="2">
        <f t="shared" si="33"/>
        <v>1</v>
      </c>
      <c r="G304" s="3">
        <v>163</v>
      </c>
      <c r="H304">
        <v>32.18</v>
      </c>
      <c r="I304">
        <v>130.82</v>
      </c>
      <c r="J304" s="2">
        <f t="shared" si="34"/>
        <v>0</v>
      </c>
      <c r="K304" s="2">
        <f t="shared" si="35"/>
        <v>0</v>
      </c>
      <c r="L304" s="3">
        <v>93</v>
      </c>
      <c r="M304">
        <v>15.02</v>
      </c>
      <c r="N304">
        <v>77.98</v>
      </c>
      <c r="O304" s="2">
        <f t="shared" si="36"/>
        <v>0</v>
      </c>
      <c r="P304" s="2">
        <f t="shared" si="37"/>
        <v>0</v>
      </c>
      <c r="Q304" s="3">
        <v>43</v>
      </c>
      <c r="R304">
        <v>7.5</v>
      </c>
      <c r="S304">
        <v>35.5</v>
      </c>
      <c r="T304" s="2">
        <f t="shared" si="38"/>
        <v>0</v>
      </c>
      <c r="U304" s="2">
        <f t="shared" si="39"/>
        <v>0</v>
      </c>
    </row>
    <row r="305" spans="1:21" x14ac:dyDescent="0.25">
      <c r="A305" s="1">
        <v>41212</v>
      </c>
      <c r="B305" s="3">
        <v>252</v>
      </c>
      <c r="C305">
        <v>0</v>
      </c>
      <c r="D305">
        <v>252</v>
      </c>
      <c r="E305" s="2">
        <f t="shared" si="32"/>
        <v>252</v>
      </c>
      <c r="F305" s="2">
        <f t="shared" si="33"/>
        <v>1</v>
      </c>
      <c r="G305" s="3">
        <v>168</v>
      </c>
      <c r="H305">
        <v>36.85</v>
      </c>
      <c r="I305">
        <v>131.15</v>
      </c>
      <c r="J305" s="2">
        <f t="shared" si="34"/>
        <v>0</v>
      </c>
      <c r="K305" s="2">
        <f t="shared" si="35"/>
        <v>0</v>
      </c>
      <c r="L305" s="3">
        <v>90</v>
      </c>
      <c r="M305">
        <v>12.57</v>
      </c>
      <c r="N305">
        <v>77.430000000000007</v>
      </c>
      <c r="O305" s="2">
        <f t="shared" si="36"/>
        <v>0</v>
      </c>
      <c r="P305" s="2">
        <f t="shared" si="37"/>
        <v>0</v>
      </c>
      <c r="Q305" s="3">
        <v>49</v>
      </c>
      <c r="R305">
        <v>13.16</v>
      </c>
      <c r="S305">
        <v>35.840000000000003</v>
      </c>
      <c r="T305" s="2">
        <f t="shared" si="38"/>
        <v>0</v>
      </c>
      <c r="U305" s="2">
        <f t="shared" si="39"/>
        <v>0</v>
      </c>
    </row>
    <row r="306" spans="1:21" x14ac:dyDescent="0.25">
      <c r="A306" s="1">
        <v>41213</v>
      </c>
      <c r="B306" s="3">
        <v>232</v>
      </c>
      <c r="C306">
        <v>0</v>
      </c>
      <c r="D306">
        <v>232</v>
      </c>
      <c r="E306" s="2">
        <f t="shared" si="32"/>
        <v>232</v>
      </c>
      <c r="F306" s="2">
        <f t="shared" si="33"/>
        <v>1</v>
      </c>
      <c r="G306" s="3">
        <v>193</v>
      </c>
      <c r="H306">
        <v>59.69</v>
      </c>
      <c r="I306">
        <v>133.31</v>
      </c>
      <c r="J306" s="2">
        <f t="shared" si="34"/>
        <v>0</v>
      </c>
      <c r="K306" s="2">
        <f t="shared" si="35"/>
        <v>0</v>
      </c>
      <c r="L306" s="3">
        <v>95</v>
      </c>
      <c r="M306">
        <v>17.7</v>
      </c>
      <c r="N306">
        <v>77.3</v>
      </c>
      <c r="O306" s="2">
        <f t="shared" si="36"/>
        <v>0</v>
      </c>
      <c r="P306" s="2">
        <f t="shared" si="37"/>
        <v>0</v>
      </c>
      <c r="Q306" s="3">
        <v>46</v>
      </c>
      <c r="R306">
        <v>10.07</v>
      </c>
      <c r="S306">
        <v>35.93</v>
      </c>
      <c r="T306" s="2">
        <f t="shared" si="38"/>
        <v>0</v>
      </c>
      <c r="U306" s="2">
        <f t="shared" si="39"/>
        <v>0</v>
      </c>
    </row>
    <row r="307" spans="1:21" x14ac:dyDescent="0.25">
      <c r="A307" s="1">
        <v>41214</v>
      </c>
      <c r="B307" s="3">
        <v>212</v>
      </c>
      <c r="C307">
        <v>0</v>
      </c>
      <c r="D307">
        <v>212</v>
      </c>
      <c r="E307" s="2">
        <f t="shared" si="32"/>
        <v>212</v>
      </c>
      <c r="F307" s="2">
        <f t="shared" si="33"/>
        <v>1</v>
      </c>
      <c r="G307" s="3">
        <v>185</v>
      </c>
      <c r="H307">
        <v>50.33</v>
      </c>
      <c r="I307">
        <v>134.66999999999999</v>
      </c>
      <c r="J307" s="2">
        <f t="shared" si="34"/>
        <v>0</v>
      </c>
      <c r="K307" s="2">
        <f t="shared" si="35"/>
        <v>0</v>
      </c>
      <c r="L307" s="3">
        <v>92</v>
      </c>
      <c r="M307">
        <v>15.04</v>
      </c>
      <c r="N307">
        <v>76.959999999999994</v>
      </c>
      <c r="O307" s="2">
        <f t="shared" si="36"/>
        <v>0</v>
      </c>
      <c r="P307" s="2">
        <f t="shared" si="37"/>
        <v>0</v>
      </c>
      <c r="Q307" s="3">
        <v>46</v>
      </c>
      <c r="R307">
        <v>9.99</v>
      </c>
      <c r="S307">
        <v>36.01</v>
      </c>
      <c r="T307" s="2">
        <f t="shared" si="38"/>
        <v>0</v>
      </c>
      <c r="U307" s="2">
        <f t="shared" si="39"/>
        <v>0</v>
      </c>
    </row>
    <row r="308" spans="1:21" x14ac:dyDescent="0.25">
      <c r="A308" s="1">
        <v>41215</v>
      </c>
      <c r="B308" s="3">
        <v>197</v>
      </c>
      <c r="C308">
        <v>0</v>
      </c>
      <c r="D308">
        <v>197</v>
      </c>
      <c r="E308" s="2">
        <f t="shared" si="32"/>
        <v>197</v>
      </c>
      <c r="F308" s="2">
        <f t="shared" si="33"/>
        <v>1</v>
      </c>
      <c r="G308" s="3">
        <v>204</v>
      </c>
      <c r="H308">
        <v>66.69</v>
      </c>
      <c r="I308">
        <v>137.31</v>
      </c>
      <c r="J308" s="2">
        <f t="shared" si="34"/>
        <v>0</v>
      </c>
      <c r="K308" s="2">
        <f t="shared" si="35"/>
        <v>0</v>
      </c>
      <c r="L308" s="3">
        <v>90</v>
      </c>
      <c r="M308">
        <v>13.5</v>
      </c>
      <c r="N308">
        <v>76.5</v>
      </c>
      <c r="O308" s="2">
        <f t="shared" si="36"/>
        <v>0</v>
      </c>
      <c r="P308" s="2">
        <f t="shared" si="37"/>
        <v>0</v>
      </c>
      <c r="Q308" s="3">
        <v>48</v>
      </c>
      <c r="R308">
        <v>11.77</v>
      </c>
      <c r="S308">
        <v>36.229999999999997</v>
      </c>
      <c r="T308" s="2">
        <f t="shared" si="38"/>
        <v>0</v>
      </c>
      <c r="U308" s="2">
        <f t="shared" si="39"/>
        <v>0</v>
      </c>
    </row>
    <row r="309" spans="1:21" x14ac:dyDescent="0.25">
      <c r="A309" s="1">
        <v>41216</v>
      </c>
      <c r="B309" s="3">
        <v>190</v>
      </c>
      <c r="C309">
        <v>0</v>
      </c>
      <c r="D309">
        <v>190</v>
      </c>
      <c r="E309" s="2">
        <f t="shared" si="32"/>
        <v>190</v>
      </c>
      <c r="F309" s="2">
        <f t="shared" si="33"/>
        <v>1</v>
      </c>
      <c r="G309" s="3">
        <v>227</v>
      </c>
      <c r="H309">
        <v>85.59</v>
      </c>
      <c r="I309">
        <v>141.41</v>
      </c>
      <c r="J309" s="2">
        <f t="shared" si="34"/>
        <v>0</v>
      </c>
      <c r="K309" s="2">
        <f t="shared" si="35"/>
        <v>0</v>
      </c>
      <c r="L309" s="3">
        <v>91</v>
      </c>
      <c r="M309">
        <v>14.85</v>
      </c>
      <c r="N309">
        <v>76.150000000000006</v>
      </c>
      <c r="O309" s="2">
        <f t="shared" si="36"/>
        <v>0</v>
      </c>
      <c r="P309" s="2">
        <f t="shared" si="37"/>
        <v>0</v>
      </c>
      <c r="Q309" s="3">
        <v>52</v>
      </c>
      <c r="R309">
        <v>15.27</v>
      </c>
      <c r="S309">
        <v>36.729999999999997</v>
      </c>
      <c r="T309" s="2">
        <f t="shared" si="38"/>
        <v>0</v>
      </c>
      <c r="U309" s="2">
        <f t="shared" si="39"/>
        <v>0</v>
      </c>
    </row>
    <row r="310" spans="1:21" x14ac:dyDescent="0.25">
      <c r="A310" s="1">
        <v>41217</v>
      </c>
      <c r="B310" s="3">
        <v>182</v>
      </c>
      <c r="C310">
        <v>0</v>
      </c>
      <c r="D310">
        <v>182</v>
      </c>
      <c r="E310" s="2">
        <f t="shared" si="32"/>
        <v>182</v>
      </c>
      <c r="F310" s="2">
        <f t="shared" si="33"/>
        <v>1</v>
      </c>
      <c r="G310" s="3">
        <v>231</v>
      </c>
      <c r="H310">
        <v>85.57</v>
      </c>
      <c r="I310">
        <v>145.43</v>
      </c>
      <c r="J310" s="2">
        <f t="shared" si="34"/>
        <v>0</v>
      </c>
      <c r="K310" s="2">
        <f t="shared" si="35"/>
        <v>0</v>
      </c>
      <c r="L310" s="3">
        <v>93</v>
      </c>
      <c r="M310">
        <v>17.010000000000002</v>
      </c>
      <c r="N310">
        <v>75.989999999999995</v>
      </c>
      <c r="O310" s="2">
        <f t="shared" si="36"/>
        <v>0</v>
      </c>
      <c r="P310" s="2">
        <f t="shared" si="37"/>
        <v>0</v>
      </c>
      <c r="Q310" s="3">
        <v>40</v>
      </c>
      <c r="R310">
        <v>3.71</v>
      </c>
      <c r="S310">
        <v>36.29</v>
      </c>
      <c r="T310" s="2">
        <f t="shared" si="38"/>
        <v>40</v>
      </c>
      <c r="U310" s="2">
        <f t="shared" si="39"/>
        <v>1</v>
      </c>
    </row>
    <row r="311" spans="1:21" x14ac:dyDescent="0.25">
      <c r="A311" s="1">
        <v>41218</v>
      </c>
      <c r="B311" s="3">
        <v>176</v>
      </c>
      <c r="C311">
        <v>0</v>
      </c>
      <c r="D311">
        <v>176</v>
      </c>
      <c r="E311" s="2">
        <f t="shared" si="32"/>
        <v>176</v>
      </c>
      <c r="F311" s="2">
        <f t="shared" si="33"/>
        <v>1</v>
      </c>
      <c r="G311" s="3">
        <v>222</v>
      </c>
      <c r="H311">
        <v>73.59</v>
      </c>
      <c r="I311">
        <v>148.41</v>
      </c>
      <c r="J311" s="2">
        <f t="shared" si="34"/>
        <v>0</v>
      </c>
      <c r="K311" s="2">
        <f t="shared" si="35"/>
        <v>0</v>
      </c>
      <c r="L311" s="3">
        <v>94</v>
      </c>
      <c r="M311">
        <v>18.079999999999998</v>
      </c>
      <c r="N311">
        <v>75.92</v>
      </c>
      <c r="O311" s="2">
        <f t="shared" si="36"/>
        <v>0</v>
      </c>
      <c r="P311" s="2">
        <f t="shared" si="37"/>
        <v>0</v>
      </c>
      <c r="Q311" s="3">
        <v>64</v>
      </c>
      <c r="R311">
        <v>26.33</v>
      </c>
      <c r="S311">
        <v>37.67</v>
      </c>
      <c r="T311" s="2">
        <f t="shared" si="38"/>
        <v>0</v>
      </c>
      <c r="U311" s="2">
        <f t="shared" si="39"/>
        <v>0</v>
      </c>
    </row>
    <row r="312" spans="1:21" x14ac:dyDescent="0.25">
      <c r="A312" s="1">
        <v>41219</v>
      </c>
      <c r="B312" s="3">
        <v>180</v>
      </c>
      <c r="C312">
        <v>6.96</v>
      </c>
      <c r="D312">
        <v>173.04</v>
      </c>
      <c r="E312" s="2">
        <f t="shared" si="32"/>
        <v>180</v>
      </c>
      <c r="F312" s="2">
        <f t="shared" si="33"/>
        <v>1</v>
      </c>
      <c r="G312" s="3">
        <v>243</v>
      </c>
      <c r="H312">
        <v>90.34</v>
      </c>
      <c r="I312">
        <v>152.66</v>
      </c>
      <c r="J312" s="2">
        <f t="shared" si="34"/>
        <v>0</v>
      </c>
      <c r="K312" s="2">
        <f t="shared" si="35"/>
        <v>0</v>
      </c>
      <c r="L312" s="3">
        <v>102</v>
      </c>
      <c r="M312">
        <v>25.56</v>
      </c>
      <c r="N312">
        <v>76.44</v>
      </c>
      <c r="O312" s="2">
        <f t="shared" si="36"/>
        <v>0</v>
      </c>
      <c r="P312" s="2">
        <f t="shared" si="37"/>
        <v>0</v>
      </c>
      <c r="Q312" s="3">
        <v>1.1000000000000001</v>
      </c>
      <c r="R312">
        <v>0</v>
      </c>
      <c r="S312">
        <v>1.1000000000000001</v>
      </c>
      <c r="T312" s="2">
        <f t="shared" si="38"/>
        <v>1.1000000000000001</v>
      </c>
      <c r="U312" s="2">
        <f t="shared" si="39"/>
        <v>1</v>
      </c>
    </row>
    <row r="313" spans="1:21" x14ac:dyDescent="0.25">
      <c r="A313" s="1">
        <v>41220</v>
      </c>
      <c r="B313" s="3">
        <v>189</v>
      </c>
      <c r="C313">
        <v>17.98</v>
      </c>
      <c r="D313">
        <v>171.02</v>
      </c>
      <c r="E313" s="2">
        <f t="shared" si="32"/>
        <v>189</v>
      </c>
      <c r="F313" s="2">
        <f t="shared" si="33"/>
        <v>1</v>
      </c>
      <c r="G313" s="3">
        <v>218</v>
      </c>
      <c r="H313">
        <v>63.32</v>
      </c>
      <c r="I313">
        <v>154.68</v>
      </c>
      <c r="J313" s="2">
        <f t="shared" si="34"/>
        <v>0</v>
      </c>
      <c r="K313" s="2">
        <f t="shared" si="35"/>
        <v>0</v>
      </c>
      <c r="L313" s="3">
        <v>94</v>
      </c>
      <c r="M313">
        <v>17.670000000000002</v>
      </c>
      <c r="N313">
        <v>76.33</v>
      </c>
      <c r="O313" s="2">
        <f t="shared" si="36"/>
        <v>0</v>
      </c>
      <c r="P313" s="2">
        <f t="shared" si="37"/>
        <v>0</v>
      </c>
      <c r="Q313" s="3">
        <v>62</v>
      </c>
      <c r="R313">
        <v>56.41</v>
      </c>
      <c r="S313">
        <v>5.59</v>
      </c>
      <c r="T313" s="2">
        <f t="shared" si="38"/>
        <v>0</v>
      </c>
      <c r="U313" s="2">
        <f t="shared" si="39"/>
        <v>0</v>
      </c>
    </row>
    <row r="314" spans="1:21" x14ac:dyDescent="0.25">
      <c r="A314" s="1">
        <v>41221</v>
      </c>
      <c r="B314" s="3">
        <v>186</v>
      </c>
      <c r="C314">
        <v>17.04</v>
      </c>
      <c r="D314">
        <v>168.96</v>
      </c>
      <c r="E314" s="2">
        <f t="shared" si="32"/>
        <v>186</v>
      </c>
      <c r="F314" s="2">
        <f t="shared" si="33"/>
        <v>1</v>
      </c>
      <c r="G314" s="3">
        <v>225</v>
      </c>
      <c r="H314">
        <v>67.98</v>
      </c>
      <c r="I314">
        <v>157.02000000000001</v>
      </c>
      <c r="J314" s="2">
        <f t="shared" si="34"/>
        <v>0</v>
      </c>
      <c r="K314" s="2">
        <f t="shared" si="35"/>
        <v>0</v>
      </c>
      <c r="L314" s="3">
        <v>92</v>
      </c>
      <c r="M314">
        <v>15.92</v>
      </c>
      <c r="N314">
        <v>76.08</v>
      </c>
      <c r="O314" s="2">
        <f t="shared" si="36"/>
        <v>0</v>
      </c>
      <c r="P314" s="2">
        <f t="shared" si="37"/>
        <v>0</v>
      </c>
      <c r="Q314" s="3">
        <v>73</v>
      </c>
      <c r="R314">
        <v>62.52</v>
      </c>
      <c r="S314">
        <v>10.48</v>
      </c>
      <c r="T314" s="2">
        <f t="shared" si="38"/>
        <v>0</v>
      </c>
      <c r="U314" s="2">
        <f t="shared" si="39"/>
        <v>0</v>
      </c>
    </row>
    <row r="315" spans="1:21" x14ac:dyDescent="0.25">
      <c r="A315" s="1">
        <v>41222</v>
      </c>
      <c r="B315" s="3">
        <v>181</v>
      </c>
      <c r="C315">
        <v>14.28</v>
      </c>
      <c r="D315">
        <v>166.72</v>
      </c>
      <c r="E315" s="2">
        <f t="shared" si="32"/>
        <v>181</v>
      </c>
      <c r="F315" s="2">
        <f t="shared" si="33"/>
        <v>1</v>
      </c>
      <c r="G315" s="3">
        <v>205</v>
      </c>
      <c r="H315">
        <v>47.33</v>
      </c>
      <c r="I315">
        <v>157.66999999999999</v>
      </c>
      <c r="J315" s="2">
        <f t="shared" si="34"/>
        <v>0</v>
      </c>
      <c r="K315" s="2">
        <f t="shared" si="35"/>
        <v>0</v>
      </c>
      <c r="L315" s="3">
        <v>92</v>
      </c>
      <c r="M315">
        <v>16.149999999999999</v>
      </c>
      <c r="N315">
        <v>75.849999999999994</v>
      </c>
      <c r="O315" s="2">
        <f t="shared" si="36"/>
        <v>0</v>
      </c>
      <c r="P315" s="2">
        <f t="shared" si="37"/>
        <v>0</v>
      </c>
      <c r="Q315" s="3">
        <v>73</v>
      </c>
      <c r="R315">
        <v>58.08</v>
      </c>
      <c r="S315">
        <v>14.92</v>
      </c>
      <c r="T315" s="2">
        <f t="shared" si="38"/>
        <v>0</v>
      </c>
      <c r="U315" s="2">
        <f t="shared" si="39"/>
        <v>0</v>
      </c>
    </row>
    <row r="316" spans="1:21" x14ac:dyDescent="0.25">
      <c r="A316" s="1">
        <v>41223</v>
      </c>
      <c r="B316" s="3">
        <v>180</v>
      </c>
      <c r="C316">
        <v>15.38</v>
      </c>
      <c r="D316">
        <v>164.62</v>
      </c>
      <c r="E316" s="2">
        <f t="shared" si="32"/>
        <v>180</v>
      </c>
      <c r="F316" s="2">
        <f t="shared" si="33"/>
        <v>1</v>
      </c>
      <c r="G316" s="3">
        <v>191</v>
      </c>
      <c r="H316">
        <v>33.78</v>
      </c>
      <c r="I316">
        <v>157.22</v>
      </c>
      <c r="J316" s="2">
        <f t="shared" si="34"/>
        <v>0</v>
      </c>
      <c r="K316" s="2">
        <f t="shared" si="35"/>
        <v>0</v>
      </c>
      <c r="L316" s="3">
        <v>94</v>
      </c>
      <c r="M316">
        <v>18.21</v>
      </c>
      <c r="N316">
        <v>75.790000000000006</v>
      </c>
      <c r="O316" s="2">
        <f t="shared" si="36"/>
        <v>0</v>
      </c>
      <c r="P316" s="2">
        <f t="shared" si="37"/>
        <v>0</v>
      </c>
      <c r="Q316" s="3">
        <v>50</v>
      </c>
      <c r="R316">
        <v>32.76</v>
      </c>
      <c r="S316">
        <v>17.239999999999998</v>
      </c>
      <c r="T316" s="2">
        <f t="shared" si="38"/>
        <v>0</v>
      </c>
      <c r="U316" s="2">
        <f t="shared" si="39"/>
        <v>0</v>
      </c>
    </row>
    <row r="317" spans="1:21" x14ac:dyDescent="0.25">
      <c r="A317" s="1">
        <v>41224</v>
      </c>
      <c r="B317" s="3">
        <v>213</v>
      </c>
      <c r="C317">
        <v>47.85</v>
      </c>
      <c r="D317">
        <v>165.15</v>
      </c>
      <c r="E317" s="2">
        <f t="shared" si="32"/>
        <v>0</v>
      </c>
      <c r="F317" s="2">
        <f t="shared" si="33"/>
        <v>0</v>
      </c>
      <c r="G317" s="3">
        <v>246</v>
      </c>
      <c r="H317">
        <v>85.12</v>
      </c>
      <c r="I317">
        <v>160.88</v>
      </c>
      <c r="J317" s="2">
        <f t="shared" si="34"/>
        <v>0</v>
      </c>
      <c r="K317" s="2">
        <f t="shared" si="35"/>
        <v>0</v>
      </c>
      <c r="L317" s="3">
        <v>94</v>
      </c>
      <c r="M317">
        <v>18.27</v>
      </c>
      <c r="N317">
        <v>75.73</v>
      </c>
      <c r="O317" s="2">
        <f t="shared" si="36"/>
        <v>0</v>
      </c>
      <c r="P317" s="2">
        <f t="shared" si="37"/>
        <v>0</v>
      </c>
      <c r="Q317" s="3">
        <v>69</v>
      </c>
      <c r="R317">
        <v>48.25</v>
      </c>
      <c r="S317">
        <v>20.75</v>
      </c>
      <c r="T317" s="2">
        <f t="shared" si="38"/>
        <v>0</v>
      </c>
      <c r="U317" s="2">
        <f t="shared" si="39"/>
        <v>0</v>
      </c>
    </row>
    <row r="318" spans="1:21" x14ac:dyDescent="0.25">
      <c r="A318" s="1">
        <v>41225</v>
      </c>
      <c r="B318" s="3">
        <v>302</v>
      </c>
      <c r="C318">
        <v>129.77000000000001</v>
      </c>
      <c r="D318">
        <v>172.23</v>
      </c>
      <c r="E318" s="2">
        <f t="shared" si="32"/>
        <v>0</v>
      </c>
      <c r="F318" s="2">
        <f t="shared" si="33"/>
        <v>0</v>
      </c>
      <c r="G318" s="3">
        <v>189</v>
      </c>
      <c r="H318">
        <v>29.01</v>
      </c>
      <c r="I318">
        <v>159.99</v>
      </c>
      <c r="J318" s="2">
        <f t="shared" si="34"/>
        <v>0</v>
      </c>
      <c r="K318" s="2">
        <f t="shared" si="35"/>
        <v>0</v>
      </c>
      <c r="L318" s="3">
        <v>90</v>
      </c>
      <c r="M318">
        <v>14.61</v>
      </c>
      <c r="N318">
        <v>75.39</v>
      </c>
      <c r="O318" s="2">
        <f t="shared" si="36"/>
        <v>0</v>
      </c>
      <c r="P318" s="2">
        <f t="shared" si="37"/>
        <v>0</v>
      </c>
      <c r="Q318" s="3">
        <v>54</v>
      </c>
      <c r="R318">
        <v>31.17</v>
      </c>
      <c r="S318">
        <v>22.83</v>
      </c>
      <c r="T318" s="2">
        <f t="shared" si="38"/>
        <v>0</v>
      </c>
      <c r="U318" s="2">
        <f t="shared" si="39"/>
        <v>0</v>
      </c>
    </row>
    <row r="319" spans="1:21" x14ac:dyDescent="0.25">
      <c r="A319" s="1">
        <v>41226</v>
      </c>
      <c r="B319" s="3">
        <v>225</v>
      </c>
      <c r="C319">
        <v>52.05</v>
      </c>
      <c r="D319">
        <v>172.95</v>
      </c>
      <c r="E319" s="2">
        <f t="shared" si="32"/>
        <v>0</v>
      </c>
      <c r="F319" s="2">
        <f t="shared" si="33"/>
        <v>0</v>
      </c>
      <c r="G319" s="3">
        <v>187</v>
      </c>
      <c r="H319">
        <v>27.98</v>
      </c>
      <c r="I319">
        <v>159.02000000000001</v>
      </c>
      <c r="J319" s="2">
        <f t="shared" si="34"/>
        <v>0</v>
      </c>
      <c r="K319" s="2">
        <f t="shared" si="35"/>
        <v>0</v>
      </c>
      <c r="L319" s="3">
        <v>90</v>
      </c>
      <c r="M319">
        <v>14.93</v>
      </c>
      <c r="N319">
        <v>75.069999999999993</v>
      </c>
      <c r="O319" s="2">
        <f t="shared" si="36"/>
        <v>0</v>
      </c>
      <c r="P319" s="2">
        <f t="shared" si="37"/>
        <v>0</v>
      </c>
      <c r="Q319" s="3">
        <v>47</v>
      </c>
      <c r="R319">
        <v>22.8</v>
      </c>
      <c r="S319">
        <v>24.2</v>
      </c>
      <c r="T319" s="2">
        <f t="shared" si="38"/>
        <v>0</v>
      </c>
      <c r="U319" s="2">
        <f t="shared" si="39"/>
        <v>0</v>
      </c>
    </row>
    <row r="320" spans="1:21" x14ac:dyDescent="0.25">
      <c r="A320" s="1">
        <v>41227</v>
      </c>
      <c r="B320" s="3">
        <v>229</v>
      </c>
      <c r="C320">
        <v>55.1</v>
      </c>
      <c r="D320">
        <v>173.9</v>
      </c>
      <c r="E320" s="2">
        <f t="shared" si="32"/>
        <v>0</v>
      </c>
      <c r="F320" s="2">
        <f t="shared" si="33"/>
        <v>0</v>
      </c>
      <c r="G320" s="3">
        <v>189</v>
      </c>
      <c r="H320">
        <v>30.7</v>
      </c>
      <c r="I320">
        <v>158.30000000000001</v>
      </c>
      <c r="J320" s="2">
        <f t="shared" si="34"/>
        <v>0</v>
      </c>
      <c r="K320" s="2">
        <f t="shared" si="35"/>
        <v>0</v>
      </c>
      <c r="L320" s="3">
        <v>90</v>
      </c>
      <c r="M320">
        <v>15.21</v>
      </c>
      <c r="N320">
        <v>74.790000000000006</v>
      </c>
      <c r="O320" s="2">
        <f t="shared" si="36"/>
        <v>0</v>
      </c>
      <c r="P320" s="2">
        <f t="shared" si="37"/>
        <v>0</v>
      </c>
      <c r="Q320" s="3">
        <v>52</v>
      </c>
      <c r="R320">
        <v>26.19</v>
      </c>
      <c r="S320">
        <v>25.81</v>
      </c>
      <c r="T320" s="2">
        <f t="shared" si="38"/>
        <v>0</v>
      </c>
      <c r="U320" s="2">
        <f t="shared" si="39"/>
        <v>0</v>
      </c>
    </row>
    <row r="321" spans="1:21" x14ac:dyDescent="0.25">
      <c r="A321" s="1">
        <v>41228</v>
      </c>
      <c r="B321" s="3">
        <v>224</v>
      </c>
      <c r="C321">
        <v>49.61</v>
      </c>
      <c r="D321">
        <v>174.39</v>
      </c>
      <c r="E321" s="2">
        <f t="shared" si="32"/>
        <v>0</v>
      </c>
      <c r="F321" s="2">
        <f t="shared" si="33"/>
        <v>0</v>
      </c>
      <c r="G321" s="3">
        <v>222</v>
      </c>
      <c r="H321">
        <v>61.91</v>
      </c>
      <c r="I321">
        <v>160.09</v>
      </c>
      <c r="J321" s="2">
        <f t="shared" si="34"/>
        <v>0</v>
      </c>
      <c r="K321" s="2">
        <f t="shared" si="35"/>
        <v>0</v>
      </c>
      <c r="L321" s="3">
        <v>89</v>
      </c>
      <c r="M321">
        <v>14.54</v>
      </c>
      <c r="N321">
        <v>74.459999999999994</v>
      </c>
      <c r="O321" s="2">
        <f t="shared" si="36"/>
        <v>0</v>
      </c>
      <c r="P321" s="2">
        <f t="shared" si="37"/>
        <v>0</v>
      </c>
      <c r="Q321" s="3">
        <v>54</v>
      </c>
      <c r="R321">
        <v>26.58</v>
      </c>
      <c r="S321">
        <v>27.42</v>
      </c>
      <c r="T321" s="2">
        <f t="shared" si="38"/>
        <v>0</v>
      </c>
      <c r="U321" s="2">
        <f t="shared" si="39"/>
        <v>0</v>
      </c>
    </row>
    <row r="322" spans="1:21" x14ac:dyDescent="0.25">
      <c r="A322" s="1">
        <v>41229</v>
      </c>
      <c r="B322" s="3">
        <v>210</v>
      </c>
      <c r="C322">
        <v>36.200000000000003</v>
      </c>
      <c r="D322">
        <v>173.8</v>
      </c>
      <c r="E322" s="2">
        <f t="shared" si="32"/>
        <v>0</v>
      </c>
      <c r="F322" s="2">
        <f t="shared" si="33"/>
        <v>0</v>
      </c>
      <c r="G322" s="3">
        <v>222</v>
      </c>
      <c r="H322">
        <v>60.29</v>
      </c>
      <c r="I322">
        <v>161.71</v>
      </c>
      <c r="J322" s="2">
        <f t="shared" si="34"/>
        <v>0</v>
      </c>
      <c r="K322" s="2">
        <f t="shared" si="35"/>
        <v>0</v>
      </c>
      <c r="L322" s="3">
        <v>88</v>
      </c>
      <c r="M322">
        <v>13.92</v>
      </c>
      <c r="N322">
        <v>74.08</v>
      </c>
      <c r="O322" s="2">
        <f t="shared" si="36"/>
        <v>0</v>
      </c>
      <c r="P322" s="2">
        <f t="shared" si="37"/>
        <v>0</v>
      </c>
      <c r="Q322" s="3">
        <v>52</v>
      </c>
      <c r="R322">
        <v>23.27</v>
      </c>
      <c r="S322">
        <v>28.73</v>
      </c>
      <c r="T322" s="2">
        <f t="shared" si="38"/>
        <v>0</v>
      </c>
      <c r="U322" s="2">
        <f t="shared" si="39"/>
        <v>0</v>
      </c>
    </row>
    <row r="323" spans="1:21" x14ac:dyDescent="0.25">
      <c r="A323" s="1">
        <v>41230</v>
      </c>
      <c r="B323" s="3">
        <v>196</v>
      </c>
      <c r="C323">
        <v>23.78</v>
      </c>
      <c r="D323">
        <v>172.22</v>
      </c>
      <c r="E323" s="2">
        <f t="shared" ref="E323:E386" si="40">IF(D323&gt;=B323*0.9,B323, 0)</f>
        <v>0</v>
      </c>
      <c r="F323" s="2">
        <f t="shared" ref="F323:F386" si="41">IF(D323&gt;=B323*0.9,1, 0)</f>
        <v>0</v>
      </c>
      <c r="G323" s="3">
        <v>222</v>
      </c>
      <c r="H323">
        <v>58.82</v>
      </c>
      <c r="I323">
        <v>163.18</v>
      </c>
      <c r="J323" s="2">
        <f t="shared" ref="J323:J386" si="42">IF(I323&gt;=G323*0.9,G323, 0)</f>
        <v>0</v>
      </c>
      <c r="K323" s="2">
        <f t="shared" ref="K323:K386" si="43">IF(I323&gt;=G323*0.9,1, 0)</f>
        <v>0</v>
      </c>
      <c r="L323" s="3">
        <v>88</v>
      </c>
      <c r="M323">
        <v>14.26</v>
      </c>
      <c r="N323">
        <v>73.739999999999995</v>
      </c>
      <c r="O323" s="2">
        <f t="shared" ref="O323:O386" si="44">IF(N323&gt;=L323*0.9,L323, 0)</f>
        <v>0</v>
      </c>
      <c r="P323" s="2">
        <f t="shared" ref="P323:P386" si="45">IF(N323&gt;=L323*0.9,1, 0)</f>
        <v>0</v>
      </c>
      <c r="Q323" s="3">
        <v>34</v>
      </c>
      <c r="R323">
        <v>5.41</v>
      </c>
      <c r="S323">
        <v>28.59</v>
      </c>
      <c r="T323" s="2">
        <f t="shared" ref="T323:T386" si="46">IF(S323&gt;=Q323*0.9,Q323, 0)</f>
        <v>0</v>
      </c>
      <c r="U323" s="2">
        <f t="shared" ref="U323:U386" si="47">IF(S323&gt;=Q323*0.9,1, 0)</f>
        <v>0</v>
      </c>
    </row>
    <row r="324" spans="1:21" x14ac:dyDescent="0.25">
      <c r="A324" s="1">
        <v>41231</v>
      </c>
      <c r="B324" s="3">
        <v>188</v>
      </c>
      <c r="C324">
        <v>17.8</v>
      </c>
      <c r="D324">
        <v>170.2</v>
      </c>
      <c r="E324" s="2">
        <f t="shared" si="40"/>
        <v>188</v>
      </c>
      <c r="F324" s="2">
        <f t="shared" si="41"/>
        <v>1</v>
      </c>
      <c r="G324" s="3">
        <v>221</v>
      </c>
      <c r="H324">
        <v>56.56</v>
      </c>
      <c r="I324">
        <v>164.44</v>
      </c>
      <c r="J324" s="2">
        <f t="shared" si="42"/>
        <v>0</v>
      </c>
      <c r="K324" s="2">
        <f t="shared" si="43"/>
        <v>0</v>
      </c>
      <c r="L324" s="3">
        <v>88</v>
      </c>
      <c r="M324">
        <v>14.57</v>
      </c>
      <c r="N324">
        <v>73.430000000000007</v>
      </c>
      <c r="O324" s="2">
        <f t="shared" si="44"/>
        <v>0</v>
      </c>
      <c r="P324" s="2">
        <f t="shared" si="45"/>
        <v>0</v>
      </c>
      <c r="Q324" s="3">
        <v>32</v>
      </c>
      <c r="R324">
        <v>3.68</v>
      </c>
      <c r="S324">
        <v>28.32</v>
      </c>
      <c r="T324" s="2">
        <f t="shared" si="46"/>
        <v>0</v>
      </c>
      <c r="U324" s="2">
        <f t="shared" si="47"/>
        <v>0</v>
      </c>
    </row>
    <row r="325" spans="1:21" x14ac:dyDescent="0.25">
      <c r="A325" s="1">
        <v>41232</v>
      </c>
      <c r="B325" s="3">
        <v>189</v>
      </c>
      <c r="C325">
        <v>20.56</v>
      </c>
      <c r="D325">
        <v>168.44</v>
      </c>
      <c r="E325" s="2">
        <f t="shared" si="40"/>
        <v>0</v>
      </c>
      <c r="F325" s="2">
        <f t="shared" si="41"/>
        <v>0</v>
      </c>
      <c r="G325" s="3">
        <v>198</v>
      </c>
      <c r="H325">
        <v>34.119999999999997</v>
      </c>
      <c r="I325">
        <v>163.88</v>
      </c>
      <c r="J325" s="2">
        <f t="shared" si="42"/>
        <v>0</v>
      </c>
      <c r="K325" s="2">
        <f t="shared" si="43"/>
        <v>0</v>
      </c>
      <c r="L325" s="3">
        <v>89</v>
      </c>
      <c r="M325">
        <v>15.78</v>
      </c>
      <c r="N325">
        <v>73.22</v>
      </c>
      <c r="O325" s="2">
        <f t="shared" si="44"/>
        <v>0</v>
      </c>
      <c r="P325" s="2">
        <f t="shared" si="45"/>
        <v>0</v>
      </c>
      <c r="Q325" s="3">
        <v>87</v>
      </c>
      <c r="R325">
        <v>54.86</v>
      </c>
      <c r="S325">
        <v>32.14</v>
      </c>
      <c r="T325" s="2">
        <f t="shared" si="46"/>
        <v>0</v>
      </c>
      <c r="U325" s="2">
        <f t="shared" si="47"/>
        <v>0</v>
      </c>
    </row>
    <row r="326" spans="1:21" x14ac:dyDescent="0.25">
      <c r="A326" s="1">
        <v>41233</v>
      </c>
      <c r="B326" s="3">
        <v>200</v>
      </c>
      <c r="C326">
        <v>32.340000000000003</v>
      </c>
      <c r="D326">
        <v>167.66</v>
      </c>
      <c r="E326" s="2">
        <f t="shared" si="40"/>
        <v>0</v>
      </c>
      <c r="F326" s="2">
        <f t="shared" si="41"/>
        <v>0</v>
      </c>
      <c r="G326" s="3">
        <v>197</v>
      </c>
      <c r="H326">
        <v>33.700000000000003</v>
      </c>
      <c r="I326">
        <v>163.30000000000001</v>
      </c>
      <c r="J326" s="2">
        <f t="shared" si="42"/>
        <v>0</v>
      </c>
      <c r="K326" s="2">
        <f t="shared" si="43"/>
        <v>0</v>
      </c>
      <c r="L326" s="3">
        <v>89</v>
      </c>
      <c r="M326">
        <v>15.96</v>
      </c>
      <c r="N326">
        <v>73.040000000000006</v>
      </c>
      <c r="O326" s="2">
        <f t="shared" si="44"/>
        <v>0</v>
      </c>
      <c r="P326" s="2">
        <f t="shared" si="45"/>
        <v>0</v>
      </c>
      <c r="Q326" s="3">
        <v>30</v>
      </c>
      <c r="R326">
        <v>0</v>
      </c>
      <c r="S326">
        <v>30</v>
      </c>
      <c r="T326" s="2">
        <f t="shared" si="46"/>
        <v>30</v>
      </c>
      <c r="U326" s="2">
        <f t="shared" si="47"/>
        <v>1</v>
      </c>
    </row>
    <row r="327" spans="1:21" x14ac:dyDescent="0.25">
      <c r="A327" s="1">
        <v>41234</v>
      </c>
      <c r="B327" s="3">
        <v>191</v>
      </c>
      <c r="C327">
        <v>24.71</v>
      </c>
      <c r="D327">
        <v>166.29</v>
      </c>
      <c r="E327" s="2">
        <f t="shared" si="40"/>
        <v>0</v>
      </c>
      <c r="F327" s="2">
        <f t="shared" si="41"/>
        <v>0</v>
      </c>
      <c r="G327" s="3">
        <v>223</v>
      </c>
      <c r="H327">
        <v>58.3</v>
      </c>
      <c r="I327">
        <v>164.7</v>
      </c>
      <c r="J327" s="2">
        <f t="shared" si="42"/>
        <v>0</v>
      </c>
      <c r="K327" s="2">
        <f t="shared" si="43"/>
        <v>0</v>
      </c>
      <c r="L327" s="3">
        <v>89</v>
      </c>
      <c r="M327">
        <v>16.13</v>
      </c>
      <c r="N327">
        <v>72.87</v>
      </c>
      <c r="O327" s="2">
        <f t="shared" si="44"/>
        <v>0</v>
      </c>
      <c r="P327" s="2">
        <f t="shared" si="45"/>
        <v>0</v>
      </c>
      <c r="Q327" s="3">
        <v>74</v>
      </c>
      <c r="R327">
        <v>41.3</v>
      </c>
      <c r="S327">
        <v>32.700000000000003</v>
      </c>
      <c r="T327" s="2">
        <f t="shared" si="46"/>
        <v>0</v>
      </c>
      <c r="U327" s="2">
        <f t="shared" si="47"/>
        <v>0</v>
      </c>
    </row>
    <row r="328" spans="1:21" x14ac:dyDescent="0.25">
      <c r="A328" s="1">
        <v>41235</v>
      </c>
      <c r="B328" s="3">
        <v>199</v>
      </c>
      <c r="C328">
        <v>33.369999999999997</v>
      </c>
      <c r="D328">
        <v>165.63</v>
      </c>
      <c r="E328" s="2">
        <f t="shared" si="40"/>
        <v>0</v>
      </c>
      <c r="F328" s="2">
        <f t="shared" si="41"/>
        <v>0</v>
      </c>
      <c r="G328" s="3">
        <v>220</v>
      </c>
      <c r="H328">
        <v>54.26</v>
      </c>
      <c r="I328">
        <v>165.74</v>
      </c>
      <c r="J328" s="2">
        <f t="shared" si="42"/>
        <v>0</v>
      </c>
      <c r="K328" s="2">
        <f t="shared" si="43"/>
        <v>0</v>
      </c>
      <c r="L328" s="3">
        <v>91</v>
      </c>
      <c r="M328">
        <v>18.14</v>
      </c>
      <c r="N328">
        <v>72.86</v>
      </c>
      <c r="O328" s="2">
        <f t="shared" si="44"/>
        <v>0</v>
      </c>
      <c r="P328" s="2">
        <f t="shared" si="45"/>
        <v>0</v>
      </c>
      <c r="Q328" s="3">
        <v>47</v>
      </c>
      <c r="R328">
        <v>13.84</v>
      </c>
      <c r="S328">
        <v>33.159999999999997</v>
      </c>
      <c r="T328" s="2">
        <f t="shared" si="46"/>
        <v>0</v>
      </c>
      <c r="U328" s="2">
        <f t="shared" si="47"/>
        <v>0</v>
      </c>
    </row>
    <row r="329" spans="1:21" x14ac:dyDescent="0.25">
      <c r="A329" s="1">
        <v>41236</v>
      </c>
      <c r="B329" s="3">
        <v>195</v>
      </c>
      <c r="C329">
        <v>30.26</v>
      </c>
      <c r="D329">
        <v>164.74</v>
      </c>
      <c r="E329" s="2">
        <f t="shared" si="40"/>
        <v>0</v>
      </c>
      <c r="F329" s="2">
        <f t="shared" si="41"/>
        <v>0</v>
      </c>
      <c r="G329" s="3">
        <v>197</v>
      </c>
      <c r="H329">
        <v>32.01</v>
      </c>
      <c r="I329">
        <v>164.99</v>
      </c>
      <c r="J329" s="2">
        <f t="shared" si="42"/>
        <v>0</v>
      </c>
      <c r="K329" s="2">
        <f t="shared" si="43"/>
        <v>0</v>
      </c>
      <c r="L329" s="3">
        <v>91</v>
      </c>
      <c r="M329">
        <v>18.14</v>
      </c>
      <c r="N329">
        <v>72.86</v>
      </c>
      <c r="O329" s="2">
        <f t="shared" si="44"/>
        <v>0</v>
      </c>
      <c r="P329" s="2">
        <f t="shared" si="45"/>
        <v>0</v>
      </c>
      <c r="Q329" s="3">
        <v>40</v>
      </c>
      <c r="R329">
        <v>6.95</v>
      </c>
      <c r="S329">
        <v>33.049999999999997</v>
      </c>
      <c r="T329" s="2">
        <f t="shared" si="46"/>
        <v>0</v>
      </c>
      <c r="U329" s="2">
        <f t="shared" si="47"/>
        <v>0</v>
      </c>
    </row>
    <row r="330" spans="1:21" x14ac:dyDescent="0.25">
      <c r="A330" s="1">
        <v>41237</v>
      </c>
      <c r="B330" s="3">
        <v>197</v>
      </c>
      <c r="C330">
        <v>32.92</v>
      </c>
      <c r="D330">
        <v>164.08</v>
      </c>
      <c r="E330" s="2">
        <f t="shared" si="40"/>
        <v>0</v>
      </c>
      <c r="F330" s="2">
        <f t="shared" si="41"/>
        <v>0</v>
      </c>
      <c r="G330" s="3">
        <v>173</v>
      </c>
      <c r="H330">
        <v>10.47</v>
      </c>
      <c r="I330">
        <v>162.53</v>
      </c>
      <c r="J330" s="2">
        <f t="shared" si="42"/>
        <v>173</v>
      </c>
      <c r="K330" s="2">
        <f t="shared" si="43"/>
        <v>1</v>
      </c>
      <c r="L330" s="3">
        <v>90</v>
      </c>
      <c r="M330">
        <v>17.22</v>
      </c>
      <c r="N330">
        <v>72.78</v>
      </c>
      <c r="O330" s="2">
        <f t="shared" si="44"/>
        <v>0</v>
      </c>
      <c r="P330" s="2">
        <f t="shared" si="45"/>
        <v>0</v>
      </c>
      <c r="Q330" s="3">
        <v>51</v>
      </c>
      <c r="R330">
        <v>17.23</v>
      </c>
      <c r="S330">
        <v>33.770000000000003</v>
      </c>
      <c r="T330" s="2">
        <f t="shared" si="46"/>
        <v>0</v>
      </c>
      <c r="U330" s="2">
        <f t="shared" si="47"/>
        <v>0</v>
      </c>
    </row>
    <row r="331" spans="1:21" x14ac:dyDescent="0.25">
      <c r="A331" s="1">
        <v>41238</v>
      </c>
      <c r="B331" s="3">
        <v>186</v>
      </c>
      <c r="C331">
        <v>23.34</v>
      </c>
      <c r="D331">
        <v>162.66</v>
      </c>
      <c r="E331" s="2">
        <f t="shared" si="40"/>
        <v>0</v>
      </c>
      <c r="F331" s="2">
        <f t="shared" si="41"/>
        <v>0</v>
      </c>
      <c r="G331" s="3">
        <v>153</v>
      </c>
      <c r="H331">
        <v>0</v>
      </c>
      <c r="I331">
        <v>153</v>
      </c>
      <c r="J331" s="2">
        <f t="shared" si="42"/>
        <v>153</v>
      </c>
      <c r="K331" s="2">
        <f t="shared" si="43"/>
        <v>1</v>
      </c>
      <c r="L331" s="3">
        <v>88</v>
      </c>
      <c r="M331">
        <v>15.44</v>
      </c>
      <c r="N331">
        <v>72.56</v>
      </c>
      <c r="O331" s="2">
        <f t="shared" si="44"/>
        <v>0</v>
      </c>
      <c r="P331" s="2">
        <f t="shared" si="45"/>
        <v>0</v>
      </c>
      <c r="Q331" s="3">
        <v>59</v>
      </c>
      <c r="R331">
        <v>23.99</v>
      </c>
      <c r="S331">
        <v>35.01</v>
      </c>
      <c r="T331" s="2">
        <f t="shared" si="46"/>
        <v>0</v>
      </c>
      <c r="U331" s="2">
        <f t="shared" si="47"/>
        <v>0</v>
      </c>
    </row>
    <row r="332" spans="1:21" x14ac:dyDescent="0.25">
      <c r="A332" s="1">
        <v>41239</v>
      </c>
      <c r="B332" s="3">
        <v>180</v>
      </c>
      <c r="C332">
        <v>19.07</v>
      </c>
      <c r="D332">
        <v>160.93</v>
      </c>
      <c r="E332" s="2">
        <f t="shared" si="40"/>
        <v>0</v>
      </c>
      <c r="F332" s="2">
        <f t="shared" si="41"/>
        <v>0</v>
      </c>
      <c r="G332" s="3">
        <v>187</v>
      </c>
      <c r="H332">
        <v>34.31</v>
      </c>
      <c r="I332">
        <v>152.69</v>
      </c>
      <c r="J332" s="2">
        <f t="shared" si="42"/>
        <v>0</v>
      </c>
      <c r="K332" s="2">
        <f t="shared" si="43"/>
        <v>0</v>
      </c>
      <c r="L332" s="3">
        <v>87</v>
      </c>
      <c r="M332">
        <v>14.72</v>
      </c>
      <c r="N332">
        <v>72.28</v>
      </c>
      <c r="O332" s="2">
        <f t="shared" si="44"/>
        <v>0</v>
      </c>
      <c r="P332" s="2">
        <f t="shared" si="45"/>
        <v>0</v>
      </c>
      <c r="Q332" s="3">
        <v>53</v>
      </c>
      <c r="R332">
        <v>17.3</v>
      </c>
      <c r="S332">
        <v>35.700000000000003</v>
      </c>
      <c r="T332" s="2">
        <f t="shared" si="46"/>
        <v>0</v>
      </c>
      <c r="U332" s="2">
        <f t="shared" si="47"/>
        <v>0</v>
      </c>
    </row>
    <row r="333" spans="1:21" x14ac:dyDescent="0.25">
      <c r="A333" s="1">
        <v>41240</v>
      </c>
      <c r="B333" s="3">
        <v>166</v>
      </c>
      <c r="C333">
        <v>7.67</v>
      </c>
      <c r="D333">
        <v>158.33000000000001</v>
      </c>
      <c r="E333" s="2">
        <f t="shared" si="40"/>
        <v>166</v>
      </c>
      <c r="F333" s="2">
        <f t="shared" si="41"/>
        <v>1</v>
      </c>
      <c r="G333" s="3">
        <v>270</v>
      </c>
      <c r="H333">
        <v>111.45</v>
      </c>
      <c r="I333">
        <v>158.55000000000001</v>
      </c>
      <c r="J333" s="2">
        <f t="shared" si="42"/>
        <v>0</v>
      </c>
      <c r="K333" s="2">
        <f t="shared" si="43"/>
        <v>0</v>
      </c>
      <c r="L333" s="3">
        <v>89</v>
      </c>
      <c r="M333">
        <v>16.82</v>
      </c>
      <c r="N333">
        <v>72.180000000000007</v>
      </c>
      <c r="O333" s="2">
        <f t="shared" si="44"/>
        <v>0</v>
      </c>
      <c r="P333" s="2">
        <f t="shared" si="45"/>
        <v>0</v>
      </c>
      <c r="Q333" s="3">
        <v>46</v>
      </c>
      <c r="R333">
        <v>10.199999999999999</v>
      </c>
      <c r="S333">
        <v>35.799999999999997</v>
      </c>
      <c r="T333" s="2">
        <f t="shared" si="46"/>
        <v>0</v>
      </c>
      <c r="U333" s="2">
        <f t="shared" si="47"/>
        <v>0</v>
      </c>
    </row>
    <row r="334" spans="1:21" x14ac:dyDescent="0.25">
      <c r="A334" s="1">
        <v>41241</v>
      </c>
      <c r="B334" s="3">
        <v>141</v>
      </c>
      <c r="C334">
        <v>0</v>
      </c>
      <c r="D334">
        <v>141</v>
      </c>
      <c r="E334" s="2">
        <f t="shared" si="40"/>
        <v>141</v>
      </c>
      <c r="F334" s="2">
        <f t="shared" si="41"/>
        <v>1</v>
      </c>
      <c r="G334" s="3">
        <v>165</v>
      </c>
      <c r="H334">
        <v>8.91</v>
      </c>
      <c r="I334">
        <v>156.09</v>
      </c>
      <c r="J334" s="2">
        <f t="shared" si="42"/>
        <v>165</v>
      </c>
      <c r="K334" s="2">
        <f t="shared" si="43"/>
        <v>1</v>
      </c>
      <c r="L334" s="3">
        <v>89</v>
      </c>
      <c r="M334">
        <v>16.91</v>
      </c>
      <c r="N334">
        <v>72.09</v>
      </c>
      <c r="O334" s="2">
        <f t="shared" si="44"/>
        <v>0</v>
      </c>
      <c r="P334" s="2">
        <f t="shared" si="45"/>
        <v>0</v>
      </c>
      <c r="Q334" s="3">
        <v>55</v>
      </c>
      <c r="R334">
        <v>18.440000000000001</v>
      </c>
      <c r="S334">
        <v>36.56</v>
      </c>
      <c r="T334" s="2">
        <f t="shared" si="46"/>
        <v>0</v>
      </c>
      <c r="U334" s="2">
        <f t="shared" si="47"/>
        <v>0</v>
      </c>
    </row>
    <row r="335" spans="1:21" x14ac:dyDescent="0.25">
      <c r="A335" s="1">
        <v>41242</v>
      </c>
      <c r="B335" s="3">
        <v>162</v>
      </c>
      <c r="C335">
        <v>22.06</v>
      </c>
      <c r="D335">
        <v>139.94</v>
      </c>
      <c r="E335" s="2">
        <f t="shared" si="40"/>
        <v>0</v>
      </c>
      <c r="F335" s="2">
        <f t="shared" si="41"/>
        <v>0</v>
      </c>
      <c r="G335" s="3">
        <v>194</v>
      </c>
      <c r="H335">
        <v>37.99</v>
      </c>
      <c r="I335">
        <v>156.01</v>
      </c>
      <c r="J335" s="2">
        <f t="shared" si="42"/>
        <v>0</v>
      </c>
      <c r="K335" s="2">
        <f t="shared" si="43"/>
        <v>0</v>
      </c>
      <c r="L335" s="3">
        <v>90</v>
      </c>
      <c r="M335">
        <v>17.920000000000002</v>
      </c>
      <c r="N335">
        <v>72.08</v>
      </c>
      <c r="O335" s="2">
        <f t="shared" si="44"/>
        <v>0</v>
      </c>
      <c r="P335" s="2">
        <f t="shared" si="45"/>
        <v>0</v>
      </c>
      <c r="Q335" s="3">
        <v>36</v>
      </c>
      <c r="R335">
        <v>0.16</v>
      </c>
      <c r="S335">
        <v>35.840000000000003</v>
      </c>
      <c r="T335" s="2">
        <f t="shared" si="46"/>
        <v>36</v>
      </c>
      <c r="U335" s="2">
        <f t="shared" si="47"/>
        <v>1</v>
      </c>
    </row>
    <row r="336" spans="1:21" x14ac:dyDescent="0.25">
      <c r="A336" s="1">
        <v>41243</v>
      </c>
      <c r="B336" s="3">
        <v>185</v>
      </c>
      <c r="C336">
        <v>44.31</v>
      </c>
      <c r="D336">
        <v>140.69</v>
      </c>
      <c r="E336" s="2">
        <f t="shared" si="40"/>
        <v>0</v>
      </c>
      <c r="F336" s="2">
        <f t="shared" si="41"/>
        <v>0</v>
      </c>
      <c r="G336" s="3">
        <v>167</v>
      </c>
      <c r="H336">
        <v>13.07</v>
      </c>
      <c r="I336">
        <v>153.93</v>
      </c>
      <c r="J336" s="2">
        <f t="shared" si="42"/>
        <v>167</v>
      </c>
      <c r="K336" s="2">
        <f t="shared" si="43"/>
        <v>1</v>
      </c>
      <c r="L336" s="3">
        <v>90</v>
      </c>
      <c r="M336">
        <v>17.920000000000002</v>
      </c>
      <c r="N336">
        <v>72.08</v>
      </c>
      <c r="O336" s="2">
        <f t="shared" si="44"/>
        <v>0</v>
      </c>
      <c r="P336" s="2">
        <f t="shared" si="45"/>
        <v>0</v>
      </c>
      <c r="Q336" s="3">
        <v>59</v>
      </c>
      <c r="R336">
        <v>22.11</v>
      </c>
      <c r="S336">
        <v>36.89</v>
      </c>
      <c r="T336" s="2">
        <f t="shared" si="46"/>
        <v>0</v>
      </c>
      <c r="U336" s="2">
        <f t="shared" si="47"/>
        <v>0</v>
      </c>
    </row>
    <row r="337" spans="1:21" x14ac:dyDescent="0.25">
      <c r="A337" s="1">
        <v>41244</v>
      </c>
      <c r="B337" s="3">
        <v>185</v>
      </c>
      <c r="C337">
        <v>43.63</v>
      </c>
      <c r="D337">
        <v>141.37</v>
      </c>
      <c r="E337" s="2">
        <f t="shared" si="40"/>
        <v>0</v>
      </c>
      <c r="F337" s="2">
        <f t="shared" si="41"/>
        <v>0</v>
      </c>
      <c r="G337" s="3">
        <v>150</v>
      </c>
      <c r="H337">
        <v>0</v>
      </c>
      <c r="I337">
        <v>150</v>
      </c>
      <c r="J337" s="2">
        <f t="shared" si="42"/>
        <v>150</v>
      </c>
      <c r="K337" s="2">
        <f t="shared" si="43"/>
        <v>1</v>
      </c>
      <c r="L337" s="3">
        <v>92</v>
      </c>
      <c r="M337">
        <v>19.78</v>
      </c>
      <c r="N337">
        <v>72.22</v>
      </c>
      <c r="O337" s="2">
        <f t="shared" si="44"/>
        <v>0</v>
      </c>
      <c r="P337" s="2">
        <f t="shared" si="45"/>
        <v>0</v>
      </c>
      <c r="Q337" s="3">
        <v>47</v>
      </c>
      <c r="R337">
        <v>10.039999999999999</v>
      </c>
      <c r="S337">
        <v>36.96</v>
      </c>
      <c r="T337" s="2">
        <f t="shared" si="46"/>
        <v>0</v>
      </c>
      <c r="U337" s="2">
        <f t="shared" si="47"/>
        <v>0</v>
      </c>
    </row>
    <row r="338" spans="1:21" x14ac:dyDescent="0.25">
      <c r="A338" s="1">
        <v>41245</v>
      </c>
      <c r="B338" s="3">
        <v>206</v>
      </c>
      <c r="C338">
        <v>62.46</v>
      </c>
      <c r="D338">
        <v>143.54</v>
      </c>
      <c r="E338" s="2">
        <f t="shared" si="40"/>
        <v>0</v>
      </c>
      <c r="F338" s="2">
        <f t="shared" si="41"/>
        <v>0</v>
      </c>
      <c r="G338" s="3">
        <v>162</v>
      </c>
      <c r="H338">
        <v>13.89</v>
      </c>
      <c r="I338">
        <v>148.11000000000001</v>
      </c>
      <c r="J338" s="2">
        <f t="shared" si="42"/>
        <v>162</v>
      </c>
      <c r="K338" s="2">
        <f t="shared" si="43"/>
        <v>1</v>
      </c>
      <c r="L338" s="3">
        <v>93</v>
      </c>
      <c r="M338">
        <v>20.58</v>
      </c>
      <c r="N338">
        <v>72.42</v>
      </c>
      <c r="O338" s="2">
        <f t="shared" si="44"/>
        <v>0</v>
      </c>
      <c r="P338" s="2">
        <f t="shared" si="45"/>
        <v>0</v>
      </c>
      <c r="Q338" s="3">
        <v>49</v>
      </c>
      <c r="R338">
        <v>11.84</v>
      </c>
      <c r="S338">
        <v>37.159999999999997</v>
      </c>
      <c r="T338" s="2">
        <f t="shared" si="46"/>
        <v>0</v>
      </c>
      <c r="U338" s="2">
        <f t="shared" si="47"/>
        <v>0</v>
      </c>
    </row>
    <row r="339" spans="1:21" x14ac:dyDescent="0.25">
      <c r="A339" s="1">
        <v>41246</v>
      </c>
      <c r="B339" s="3">
        <v>338</v>
      </c>
      <c r="C339">
        <v>182.72</v>
      </c>
      <c r="D339">
        <v>155.28</v>
      </c>
      <c r="E339" s="2">
        <f t="shared" si="40"/>
        <v>0</v>
      </c>
      <c r="F339" s="2">
        <f t="shared" si="41"/>
        <v>0</v>
      </c>
      <c r="G339" s="3">
        <v>179</v>
      </c>
      <c r="H339">
        <v>31.34</v>
      </c>
      <c r="I339">
        <v>147.66</v>
      </c>
      <c r="J339" s="2">
        <f t="shared" si="42"/>
        <v>0</v>
      </c>
      <c r="K339" s="2">
        <f t="shared" si="43"/>
        <v>0</v>
      </c>
      <c r="L339" s="3">
        <v>94</v>
      </c>
      <c r="M339">
        <v>21.32</v>
      </c>
      <c r="N339">
        <v>72.680000000000007</v>
      </c>
      <c r="O339" s="2">
        <f t="shared" si="44"/>
        <v>0</v>
      </c>
      <c r="P339" s="2">
        <f t="shared" si="45"/>
        <v>0</v>
      </c>
      <c r="Q339" s="3">
        <v>62</v>
      </c>
      <c r="R339">
        <v>23.68</v>
      </c>
      <c r="S339">
        <v>38.32</v>
      </c>
      <c r="T339" s="2">
        <f t="shared" si="46"/>
        <v>0</v>
      </c>
      <c r="U339" s="2">
        <f t="shared" si="47"/>
        <v>0</v>
      </c>
    </row>
    <row r="340" spans="1:21" x14ac:dyDescent="0.25">
      <c r="A340" s="1">
        <v>41247</v>
      </c>
      <c r="B340" s="3">
        <v>336</v>
      </c>
      <c r="C340">
        <v>170.21</v>
      </c>
      <c r="D340">
        <v>165.79</v>
      </c>
      <c r="E340" s="2">
        <f t="shared" si="40"/>
        <v>0</v>
      </c>
      <c r="F340" s="2">
        <f t="shared" si="41"/>
        <v>0</v>
      </c>
      <c r="G340" s="3">
        <v>188</v>
      </c>
      <c r="H340">
        <v>40.090000000000003</v>
      </c>
      <c r="I340">
        <v>147.91</v>
      </c>
      <c r="J340" s="2">
        <f t="shared" si="42"/>
        <v>0</v>
      </c>
      <c r="K340" s="2">
        <f t="shared" si="43"/>
        <v>0</v>
      </c>
      <c r="L340" s="3">
        <v>94</v>
      </c>
      <c r="M340">
        <v>21.09</v>
      </c>
      <c r="N340">
        <v>72.91</v>
      </c>
      <c r="O340" s="2">
        <f t="shared" si="44"/>
        <v>0</v>
      </c>
      <c r="P340" s="2">
        <f t="shared" si="45"/>
        <v>0</v>
      </c>
      <c r="Q340" s="3">
        <v>48</v>
      </c>
      <c r="R340">
        <v>9.68</v>
      </c>
      <c r="S340">
        <v>38.32</v>
      </c>
      <c r="T340" s="2">
        <f t="shared" si="46"/>
        <v>0</v>
      </c>
      <c r="U340" s="2">
        <f t="shared" si="47"/>
        <v>0</v>
      </c>
    </row>
    <row r="341" spans="1:21" x14ac:dyDescent="0.25">
      <c r="A341" s="1">
        <v>41248</v>
      </c>
      <c r="B341" s="3">
        <v>224</v>
      </c>
      <c r="C341">
        <v>56.96</v>
      </c>
      <c r="D341">
        <v>167.04</v>
      </c>
      <c r="E341" s="2">
        <f t="shared" si="40"/>
        <v>0</v>
      </c>
      <c r="F341" s="2">
        <f t="shared" si="41"/>
        <v>0</v>
      </c>
      <c r="G341" s="3">
        <v>180</v>
      </c>
      <c r="H341">
        <v>32.450000000000003</v>
      </c>
      <c r="I341">
        <v>147.55000000000001</v>
      </c>
      <c r="J341" s="2">
        <f t="shared" si="42"/>
        <v>0</v>
      </c>
      <c r="K341" s="2">
        <f t="shared" si="43"/>
        <v>0</v>
      </c>
      <c r="L341" s="3">
        <v>91</v>
      </c>
      <c r="M341">
        <v>18.100000000000001</v>
      </c>
      <c r="N341">
        <v>72.900000000000006</v>
      </c>
      <c r="O341" s="2">
        <f t="shared" si="44"/>
        <v>0</v>
      </c>
      <c r="P341" s="2">
        <f t="shared" si="45"/>
        <v>0</v>
      </c>
      <c r="Q341" s="3">
        <v>48</v>
      </c>
      <c r="R341">
        <v>9.67</v>
      </c>
      <c r="S341">
        <v>38.33</v>
      </c>
      <c r="T341" s="2">
        <f t="shared" si="46"/>
        <v>0</v>
      </c>
      <c r="U341" s="2">
        <f t="shared" si="47"/>
        <v>0</v>
      </c>
    </row>
    <row r="342" spans="1:21" x14ac:dyDescent="0.25">
      <c r="A342" s="1">
        <v>41249</v>
      </c>
      <c r="B342" s="3">
        <v>208</v>
      </c>
      <c r="C342">
        <v>41.02</v>
      </c>
      <c r="D342">
        <v>166.98</v>
      </c>
      <c r="E342" s="2">
        <f t="shared" si="40"/>
        <v>0</v>
      </c>
      <c r="F342" s="2">
        <f t="shared" si="41"/>
        <v>0</v>
      </c>
      <c r="G342" s="3">
        <v>170</v>
      </c>
      <c r="H342">
        <v>23.52</v>
      </c>
      <c r="I342">
        <v>146.47999999999999</v>
      </c>
      <c r="J342" s="2">
        <f t="shared" si="42"/>
        <v>0</v>
      </c>
      <c r="K342" s="2">
        <f t="shared" si="43"/>
        <v>0</v>
      </c>
      <c r="L342" s="3">
        <v>92</v>
      </c>
      <c r="M342">
        <v>19.04</v>
      </c>
      <c r="N342">
        <v>72.959999999999994</v>
      </c>
      <c r="O342" s="2">
        <f t="shared" si="44"/>
        <v>0</v>
      </c>
      <c r="P342" s="2">
        <f t="shared" si="45"/>
        <v>0</v>
      </c>
      <c r="Q342" s="3">
        <v>52</v>
      </c>
      <c r="R342">
        <v>13.37</v>
      </c>
      <c r="S342">
        <v>38.630000000000003</v>
      </c>
      <c r="T342" s="2">
        <f t="shared" si="46"/>
        <v>0</v>
      </c>
      <c r="U342" s="2">
        <f t="shared" si="47"/>
        <v>0</v>
      </c>
    </row>
    <row r="343" spans="1:21" x14ac:dyDescent="0.25">
      <c r="A343" s="1">
        <v>41250</v>
      </c>
      <c r="B343" s="3">
        <v>199</v>
      </c>
      <c r="C343">
        <v>32.74</v>
      </c>
      <c r="D343">
        <v>166.26</v>
      </c>
      <c r="E343" s="2">
        <f t="shared" si="40"/>
        <v>0</v>
      </c>
      <c r="F343" s="2">
        <f t="shared" si="41"/>
        <v>0</v>
      </c>
      <c r="G343" s="3">
        <v>201</v>
      </c>
      <c r="H343">
        <v>53.19</v>
      </c>
      <c r="I343">
        <v>147.81</v>
      </c>
      <c r="J343" s="2">
        <f t="shared" si="42"/>
        <v>0</v>
      </c>
      <c r="K343" s="2">
        <f t="shared" si="43"/>
        <v>0</v>
      </c>
      <c r="L343" s="3">
        <v>92</v>
      </c>
      <c r="M343">
        <v>18.98</v>
      </c>
      <c r="N343">
        <v>73.02</v>
      </c>
      <c r="O343" s="2">
        <f t="shared" si="44"/>
        <v>0</v>
      </c>
      <c r="P343" s="2">
        <f t="shared" si="45"/>
        <v>0</v>
      </c>
      <c r="Q343" s="3">
        <v>40</v>
      </c>
      <c r="R343">
        <v>1.98</v>
      </c>
      <c r="S343">
        <v>38.020000000000003</v>
      </c>
      <c r="T343" s="2">
        <f t="shared" si="46"/>
        <v>40</v>
      </c>
      <c r="U343" s="2">
        <f t="shared" si="47"/>
        <v>1</v>
      </c>
    </row>
    <row r="344" spans="1:21" x14ac:dyDescent="0.25">
      <c r="A344" s="1">
        <v>41251</v>
      </c>
      <c r="B344" s="3">
        <v>196</v>
      </c>
      <c r="C344">
        <v>30.62</v>
      </c>
      <c r="D344">
        <v>165.38</v>
      </c>
      <c r="E344" s="2">
        <f t="shared" si="40"/>
        <v>0</v>
      </c>
      <c r="F344" s="2">
        <f t="shared" si="41"/>
        <v>0</v>
      </c>
      <c r="G344" s="3">
        <v>201</v>
      </c>
      <c r="H344">
        <v>51.99</v>
      </c>
      <c r="I344">
        <v>149.01</v>
      </c>
      <c r="J344" s="2">
        <f t="shared" si="42"/>
        <v>0</v>
      </c>
      <c r="K344" s="2">
        <f t="shared" si="43"/>
        <v>0</v>
      </c>
      <c r="L344" s="3">
        <v>91</v>
      </c>
      <c r="M344">
        <v>18</v>
      </c>
      <c r="N344">
        <v>73</v>
      </c>
      <c r="O344" s="2">
        <f t="shared" si="44"/>
        <v>0</v>
      </c>
      <c r="P344" s="2">
        <f t="shared" si="45"/>
        <v>0</v>
      </c>
      <c r="Q344" s="3">
        <v>30</v>
      </c>
      <c r="R344">
        <v>0</v>
      </c>
      <c r="S344">
        <v>30</v>
      </c>
      <c r="T344" s="2">
        <f t="shared" si="46"/>
        <v>30</v>
      </c>
      <c r="U344" s="2">
        <f t="shared" si="47"/>
        <v>1</v>
      </c>
    </row>
    <row r="345" spans="1:21" x14ac:dyDescent="0.25">
      <c r="A345" s="1">
        <v>41252</v>
      </c>
      <c r="B345" s="3">
        <v>367</v>
      </c>
      <c r="C345">
        <v>189.75</v>
      </c>
      <c r="D345">
        <v>177.25</v>
      </c>
      <c r="E345" s="2">
        <f t="shared" si="40"/>
        <v>0</v>
      </c>
      <c r="F345" s="2">
        <f t="shared" si="41"/>
        <v>0</v>
      </c>
      <c r="G345" s="3">
        <v>190</v>
      </c>
      <c r="H345">
        <v>40.71</v>
      </c>
      <c r="I345">
        <v>149.29</v>
      </c>
      <c r="J345" s="2">
        <f t="shared" si="42"/>
        <v>0</v>
      </c>
      <c r="K345" s="2">
        <f t="shared" si="43"/>
        <v>0</v>
      </c>
      <c r="L345" s="3">
        <v>94</v>
      </c>
      <c r="M345">
        <v>20.79</v>
      </c>
      <c r="N345">
        <v>73.209999999999994</v>
      </c>
      <c r="O345" s="2">
        <f t="shared" si="44"/>
        <v>0</v>
      </c>
      <c r="P345" s="2">
        <f t="shared" si="45"/>
        <v>0</v>
      </c>
      <c r="Q345" s="3">
        <v>61</v>
      </c>
      <c r="R345">
        <v>29.26</v>
      </c>
      <c r="S345">
        <v>31.74</v>
      </c>
      <c r="T345" s="2">
        <f t="shared" si="46"/>
        <v>0</v>
      </c>
      <c r="U345" s="2">
        <f t="shared" si="47"/>
        <v>0</v>
      </c>
    </row>
    <row r="346" spans="1:21" x14ac:dyDescent="0.25">
      <c r="A346" s="1">
        <v>41253</v>
      </c>
      <c r="B346" s="3">
        <v>343</v>
      </c>
      <c r="C346">
        <v>156.75</v>
      </c>
      <c r="D346">
        <v>186.25</v>
      </c>
      <c r="E346" s="2">
        <f t="shared" si="40"/>
        <v>0</v>
      </c>
      <c r="F346" s="2">
        <f t="shared" si="41"/>
        <v>0</v>
      </c>
      <c r="G346" s="3">
        <v>142</v>
      </c>
      <c r="H346">
        <v>0</v>
      </c>
      <c r="I346">
        <v>142</v>
      </c>
      <c r="J346" s="2">
        <f t="shared" si="42"/>
        <v>142</v>
      </c>
      <c r="K346" s="2">
        <f t="shared" si="43"/>
        <v>1</v>
      </c>
      <c r="L346" s="3">
        <v>95</v>
      </c>
      <c r="M346">
        <v>21.54</v>
      </c>
      <c r="N346">
        <v>73.459999999999994</v>
      </c>
      <c r="O346" s="2">
        <f t="shared" si="44"/>
        <v>0</v>
      </c>
      <c r="P346" s="2">
        <f t="shared" si="45"/>
        <v>0</v>
      </c>
      <c r="Q346" s="3">
        <v>54</v>
      </c>
      <c r="R346">
        <v>21.2</v>
      </c>
      <c r="S346">
        <v>32.799999999999997</v>
      </c>
      <c r="T346" s="2">
        <f t="shared" si="46"/>
        <v>0</v>
      </c>
      <c r="U346" s="2">
        <f t="shared" si="47"/>
        <v>0</v>
      </c>
    </row>
    <row r="347" spans="1:21" x14ac:dyDescent="0.25">
      <c r="A347" s="1">
        <v>41254</v>
      </c>
      <c r="B347" s="3">
        <v>281</v>
      </c>
      <c r="C347">
        <v>91.18</v>
      </c>
      <c r="D347">
        <v>189.82</v>
      </c>
      <c r="E347" s="2">
        <f t="shared" si="40"/>
        <v>0</v>
      </c>
      <c r="F347" s="2">
        <f t="shared" si="41"/>
        <v>0</v>
      </c>
      <c r="G347" s="3">
        <v>93</v>
      </c>
      <c r="H347">
        <v>0</v>
      </c>
      <c r="I347">
        <v>93</v>
      </c>
      <c r="J347" s="2">
        <f t="shared" si="42"/>
        <v>93</v>
      </c>
      <c r="K347" s="2">
        <f t="shared" si="43"/>
        <v>1</v>
      </c>
      <c r="L347" s="3">
        <v>96</v>
      </c>
      <c r="M347">
        <v>22.23</v>
      </c>
      <c r="N347">
        <v>73.77</v>
      </c>
      <c r="O347" s="2">
        <f t="shared" si="44"/>
        <v>0</v>
      </c>
      <c r="P347" s="2">
        <f t="shared" si="45"/>
        <v>0</v>
      </c>
      <c r="Q347" s="3">
        <v>52</v>
      </c>
      <c r="R347">
        <v>18.38</v>
      </c>
      <c r="S347">
        <v>33.619999999999997</v>
      </c>
      <c r="T347" s="2">
        <f t="shared" si="46"/>
        <v>0</v>
      </c>
      <c r="U347" s="2">
        <f t="shared" si="47"/>
        <v>0</v>
      </c>
    </row>
    <row r="348" spans="1:21" x14ac:dyDescent="0.25">
      <c r="A348" s="1">
        <v>41255</v>
      </c>
      <c r="B348" s="3">
        <v>266</v>
      </c>
      <c r="C348">
        <v>74.05</v>
      </c>
      <c r="D348">
        <v>191.95</v>
      </c>
      <c r="E348" s="2">
        <f t="shared" si="40"/>
        <v>0</v>
      </c>
      <c r="F348" s="2">
        <f t="shared" si="41"/>
        <v>0</v>
      </c>
      <c r="G348" s="3">
        <v>157</v>
      </c>
      <c r="H348">
        <v>60.98</v>
      </c>
      <c r="I348">
        <v>96.02</v>
      </c>
      <c r="J348" s="2">
        <f t="shared" si="42"/>
        <v>0</v>
      </c>
      <c r="K348" s="2">
        <f t="shared" si="43"/>
        <v>0</v>
      </c>
      <c r="L348" s="3">
        <v>96</v>
      </c>
      <c r="M348">
        <v>21.95</v>
      </c>
      <c r="N348">
        <v>74.05</v>
      </c>
      <c r="O348" s="2">
        <f t="shared" si="44"/>
        <v>0</v>
      </c>
      <c r="P348" s="2">
        <f t="shared" si="45"/>
        <v>0</v>
      </c>
      <c r="Q348" s="3">
        <v>58</v>
      </c>
      <c r="R348">
        <v>23.2</v>
      </c>
      <c r="S348">
        <v>34.799999999999997</v>
      </c>
      <c r="T348" s="2">
        <f t="shared" si="46"/>
        <v>0</v>
      </c>
      <c r="U348" s="2">
        <f t="shared" si="47"/>
        <v>0</v>
      </c>
    </row>
    <row r="349" spans="1:21" x14ac:dyDescent="0.25">
      <c r="A349" s="1">
        <v>41256</v>
      </c>
      <c r="B349" s="3">
        <v>248</v>
      </c>
      <c r="C349">
        <v>55.46</v>
      </c>
      <c r="D349">
        <v>192.54</v>
      </c>
      <c r="E349" s="2">
        <f t="shared" si="40"/>
        <v>0</v>
      </c>
      <c r="F349" s="2">
        <f t="shared" si="41"/>
        <v>0</v>
      </c>
      <c r="G349" s="3">
        <v>207</v>
      </c>
      <c r="H349">
        <v>104.54</v>
      </c>
      <c r="I349">
        <v>102.46</v>
      </c>
      <c r="J349" s="2">
        <f t="shared" si="42"/>
        <v>0</v>
      </c>
      <c r="K349" s="2">
        <f t="shared" si="43"/>
        <v>0</v>
      </c>
      <c r="L349" s="3">
        <v>95</v>
      </c>
      <c r="M349">
        <v>20.77</v>
      </c>
      <c r="N349">
        <v>74.23</v>
      </c>
      <c r="O349" s="2">
        <f t="shared" si="44"/>
        <v>0</v>
      </c>
      <c r="P349" s="2">
        <f t="shared" si="45"/>
        <v>0</v>
      </c>
      <c r="Q349" s="3">
        <v>63</v>
      </c>
      <c r="R349">
        <v>26.76</v>
      </c>
      <c r="S349">
        <v>36.24</v>
      </c>
      <c r="T349" s="2">
        <f t="shared" si="46"/>
        <v>0</v>
      </c>
      <c r="U349" s="2">
        <f t="shared" si="47"/>
        <v>0</v>
      </c>
    </row>
    <row r="350" spans="1:21" x14ac:dyDescent="0.25">
      <c r="A350" s="1">
        <v>41257</v>
      </c>
      <c r="B350" s="3">
        <v>234</v>
      </c>
      <c r="C350">
        <v>41.95</v>
      </c>
      <c r="D350">
        <v>192.05</v>
      </c>
      <c r="E350" s="2">
        <f t="shared" si="40"/>
        <v>0</v>
      </c>
      <c r="F350" s="2">
        <f t="shared" si="41"/>
        <v>0</v>
      </c>
      <c r="G350" s="3">
        <v>198</v>
      </c>
      <c r="H350">
        <v>90.36</v>
      </c>
      <c r="I350">
        <v>107.64</v>
      </c>
      <c r="J350" s="2">
        <f t="shared" si="42"/>
        <v>0</v>
      </c>
      <c r="K350" s="2">
        <f t="shared" si="43"/>
        <v>0</v>
      </c>
      <c r="L350" s="3">
        <v>94</v>
      </c>
      <c r="M350">
        <v>19.68</v>
      </c>
      <c r="N350">
        <v>74.319999999999993</v>
      </c>
      <c r="O350" s="2">
        <f t="shared" si="44"/>
        <v>0</v>
      </c>
      <c r="P350" s="2">
        <f t="shared" si="45"/>
        <v>0</v>
      </c>
      <c r="Q350" s="3">
        <v>55</v>
      </c>
      <c r="R350">
        <v>18.04</v>
      </c>
      <c r="S350">
        <v>36.96</v>
      </c>
      <c r="T350" s="2">
        <f t="shared" si="46"/>
        <v>0</v>
      </c>
      <c r="U350" s="2">
        <f t="shared" si="47"/>
        <v>0</v>
      </c>
    </row>
    <row r="351" spans="1:21" x14ac:dyDescent="0.25">
      <c r="A351" s="1">
        <v>41258</v>
      </c>
      <c r="B351" s="3">
        <v>365</v>
      </c>
      <c r="C351">
        <v>163.69999999999999</v>
      </c>
      <c r="D351">
        <v>201.3</v>
      </c>
      <c r="E351" s="2">
        <f t="shared" si="40"/>
        <v>0</v>
      </c>
      <c r="F351" s="2">
        <f t="shared" si="41"/>
        <v>0</v>
      </c>
      <c r="G351" s="3">
        <v>220</v>
      </c>
      <c r="H351">
        <v>106.03</v>
      </c>
      <c r="I351">
        <v>113.97</v>
      </c>
      <c r="J351" s="2">
        <f t="shared" si="42"/>
        <v>0</v>
      </c>
      <c r="K351" s="2">
        <f t="shared" si="43"/>
        <v>0</v>
      </c>
      <c r="L351" s="3">
        <v>102</v>
      </c>
      <c r="M351">
        <v>27</v>
      </c>
      <c r="N351">
        <v>75</v>
      </c>
      <c r="O351" s="2">
        <f t="shared" si="44"/>
        <v>0</v>
      </c>
      <c r="P351" s="2">
        <f t="shared" si="45"/>
        <v>0</v>
      </c>
      <c r="Q351" s="3">
        <v>56</v>
      </c>
      <c r="R351">
        <v>18.309999999999999</v>
      </c>
      <c r="S351">
        <v>37.69</v>
      </c>
      <c r="T351" s="2">
        <f t="shared" si="46"/>
        <v>0</v>
      </c>
      <c r="U351" s="2">
        <f t="shared" si="47"/>
        <v>0</v>
      </c>
    </row>
    <row r="352" spans="1:21" x14ac:dyDescent="0.25">
      <c r="A352" s="1">
        <v>41259</v>
      </c>
      <c r="B352" s="3">
        <v>352</v>
      </c>
      <c r="C352">
        <v>143.26</v>
      </c>
      <c r="D352">
        <v>208.74</v>
      </c>
      <c r="E352" s="2">
        <f t="shared" si="40"/>
        <v>0</v>
      </c>
      <c r="F352" s="2">
        <f t="shared" si="41"/>
        <v>0</v>
      </c>
      <c r="G352" s="3">
        <v>217</v>
      </c>
      <c r="H352">
        <v>97.51</v>
      </c>
      <c r="I352">
        <v>119.49</v>
      </c>
      <c r="J352" s="2">
        <f t="shared" si="42"/>
        <v>0</v>
      </c>
      <c r="K352" s="2">
        <f t="shared" si="43"/>
        <v>0</v>
      </c>
      <c r="L352" s="3">
        <v>105</v>
      </c>
      <c r="M352">
        <v>29.17</v>
      </c>
      <c r="N352">
        <v>75.83</v>
      </c>
      <c r="O352" s="2">
        <f t="shared" si="44"/>
        <v>0</v>
      </c>
      <c r="P352" s="2">
        <f t="shared" si="45"/>
        <v>0</v>
      </c>
      <c r="Q352" s="3">
        <v>40</v>
      </c>
      <c r="R352">
        <v>2.84</v>
      </c>
      <c r="S352">
        <v>37.159999999999997</v>
      </c>
      <c r="T352" s="2">
        <f t="shared" si="46"/>
        <v>40</v>
      </c>
      <c r="U352" s="2">
        <f t="shared" si="47"/>
        <v>1</v>
      </c>
    </row>
    <row r="353" spans="1:21" x14ac:dyDescent="0.25">
      <c r="A353" s="1">
        <v>41260</v>
      </c>
      <c r="B353" s="3">
        <v>341</v>
      </c>
      <c r="C353">
        <v>126.33</v>
      </c>
      <c r="D353">
        <v>214.67</v>
      </c>
      <c r="E353" s="2">
        <f t="shared" si="40"/>
        <v>0</v>
      </c>
      <c r="F353" s="2">
        <f t="shared" si="41"/>
        <v>0</v>
      </c>
      <c r="G353" s="3">
        <v>189</v>
      </c>
      <c r="H353">
        <v>66.569999999999993</v>
      </c>
      <c r="I353">
        <v>122.43</v>
      </c>
      <c r="J353" s="2">
        <f t="shared" si="42"/>
        <v>0</v>
      </c>
      <c r="K353" s="2">
        <f t="shared" si="43"/>
        <v>0</v>
      </c>
      <c r="L353" s="3">
        <v>98</v>
      </c>
      <c r="M353">
        <v>21.93</v>
      </c>
      <c r="N353">
        <v>76.069999999999993</v>
      </c>
      <c r="O353" s="2">
        <f t="shared" si="44"/>
        <v>0</v>
      </c>
      <c r="P353" s="2">
        <f t="shared" si="45"/>
        <v>0</v>
      </c>
      <c r="Q353" s="3">
        <v>40</v>
      </c>
      <c r="R353">
        <v>3.32</v>
      </c>
      <c r="S353">
        <v>36.68</v>
      </c>
      <c r="T353" s="2">
        <f t="shared" si="46"/>
        <v>40</v>
      </c>
      <c r="U353" s="2">
        <f t="shared" si="47"/>
        <v>1</v>
      </c>
    </row>
    <row r="354" spans="1:21" x14ac:dyDescent="0.25">
      <c r="A354" s="1">
        <v>41261</v>
      </c>
      <c r="B354" s="3">
        <v>378</v>
      </c>
      <c r="C354">
        <v>155.21</v>
      </c>
      <c r="D354">
        <v>222.79</v>
      </c>
      <c r="E354" s="2">
        <f t="shared" si="40"/>
        <v>0</v>
      </c>
      <c r="F354" s="2">
        <f t="shared" si="41"/>
        <v>0</v>
      </c>
      <c r="G354" s="3">
        <v>183</v>
      </c>
      <c r="H354">
        <v>58.35</v>
      </c>
      <c r="I354">
        <v>124.65</v>
      </c>
      <c r="J354" s="2">
        <f t="shared" si="42"/>
        <v>0</v>
      </c>
      <c r="K354" s="2">
        <f t="shared" si="43"/>
        <v>0</v>
      </c>
      <c r="L354" s="3">
        <v>96</v>
      </c>
      <c r="M354">
        <v>19.86</v>
      </c>
      <c r="N354">
        <v>76.14</v>
      </c>
      <c r="O354" s="2">
        <f t="shared" si="44"/>
        <v>0</v>
      </c>
      <c r="P354" s="2">
        <f t="shared" si="45"/>
        <v>0</v>
      </c>
      <c r="Q354" s="3">
        <v>59</v>
      </c>
      <c r="R354">
        <v>21.34</v>
      </c>
      <c r="S354">
        <v>37.659999999999997</v>
      </c>
      <c r="T354" s="2">
        <f t="shared" si="46"/>
        <v>0</v>
      </c>
      <c r="U354" s="2">
        <f t="shared" si="47"/>
        <v>0</v>
      </c>
    </row>
    <row r="355" spans="1:21" x14ac:dyDescent="0.25">
      <c r="A355" s="1">
        <v>41262</v>
      </c>
      <c r="B355" s="3">
        <v>400</v>
      </c>
      <c r="C355">
        <v>168.21</v>
      </c>
      <c r="D355">
        <v>231.79</v>
      </c>
      <c r="E355" s="2">
        <f t="shared" si="40"/>
        <v>0</v>
      </c>
      <c r="F355" s="2">
        <f t="shared" si="41"/>
        <v>0</v>
      </c>
      <c r="G355" s="3">
        <v>183</v>
      </c>
      <c r="H355">
        <v>56.34</v>
      </c>
      <c r="I355">
        <v>126.66</v>
      </c>
      <c r="J355" s="2">
        <f t="shared" si="42"/>
        <v>0</v>
      </c>
      <c r="K355" s="2">
        <f t="shared" si="43"/>
        <v>0</v>
      </c>
      <c r="L355" s="3">
        <v>94</v>
      </c>
      <c r="M355">
        <v>17.95</v>
      </c>
      <c r="N355">
        <v>76.05</v>
      </c>
      <c r="O355" s="2">
        <f t="shared" si="44"/>
        <v>0</v>
      </c>
      <c r="P355" s="2">
        <f t="shared" si="45"/>
        <v>0</v>
      </c>
      <c r="Q355" s="3">
        <v>44</v>
      </c>
      <c r="R355">
        <v>6.57</v>
      </c>
      <c r="S355">
        <v>37.43</v>
      </c>
      <c r="T355" s="2">
        <f t="shared" si="46"/>
        <v>0</v>
      </c>
      <c r="U355" s="2">
        <f t="shared" si="47"/>
        <v>0</v>
      </c>
    </row>
    <row r="356" spans="1:21" x14ac:dyDescent="0.25">
      <c r="A356" s="1">
        <v>41263</v>
      </c>
      <c r="B356" s="3">
        <v>2450</v>
      </c>
      <c r="C356">
        <v>2058.19</v>
      </c>
      <c r="D356">
        <v>391.81</v>
      </c>
      <c r="E356" s="2">
        <f t="shared" si="40"/>
        <v>0</v>
      </c>
      <c r="F356" s="2">
        <f t="shared" si="41"/>
        <v>0</v>
      </c>
      <c r="G356" s="3">
        <v>167</v>
      </c>
      <c r="H356">
        <v>39.700000000000003</v>
      </c>
      <c r="I356">
        <v>127.3</v>
      </c>
      <c r="J356" s="2">
        <f t="shared" si="42"/>
        <v>0</v>
      </c>
      <c r="K356" s="2">
        <f t="shared" si="43"/>
        <v>0</v>
      </c>
      <c r="L356" s="3">
        <v>95</v>
      </c>
      <c r="M356">
        <v>18.95</v>
      </c>
      <c r="N356">
        <v>76.05</v>
      </c>
      <c r="O356" s="2">
        <f t="shared" si="44"/>
        <v>0</v>
      </c>
      <c r="P356" s="2">
        <f t="shared" si="45"/>
        <v>0</v>
      </c>
      <c r="Q356" s="3">
        <v>37</v>
      </c>
      <c r="R356">
        <v>0.3</v>
      </c>
      <c r="S356">
        <v>36.700000000000003</v>
      </c>
      <c r="T356" s="2">
        <f t="shared" si="46"/>
        <v>37</v>
      </c>
      <c r="U356" s="2">
        <f t="shared" si="47"/>
        <v>1</v>
      </c>
    </row>
    <row r="357" spans="1:21" x14ac:dyDescent="0.25">
      <c r="A357" s="1">
        <v>41264</v>
      </c>
      <c r="B357" s="3">
        <v>1640</v>
      </c>
      <c r="C357">
        <v>1162.98</v>
      </c>
      <c r="D357">
        <v>477.02</v>
      </c>
      <c r="E357" s="2">
        <f t="shared" si="40"/>
        <v>0</v>
      </c>
      <c r="F357" s="2">
        <f t="shared" si="41"/>
        <v>0</v>
      </c>
      <c r="G357" s="3">
        <v>161</v>
      </c>
      <c r="H357">
        <v>33.56</v>
      </c>
      <c r="I357">
        <v>127.44</v>
      </c>
      <c r="J357" s="2">
        <f t="shared" si="42"/>
        <v>0</v>
      </c>
      <c r="K357" s="2">
        <f t="shared" si="43"/>
        <v>0</v>
      </c>
      <c r="L357" s="3">
        <v>92</v>
      </c>
      <c r="M357">
        <v>16.18</v>
      </c>
      <c r="N357">
        <v>75.819999999999993</v>
      </c>
      <c r="O357" s="2">
        <f t="shared" si="44"/>
        <v>0</v>
      </c>
      <c r="P357" s="2">
        <f t="shared" si="45"/>
        <v>0</v>
      </c>
      <c r="Q357" s="3">
        <v>41</v>
      </c>
      <c r="R357">
        <v>4.66</v>
      </c>
      <c r="S357">
        <v>36.340000000000003</v>
      </c>
      <c r="T357" s="2">
        <f t="shared" si="46"/>
        <v>0</v>
      </c>
      <c r="U357" s="2">
        <f t="shared" si="47"/>
        <v>0</v>
      </c>
    </row>
    <row r="358" spans="1:21" x14ac:dyDescent="0.25">
      <c r="A358" s="1">
        <v>41265</v>
      </c>
      <c r="B358" s="3">
        <v>743</v>
      </c>
      <c r="C358">
        <v>255.12</v>
      </c>
      <c r="D358">
        <v>487.88</v>
      </c>
      <c r="E358" s="2">
        <f t="shared" si="40"/>
        <v>0</v>
      </c>
      <c r="F358" s="2">
        <f t="shared" si="41"/>
        <v>0</v>
      </c>
      <c r="G358" s="3">
        <v>78</v>
      </c>
      <c r="H358">
        <v>0</v>
      </c>
      <c r="I358">
        <v>78</v>
      </c>
      <c r="J358" s="2">
        <f t="shared" si="42"/>
        <v>78</v>
      </c>
      <c r="K358" s="2">
        <f t="shared" si="43"/>
        <v>1</v>
      </c>
      <c r="L358" s="3">
        <v>91</v>
      </c>
      <c r="M358">
        <v>15.46</v>
      </c>
      <c r="N358">
        <v>75.540000000000006</v>
      </c>
      <c r="O358" s="2">
        <f t="shared" si="44"/>
        <v>0</v>
      </c>
      <c r="P358" s="2">
        <f t="shared" si="45"/>
        <v>0</v>
      </c>
      <c r="Q358" s="3">
        <v>42</v>
      </c>
      <c r="R358">
        <v>5.91</v>
      </c>
      <c r="S358">
        <v>36.090000000000003</v>
      </c>
      <c r="T358" s="2">
        <f t="shared" si="46"/>
        <v>0</v>
      </c>
      <c r="U358" s="2">
        <f t="shared" si="47"/>
        <v>0</v>
      </c>
    </row>
    <row r="359" spans="1:21" x14ac:dyDescent="0.25">
      <c r="A359" s="1">
        <v>41266</v>
      </c>
      <c r="B359" s="3">
        <v>578</v>
      </c>
      <c r="C359">
        <v>92.48</v>
      </c>
      <c r="D359">
        <v>485.52</v>
      </c>
      <c r="E359" s="2">
        <f t="shared" si="40"/>
        <v>0</v>
      </c>
      <c r="F359" s="2">
        <f t="shared" si="41"/>
        <v>0</v>
      </c>
      <c r="G359" s="3">
        <v>207</v>
      </c>
      <c r="H359">
        <v>120.89</v>
      </c>
      <c r="I359">
        <v>86.11</v>
      </c>
      <c r="J359" s="2">
        <f t="shared" si="42"/>
        <v>0</v>
      </c>
      <c r="K359" s="2">
        <f t="shared" si="43"/>
        <v>0</v>
      </c>
      <c r="L359" s="3">
        <v>91</v>
      </c>
      <c r="M359">
        <v>15.71</v>
      </c>
      <c r="N359">
        <v>75.290000000000006</v>
      </c>
      <c r="O359" s="2">
        <f t="shared" si="44"/>
        <v>0</v>
      </c>
      <c r="P359" s="2">
        <f t="shared" si="45"/>
        <v>0</v>
      </c>
      <c r="Q359" s="3">
        <v>36</v>
      </c>
      <c r="R359">
        <v>0.59</v>
      </c>
      <c r="S359">
        <v>35.409999999999997</v>
      </c>
      <c r="T359" s="2">
        <f t="shared" si="46"/>
        <v>36</v>
      </c>
      <c r="U359" s="2">
        <f t="shared" si="47"/>
        <v>1</v>
      </c>
    </row>
    <row r="360" spans="1:21" x14ac:dyDescent="0.25">
      <c r="A360" s="1">
        <v>41267</v>
      </c>
      <c r="B360" s="3">
        <v>501</v>
      </c>
      <c r="C360">
        <v>23.32</v>
      </c>
      <c r="D360">
        <v>477.68</v>
      </c>
      <c r="E360" s="2">
        <f t="shared" si="40"/>
        <v>501</v>
      </c>
      <c r="F360" s="2">
        <f t="shared" si="41"/>
        <v>1</v>
      </c>
      <c r="G360" s="3">
        <v>186</v>
      </c>
      <c r="H360">
        <v>94.08</v>
      </c>
      <c r="I360">
        <v>91.92</v>
      </c>
      <c r="J360" s="2">
        <f t="shared" si="42"/>
        <v>0</v>
      </c>
      <c r="K360" s="2">
        <f t="shared" si="43"/>
        <v>0</v>
      </c>
      <c r="L360" s="3">
        <v>89</v>
      </c>
      <c r="M360">
        <v>14.09</v>
      </c>
      <c r="N360">
        <v>74.91</v>
      </c>
      <c r="O360" s="2">
        <f t="shared" si="44"/>
        <v>0</v>
      </c>
      <c r="P360" s="2">
        <f t="shared" si="45"/>
        <v>0</v>
      </c>
      <c r="Q360" s="3">
        <v>39</v>
      </c>
      <c r="R360">
        <v>3.98</v>
      </c>
      <c r="S360">
        <v>35.020000000000003</v>
      </c>
      <c r="T360" s="2">
        <f t="shared" si="46"/>
        <v>0</v>
      </c>
      <c r="U360" s="2">
        <f t="shared" si="47"/>
        <v>0</v>
      </c>
    </row>
    <row r="361" spans="1:21" x14ac:dyDescent="0.25">
      <c r="A361" s="1">
        <v>41268</v>
      </c>
      <c r="B361" s="3">
        <v>448</v>
      </c>
      <c r="C361">
        <v>0</v>
      </c>
      <c r="D361">
        <v>448</v>
      </c>
      <c r="E361" s="2">
        <f t="shared" si="40"/>
        <v>448</v>
      </c>
      <c r="F361" s="2">
        <f t="shared" si="41"/>
        <v>1</v>
      </c>
      <c r="G361" s="3">
        <v>131</v>
      </c>
      <c r="H361">
        <v>37.89</v>
      </c>
      <c r="I361">
        <v>93.11</v>
      </c>
      <c r="J361" s="2">
        <f t="shared" si="42"/>
        <v>0</v>
      </c>
      <c r="K361" s="2">
        <f t="shared" si="43"/>
        <v>0</v>
      </c>
      <c r="L361" s="3">
        <v>90</v>
      </c>
      <c r="M361">
        <v>15.36</v>
      </c>
      <c r="N361">
        <v>74.64</v>
      </c>
      <c r="O361" s="2">
        <f t="shared" si="44"/>
        <v>0</v>
      </c>
      <c r="P361" s="2">
        <f t="shared" si="45"/>
        <v>0</v>
      </c>
      <c r="Q361" s="3">
        <v>46</v>
      </c>
      <c r="R361">
        <v>10.81</v>
      </c>
      <c r="S361">
        <v>35.19</v>
      </c>
      <c r="T361" s="2">
        <f t="shared" si="46"/>
        <v>0</v>
      </c>
      <c r="U361" s="2">
        <f t="shared" si="47"/>
        <v>0</v>
      </c>
    </row>
    <row r="362" spans="1:21" x14ac:dyDescent="0.25">
      <c r="A362" s="1">
        <v>41269</v>
      </c>
      <c r="B362" s="3">
        <v>410</v>
      </c>
      <c r="C362">
        <v>0</v>
      </c>
      <c r="D362">
        <v>410</v>
      </c>
      <c r="E362" s="2">
        <f t="shared" si="40"/>
        <v>410</v>
      </c>
      <c r="F362" s="2">
        <f t="shared" si="41"/>
        <v>1</v>
      </c>
      <c r="G362" s="3">
        <v>89</v>
      </c>
      <c r="H362">
        <v>0</v>
      </c>
      <c r="I362">
        <v>89</v>
      </c>
      <c r="J362" s="2">
        <f t="shared" si="42"/>
        <v>89</v>
      </c>
      <c r="K362" s="2">
        <f t="shared" si="43"/>
        <v>1</v>
      </c>
      <c r="L362" s="3">
        <v>92</v>
      </c>
      <c r="M362">
        <v>17.46</v>
      </c>
      <c r="N362">
        <v>74.540000000000006</v>
      </c>
      <c r="O362" s="2">
        <f t="shared" si="44"/>
        <v>0</v>
      </c>
      <c r="P362" s="2">
        <f t="shared" si="45"/>
        <v>0</v>
      </c>
      <c r="Q362" s="3">
        <v>45</v>
      </c>
      <c r="R362">
        <v>9.74</v>
      </c>
      <c r="S362">
        <v>35.26</v>
      </c>
      <c r="T362" s="2">
        <f t="shared" si="46"/>
        <v>0</v>
      </c>
      <c r="U362" s="2">
        <f t="shared" si="47"/>
        <v>0</v>
      </c>
    </row>
    <row r="363" spans="1:21" x14ac:dyDescent="0.25">
      <c r="A363" s="1">
        <v>41270</v>
      </c>
      <c r="B363" s="3">
        <v>383</v>
      </c>
      <c r="C363">
        <v>0</v>
      </c>
      <c r="D363">
        <v>383</v>
      </c>
      <c r="E363" s="2">
        <f t="shared" si="40"/>
        <v>383</v>
      </c>
      <c r="F363" s="2">
        <f t="shared" si="41"/>
        <v>1</v>
      </c>
      <c r="G363" s="3">
        <v>159</v>
      </c>
      <c r="H363">
        <v>66.459999999999994</v>
      </c>
      <c r="I363">
        <v>92.54</v>
      </c>
      <c r="J363" s="2">
        <f t="shared" si="42"/>
        <v>0</v>
      </c>
      <c r="K363" s="2">
        <f t="shared" si="43"/>
        <v>0</v>
      </c>
      <c r="L363" s="3">
        <v>93</v>
      </c>
      <c r="M363">
        <v>18.47</v>
      </c>
      <c r="N363">
        <v>74.53</v>
      </c>
      <c r="O363" s="2">
        <f t="shared" si="44"/>
        <v>0</v>
      </c>
      <c r="P363" s="2">
        <f t="shared" si="45"/>
        <v>0</v>
      </c>
      <c r="Q363" s="3">
        <v>49</v>
      </c>
      <c r="R363">
        <v>13.37</v>
      </c>
      <c r="S363">
        <v>35.630000000000003</v>
      </c>
      <c r="T363" s="2">
        <f t="shared" si="46"/>
        <v>0</v>
      </c>
      <c r="U363" s="2">
        <f t="shared" si="47"/>
        <v>0</v>
      </c>
    </row>
    <row r="364" spans="1:21" x14ac:dyDescent="0.25">
      <c r="A364" s="1">
        <v>41271</v>
      </c>
      <c r="B364" s="3">
        <v>359</v>
      </c>
      <c r="C364">
        <v>0</v>
      </c>
      <c r="D364">
        <v>359</v>
      </c>
      <c r="E364" s="2">
        <f t="shared" si="40"/>
        <v>359</v>
      </c>
      <c r="F364" s="2">
        <f t="shared" si="41"/>
        <v>1</v>
      </c>
      <c r="G364" s="3">
        <v>222</v>
      </c>
      <c r="H364">
        <v>121.59</v>
      </c>
      <c r="I364">
        <v>100.41</v>
      </c>
      <c r="J364" s="2">
        <f t="shared" si="42"/>
        <v>0</v>
      </c>
      <c r="K364" s="2">
        <f t="shared" si="43"/>
        <v>0</v>
      </c>
      <c r="L364" s="3">
        <v>95</v>
      </c>
      <c r="M364">
        <v>20.329999999999998</v>
      </c>
      <c r="N364">
        <v>74.67</v>
      </c>
      <c r="O364" s="2">
        <f t="shared" si="44"/>
        <v>0</v>
      </c>
      <c r="P364" s="2">
        <f t="shared" si="45"/>
        <v>0</v>
      </c>
      <c r="Q364" s="3">
        <v>42</v>
      </c>
      <c r="R364">
        <v>6.56</v>
      </c>
      <c r="S364">
        <v>35.44</v>
      </c>
      <c r="T364" s="2">
        <f t="shared" si="46"/>
        <v>0</v>
      </c>
      <c r="U364" s="2">
        <f t="shared" si="47"/>
        <v>0</v>
      </c>
    </row>
    <row r="365" spans="1:21" x14ac:dyDescent="0.25">
      <c r="A365" s="1">
        <v>41272</v>
      </c>
      <c r="B365" s="3">
        <v>350</v>
      </c>
      <c r="C365">
        <v>0</v>
      </c>
      <c r="D365">
        <v>350</v>
      </c>
      <c r="E365" s="2">
        <f t="shared" si="40"/>
        <v>350</v>
      </c>
      <c r="F365" s="2">
        <f t="shared" si="41"/>
        <v>1</v>
      </c>
      <c r="G365" s="3">
        <v>176</v>
      </c>
      <c r="H365">
        <v>71.849999999999994</v>
      </c>
      <c r="I365">
        <v>104.15</v>
      </c>
      <c r="J365" s="2">
        <f t="shared" si="42"/>
        <v>0</v>
      </c>
      <c r="K365" s="2">
        <f t="shared" si="43"/>
        <v>0</v>
      </c>
      <c r="L365" s="3">
        <v>95</v>
      </c>
      <c r="M365">
        <v>20.21</v>
      </c>
      <c r="N365">
        <v>74.790000000000006</v>
      </c>
      <c r="O365" s="2">
        <f t="shared" si="44"/>
        <v>0</v>
      </c>
      <c r="P365" s="2">
        <f t="shared" si="45"/>
        <v>0</v>
      </c>
      <c r="Q365" s="3">
        <v>44</v>
      </c>
      <c r="R365">
        <v>8.58</v>
      </c>
      <c r="S365">
        <v>35.42</v>
      </c>
      <c r="T365" s="2">
        <f t="shared" si="46"/>
        <v>0</v>
      </c>
      <c r="U365" s="2">
        <f t="shared" si="47"/>
        <v>0</v>
      </c>
    </row>
    <row r="366" spans="1:21" x14ac:dyDescent="0.25">
      <c r="A366" s="1">
        <v>41273</v>
      </c>
      <c r="B366" s="3">
        <v>329</v>
      </c>
      <c r="C366">
        <v>0</v>
      </c>
      <c r="D366">
        <v>329</v>
      </c>
      <c r="E366" s="2">
        <f t="shared" si="40"/>
        <v>329</v>
      </c>
      <c r="F366" s="2">
        <f t="shared" si="41"/>
        <v>1</v>
      </c>
      <c r="G366" s="3">
        <v>171</v>
      </c>
      <c r="H366">
        <v>63.82</v>
      </c>
      <c r="I366">
        <v>107.18</v>
      </c>
      <c r="J366" s="2">
        <f t="shared" si="42"/>
        <v>0</v>
      </c>
      <c r="K366" s="2">
        <f t="shared" si="43"/>
        <v>0</v>
      </c>
      <c r="L366" s="3">
        <v>94</v>
      </c>
      <c r="M366">
        <v>19.170000000000002</v>
      </c>
      <c r="N366">
        <v>74.83</v>
      </c>
      <c r="O366" s="2">
        <f t="shared" si="44"/>
        <v>0</v>
      </c>
      <c r="P366" s="2">
        <f t="shared" si="45"/>
        <v>0</v>
      </c>
      <c r="Q366" s="3">
        <v>45</v>
      </c>
      <c r="R366">
        <v>9.5299999999999994</v>
      </c>
      <c r="S366">
        <v>35.47</v>
      </c>
      <c r="T366" s="2">
        <f t="shared" si="46"/>
        <v>0</v>
      </c>
      <c r="U366" s="2">
        <f t="shared" si="47"/>
        <v>0</v>
      </c>
    </row>
    <row r="367" spans="1:21" x14ac:dyDescent="0.25">
      <c r="A367" s="1">
        <v>41274</v>
      </c>
      <c r="B367" s="3">
        <v>311</v>
      </c>
      <c r="C367">
        <v>0</v>
      </c>
      <c r="D367">
        <v>311</v>
      </c>
      <c r="E367" s="2">
        <f t="shared" si="40"/>
        <v>311</v>
      </c>
      <c r="F367" s="2">
        <f t="shared" si="41"/>
        <v>1</v>
      </c>
      <c r="G367" s="3">
        <v>146</v>
      </c>
      <c r="H367">
        <v>37.93</v>
      </c>
      <c r="I367">
        <v>108.07</v>
      </c>
      <c r="J367" s="2">
        <f t="shared" si="42"/>
        <v>0</v>
      </c>
      <c r="K367" s="2">
        <f t="shared" si="43"/>
        <v>0</v>
      </c>
      <c r="L367" s="3">
        <v>94</v>
      </c>
      <c r="M367">
        <v>19.14</v>
      </c>
      <c r="N367">
        <v>74.86</v>
      </c>
      <c r="O367" s="2">
        <f t="shared" si="44"/>
        <v>0</v>
      </c>
      <c r="P367" s="2">
        <f t="shared" si="45"/>
        <v>0</v>
      </c>
      <c r="Q367" s="3">
        <v>44</v>
      </c>
      <c r="R367">
        <v>8.5500000000000007</v>
      </c>
      <c r="S367">
        <v>35.450000000000003</v>
      </c>
      <c r="T367" s="2">
        <f t="shared" si="46"/>
        <v>0</v>
      </c>
      <c r="U367" s="2">
        <f t="shared" si="47"/>
        <v>0</v>
      </c>
    </row>
    <row r="368" spans="1:21" x14ac:dyDescent="0.25">
      <c r="A368" s="1">
        <v>41275</v>
      </c>
      <c r="B368" s="3">
        <v>297</v>
      </c>
      <c r="C368">
        <v>0</v>
      </c>
      <c r="D368">
        <v>297</v>
      </c>
      <c r="E368" s="2">
        <f t="shared" si="40"/>
        <v>297</v>
      </c>
      <c r="F368" s="2">
        <f t="shared" si="41"/>
        <v>1</v>
      </c>
      <c r="G368" s="3">
        <v>132</v>
      </c>
      <c r="H368">
        <v>24.16</v>
      </c>
      <c r="I368">
        <v>107.84</v>
      </c>
      <c r="J368" s="2">
        <f t="shared" si="42"/>
        <v>0</v>
      </c>
      <c r="K368" s="2">
        <f t="shared" si="43"/>
        <v>0</v>
      </c>
      <c r="L368" s="3">
        <v>95</v>
      </c>
      <c r="M368">
        <v>20.03</v>
      </c>
      <c r="N368">
        <v>74.97</v>
      </c>
      <c r="O368" s="2">
        <f t="shared" si="44"/>
        <v>0</v>
      </c>
      <c r="P368" s="2">
        <f t="shared" si="45"/>
        <v>0</v>
      </c>
      <c r="Q368" s="3">
        <v>46</v>
      </c>
      <c r="R368">
        <v>10.43</v>
      </c>
      <c r="S368">
        <v>35.57</v>
      </c>
      <c r="T368" s="2">
        <f t="shared" si="46"/>
        <v>0</v>
      </c>
      <c r="U368" s="2">
        <f t="shared" si="47"/>
        <v>0</v>
      </c>
    </row>
    <row r="369" spans="1:21" x14ac:dyDescent="0.25">
      <c r="A369" s="1">
        <v>41276</v>
      </c>
      <c r="B369" s="3">
        <v>294</v>
      </c>
      <c r="C369">
        <v>2.72</v>
      </c>
      <c r="D369">
        <v>291.27999999999997</v>
      </c>
      <c r="E369" s="2">
        <f t="shared" si="40"/>
        <v>294</v>
      </c>
      <c r="F369" s="2">
        <f t="shared" si="41"/>
        <v>1</v>
      </c>
      <c r="G369" s="3">
        <v>137</v>
      </c>
      <c r="H369">
        <v>29</v>
      </c>
      <c r="I369">
        <v>108</v>
      </c>
      <c r="J369" s="2">
        <f t="shared" si="42"/>
        <v>0</v>
      </c>
      <c r="K369" s="2">
        <f t="shared" si="43"/>
        <v>0</v>
      </c>
      <c r="L369" s="3">
        <v>95</v>
      </c>
      <c r="M369">
        <v>19.940000000000001</v>
      </c>
      <c r="N369">
        <v>75.06</v>
      </c>
      <c r="O369" s="2">
        <f t="shared" si="44"/>
        <v>0</v>
      </c>
      <c r="P369" s="2">
        <f t="shared" si="45"/>
        <v>0</v>
      </c>
      <c r="Q369" s="3">
        <v>53</v>
      </c>
      <c r="R369">
        <v>16.8</v>
      </c>
      <c r="S369">
        <v>36.200000000000003</v>
      </c>
      <c r="T369" s="2">
        <f t="shared" si="46"/>
        <v>0</v>
      </c>
      <c r="U369" s="2">
        <f t="shared" si="47"/>
        <v>0</v>
      </c>
    </row>
    <row r="370" spans="1:21" x14ac:dyDescent="0.25">
      <c r="A370" s="1">
        <v>41277</v>
      </c>
      <c r="B370" s="3">
        <v>289</v>
      </c>
      <c r="C370">
        <v>3.28</v>
      </c>
      <c r="D370">
        <v>285.72000000000003</v>
      </c>
      <c r="E370" s="2">
        <f t="shared" si="40"/>
        <v>289</v>
      </c>
      <c r="F370" s="2">
        <f t="shared" si="41"/>
        <v>1</v>
      </c>
      <c r="G370" s="3">
        <v>163</v>
      </c>
      <c r="H370">
        <v>52.92</v>
      </c>
      <c r="I370">
        <v>110.08</v>
      </c>
      <c r="J370" s="2">
        <f t="shared" si="42"/>
        <v>0</v>
      </c>
      <c r="K370" s="2">
        <f t="shared" si="43"/>
        <v>0</v>
      </c>
      <c r="L370" s="3">
        <v>94</v>
      </c>
      <c r="M370">
        <v>18.920000000000002</v>
      </c>
      <c r="N370">
        <v>75.08</v>
      </c>
      <c r="O370" s="2">
        <f t="shared" si="44"/>
        <v>0</v>
      </c>
      <c r="P370" s="2">
        <f t="shared" si="45"/>
        <v>0</v>
      </c>
      <c r="Q370" s="3">
        <v>46</v>
      </c>
      <c r="R370">
        <v>9.74</v>
      </c>
      <c r="S370">
        <v>36.26</v>
      </c>
      <c r="T370" s="2">
        <f t="shared" si="46"/>
        <v>0</v>
      </c>
      <c r="U370" s="2">
        <f t="shared" si="47"/>
        <v>0</v>
      </c>
    </row>
    <row r="371" spans="1:21" x14ac:dyDescent="0.25">
      <c r="A371" s="1">
        <v>41278</v>
      </c>
      <c r="B371" s="3">
        <v>288</v>
      </c>
      <c r="C371">
        <v>7.41</v>
      </c>
      <c r="D371">
        <v>280.58999999999997</v>
      </c>
      <c r="E371" s="2">
        <f t="shared" si="40"/>
        <v>288</v>
      </c>
      <c r="F371" s="2">
        <f t="shared" si="41"/>
        <v>1</v>
      </c>
      <c r="G371" s="3">
        <v>217</v>
      </c>
      <c r="H371">
        <v>101.04</v>
      </c>
      <c r="I371">
        <v>115.96</v>
      </c>
      <c r="J371" s="2">
        <f t="shared" si="42"/>
        <v>0</v>
      </c>
      <c r="K371" s="2">
        <f t="shared" si="43"/>
        <v>0</v>
      </c>
      <c r="L371" s="3">
        <v>94</v>
      </c>
      <c r="M371">
        <v>18.91</v>
      </c>
      <c r="N371">
        <v>75.09</v>
      </c>
      <c r="O371" s="2">
        <f t="shared" si="44"/>
        <v>0</v>
      </c>
      <c r="P371" s="2">
        <f t="shared" si="45"/>
        <v>0</v>
      </c>
      <c r="Q371" s="3">
        <v>48</v>
      </c>
      <c r="R371">
        <v>11.54</v>
      </c>
      <c r="S371">
        <v>36.46</v>
      </c>
      <c r="T371" s="2">
        <f t="shared" si="46"/>
        <v>0</v>
      </c>
      <c r="U371" s="2">
        <f t="shared" si="47"/>
        <v>0</v>
      </c>
    </row>
    <row r="372" spans="1:21" x14ac:dyDescent="0.25">
      <c r="A372" s="1">
        <v>41279</v>
      </c>
      <c r="B372" s="3">
        <v>284</v>
      </c>
      <c r="C372">
        <v>8.35</v>
      </c>
      <c r="D372">
        <v>275.64999999999998</v>
      </c>
      <c r="E372" s="2">
        <f t="shared" si="40"/>
        <v>284</v>
      </c>
      <c r="F372" s="2">
        <f t="shared" si="41"/>
        <v>1</v>
      </c>
      <c r="G372" s="3">
        <v>187</v>
      </c>
      <c r="H372">
        <v>67.930000000000007</v>
      </c>
      <c r="I372">
        <v>119.07</v>
      </c>
      <c r="J372" s="2">
        <f t="shared" si="42"/>
        <v>0</v>
      </c>
      <c r="K372" s="2">
        <f t="shared" si="43"/>
        <v>0</v>
      </c>
      <c r="L372" s="3">
        <v>93</v>
      </c>
      <c r="M372">
        <v>17.98</v>
      </c>
      <c r="N372">
        <v>75.02</v>
      </c>
      <c r="O372" s="2">
        <f t="shared" si="44"/>
        <v>0</v>
      </c>
      <c r="P372" s="2">
        <f t="shared" si="45"/>
        <v>0</v>
      </c>
      <c r="Q372" s="3">
        <v>49</v>
      </c>
      <c r="R372">
        <v>12.29</v>
      </c>
      <c r="S372">
        <v>36.71</v>
      </c>
      <c r="T372" s="2">
        <f t="shared" si="46"/>
        <v>0</v>
      </c>
      <c r="U372" s="2">
        <f t="shared" si="47"/>
        <v>0</v>
      </c>
    </row>
    <row r="373" spans="1:21" x14ac:dyDescent="0.25">
      <c r="A373" s="1">
        <v>41280</v>
      </c>
      <c r="B373" s="3">
        <v>282</v>
      </c>
      <c r="C373">
        <v>10.98</v>
      </c>
      <c r="D373">
        <v>271.02</v>
      </c>
      <c r="E373" s="2">
        <f t="shared" si="40"/>
        <v>282</v>
      </c>
      <c r="F373" s="2">
        <f t="shared" si="41"/>
        <v>1</v>
      </c>
      <c r="G373" s="3">
        <v>170</v>
      </c>
      <c r="H373">
        <v>49.36</v>
      </c>
      <c r="I373">
        <v>120.64</v>
      </c>
      <c r="J373" s="2">
        <f t="shared" si="42"/>
        <v>0</v>
      </c>
      <c r="K373" s="2">
        <f t="shared" si="43"/>
        <v>0</v>
      </c>
      <c r="L373" s="3">
        <v>92</v>
      </c>
      <c r="M373">
        <v>17.11</v>
      </c>
      <c r="N373">
        <v>74.89</v>
      </c>
      <c r="O373" s="2">
        <f t="shared" si="44"/>
        <v>0</v>
      </c>
      <c r="P373" s="2">
        <f t="shared" si="45"/>
        <v>0</v>
      </c>
      <c r="Q373" s="3">
        <v>51</v>
      </c>
      <c r="R373">
        <v>13.91</v>
      </c>
      <c r="S373">
        <v>37.090000000000003</v>
      </c>
      <c r="T373" s="2">
        <f t="shared" si="46"/>
        <v>0</v>
      </c>
      <c r="U373" s="2">
        <f t="shared" si="47"/>
        <v>0</v>
      </c>
    </row>
    <row r="374" spans="1:21" x14ac:dyDescent="0.25">
      <c r="A374" s="1">
        <v>41281</v>
      </c>
      <c r="B374" s="3">
        <v>278</v>
      </c>
      <c r="C374">
        <v>11.49</v>
      </c>
      <c r="D374">
        <v>266.51</v>
      </c>
      <c r="E374" s="2">
        <f t="shared" si="40"/>
        <v>278</v>
      </c>
      <c r="F374" s="2">
        <f t="shared" si="41"/>
        <v>1</v>
      </c>
      <c r="G374" s="3">
        <v>160</v>
      </c>
      <c r="H374">
        <v>38.68</v>
      </c>
      <c r="I374">
        <v>121.32</v>
      </c>
      <c r="J374" s="2">
        <f t="shared" si="42"/>
        <v>0</v>
      </c>
      <c r="K374" s="2">
        <f t="shared" si="43"/>
        <v>0</v>
      </c>
      <c r="L374" s="3">
        <v>93</v>
      </c>
      <c r="M374">
        <v>18.149999999999999</v>
      </c>
      <c r="N374">
        <v>74.849999999999994</v>
      </c>
      <c r="O374" s="2">
        <f t="shared" si="44"/>
        <v>0</v>
      </c>
      <c r="P374" s="2">
        <f t="shared" si="45"/>
        <v>0</v>
      </c>
      <c r="Q374" s="3">
        <v>61</v>
      </c>
      <c r="R374">
        <v>22.83</v>
      </c>
      <c r="S374">
        <v>38.17</v>
      </c>
      <c r="T374" s="2">
        <f t="shared" si="46"/>
        <v>0</v>
      </c>
      <c r="U374" s="2">
        <f t="shared" si="47"/>
        <v>0</v>
      </c>
    </row>
    <row r="375" spans="1:21" x14ac:dyDescent="0.25">
      <c r="A375" s="1">
        <v>41282</v>
      </c>
      <c r="B375" s="3">
        <v>274</v>
      </c>
      <c r="C375">
        <v>11.87</v>
      </c>
      <c r="D375">
        <v>262.13</v>
      </c>
      <c r="E375" s="2">
        <f t="shared" si="40"/>
        <v>274</v>
      </c>
      <c r="F375" s="2">
        <f t="shared" si="41"/>
        <v>1</v>
      </c>
      <c r="G375" s="3">
        <v>185</v>
      </c>
      <c r="H375">
        <v>61.21</v>
      </c>
      <c r="I375">
        <v>123.79</v>
      </c>
      <c r="J375" s="2">
        <f t="shared" si="42"/>
        <v>0</v>
      </c>
      <c r="K375" s="2">
        <f t="shared" si="43"/>
        <v>0</v>
      </c>
      <c r="L375" s="3">
        <v>93</v>
      </c>
      <c r="M375">
        <v>18.2</v>
      </c>
      <c r="N375">
        <v>74.8</v>
      </c>
      <c r="O375" s="2">
        <f t="shared" si="44"/>
        <v>0</v>
      </c>
      <c r="P375" s="2">
        <f t="shared" si="45"/>
        <v>0</v>
      </c>
      <c r="Q375" s="3">
        <v>82</v>
      </c>
      <c r="R375">
        <v>41.29</v>
      </c>
      <c r="S375">
        <v>40.71</v>
      </c>
      <c r="T375" s="2">
        <f t="shared" si="46"/>
        <v>0</v>
      </c>
      <c r="U375" s="2">
        <f t="shared" si="47"/>
        <v>0</v>
      </c>
    </row>
    <row r="376" spans="1:21" x14ac:dyDescent="0.25">
      <c r="A376" s="1">
        <v>41283</v>
      </c>
      <c r="B376" s="3">
        <v>283</v>
      </c>
      <c r="C376">
        <v>24.18</v>
      </c>
      <c r="D376">
        <v>258.82</v>
      </c>
      <c r="E376" s="2">
        <f t="shared" si="40"/>
        <v>283</v>
      </c>
      <c r="F376" s="2">
        <f t="shared" si="41"/>
        <v>1</v>
      </c>
      <c r="G376" s="3">
        <v>199</v>
      </c>
      <c r="H376">
        <v>71.930000000000007</v>
      </c>
      <c r="I376">
        <v>127.07</v>
      </c>
      <c r="J376" s="2">
        <f t="shared" si="42"/>
        <v>0</v>
      </c>
      <c r="K376" s="2">
        <f t="shared" si="43"/>
        <v>0</v>
      </c>
      <c r="L376" s="3">
        <v>92</v>
      </c>
      <c r="M376">
        <v>17.309999999999999</v>
      </c>
      <c r="N376">
        <v>74.69</v>
      </c>
      <c r="O376" s="2">
        <f t="shared" si="44"/>
        <v>0</v>
      </c>
      <c r="P376" s="2">
        <f t="shared" si="45"/>
        <v>0</v>
      </c>
      <c r="Q376" s="3">
        <v>85</v>
      </c>
      <c r="R376">
        <v>41.76</v>
      </c>
      <c r="S376">
        <v>43.24</v>
      </c>
      <c r="T376" s="2">
        <f t="shared" si="46"/>
        <v>0</v>
      </c>
      <c r="U376" s="2">
        <f t="shared" si="47"/>
        <v>0</v>
      </c>
    </row>
    <row r="377" spans="1:21" x14ac:dyDescent="0.25">
      <c r="A377" s="1">
        <v>41284</v>
      </c>
      <c r="B377" s="3">
        <v>301</v>
      </c>
      <c r="C377">
        <v>43.84</v>
      </c>
      <c r="D377">
        <v>257.16000000000003</v>
      </c>
      <c r="E377" s="2">
        <f t="shared" si="40"/>
        <v>0</v>
      </c>
      <c r="F377" s="2">
        <f t="shared" si="41"/>
        <v>0</v>
      </c>
      <c r="G377" s="3">
        <v>195</v>
      </c>
      <c r="H377">
        <v>65.25</v>
      </c>
      <c r="I377">
        <v>129.75</v>
      </c>
      <c r="J377" s="2">
        <f t="shared" si="42"/>
        <v>0</v>
      </c>
      <c r="K377" s="2">
        <f t="shared" si="43"/>
        <v>0</v>
      </c>
      <c r="L377" s="3">
        <v>92</v>
      </c>
      <c r="M377">
        <v>17.41</v>
      </c>
      <c r="N377">
        <v>74.59</v>
      </c>
      <c r="O377" s="2">
        <f t="shared" si="44"/>
        <v>0</v>
      </c>
      <c r="P377" s="2">
        <f t="shared" si="45"/>
        <v>0</v>
      </c>
      <c r="Q377" s="3">
        <v>56</v>
      </c>
      <c r="R377">
        <v>12.62</v>
      </c>
      <c r="S377">
        <v>43.38</v>
      </c>
      <c r="T377" s="2">
        <f t="shared" si="46"/>
        <v>0</v>
      </c>
      <c r="U377" s="2">
        <f t="shared" si="47"/>
        <v>0</v>
      </c>
    </row>
    <row r="378" spans="1:21" x14ac:dyDescent="0.25">
      <c r="A378" s="1">
        <v>41285</v>
      </c>
      <c r="B378" s="3">
        <v>969</v>
      </c>
      <c r="C378">
        <v>663.88</v>
      </c>
      <c r="D378">
        <v>305.12</v>
      </c>
      <c r="E378" s="2">
        <f t="shared" si="40"/>
        <v>0</v>
      </c>
      <c r="F378" s="2">
        <f t="shared" si="41"/>
        <v>0</v>
      </c>
      <c r="G378" s="3">
        <v>204</v>
      </c>
      <c r="H378">
        <v>71.150000000000006</v>
      </c>
      <c r="I378">
        <v>132.85</v>
      </c>
      <c r="J378" s="2">
        <f t="shared" si="42"/>
        <v>0</v>
      </c>
      <c r="K378" s="2">
        <f t="shared" si="43"/>
        <v>0</v>
      </c>
      <c r="L378" s="3">
        <v>101</v>
      </c>
      <c r="M378">
        <v>25.83</v>
      </c>
      <c r="N378">
        <v>75.17</v>
      </c>
      <c r="O378" s="2">
        <f t="shared" si="44"/>
        <v>0</v>
      </c>
      <c r="P378" s="2">
        <f t="shared" si="45"/>
        <v>0</v>
      </c>
      <c r="Q378" s="3">
        <v>57</v>
      </c>
      <c r="R378">
        <v>13.41</v>
      </c>
      <c r="S378">
        <v>43.59</v>
      </c>
      <c r="T378" s="2">
        <f t="shared" si="46"/>
        <v>0</v>
      </c>
      <c r="U378" s="2">
        <f t="shared" si="47"/>
        <v>0</v>
      </c>
    </row>
    <row r="379" spans="1:21" x14ac:dyDescent="0.25">
      <c r="A379" s="1">
        <v>41286</v>
      </c>
      <c r="B379" s="3">
        <v>898</v>
      </c>
      <c r="C379">
        <v>554.61</v>
      </c>
      <c r="D379">
        <v>343.39</v>
      </c>
      <c r="E379" s="2">
        <f t="shared" si="40"/>
        <v>0</v>
      </c>
      <c r="F379" s="2">
        <f t="shared" si="41"/>
        <v>0</v>
      </c>
      <c r="G379" s="3">
        <v>216</v>
      </c>
      <c r="H379">
        <v>79.45</v>
      </c>
      <c r="I379">
        <v>136.55000000000001</v>
      </c>
      <c r="J379" s="2">
        <f t="shared" si="42"/>
        <v>0</v>
      </c>
      <c r="K379" s="2">
        <f t="shared" si="43"/>
        <v>0</v>
      </c>
      <c r="L379" s="3">
        <v>102</v>
      </c>
      <c r="M379">
        <v>26.24</v>
      </c>
      <c r="N379">
        <v>75.760000000000005</v>
      </c>
      <c r="O379" s="2">
        <f t="shared" si="44"/>
        <v>0</v>
      </c>
      <c r="P379" s="2">
        <f t="shared" si="45"/>
        <v>0</v>
      </c>
      <c r="Q379" s="3">
        <v>52</v>
      </c>
      <c r="R379">
        <v>8.59</v>
      </c>
      <c r="S379">
        <v>43.41</v>
      </c>
      <c r="T379" s="2">
        <f t="shared" si="46"/>
        <v>0</v>
      </c>
      <c r="U379" s="2">
        <f t="shared" si="47"/>
        <v>0</v>
      </c>
    </row>
    <row r="380" spans="1:21" x14ac:dyDescent="0.25">
      <c r="A380" s="1">
        <v>41287</v>
      </c>
      <c r="B380" s="3">
        <v>1040</v>
      </c>
      <c r="C380">
        <v>651.37</v>
      </c>
      <c r="D380">
        <v>388.63</v>
      </c>
      <c r="E380" s="2">
        <f t="shared" si="40"/>
        <v>0</v>
      </c>
      <c r="F380" s="2">
        <f t="shared" si="41"/>
        <v>0</v>
      </c>
      <c r="G380" s="3">
        <v>173</v>
      </c>
      <c r="H380">
        <v>36.28</v>
      </c>
      <c r="I380">
        <v>136.72</v>
      </c>
      <c r="J380" s="2">
        <f t="shared" si="42"/>
        <v>0</v>
      </c>
      <c r="K380" s="2">
        <f t="shared" si="43"/>
        <v>0</v>
      </c>
      <c r="L380" s="3">
        <v>94</v>
      </c>
      <c r="M380">
        <v>18.29</v>
      </c>
      <c r="N380">
        <v>75.709999999999994</v>
      </c>
      <c r="O380" s="2">
        <f t="shared" si="44"/>
        <v>0</v>
      </c>
      <c r="P380" s="2">
        <f t="shared" si="45"/>
        <v>0</v>
      </c>
      <c r="Q380" s="3">
        <v>51</v>
      </c>
      <c r="R380">
        <v>7.84</v>
      </c>
      <c r="S380">
        <v>43.16</v>
      </c>
      <c r="T380" s="2">
        <f t="shared" si="46"/>
        <v>0</v>
      </c>
      <c r="U380" s="2">
        <f t="shared" si="47"/>
        <v>0</v>
      </c>
    </row>
    <row r="381" spans="1:21" x14ac:dyDescent="0.25">
      <c r="A381" s="1">
        <v>41288</v>
      </c>
      <c r="B381" s="3">
        <v>1050</v>
      </c>
      <c r="C381">
        <v>619.58000000000004</v>
      </c>
      <c r="D381">
        <v>430.42</v>
      </c>
      <c r="E381" s="2">
        <f t="shared" si="40"/>
        <v>0</v>
      </c>
      <c r="F381" s="2">
        <f t="shared" si="41"/>
        <v>0</v>
      </c>
      <c r="G381" s="3">
        <v>124</v>
      </c>
      <c r="H381">
        <v>0</v>
      </c>
      <c r="I381">
        <v>124</v>
      </c>
      <c r="J381" s="2">
        <f t="shared" si="42"/>
        <v>124</v>
      </c>
      <c r="K381" s="2">
        <f t="shared" si="43"/>
        <v>1</v>
      </c>
      <c r="L381" s="3">
        <v>94</v>
      </c>
      <c r="M381">
        <v>18.34</v>
      </c>
      <c r="N381">
        <v>75.66</v>
      </c>
      <c r="O381" s="2">
        <f t="shared" si="44"/>
        <v>0</v>
      </c>
      <c r="P381" s="2">
        <f t="shared" si="45"/>
        <v>0</v>
      </c>
      <c r="Q381" s="3">
        <v>45</v>
      </c>
      <c r="R381">
        <v>2.5</v>
      </c>
      <c r="S381">
        <v>42.5</v>
      </c>
      <c r="T381" s="2">
        <f t="shared" si="46"/>
        <v>45</v>
      </c>
      <c r="U381" s="2">
        <f t="shared" si="47"/>
        <v>1</v>
      </c>
    </row>
    <row r="382" spans="1:21" x14ac:dyDescent="0.25">
      <c r="A382" s="1">
        <v>41289</v>
      </c>
      <c r="B382" s="3">
        <v>820</v>
      </c>
      <c r="C382">
        <v>368.69</v>
      </c>
      <c r="D382">
        <v>451.31</v>
      </c>
      <c r="E382" s="2">
        <f t="shared" si="40"/>
        <v>0</v>
      </c>
      <c r="F382" s="2">
        <f t="shared" si="41"/>
        <v>0</v>
      </c>
      <c r="G382" s="3">
        <v>119</v>
      </c>
      <c r="H382">
        <v>0</v>
      </c>
      <c r="I382">
        <v>119</v>
      </c>
      <c r="J382" s="2">
        <f t="shared" si="42"/>
        <v>119</v>
      </c>
      <c r="K382" s="2">
        <f t="shared" si="43"/>
        <v>1</v>
      </c>
      <c r="L382" s="3">
        <v>89</v>
      </c>
      <c r="M382">
        <v>13.75</v>
      </c>
      <c r="N382">
        <v>75.25</v>
      </c>
      <c r="O382" s="2">
        <f t="shared" si="44"/>
        <v>0</v>
      </c>
      <c r="P382" s="2">
        <f t="shared" si="45"/>
        <v>0</v>
      </c>
      <c r="Q382" s="3">
        <v>51</v>
      </c>
      <c r="R382">
        <v>8.66</v>
      </c>
      <c r="S382">
        <v>42.34</v>
      </c>
      <c r="T382" s="2">
        <f t="shared" si="46"/>
        <v>0</v>
      </c>
      <c r="U382" s="2">
        <f t="shared" si="47"/>
        <v>0</v>
      </c>
    </row>
    <row r="383" spans="1:21" x14ac:dyDescent="0.25">
      <c r="A383" s="1">
        <v>41290</v>
      </c>
      <c r="B383" s="3">
        <v>711</v>
      </c>
      <c r="C383">
        <v>248.81</v>
      </c>
      <c r="D383">
        <v>462.19</v>
      </c>
      <c r="E383" s="2">
        <f t="shared" si="40"/>
        <v>0</v>
      </c>
      <c r="F383" s="2">
        <f t="shared" si="41"/>
        <v>0</v>
      </c>
      <c r="G383" s="3">
        <v>219</v>
      </c>
      <c r="H383">
        <v>94.8</v>
      </c>
      <c r="I383">
        <v>124.2</v>
      </c>
      <c r="J383" s="2">
        <f t="shared" si="42"/>
        <v>0</v>
      </c>
      <c r="K383" s="2">
        <f t="shared" si="43"/>
        <v>0</v>
      </c>
      <c r="L383" s="3">
        <v>87</v>
      </c>
      <c r="M383">
        <v>12.27</v>
      </c>
      <c r="N383">
        <v>74.73</v>
      </c>
      <c r="O383" s="2">
        <f t="shared" si="44"/>
        <v>0</v>
      </c>
      <c r="P383" s="2">
        <f t="shared" si="45"/>
        <v>0</v>
      </c>
      <c r="Q383" s="3">
        <v>48</v>
      </c>
      <c r="R383">
        <v>6.02</v>
      </c>
      <c r="S383">
        <v>41.98</v>
      </c>
      <c r="T383" s="2">
        <f t="shared" si="46"/>
        <v>0</v>
      </c>
      <c r="U383" s="2">
        <f t="shared" si="47"/>
        <v>0</v>
      </c>
    </row>
    <row r="384" spans="1:21" x14ac:dyDescent="0.25">
      <c r="A384" s="1">
        <v>41291</v>
      </c>
      <c r="B384" s="3">
        <v>623</v>
      </c>
      <c r="C384">
        <v>157.46</v>
      </c>
      <c r="D384">
        <v>465.54</v>
      </c>
      <c r="E384" s="2">
        <f t="shared" si="40"/>
        <v>0</v>
      </c>
      <c r="F384" s="2">
        <f t="shared" si="41"/>
        <v>0</v>
      </c>
      <c r="G384" s="3">
        <v>245</v>
      </c>
      <c r="H384">
        <v>114.15</v>
      </c>
      <c r="I384">
        <v>130.85</v>
      </c>
      <c r="J384" s="2">
        <f t="shared" si="42"/>
        <v>0</v>
      </c>
      <c r="K384" s="2">
        <f t="shared" si="43"/>
        <v>0</v>
      </c>
      <c r="L384" s="3">
        <v>86</v>
      </c>
      <c r="M384">
        <v>11.82</v>
      </c>
      <c r="N384">
        <v>74.180000000000007</v>
      </c>
      <c r="O384" s="2">
        <f t="shared" si="44"/>
        <v>0</v>
      </c>
      <c r="P384" s="2">
        <f t="shared" si="45"/>
        <v>0</v>
      </c>
      <c r="Q384" s="3">
        <v>47</v>
      </c>
      <c r="R384">
        <v>5.43</v>
      </c>
      <c r="S384">
        <v>41.57</v>
      </c>
      <c r="T384" s="2">
        <f t="shared" si="46"/>
        <v>0</v>
      </c>
      <c r="U384" s="2">
        <f t="shared" si="47"/>
        <v>0</v>
      </c>
    </row>
    <row r="385" spans="1:21" x14ac:dyDescent="0.25">
      <c r="A385" s="1">
        <v>41292</v>
      </c>
      <c r="B385" s="3">
        <v>579</v>
      </c>
      <c r="C385">
        <v>113.67</v>
      </c>
      <c r="D385">
        <v>465.33</v>
      </c>
      <c r="E385" s="2">
        <f t="shared" si="40"/>
        <v>0</v>
      </c>
      <c r="F385" s="2">
        <f t="shared" si="41"/>
        <v>0</v>
      </c>
      <c r="G385" s="3">
        <v>219</v>
      </c>
      <c r="H385">
        <v>84.04</v>
      </c>
      <c r="I385">
        <v>134.96</v>
      </c>
      <c r="J385" s="2">
        <f t="shared" si="42"/>
        <v>0</v>
      </c>
      <c r="K385" s="2">
        <f t="shared" si="43"/>
        <v>0</v>
      </c>
      <c r="L385" s="3">
        <v>89</v>
      </c>
      <c r="M385">
        <v>15.1</v>
      </c>
      <c r="N385">
        <v>73.900000000000006</v>
      </c>
      <c r="O385" s="2">
        <f t="shared" si="44"/>
        <v>0</v>
      </c>
      <c r="P385" s="2">
        <f t="shared" si="45"/>
        <v>0</v>
      </c>
      <c r="Q385" s="3">
        <v>39</v>
      </c>
      <c r="R385">
        <v>0</v>
      </c>
      <c r="S385">
        <v>39</v>
      </c>
      <c r="T385" s="2">
        <f t="shared" si="46"/>
        <v>39</v>
      </c>
      <c r="U385" s="2">
        <f t="shared" si="47"/>
        <v>1</v>
      </c>
    </row>
    <row r="386" spans="1:21" x14ac:dyDescent="0.25">
      <c r="A386" s="1">
        <v>41293</v>
      </c>
      <c r="B386" s="3">
        <v>510</v>
      </c>
      <c r="C386">
        <v>49.98</v>
      </c>
      <c r="D386">
        <v>460.02</v>
      </c>
      <c r="E386" s="2">
        <f t="shared" si="40"/>
        <v>510</v>
      </c>
      <c r="F386" s="2">
        <f t="shared" si="41"/>
        <v>1</v>
      </c>
      <c r="G386" s="3">
        <v>256</v>
      </c>
      <c r="H386">
        <v>114.58</v>
      </c>
      <c r="I386">
        <v>141.41999999999999</v>
      </c>
      <c r="J386" s="2">
        <f t="shared" si="42"/>
        <v>0</v>
      </c>
      <c r="K386" s="2">
        <f t="shared" si="43"/>
        <v>0</v>
      </c>
      <c r="L386" s="3">
        <v>88</v>
      </c>
      <c r="M386">
        <v>14.42</v>
      </c>
      <c r="N386">
        <v>73.58</v>
      </c>
      <c r="O386" s="2">
        <f t="shared" si="44"/>
        <v>0</v>
      </c>
      <c r="P386" s="2">
        <f t="shared" si="45"/>
        <v>0</v>
      </c>
      <c r="Q386" s="3">
        <v>42</v>
      </c>
      <c r="R386">
        <v>3.5</v>
      </c>
      <c r="S386">
        <v>38.5</v>
      </c>
      <c r="T386" s="2">
        <f t="shared" si="46"/>
        <v>42</v>
      </c>
      <c r="U386" s="2">
        <f t="shared" si="47"/>
        <v>1</v>
      </c>
    </row>
    <row r="387" spans="1:21" x14ac:dyDescent="0.25">
      <c r="A387" s="1">
        <v>41294</v>
      </c>
      <c r="B387" s="3">
        <v>459</v>
      </c>
      <c r="C387">
        <v>7.58</v>
      </c>
      <c r="D387">
        <v>451.42</v>
      </c>
      <c r="E387" s="2">
        <f t="shared" ref="E387:E450" si="48">IF(D387&gt;=B387*0.9,B387, 0)</f>
        <v>459</v>
      </c>
      <c r="F387" s="2">
        <f t="shared" ref="F387:F450" si="49">IF(D387&gt;=B387*0.9,1, 0)</f>
        <v>1</v>
      </c>
      <c r="G387" s="3">
        <v>170</v>
      </c>
      <c r="H387">
        <v>29.08</v>
      </c>
      <c r="I387">
        <v>140.91999999999999</v>
      </c>
      <c r="J387" s="2">
        <f t="shared" ref="J387:J450" si="50">IF(I387&gt;=G387*0.9,G387, 0)</f>
        <v>0</v>
      </c>
      <c r="K387" s="2">
        <f t="shared" ref="K387:K450" si="51">IF(I387&gt;=G387*0.9,1, 0)</f>
        <v>0</v>
      </c>
      <c r="L387" s="3">
        <v>87</v>
      </c>
      <c r="M387">
        <v>13.79</v>
      </c>
      <c r="N387">
        <v>73.209999999999994</v>
      </c>
      <c r="O387" s="2">
        <f t="shared" ref="O387:O450" si="52">IF(N387&gt;=L387*0.9,L387, 0)</f>
        <v>0</v>
      </c>
      <c r="P387" s="2">
        <f t="shared" ref="P387:P450" si="53">IF(N387&gt;=L387*0.9,1, 0)</f>
        <v>0</v>
      </c>
      <c r="Q387" s="3">
        <v>42</v>
      </c>
      <c r="R387">
        <v>3.95</v>
      </c>
      <c r="S387">
        <v>38.049999999999997</v>
      </c>
      <c r="T387" s="2">
        <f t="shared" ref="T387:T450" si="54">IF(S387&gt;=Q387*0.9,Q387, 0)</f>
        <v>42</v>
      </c>
      <c r="U387" s="2">
        <f t="shared" ref="U387:U450" si="55">IF(S387&gt;=Q387*0.9,1, 0)</f>
        <v>1</v>
      </c>
    </row>
    <row r="388" spans="1:21" x14ac:dyDescent="0.25">
      <c r="A388" s="1">
        <v>41295</v>
      </c>
      <c r="B388" s="3">
        <v>416</v>
      </c>
      <c r="C388">
        <v>0</v>
      </c>
      <c r="D388">
        <v>416</v>
      </c>
      <c r="E388" s="2">
        <f t="shared" si="48"/>
        <v>416</v>
      </c>
      <c r="F388" s="2">
        <f t="shared" si="49"/>
        <v>1</v>
      </c>
      <c r="G388" s="3">
        <v>115</v>
      </c>
      <c r="H388">
        <v>0</v>
      </c>
      <c r="I388">
        <v>115</v>
      </c>
      <c r="J388" s="2">
        <f t="shared" si="50"/>
        <v>115</v>
      </c>
      <c r="K388" s="2">
        <f t="shared" si="51"/>
        <v>1</v>
      </c>
      <c r="L388" s="3">
        <v>85</v>
      </c>
      <c r="M388">
        <v>12.27</v>
      </c>
      <c r="N388">
        <v>72.73</v>
      </c>
      <c r="O388" s="2">
        <f t="shared" si="52"/>
        <v>0</v>
      </c>
      <c r="P388" s="2">
        <f t="shared" si="53"/>
        <v>0</v>
      </c>
      <c r="Q388" s="3">
        <v>46</v>
      </c>
      <c r="R388">
        <v>8.07</v>
      </c>
      <c r="S388">
        <v>37.93</v>
      </c>
      <c r="T388" s="2">
        <f t="shared" si="54"/>
        <v>0</v>
      </c>
      <c r="U388" s="2">
        <f t="shared" si="55"/>
        <v>0</v>
      </c>
    </row>
    <row r="389" spans="1:21" x14ac:dyDescent="0.25">
      <c r="A389" s="1">
        <v>41296</v>
      </c>
      <c r="B389" s="3">
        <v>385</v>
      </c>
      <c r="C389">
        <v>0</v>
      </c>
      <c r="D389">
        <v>385</v>
      </c>
      <c r="E389" s="2">
        <f t="shared" si="48"/>
        <v>385</v>
      </c>
      <c r="F389" s="2">
        <f t="shared" si="49"/>
        <v>1</v>
      </c>
      <c r="G389" s="3">
        <v>114</v>
      </c>
      <c r="H389">
        <v>1.2</v>
      </c>
      <c r="I389">
        <v>112.8</v>
      </c>
      <c r="J389" s="2">
        <f t="shared" si="50"/>
        <v>114</v>
      </c>
      <c r="K389" s="2">
        <f t="shared" si="51"/>
        <v>1</v>
      </c>
      <c r="L389" s="3">
        <v>83</v>
      </c>
      <c r="M389">
        <v>10.86</v>
      </c>
      <c r="N389">
        <v>72.14</v>
      </c>
      <c r="O389" s="2">
        <f t="shared" si="52"/>
        <v>0</v>
      </c>
      <c r="P389" s="2">
        <f t="shared" si="53"/>
        <v>0</v>
      </c>
      <c r="Q389" s="3">
        <v>48</v>
      </c>
      <c r="R389">
        <v>10.029999999999999</v>
      </c>
      <c r="S389">
        <v>37.97</v>
      </c>
      <c r="T389" s="2">
        <f t="shared" si="54"/>
        <v>0</v>
      </c>
      <c r="U389" s="2">
        <f t="shared" si="55"/>
        <v>0</v>
      </c>
    </row>
    <row r="390" spans="1:21" x14ac:dyDescent="0.25">
      <c r="A390" s="1">
        <v>41297</v>
      </c>
      <c r="B390" s="3">
        <v>356</v>
      </c>
      <c r="C390">
        <v>0</v>
      </c>
      <c r="D390">
        <v>356</v>
      </c>
      <c r="E390" s="2">
        <f t="shared" si="48"/>
        <v>356</v>
      </c>
      <c r="F390" s="2">
        <f t="shared" si="49"/>
        <v>1</v>
      </c>
      <c r="G390" s="3">
        <v>108</v>
      </c>
      <c r="H390">
        <v>0</v>
      </c>
      <c r="I390">
        <v>108</v>
      </c>
      <c r="J390" s="2">
        <f t="shared" si="50"/>
        <v>108</v>
      </c>
      <c r="K390" s="2">
        <f t="shared" si="51"/>
        <v>1</v>
      </c>
      <c r="L390" s="3">
        <v>83</v>
      </c>
      <c r="M390">
        <v>11.39</v>
      </c>
      <c r="N390">
        <v>71.61</v>
      </c>
      <c r="O390" s="2">
        <f t="shared" si="52"/>
        <v>0</v>
      </c>
      <c r="P390" s="2">
        <f t="shared" si="53"/>
        <v>0</v>
      </c>
      <c r="Q390" s="3">
        <v>49</v>
      </c>
      <c r="R390">
        <v>10.91</v>
      </c>
      <c r="S390">
        <v>38.090000000000003</v>
      </c>
      <c r="T390" s="2">
        <f t="shared" si="54"/>
        <v>0</v>
      </c>
      <c r="U390" s="2">
        <f t="shared" si="55"/>
        <v>0</v>
      </c>
    </row>
    <row r="391" spans="1:21" x14ac:dyDescent="0.25">
      <c r="A391" s="1">
        <v>41298</v>
      </c>
      <c r="B391" s="3">
        <v>329</v>
      </c>
      <c r="C391">
        <v>0</v>
      </c>
      <c r="D391">
        <v>329</v>
      </c>
      <c r="E391" s="2">
        <f t="shared" si="48"/>
        <v>329</v>
      </c>
      <c r="F391" s="2">
        <f t="shared" si="49"/>
        <v>1</v>
      </c>
      <c r="G391" s="3">
        <v>122</v>
      </c>
      <c r="H391">
        <v>14.96</v>
      </c>
      <c r="I391">
        <v>107.04</v>
      </c>
      <c r="J391" s="2">
        <f t="shared" si="50"/>
        <v>0</v>
      </c>
      <c r="K391" s="2">
        <f t="shared" si="51"/>
        <v>0</v>
      </c>
      <c r="L391" s="3">
        <v>83</v>
      </c>
      <c r="M391">
        <v>11.87</v>
      </c>
      <c r="N391">
        <v>71.13</v>
      </c>
      <c r="O391" s="2">
        <f t="shared" si="52"/>
        <v>0</v>
      </c>
      <c r="P391" s="2">
        <f t="shared" si="53"/>
        <v>0</v>
      </c>
      <c r="Q391" s="3">
        <v>53</v>
      </c>
      <c r="R391">
        <v>14.51</v>
      </c>
      <c r="S391">
        <v>38.49</v>
      </c>
      <c r="T391" s="2">
        <f t="shared" si="54"/>
        <v>0</v>
      </c>
      <c r="U391" s="2">
        <f t="shared" si="55"/>
        <v>0</v>
      </c>
    </row>
    <row r="392" spans="1:21" x14ac:dyDescent="0.25">
      <c r="A392" s="1">
        <v>41299</v>
      </c>
      <c r="B392" s="3">
        <v>309</v>
      </c>
      <c r="C392">
        <v>0</v>
      </c>
      <c r="D392">
        <v>309</v>
      </c>
      <c r="E392" s="2">
        <f t="shared" si="48"/>
        <v>309</v>
      </c>
      <c r="F392" s="2">
        <f t="shared" si="49"/>
        <v>1</v>
      </c>
      <c r="G392" s="3">
        <v>151</v>
      </c>
      <c r="H392">
        <v>42.69</v>
      </c>
      <c r="I392">
        <v>108.31</v>
      </c>
      <c r="J392" s="2">
        <f t="shared" si="50"/>
        <v>0</v>
      </c>
      <c r="K392" s="2">
        <f t="shared" si="51"/>
        <v>0</v>
      </c>
      <c r="L392" s="3">
        <v>83</v>
      </c>
      <c r="M392">
        <v>12.31</v>
      </c>
      <c r="N392">
        <v>70.69</v>
      </c>
      <c r="O392" s="2">
        <f t="shared" si="52"/>
        <v>0</v>
      </c>
      <c r="P392" s="2">
        <f t="shared" si="53"/>
        <v>0</v>
      </c>
      <c r="Q392" s="3">
        <v>150</v>
      </c>
      <c r="R392">
        <v>103.97</v>
      </c>
      <c r="S392">
        <v>46.03</v>
      </c>
      <c r="T392" s="2">
        <f t="shared" si="54"/>
        <v>0</v>
      </c>
      <c r="U392" s="2">
        <f t="shared" si="55"/>
        <v>0</v>
      </c>
    </row>
    <row r="393" spans="1:21" x14ac:dyDescent="0.25">
      <c r="A393" s="1">
        <v>41300</v>
      </c>
      <c r="B393" s="3">
        <v>302</v>
      </c>
      <c r="C393">
        <v>0</v>
      </c>
      <c r="D393">
        <v>302</v>
      </c>
      <c r="E393" s="2">
        <f t="shared" si="48"/>
        <v>302</v>
      </c>
      <c r="F393" s="2">
        <f t="shared" si="49"/>
        <v>1</v>
      </c>
      <c r="G393" s="3">
        <v>179</v>
      </c>
      <c r="H393">
        <v>67.459999999999994</v>
      </c>
      <c r="I393">
        <v>111.54</v>
      </c>
      <c r="J393" s="2">
        <f t="shared" si="50"/>
        <v>0</v>
      </c>
      <c r="K393" s="2">
        <f t="shared" si="51"/>
        <v>0</v>
      </c>
      <c r="L393" s="3">
        <v>83</v>
      </c>
      <c r="M393">
        <v>12.71</v>
      </c>
      <c r="N393">
        <v>70.290000000000006</v>
      </c>
      <c r="O393" s="2">
        <f t="shared" si="52"/>
        <v>0</v>
      </c>
      <c r="P393" s="2">
        <f t="shared" si="53"/>
        <v>0</v>
      </c>
      <c r="Q393" s="3">
        <v>321</v>
      </c>
      <c r="R393">
        <v>255.45</v>
      </c>
      <c r="S393">
        <v>65.55</v>
      </c>
      <c r="T393" s="2">
        <f t="shared" si="54"/>
        <v>0</v>
      </c>
      <c r="U393" s="2">
        <f t="shared" si="55"/>
        <v>0</v>
      </c>
    </row>
    <row r="394" spans="1:21" x14ac:dyDescent="0.25">
      <c r="A394" s="1">
        <v>41301</v>
      </c>
      <c r="B394" s="3">
        <v>310</v>
      </c>
      <c r="C394">
        <v>13</v>
      </c>
      <c r="D394">
        <v>297</v>
      </c>
      <c r="E394" s="2">
        <f t="shared" si="48"/>
        <v>310</v>
      </c>
      <c r="F394" s="2">
        <f t="shared" si="49"/>
        <v>1</v>
      </c>
      <c r="G394" s="3">
        <v>197</v>
      </c>
      <c r="H394">
        <v>81.19</v>
      </c>
      <c r="I394">
        <v>115.81</v>
      </c>
      <c r="J394" s="2">
        <f t="shared" si="50"/>
        <v>0</v>
      </c>
      <c r="K394" s="2">
        <f t="shared" si="51"/>
        <v>0</v>
      </c>
      <c r="L394" s="3">
        <v>84</v>
      </c>
      <c r="M394">
        <v>13.99</v>
      </c>
      <c r="N394">
        <v>70.010000000000005</v>
      </c>
      <c r="O394" s="2">
        <f t="shared" si="52"/>
        <v>0</v>
      </c>
      <c r="P394" s="2">
        <f t="shared" si="53"/>
        <v>0</v>
      </c>
      <c r="Q394" s="3">
        <v>272</v>
      </c>
      <c r="R394">
        <v>192.37</v>
      </c>
      <c r="S394">
        <v>79.63</v>
      </c>
      <c r="T394" s="2">
        <f t="shared" si="54"/>
        <v>0</v>
      </c>
      <c r="U394" s="2">
        <f t="shared" si="55"/>
        <v>0</v>
      </c>
    </row>
    <row r="395" spans="1:21" x14ac:dyDescent="0.25">
      <c r="A395" s="1">
        <v>41302</v>
      </c>
      <c r="B395" s="3">
        <v>504</v>
      </c>
      <c r="C395">
        <v>197.17</v>
      </c>
      <c r="D395">
        <v>306.83</v>
      </c>
      <c r="E395" s="2">
        <f t="shared" si="48"/>
        <v>0</v>
      </c>
      <c r="F395" s="2">
        <f t="shared" si="49"/>
        <v>0</v>
      </c>
      <c r="G395" s="3">
        <v>154</v>
      </c>
      <c r="H395">
        <v>37.51</v>
      </c>
      <c r="I395">
        <v>116.49</v>
      </c>
      <c r="J395" s="2">
        <f t="shared" si="50"/>
        <v>0</v>
      </c>
      <c r="K395" s="2">
        <f t="shared" si="51"/>
        <v>0</v>
      </c>
      <c r="L395" s="3">
        <v>84</v>
      </c>
      <c r="M395">
        <v>14.25</v>
      </c>
      <c r="N395">
        <v>69.75</v>
      </c>
      <c r="O395" s="2">
        <f t="shared" si="52"/>
        <v>0</v>
      </c>
      <c r="P395" s="2">
        <f t="shared" si="53"/>
        <v>0</v>
      </c>
      <c r="Q395" s="3">
        <v>152</v>
      </c>
      <c r="R395">
        <v>68.489999999999995</v>
      </c>
      <c r="S395">
        <v>83.51</v>
      </c>
      <c r="T395" s="2">
        <f t="shared" si="54"/>
        <v>0</v>
      </c>
      <c r="U395" s="2">
        <f t="shared" si="55"/>
        <v>0</v>
      </c>
    </row>
    <row r="396" spans="1:21" x14ac:dyDescent="0.25">
      <c r="A396" s="1">
        <v>41303</v>
      </c>
      <c r="B396" s="3">
        <v>2240</v>
      </c>
      <c r="C396">
        <v>1795.65</v>
      </c>
      <c r="D396">
        <v>444.35</v>
      </c>
      <c r="E396" s="2">
        <f t="shared" si="48"/>
        <v>0</v>
      </c>
      <c r="F396" s="2">
        <f t="shared" si="49"/>
        <v>0</v>
      </c>
      <c r="G396" s="3">
        <v>184</v>
      </c>
      <c r="H396">
        <v>64.67</v>
      </c>
      <c r="I396">
        <v>119.33</v>
      </c>
      <c r="J396" s="2">
        <f t="shared" si="50"/>
        <v>0</v>
      </c>
      <c r="K396" s="2">
        <f t="shared" si="51"/>
        <v>0</v>
      </c>
      <c r="L396" s="3">
        <v>85</v>
      </c>
      <c r="M396">
        <v>15.42</v>
      </c>
      <c r="N396">
        <v>69.58</v>
      </c>
      <c r="O396" s="2">
        <f t="shared" si="52"/>
        <v>0</v>
      </c>
      <c r="P396" s="2">
        <f t="shared" si="53"/>
        <v>0</v>
      </c>
      <c r="Q396" s="3">
        <v>80</v>
      </c>
      <c r="R396">
        <v>0</v>
      </c>
      <c r="S396">
        <v>80</v>
      </c>
      <c r="T396" s="2">
        <f t="shared" si="54"/>
        <v>80</v>
      </c>
      <c r="U396" s="2">
        <f t="shared" si="55"/>
        <v>1</v>
      </c>
    </row>
    <row r="397" spans="1:21" x14ac:dyDescent="0.25">
      <c r="A397" s="1">
        <v>41304</v>
      </c>
      <c r="B397" s="3">
        <v>2980</v>
      </c>
      <c r="C397">
        <v>2356.0500000000002</v>
      </c>
      <c r="D397">
        <v>623.95000000000005</v>
      </c>
      <c r="E397" s="2">
        <f t="shared" si="48"/>
        <v>0</v>
      </c>
      <c r="F397" s="2">
        <f t="shared" si="49"/>
        <v>0</v>
      </c>
      <c r="G397" s="3">
        <v>194</v>
      </c>
      <c r="H397">
        <v>71.34</v>
      </c>
      <c r="I397">
        <v>122.66</v>
      </c>
      <c r="J397" s="2">
        <f t="shared" si="50"/>
        <v>0</v>
      </c>
      <c r="K397" s="2">
        <f t="shared" si="51"/>
        <v>0</v>
      </c>
      <c r="L397" s="3">
        <v>85</v>
      </c>
      <c r="M397">
        <v>15.56</v>
      </c>
      <c r="N397">
        <v>69.44</v>
      </c>
      <c r="O397" s="2">
        <f t="shared" si="52"/>
        <v>0</v>
      </c>
      <c r="P397" s="2">
        <f t="shared" si="53"/>
        <v>0</v>
      </c>
      <c r="Q397" s="3">
        <v>65</v>
      </c>
      <c r="R397">
        <v>0</v>
      </c>
      <c r="S397">
        <v>65</v>
      </c>
      <c r="T397" s="2">
        <f t="shared" si="54"/>
        <v>65</v>
      </c>
      <c r="U397" s="2">
        <f t="shared" si="55"/>
        <v>1</v>
      </c>
    </row>
    <row r="398" spans="1:21" x14ac:dyDescent="0.25">
      <c r="A398" s="1">
        <v>41305</v>
      </c>
      <c r="B398" s="3">
        <v>2890</v>
      </c>
      <c r="C398">
        <v>2109.75</v>
      </c>
      <c r="D398">
        <v>780.25</v>
      </c>
      <c r="E398" s="2">
        <f t="shared" si="48"/>
        <v>0</v>
      </c>
      <c r="F398" s="2">
        <f t="shared" si="49"/>
        <v>0</v>
      </c>
      <c r="G398" s="3">
        <v>199</v>
      </c>
      <c r="H398">
        <v>72.959999999999994</v>
      </c>
      <c r="I398">
        <v>126.04</v>
      </c>
      <c r="J398" s="2">
        <f t="shared" si="50"/>
        <v>0</v>
      </c>
      <c r="K398" s="2">
        <f t="shared" si="51"/>
        <v>0</v>
      </c>
      <c r="L398" s="3">
        <v>84</v>
      </c>
      <c r="M398">
        <v>14.77</v>
      </c>
      <c r="N398">
        <v>69.23</v>
      </c>
      <c r="O398" s="2">
        <f t="shared" si="52"/>
        <v>0</v>
      </c>
      <c r="P398" s="2">
        <f t="shared" si="53"/>
        <v>0</v>
      </c>
      <c r="Q398" s="3">
        <v>60</v>
      </c>
      <c r="R398">
        <v>0</v>
      </c>
      <c r="S398">
        <v>60</v>
      </c>
      <c r="T398" s="2">
        <f t="shared" si="54"/>
        <v>60</v>
      </c>
      <c r="U398" s="2">
        <f t="shared" si="55"/>
        <v>1</v>
      </c>
    </row>
    <row r="399" spans="1:21" x14ac:dyDescent="0.25">
      <c r="A399" s="1">
        <v>41306</v>
      </c>
      <c r="B399" s="3">
        <v>1610</v>
      </c>
      <c r="C399">
        <v>782.74</v>
      </c>
      <c r="D399">
        <v>827.26</v>
      </c>
      <c r="E399" s="2">
        <f t="shared" si="48"/>
        <v>0</v>
      </c>
      <c r="F399" s="2">
        <f t="shared" si="49"/>
        <v>0</v>
      </c>
      <c r="G399" s="3">
        <v>135</v>
      </c>
      <c r="H399">
        <v>10.63</v>
      </c>
      <c r="I399">
        <v>124.37</v>
      </c>
      <c r="J399" s="2">
        <f t="shared" si="50"/>
        <v>135</v>
      </c>
      <c r="K399" s="2">
        <f t="shared" si="51"/>
        <v>1</v>
      </c>
      <c r="L399" s="3">
        <v>83</v>
      </c>
      <c r="M399">
        <v>14.03</v>
      </c>
      <c r="N399">
        <v>68.97</v>
      </c>
      <c r="O399" s="2">
        <f t="shared" si="52"/>
        <v>0</v>
      </c>
      <c r="P399" s="2">
        <f t="shared" si="53"/>
        <v>0</v>
      </c>
      <c r="Q399" s="3">
        <v>60</v>
      </c>
      <c r="R399">
        <v>1.1100000000000001</v>
      </c>
      <c r="S399">
        <v>58.89</v>
      </c>
      <c r="T399" s="2">
        <f t="shared" si="54"/>
        <v>60</v>
      </c>
      <c r="U399" s="2">
        <f t="shared" si="55"/>
        <v>1</v>
      </c>
    </row>
    <row r="400" spans="1:21" x14ac:dyDescent="0.25">
      <c r="A400" s="1">
        <v>41307</v>
      </c>
      <c r="B400" s="3">
        <v>1350</v>
      </c>
      <c r="C400">
        <v>499.34</v>
      </c>
      <c r="D400">
        <v>850.66</v>
      </c>
      <c r="E400" s="2">
        <f t="shared" si="48"/>
        <v>0</v>
      </c>
      <c r="F400" s="2">
        <f t="shared" si="49"/>
        <v>0</v>
      </c>
      <c r="G400" s="3">
        <v>121</v>
      </c>
      <c r="H400">
        <v>0</v>
      </c>
      <c r="I400">
        <v>121</v>
      </c>
      <c r="J400" s="2">
        <f t="shared" si="50"/>
        <v>121</v>
      </c>
      <c r="K400" s="2">
        <f t="shared" si="51"/>
        <v>1</v>
      </c>
      <c r="L400" s="3">
        <v>82</v>
      </c>
      <c r="M400">
        <v>13.34</v>
      </c>
      <c r="N400">
        <v>68.66</v>
      </c>
      <c r="O400" s="2">
        <f t="shared" si="52"/>
        <v>0</v>
      </c>
      <c r="P400" s="2">
        <f t="shared" si="53"/>
        <v>0</v>
      </c>
      <c r="Q400" s="3">
        <v>55</v>
      </c>
      <c r="R400">
        <v>0</v>
      </c>
      <c r="S400">
        <v>55</v>
      </c>
      <c r="T400" s="2">
        <f t="shared" si="54"/>
        <v>55</v>
      </c>
      <c r="U400" s="2">
        <f t="shared" si="55"/>
        <v>1</v>
      </c>
    </row>
    <row r="401" spans="1:21" x14ac:dyDescent="0.25">
      <c r="A401" s="1">
        <v>41308</v>
      </c>
      <c r="B401" s="3">
        <v>1030</v>
      </c>
      <c r="C401">
        <v>181.81</v>
      </c>
      <c r="D401">
        <v>848.19</v>
      </c>
      <c r="E401" s="2">
        <f t="shared" si="48"/>
        <v>0</v>
      </c>
      <c r="F401" s="2">
        <f t="shared" si="49"/>
        <v>0</v>
      </c>
      <c r="G401" s="3">
        <v>165</v>
      </c>
      <c r="H401">
        <v>42.98</v>
      </c>
      <c r="I401">
        <v>122.02</v>
      </c>
      <c r="J401" s="2">
        <f t="shared" si="50"/>
        <v>0</v>
      </c>
      <c r="K401" s="2">
        <f t="shared" si="51"/>
        <v>0</v>
      </c>
      <c r="L401" s="3">
        <v>82</v>
      </c>
      <c r="M401">
        <v>13.63</v>
      </c>
      <c r="N401">
        <v>68.37</v>
      </c>
      <c r="O401" s="2">
        <f t="shared" si="52"/>
        <v>0</v>
      </c>
      <c r="P401" s="2">
        <f t="shared" si="53"/>
        <v>0</v>
      </c>
      <c r="Q401" s="3">
        <v>55</v>
      </c>
      <c r="R401">
        <v>1.02</v>
      </c>
      <c r="S401">
        <v>53.98</v>
      </c>
      <c r="T401" s="2">
        <f t="shared" si="54"/>
        <v>55</v>
      </c>
      <c r="U401" s="2">
        <f t="shared" si="55"/>
        <v>1</v>
      </c>
    </row>
    <row r="402" spans="1:21" x14ac:dyDescent="0.25">
      <c r="A402" s="1">
        <v>41309</v>
      </c>
      <c r="B402" s="3">
        <v>857</v>
      </c>
      <c r="C402">
        <v>23.86</v>
      </c>
      <c r="D402">
        <v>833.14</v>
      </c>
      <c r="E402" s="2">
        <f t="shared" si="48"/>
        <v>857</v>
      </c>
      <c r="F402" s="2">
        <f t="shared" si="49"/>
        <v>1</v>
      </c>
      <c r="G402" s="3">
        <v>158</v>
      </c>
      <c r="H402">
        <v>35.58</v>
      </c>
      <c r="I402">
        <v>122.42</v>
      </c>
      <c r="J402" s="2">
        <f t="shared" si="50"/>
        <v>0</v>
      </c>
      <c r="K402" s="2">
        <f t="shared" si="51"/>
        <v>0</v>
      </c>
      <c r="L402" s="3">
        <v>82</v>
      </c>
      <c r="M402">
        <v>13.88</v>
      </c>
      <c r="N402">
        <v>68.12</v>
      </c>
      <c r="O402" s="2">
        <f t="shared" si="52"/>
        <v>0</v>
      </c>
      <c r="P402" s="2">
        <f t="shared" si="53"/>
        <v>0</v>
      </c>
      <c r="Q402" s="3">
        <v>56</v>
      </c>
      <c r="R402">
        <v>2.87</v>
      </c>
      <c r="S402">
        <v>53.13</v>
      </c>
      <c r="T402" s="2">
        <f t="shared" si="54"/>
        <v>56</v>
      </c>
      <c r="U402" s="2">
        <f t="shared" si="55"/>
        <v>1</v>
      </c>
    </row>
    <row r="403" spans="1:21" x14ac:dyDescent="0.25">
      <c r="A403" s="1">
        <v>41310</v>
      </c>
      <c r="B403" s="3">
        <v>699</v>
      </c>
      <c r="C403">
        <v>0</v>
      </c>
      <c r="D403">
        <v>699</v>
      </c>
      <c r="E403" s="2">
        <f t="shared" si="48"/>
        <v>699</v>
      </c>
      <c r="F403" s="2">
        <f t="shared" si="49"/>
        <v>1</v>
      </c>
      <c r="G403" s="3">
        <v>195</v>
      </c>
      <c r="H403">
        <v>69.47</v>
      </c>
      <c r="I403">
        <v>125.53</v>
      </c>
      <c r="J403" s="2">
        <f t="shared" si="50"/>
        <v>0</v>
      </c>
      <c r="K403" s="2">
        <f t="shared" si="51"/>
        <v>0</v>
      </c>
      <c r="L403" s="3">
        <v>82</v>
      </c>
      <c r="M403">
        <v>14.12</v>
      </c>
      <c r="N403">
        <v>67.88</v>
      </c>
      <c r="O403" s="2">
        <f t="shared" si="52"/>
        <v>0</v>
      </c>
      <c r="P403" s="2">
        <f t="shared" si="53"/>
        <v>0</v>
      </c>
      <c r="Q403" s="3">
        <v>51</v>
      </c>
      <c r="R403">
        <v>0</v>
      </c>
      <c r="S403">
        <v>51</v>
      </c>
      <c r="T403" s="2">
        <f t="shared" si="54"/>
        <v>51</v>
      </c>
      <c r="U403" s="2">
        <f t="shared" si="55"/>
        <v>1</v>
      </c>
    </row>
    <row r="404" spans="1:21" x14ac:dyDescent="0.25">
      <c r="A404" s="1">
        <v>41311</v>
      </c>
      <c r="B404" s="3">
        <v>605</v>
      </c>
      <c r="C404">
        <v>0</v>
      </c>
      <c r="D404">
        <v>605</v>
      </c>
      <c r="E404" s="2">
        <f t="shared" si="48"/>
        <v>605</v>
      </c>
      <c r="F404" s="2">
        <f t="shared" si="49"/>
        <v>1</v>
      </c>
      <c r="G404" s="3">
        <v>184</v>
      </c>
      <c r="H404">
        <v>56.46</v>
      </c>
      <c r="I404">
        <v>127.54</v>
      </c>
      <c r="J404" s="2">
        <f t="shared" si="50"/>
        <v>0</v>
      </c>
      <c r="K404" s="2">
        <f t="shared" si="51"/>
        <v>0</v>
      </c>
      <c r="L404" s="3">
        <v>82</v>
      </c>
      <c r="M404">
        <v>14.33</v>
      </c>
      <c r="N404">
        <v>67.67</v>
      </c>
      <c r="O404" s="2">
        <f t="shared" si="52"/>
        <v>0</v>
      </c>
      <c r="P404" s="2">
        <f t="shared" si="53"/>
        <v>0</v>
      </c>
      <c r="Q404" s="3">
        <v>59</v>
      </c>
      <c r="R404">
        <v>8.35</v>
      </c>
      <c r="S404">
        <v>50.65</v>
      </c>
      <c r="T404" s="2">
        <f t="shared" si="54"/>
        <v>0</v>
      </c>
      <c r="U404" s="2">
        <f t="shared" si="55"/>
        <v>0</v>
      </c>
    </row>
    <row r="405" spans="1:21" x14ac:dyDescent="0.25">
      <c r="A405" s="1">
        <v>41312</v>
      </c>
      <c r="B405" s="3">
        <v>529</v>
      </c>
      <c r="C405">
        <v>0</v>
      </c>
      <c r="D405">
        <v>529</v>
      </c>
      <c r="E405" s="2">
        <f t="shared" si="48"/>
        <v>529</v>
      </c>
      <c r="F405" s="2">
        <f t="shared" si="49"/>
        <v>1</v>
      </c>
      <c r="G405" s="3">
        <v>180</v>
      </c>
      <c r="H405">
        <v>50.94</v>
      </c>
      <c r="I405">
        <v>129.06</v>
      </c>
      <c r="J405" s="2">
        <f t="shared" si="50"/>
        <v>0</v>
      </c>
      <c r="K405" s="2">
        <f t="shared" si="51"/>
        <v>0</v>
      </c>
      <c r="L405" s="3">
        <v>85</v>
      </c>
      <c r="M405">
        <v>17.3</v>
      </c>
      <c r="N405">
        <v>67.7</v>
      </c>
      <c r="O405" s="2">
        <f t="shared" si="52"/>
        <v>0</v>
      </c>
      <c r="P405" s="2">
        <f t="shared" si="53"/>
        <v>0</v>
      </c>
      <c r="Q405" s="3">
        <v>126</v>
      </c>
      <c r="R405">
        <v>70.709999999999994</v>
      </c>
      <c r="S405">
        <v>55.29</v>
      </c>
      <c r="T405" s="2">
        <f t="shared" si="54"/>
        <v>0</v>
      </c>
      <c r="U405" s="2">
        <f t="shared" si="55"/>
        <v>0</v>
      </c>
    </row>
    <row r="406" spans="1:21" x14ac:dyDescent="0.25">
      <c r="A406" s="1">
        <v>41313</v>
      </c>
      <c r="B406" s="3">
        <v>496</v>
      </c>
      <c r="C406">
        <v>0</v>
      </c>
      <c r="D406">
        <v>496</v>
      </c>
      <c r="E406" s="2">
        <f t="shared" si="48"/>
        <v>496</v>
      </c>
      <c r="F406" s="2">
        <f t="shared" si="49"/>
        <v>1</v>
      </c>
      <c r="G406" s="3">
        <v>184</v>
      </c>
      <c r="H406">
        <v>53.26</v>
      </c>
      <c r="I406">
        <v>130.74</v>
      </c>
      <c r="J406" s="2">
        <f t="shared" si="50"/>
        <v>0</v>
      </c>
      <c r="K406" s="2">
        <f t="shared" si="51"/>
        <v>0</v>
      </c>
      <c r="L406" s="3">
        <v>83</v>
      </c>
      <c r="M406">
        <v>15.42</v>
      </c>
      <c r="N406">
        <v>67.58</v>
      </c>
      <c r="O406" s="2">
        <f t="shared" si="52"/>
        <v>0</v>
      </c>
      <c r="P406" s="2">
        <f t="shared" si="53"/>
        <v>0</v>
      </c>
      <c r="Q406" s="3">
        <v>144</v>
      </c>
      <c r="R406">
        <v>83.16</v>
      </c>
      <c r="S406">
        <v>60.84</v>
      </c>
      <c r="T406" s="2">
        <f t="shared" si="54"/>
        <v>0</v>
      </c>
      <c r="U406" s="2">
        <f t="shared" si="55"/>
        <v>0</v>
      </c>
    </row>
    <row r="407" spans="1:21" x14ac:dyDescent="0.25">
      <c r="A407" s="1">
        <v>41314</v>
      </c>
      <c r="B407" s="3">
        <v>524</v>
      </c>
      <c r="C407">
        <v>35.11</v>
      </c>
      <c r="D407">
        <v>488.89</v>
      </c>
      <c r="E407" s="2">
        <f t="shared" si="48"/>
        <v>524</v>
      </c>
      <c r="F407" s="2">
        <f t="shared" si="49"/>
        <v>1</v>
      </c>
      <c r="G407" s="3">
        <v>194</v>
      </c>
      <c r="H407">
        <v>60.99</v>
      </c>
      <c r="I407">
        <v>133.01</v>
      </c>
      <c r="J407" s="2">
        <f t="shared" si="50"/>
        <v>0</v>
      </c>
      <c r="K407" s="2">
        <f t="shared" si="51"/>
        <v>0</v>
      </c>
      <c r="L407" s="3">
        <v>83</v>
      </c>
      <c r="M407">
        <v>15.53</v>
      </c>
      <c r="N407">
        <v>67.47</v>
      </c>
      <c r="O407" s="2">
        <f t="shared" si="52"/>
        <v>0</v>
      </c>
      <c r="P407" s="2">
        <f t="shared" si="53"/>
        <v>0</v>
      </c>
      <c r="Q407" s="3">
        <v>108</v>
      </c>
      <c r="R407">
        <v>44.79</v>
      </c>
      <c r="S407">
        <v>63.21</v>
      </c>
      <c r="T407" s="2">
        <f t="shared" si="54"/>
        <v>0</v>
      </c>
      <c r="U407" s="2">
        <f t="shared" si="55"/>
        <v>0</v>
      </c>
    </row>
    <row r="408" spans="1:21" x14ac:dyDescent="0.25">
      <c r="A408" s="1">
        <v>41315</v>
      </c>
      <c r="B408" s="3">
        <v>1010</v>
      </c>
      <c r="C408">
        <v>491.56</v>
      </c>
      <c r="D408">
        <v>518.44000000000005</v>
      </c>
      <c r="E408" s="2">
        <f t="shared" si="48"/>
        <v>0</v>
      </c>
      <c r="F408" s="2">
        <f t="shared" si="49"/>
        <v>0</v>
      </c>
      <c r="G408" s="3">
        <v>189</v>
      </c>
      <c r="H408">
        <v>54.31</v>
      </c>
      <c r="I408">
        <v>134.69</v>
      </c>
      <c r="J408" s="2">
        <f t="shared" si="50"/>
        <v>0</v>
      </c>
      <c r="K408" s="2">
        <f t="shared" si="51"/>
        <v>0</v>
      </c>
      <c r="L408" s="3">
        <v>86</v>
      </c>
      <c r="M408">
        <v>18.399999999999999</v>
      </c>
      <c r="N408">
        <v>67.599999999999994</v>
      </c>
      <c r="O408" s="2">
        <f t="shared" si="52"/>
        <v>0</v>
      </c>
      <c r="P408" s="2">
        <f t="shared" si="53"/>
        <v>0</v>
      </c>
      <c r="Q408" s="3">
        <v>86</v>
      </c>
      <c r="R408">
        <v>22.28</v>
      </c>
      <c r="S408">
        <v>63.72</v>
      </c>
      <c r="T408" s="2">
        <f t="shared" si="54"/>
        <v>0</v>
      </c>
      <c r="U408" s="2">
        <f t="shared" si="55"/>
        <v>0</v>
      </c>
    </row>
    <row r="409" spans="1:21" x14ac:dyDescent="0.25">
      <c r="A409" s="1">
        <v>41316</v>
      </c>
      <c r="B409" s="3">
        <v>1390</v>
      </c>
      <c r="C409">
        <v>816.6</v>
      </c>
      <c r="D409">
        <v>573.4</v>
      </c>
      <c r="E409" s="2">
        <f t="shared" si="48"/>
        <v>0</v>
      </c>
      <c r="F409" s="2">
        <f t="shared" si="49"/>
        <v>0</v>
      </c>
      <c r="G409" s="3">
        <v>199</v>
      </c>
      <c r="H409">
        <v>62.04</v>
      </c>
      <c r="I409">
        <v>136.96</v>
      </c>
      <c r="J409" s="2">
        <f t="shared" si="50"/>
        <v>0</v>
      </c>
      <c r="K409" s="2">
        <f t="shared" si="51"/>
        <v>0</v>
      </c>
      <c r="L409" s="3">
        <v>88</v>
      </c>
      <c r="M409">
        <v>20.14</v>
      </c>
      <c r="N409">
        <v>67.86</v>
      </c>
      <c r="O409" s="2">
        <f t="shared" si="52"/>
        <v>0</v>
      </c>
      <c r="P409" s="2">
        <f t="shared" si="53"/>
        <v>0</v>
      </c>
      <c r="Q409" s="3">
        <v>67</v>
      </c>
      <c r="R409">
        <v>4.21</v>
      </c>
      <c r="S409">
        <v>62.79</v>
      </c>
      <c r="T409" s="2">
        <f t="shared" si="54"/>
        <v>67</v>
      </c>
      <c r="U409" s="2">
        <f t="shared" si="55"/>
        <v>1</v>
      </c>
    </row>
    <row r="410" spans="1:21" x14ac:dyDescent="0.25">
      <c r="A410" s="1">
        <v>41317</v>
      </c>
      <c r="B410" s="3">
        <v>1140</v>
      </c>
      <c r="C410">
        <v>535.25</v>
      </c>
      <c r="D410">
        <v>604.75</v>
      </c>
      <c r="E410" s="2">
        <f t="shared" si="48"/>
        <v>0</v>
      </c>
      <c r="F410" s="2">
        <f t="shared" si="49"/>
        <v>0</v>
      </c>
      <c r="G410" s="3">
        <v>184</v>
      </c>
      <c r="H410">
        <v>46.09</v>
      </c>
      <c r="I410">
        <v>137.91</v>
      </c>
      <c r="J410" s="2">
        <f t="shared" si="50"/>
        <v>0</v>
      </c>
      <c r="K410" s="2">
        <f t="shared" si="51"/>
        <v>0</v>
      </c>
      <c r="L410" s="3">
        <v>84</v>
      </c>
      <c r="M410">
        <v>16.21</v>
      </c>
      <c r="N410">
        <v>67.790000000000006</v>
      </c>
      <c r="O410" s="2">
        <f t="shared" si="52"/>
        <v>0</v>
      </c>
      <c r="P410" s="2">
        <f t="shared" si="53"/>
        <v>0</v>
      </c>
      <c r="Q410" s="3">
        <v>57</v>
      </c>
      <c r="R410">
        <v>0</v>
      </c>
      <c r="S410">
        <v>57</v>
      </c>
      <c r="T410" s="2">
        <f t="shared" si="54"/>
        <v>57</v>
      </c>
      <c r="U410" s="2">
        <f t="shared" si="55"/>
        <v>1</v>
      </c>
    </row>
    <row r="411" spans="1:21" x14ac:dyDescent="0.25">
      <c r="A411" s="1">
        <v>41318</v>
      </c>
      <c r="B411" s="3">
        <v>1120</v>
      </c>
      <c r="C411">
        <v>488.28</v>
      </c>
      <c r="D411">
        <v>631.72</v>
      </c>
      <c r="E411" s="2">
        <f t="shared" si="48"/>
        <v>0</v>
      </c>
      <c r="F411" s="2">
        <f t="shared" si="49"/>
        <v>0</v>
      </c>
      <c r="G411" s="3">
        <v>206</v>
      </c>
      <c r="H411">
        <v>65.599999999999994</v>
      </c>
      <c r="I411">
        <v>140.4</v>
      </c>
      <c r="J411" s="2">
        <f t="shared" si="50"/>
        <v>0</v>
      </c>
      <c r="K411" s="2">
        <f t="shared" si="51"/>
        <v>0</v>
      </c>
      <c r="L411" s="3">
        <v>83</v>
      </c>
      <c r="M411">
        <v>15.33</v>
      </c>
      <c r="N411">
        <v>67.67</v>
      </c>
      <c r="O411" s="2">
        <f t="shared" si="52"/>
        <v>0</v>
      </c>
      <c r="P411" s="2">
        <f t="shared" si="53"/>
        <v>0</v>
      </c>
      <c r="Q411" s="3">
        <v>56</v>
      </c>
      <c r="R411">
        <v>0.13</v>
      </c>
      <c r="S411">
        <v>55.87</v>
      </c>
      <c r="T411" s="2">
        <f t="shared" si="54"/>
        <v>56</v>
      </c>
      <c r="U411" s="2">
        <f t="shared" si="55"/>
        <v>1</v>
      </c>
    </row>
    <row r="412" spans="1:21" x14ac:dyDescent="0.25">
      <c r="A412" s="1">
        <v>41319</v>
      </c>
      <c r="B412" s="3">
        <v>1060</v>
      </c>
      <c r="C412">
        <v>408.26</v>
      </c>
      <c r="D412">
        <v>651.74</v>
      </c>
      <c r="E412" s="2">
        <f t="shared" si="48"/>
        <v>0</v>
      </c>
      <c r="F412" s="2">
        <f t="shared" si="49"/>
        <v>0</v>
      </c>
      <c r="G412" s="3">
        <v>224</v>
      </c>
      <c r="H412">
        <v>80.010000000000005</v>
      </c>
      <c r="I412">
        <v>143.99</v>
      </c>
      <c r="J412" s="2">
        <f t="shared" si="50"/>
        <v>0</v>
      </c>
      <c r="K412" s="2">
        <f t="shared" si="51"/>
        <v>0</v>
      </c>
      <c r="L412" s="3">
        <v>85</v>
      </c>
      <c r="M412">
        <v>17.3</v>
      </c>
      <c r="N412">
        <v>67.7</v>
      </c>
      <c r="O412" s="2">
        <f t="shared" si="52"/>
        <v>0</v>
      </c>
      <c r="P412" s="2">
        <f t="shared" si="53"/>
        <v>0</v>
      </c>
      <c r="Q412" s="3">
        <v>58</v>
      </c>
      <c r="R412">
        <v>3.01</v>
      </c>
      <c r="S412">
        <v>54.99</v>
      </c>
      <c r="T412" s="2">
        <f t="shared" si="54"/>
        <v>58</v>
      </c>
      <c r="U412" s="2">
        <f t="shared" si="55"/>
        <v>1</v>
      </c>
    </row>
    <row r="413" spans="1:21" x14ac:dyDescent="0.25">
      <c r="A413" s="1">
        <v>41320</v>
      </c>
      <c r="B413" s="3">
        <v>942</v>
      </c>
      <c r="C413">
        <v>280.83</v>
      </c>
      <c r="D413">
        <v>661.17</v>
      </c>
      <c r="E413" s="2">
        <f t="shared" si="48"/>
        <v>0</v>
      </c>
      <c r="F413" s="2">
        <f t="shared" si="49"/>
        <v>0</v>
      </c>
      <c r="G413" s="3">
        <v>177</v>
      </c>
      <c r="H413">
        <v>33.229999999999997</v>
      </c>
      <c r="I413">
        <v>143.77000000000001</v>
      </c>
      <c r="J413" s="2">
        <f t="shared" si="50"/>
        <v>0</v>
      </c>
      <c r="K413" s="2">
        <f t="shared" si="51"/>
        <v>0</v>
      </c>
      <c r="L413" s="3">
        <v>80</v>
      </c>
      <c r="M413">
        <v>12.65</v>
      </c>
      <c r="N413">
        <v>67.349999999999994</v>
      </c>
      <c r="O413" s="2">
        <f t="shared" si="52"/>
        <v>0</v>
      </c>
      <c r="P413" s="2">
        <f t="shared" si="53"/>
        <v>0</v>
      </c>
      <c r="Q413" s="3">
        <v>56</v>
      </c>
      <c r="R413">
        <v>1.95</v>
      </c>
      <c r="S413">
        <v>54.05</v>
      </c>
      <c r="T413" s="2">
        <f t="shared" si="54"/>
        <v>56</v>
      </c>
      <c r="U413" s="2">
        <f t="shared" si="55"/>
        <v>1</v>
      </c>
    </row>
    <row r="414" spans="1:21" x14ac:dyDescent="0.25">
      <c r="A414" s="1">
        <v>41321</v>
      </c>
      <c r="B414" s="3">
        <v>876</v>
      </c>
      <c r="C414">
        <v>211.16</v>
      </c>
      <c r="D414">
        <v>664.84</v>
      </c>
      <c r="E414" s="2">
        <f t="shared" si="48"/>
        <v>0</v>
      </c>
      <c r="F414" s="2">
        <f t="shared" si="49"/>
        <v>0</v>
      </c>
      <c r="G414" s="3">
        <v>173</v>
      </c>
      <c r="H414">
        <v>29.73</v>
      </c>
      <c r="I414">
        <v>143.27000000000001</v>
      </c>
      <c r="J414" s="2">
        <f t="shared" si="50"/>
        <v>0</v>
      </c>
      <c r="K414" s="2">
        <f t="shared" si="51"/>
        <v>0</v>
      </c>
      <c r="L414" s="3">
        <v>78</v>
      </c>
      <c r="M414">
        <v>11.1</v>
      </c>
      <c r="N414">
        <v>66.900000000000006</v>
      </c>
      <c r="O414" s="2">
        <f t="shared" si="52"/>
        <v>0</v>
      </c>
      <c r="P414" s="2">
        <f t="shared" si="53"/>
        <v>0</v>
      </c>
      <c r="Q414" s="3">
        <v>47</v>
      </c>
      <c r="R414">
        <v>0</v>
      </c>
      <c r="S414">
        <v>47</v>
      </c>
      <c r="T414" s="2">
        <f t="shared" si="54"/>
        <v>47</v>
      </c>
      <c r="U414" s="2">
        <f t="shared" si="55"/>
        <v>1</v>
      </c>
    </row>
    <row r="415" spans="1:21" x14ac:dyDescent="0.25">
      <c r="A415" s="1">
        <v>41322</v>
      </c>
      <c r="B415" s="3">
        <v>847</v>
      </c>
      <c r="C415">
        <v>180.98</v>
      </c>
      <c r="D415">
        <v>666.02</v>
      </c>
      <c r="E415" s="2">
        <f t="shared" si="48"/>
        <v>0</v>
      </c>
      <c r="F415" s="2">
        <f t="shared" si="49"/>
        <v>0</v>
      </c>
      <c r="G415" s="3">
        <v>147</v>
      </c>
      <c r="H415">
        <v>6.1</v>
      </c>
      <c r="I415">
        <v>140.9</v>
      </c>
      <c r="J415" s="2">
        <f t="shared" si="50"/>
        <v>147</v>
      </c>
      <c r="K415" s="2">
        <f t="shared" si="51"/>
        <v>1</v>
      </c>
      <c r="L415" s="3">
        <v>80</v>
      </c>
      <c r="M415">
        <v>13.37</v>
      </c>
      <c r="N415">
        <v>66.63</v>
      </c>
      <c r="O415" s="2">
        <f t="shared" si="52"/>
        <v>0</v>
      </c>
      <c r="P415" s="2">
        <f t="shared" si="53"/>
        <v>0</v>
      </c>
      <c r="Q415" s="3">
        <v>47</v>
      </c>
      <c r="R415">
        <v>0.87</v>
      </c>
      <c r="S415">
        <v>46.13</v>
      </c>
      <c r="T415" s="2">
        <f t="shared" si="54"/>
        <v>47</v>
      </c>
      <c r="U415" s="2">
        <f t="shared" si="55"/>
        <v>1</v>
      </c>
    </row>
    <row r="416" spans="1:21" x14ac:dyDescent="0.25">
      <c r="A416" s="1">
        <v>41323</v>
      </c>
      <c r="B416" s="3">
        <v>1330</v>
      </c>
      <c r="C416">
        <v>627.13</v>
      </c>
      <c r="D416">
        <v>702.87</v>
      </c>
      <c r="E416" s="2">
        <f t="shared" si="48"/>
        <v>0</v>
      </c>
      <c r="F416" s="2">
        <f t="shared" si="49"/>
        <v>0</v>
      </c>
      <c r="G416" s="3">
        <v>190</v>
      </c>
      <c r="H416">
        <v>48.08</v>
      </c>
      <c r="I416">
        <v>141.91999999999999</v>
      </c>
      <c r="J416" s="2">
        <f t="shared" si="50"/>
        <v>0</v>
      </c>
      <c r="K416" s="2">
        <f t="shared" si="51"/>
        <v>0</v>
      </c>
      <c r="L416" s="3">
        <v>82</v>
      </c>
      <c r="M416">
        <v>15.47</v>
      </c>
      <c r="N416">
        <v>66.53</v>
      </c>
      <c r="O416" s="2">
        <f t="shared" si="52"/>
        <v>0</v>
      </c>
      <c r="P416" s="2">
        <f t="shared" si="53"/>
        <v>0</v>
      </c>
      <c r="Q416" s="3">
        <v>50</v>
      </c>
      <c r="R416">
        <v>4.4400000000000004</v>
      </c>
      <c r="S416">
        <v>45.56</v>
      </c>
      <c r="T416" s="2">
        <f t="shared" si="54"/>
        <v>50</v>
      </c>
      <c r="U416" s="2">
        <f t="shared" si="55"/>
        <v>1</v>
      </c>
    </row>
    <row r="417" spans="1:21" x14ac:dyDescent="0.25">
      <c r="A417" s="1">
        <v>41324</v>
      </c>
      <c r="B417" s="3">
        <v>1580</v>
      </c>
      <c r="C417">
        <v>825.17</v>
      </c>
      <c r="D417">
        <v>754.83</v>
      </c>
      <c r="E417" s="2">
        <f t="shared" si="48"/>
        <v>0</v>
      </c>
      <c r="F417" s="2">
        <f t="shared" si="49"/>
        <v>0</v>
      </c>
      <c r="G417" s="3">
        <v>178</v>
      </c>
      <c r="H417">
        <v>36.03</v>
      </c>
      <c r="I417">
        <v>141.97</v>
      </c>
      <c r="J417" s="2">
        <f t="shared" si="50"/>
        <v>0</v>
      </c>
      <c r="K417" s="2">
        <f t="shared" si="51"/>
        <v>0</v>
      </c>
      <c r="L417" s="3">
        <v>80</v>
      </c>
      <c r="M417">
        <v>13.7</v>
      </c>
      <c r="N417">
        <v>66.3</v>
      </c>
      <c r="O417" s="2">
        <f t="shared" si="52"/>
        <v>0</v>
      </c>
      <c r="P417" s="2">
        <f t="shared" si="53"/>
        <v>0</v>
      </c>
      <c r="Q417" s="3">
        <v>51</v>
      </c>
      <c r="R417">
        <v>5.88</v>
      </c>
      <c r="S417">
        <v>45.12</v>
      </c>
      <c r="T417" s="2">
        <f t="shared" si="54"/>
        <v>0</v>
      </c>
      <c r="U417" s="2">
        <f t="shared" si="55"/>
        <v>0</v>
      </c>
    </row>
    <row r="418" spans="1:21" x14ac:dyDescent="0.25">
      <c r="A418" s="1">
        <v>41325</v>
      </c>
      <c r="B418" s="3">
        <v>1060</v>
      </c>
      <c r="C418">
        <v>296.54000000000002</v>
      </c>
      <c r="D418">
        <v>763.46</v>
      </c>
      <c r="E418" s="2">
        <f t="shared" si="48"/>
        <v>0</v>
      </c>
      <c r="F418" s="2">
        <f t="shared" si="49"/>
        <v>0</v>
      </c>
      <c r="G418" s="3">
        <v>164</v>
      </c>
      <c r="H418">
        <v>23.03</v>
      </c>
      <c r="I418">
        <v>140.97</v>
      </c>
      <c r="J418" s="2">
        <f t="shared" si="50"/>
        <v>0</v>
      </c>
      <c r="K418" s="2">
        <f t="shared" si="51"/>
        <v>0</v>
      </c>
      <c r="L418" s="3">
        <v>79</v>
      </c>
      <c r="M418">
        <v>12.99</v>
      </c>
      <c r="N418">
        <v>66.010000000000005</v>
      </c>
      <c r="O418" s="2">
        <f t="shared" si="52"/>
        <v>0</v>
      </c>
      <c r="P418" s="2">
        <f t="shared" si="53"/>
        <v>0</v>
      </c>
      <c r="Q418" s="3">
        <v>49</v>
      </c>
      <c r="R418">
        <v>4.43</v>
      </c>
      <c r="S418">
        <v>44.57</v>
      </c>
      <c r="T418" s="2">
        <f t="shared" si="54"/>
        <v>49</v>
      </c>
      <c r="U418" s="2">
        <f t="shared" si="55"/>
        <v>1</v>
      </c>
    </row>
    <row r="419" spans="1:21" x14ac:dyDescent="0.25">
      <c r="A419" s="1">
        <v>41326</v>
      </c>
      <c r="B419" s="3">
        <v>845</v>
      </c>
      <c r="C419">
        <v>89.64</v>
      </c>
      <c r="D419">
        <v>755.36</v>
      </c>
      <c r="E419" s="2">
        <f t="shared" si="48"/>
        <v>0</v>
      </c>
      <c r="F419" s="2">
        <f t="shared" si="49"/>
        <v>0</v>
      </c>
      <c r="G419" s="3">
        <v>165</v>
      </c>
      <c r="H419">
        <v>24.86</v>
      </c>
      <c r="I419">
        <v>140.13999999999999</v>
      </c>
      <c r="J419" s="2">
        <f t="shared" si="50"/>
        <v>0</v>
      </c>
      <c r="K419" s="2">
        <f t="shared" si="51"/>
        <v>0</v>
      </c>
      <c r="L419" s="3">
        <v>78</v>
      </c>
      <c r="M419">
        <v>12.32</v>
      </c>
      <c r="N419">
        <v>65.680000000000007</v>
      </c>
      <c r="O419" s="2">
        <f t="shared" si="52"/>
        <v>0</v>
      </c>
      <c r="P419" s="2">
        <f t="shared" si="53"/>
        <v>0</v>
      </c>
      <c r="Q419" s="3">
        <v>46</v>
      </c>
      <c r="R419">
        <v>2.15</v>
      </c>
      <c r="S419">
        <v>43.85</v>
      </c>
      <c r="T419" s="2">
        <f t="shared" si="54"/>
        <v>46</v>
      </c>
      <c r="U419" s="2">
        <f t="shared" si="55"/>
        <v>1</v>
      </c>
    </row>
    <row r="420" spans="1:21" x14ac:dyDescent="0.25">
      <c r="A420" s="1">
        <v>41327</v>
      </c>
      <c r="B420" s="3">
        <v>726</v>
      </c>
      <c r="C420">
        <v>0</v>
      </c>
      <c r="D420">
        <v>726</v>
      </c>
      <c r="E420" s="2">
        <f t="shared" si="48"/>
        <v>726</v>
      </c>
      <c r="F420" s="2">
        <f t="shared" si="49"/>
        <v>1</v>
      </c>
      <c r="G420" s="3">
        <v>193</v>
      </c>
      <c r="H420">
        <v>51.54</v>
      </c>
      <c r="I420">
        <v>141.46</v>
      </c>
      <c r="J420" s="2">
        <f t="shared" si="50"/>
        <v>0</v>
      </c>
      <c r="K420" s="2">
        <f t="shared" si="51"/>
        <v>0</v>
      </c>
      <c r="L420" s="3">
        <v>78</v>
      </c>
      <c r="M420">
        <v>12.63</v>
      </c>
      <c r="N420">
        <v>65.37</v>
      </c>
      <c r="O420" s="2">
        <f t="shared" si="52"/>
        <v>0</v>
      </c>
      <c r="P420" s="2">
        <f t="shared" si="53"/>
        <v>0</v>
      </c>
      <c r="Q420" s="3">
        <v>54</v>
      </c>
      <c r="R420">
        <v>10.210000000000001</v>
      </c>
      <c r="S420">
        <v>43.79</v>
      </c>
      <c r="T420" s="2">
        <f t="shared" si="54"/>
        <v>0</v>
      </c>
      <c r="U420" s="2">
        <f t="shared" si="55"/>
        <v>0</v>
      </c>
    </row>
    <row r="421" spans="1:21" x14ac:dyDescent="0.25">
      <c r="A421" s="1">
        <v>41328</v>
      </c>
      <c r="B421" s="3">
        <v>632</v>
      </c>
      <c r="C421">
        <v>0</v>
      </c>
      <c r="D421">
        <v>632</v>
      </c>
      <c r="E421" s="2">
        <f t="shared" si="48"/>
        <v>632</v>
      </c>
      <c r="F421" s="2">
        <f t="shared" si="49"/>
        <v>1</v>
      </c>
      <c r="G421" s="3">
        <v>202</v>
      </c>
      <c r="H421">
        <v>58.67</v>
      </c>
      <c r="I421">
        <v>143.33000000000001</v>
      </c>
      <c r="J421" s="2">
        <f t="shared" si="50"/>
        <v>0</v>
      </c>
      <c r="K421" s="2">
        <f t="shared" si="51"/>
        <v>0</v>
      </c>
      <c r="L421" s="3">
        <v>78</v>
      </c>
      <c r="M421">
        <v>12.9</v>
      </c>
      <c r="N421">
        <v>65.099999999999994</v>
      </c>
      <c r="O421" s="2">
        <f t="shared" si="52"/>
        <v>0</v>
      </c>
      <c r="P421" s="2">
        <f t="shared" si="53"/>
        <v>0</v>
      </c>
      <c r="Q421" s="3">
        <v>43</v>
      </c>
      <c r="R421">
        <v>0.08</v>
      </c>
      <c r="S421">
        <v>42.92</v>
      </c>
      <c r="T421" s="2">
        <f t="shared" si="54"/>
        <v>43</v>
      </c>
      <c r="U421" s="2">
        <f t="shared" si="55"/>
        <v>1</v>
      </c>
    </row>
    <row r="422" spans="1:21" x14ac:dyDescent="0.25">
      <c r="A422" s="1">
        <v>41329</v>
      </c>
      <c r="B422" s="3">
        <v>577</v>
      </c>
      <c r="C422">
        <v>0</v>
      </c>
      <c r="D422">
        <v>577</v>
      </c>
      <c r="E422" s="2">
        <f t="shared" si="48"/>
        <v>577</v>
      </c>
      <c r="F422" s="2">
        <f t="shared" si="49"/>
        <v>1</v>
      </c>
      <c r="G422" s="3">
        <v>203</v>
      </c>
      <c r="H422">
        <v>57.91</v>
      </c>
      <c r="I422">
        <v>145.09</v>
      </c>
      <c r="J422" s="2">
        <f t="shared" si="50"/>
        <v>0</v>
      </c>
      <c r="K422" s="2">
        <f t="shared" si="51"/>
        <v>0</v>
      </c>
      <c r="L422" s="3">
        <v>78</v>
      </c>
      <c r="M422">
        <v>13.15</v>
      </c>
      <c r="N422">
        <v>64.849999999999994</v>
      </c>
      <c r="O422" s="2">
        <f t="shared" si="52"/>
        <v>0</v>
      </c>
      <c r="P422" s="2">
        <f t="shared" si="53"/>
        <v>0</v>
      </c>
      <c r="Q422" s="3">
        <v>53</v>
      </c>
      <c r="R422">
        <v>10.130000000000001</v>
      </c>
      <c r="S422">
        <v>42.87</v>
      </c>
      <c r="T422" s="2">
        <f t="shared" si="54"/>
        <v>0</v>
      </c>
      <c r="U422" s="2">
        <f t="shared" si="55"/>
        <v>0</v>
      </c>
    </row>
    <row r="423" spans="1:21" x14ac:dyDescent="0.25">
      <c r="A423" s="1">
        <v>41330</v>
      </c>
      <c r="B423" s="3">
        <v>556</v>
      </c>
      <c r="C423">
        <v>0</v>
      </c>
      <c r="D423">
        <v>556</v>
      </c>
      <c r="E423" s="2">
        <f t="shared" si="48"/>
        <v>556</v>
      </c>
      <c r="F423" s="2">
        <f t="shared" si="49"/>
        <v>1</v>
      </c>
      <c r="G423" s="3">
        <v>205</v>
      </c>
      <c r="H423">
        <v>58.16</v>
      </c>
      <c r="I423">
        <v>146.84</v>
      </c>
      <c r="J423" s="2">
        <f t="shared" si="50"/>
        <v>0</v>
      </c>
      <c r="K423" s="2">
        <f t="shared" si="51"/>
        <v>0</v>
      </c>
      <c r="L423" s="3">
        <v>77</v>
      </c>
      <c r="M423">
        <v>12.45</v>
      </c>
      <c r="N423">
        <v>64.55</v>
      </c>
      <c r="O423" s="2">
        <f t="shared" si="52"/>
        <v>0</v>
      </c>
      <c r="P423" s="2">
        <f t="shared" si="53"/>
        <v>0</v>
      </c>
      <c r="Q423" s="3">
        <v>46</v>
      </c>
      <c r="R423">
        <v>3.69</v>
      </c>
      <c r="S423">
        <v>42.31</v>
      </c>
      <c r="T423" s="2">
        <f t="shared" si="54"/>
        <v>46</v>
      </c>
      <c r="U423" s="2">
        <f t="shared" si="55"/>
        <v>1</v>
      </c>
    </row>
    <row r="424" spans="1:21" x14ac:dyDescent="0.25">
      <c r="A424" s="1">
        <v>41331</v>
      </c>
      <c r="B424" s="3">
        <v>518</v>
      </c>
      <c r="C424">
        <v>0</v>
      </c>
      <c r="D424">
        <v>518</v>
      </c>
      <c r="E424" s="2">
        <f t="shared" si="48"/>
        <v>518</v>
      </c>
      <c r="F424" s="2">
        <f t="shared" si="49"/>
        <v>1</v>
      </c>
      <c r="G424" s="3">
        <v>198</v>
      </c>
      <c r="H424">
        <v>50.09</v>
      </c>
      <c r="I424">
        <v>147.91</v>
      </c>
      <c r="J424" s="2">
        <f t="shared" si="50"/>
        <v>0</v>
      </c>
      <c r="K424" s="2">
        <f t="shared" si="51"/>
        <v>0</v>
      </c>
      <c r="L424" s="3">
        <v>75</v>
      </c>
      <c r="M424">
        <v>10.87</v>
      </c>
      <c r="N424">
        <v>64.13</v>
      </c>
      <c r="O424" s="2">
        <f t="shared" si="52"/>
        <v>0</v>
      </c>
      <c r="P424" s="2">
        <f t="shared" si="53"/>
        <v>0</v>
      </c>
      <c r="Q424" s="3">
        <v>43</v>
      </c>
      <c r="R424">
        <v>1.42</v>
      </c>
      <c r="S424">
        <v>41.58</v>
      </c>
      <c r="T424" s="2">
        <f t="shared" si="54"/>
        <v>43</v>
      </c>
      <c r="U424" s="2">
        <f t="shared" si="55"/>
        <v>1</v>
      </c>
    </row>
    <row r="425" spans="1:21" x14ac:dyDescent="0.25">
      <c r="A425" s="1">
        <v>41332</v>
      </c>
      <c r="B425" s="3">
        <v>486</v>
      </c>
      <c r="C425">
        <v>0</v>
      </c>
      <c r="D425">
        <v>486</v>
      </c>
      <c r="E425" s="2">
        <f t="shared" si="48"/>
        <v>486</v>
      </c>
      <c r="F425" s="2">
        <f t="shared" si="49"/>
        <v>1</v>
      </c>
      <c r="G425" s="3">
        <v>207</v>
      </c>
      <c r="H425">
        <v>57.45</v>
      </c>
      <c r="I425">
        <v>149.55000000000001</v>
      </c>
      <c r="J425" s="2">
        <f t="shared" si="50"/>
        <v>0</v>
      </c>
      <c r="K425" s="2">
        <f t="shared" si="51"/>
        <v>0</v>
      </c>
      <c r="L425" s="3">
        <v>76</v>
      </c>
      <c r="M425">
        <v>12.18</v>
      </c>
      <c r="N425">
        <v>63.82</v>
      </c>
      <c r="O425" s="2">
        <f t="shared" si="52"/>
        <v>0</v>
      </c>
      <c r="P425" s="2">
        <f t="shared" si="53"/>
        <v>0</v>
      </c>
      <c r="Q425" s="3">
        <v>44</v>
      </c>
      <c r="R425">
        <v>3.01</v>
      </c>
      <c r="S425">
        <v>40.99</v>
      </c>
      <c r="T425" s="2">
        <f t="shared" si="54"/>
        <v>44</v>
      </c>
      <c r="U425" s="2">
        <f t="shared" si="55"/>
        <v>1</v>
      </c>
    </row>
    <row r="426" spans="1:21" x14ac:dyDescent="0.25">
      <c r="A426" s="1">
        <v>41333</v>
      </c>
      <c r="B426" s="3">
        <v>549</v>
      </c>
      <c r="C426">
        <v>67.33</v>
      </c>
      <c r="D426">
        <v>481.67</v>
      </c>
      <c r="E426" s="2">
        <f t="shared" si="48"/>
        <v>0</v>
      </c>
      <c r="F426" s="2">
        <f t="shared" si="49"/>
        <v>0</v>
      </c>
      <c r="G426" s="3">
        <v>194</v>
      </c>
      <c r="H426">
        <v>43.93</v>
      </c>
      <c r="I426">
        <v>150.07</v>
      </c>
      <c r="J426" s="2">
        <f t="shared" si="50"/>
        <v>0</v>
      </c>
      <c r="K426" s="2">
        <f t="shared" si="51"/>
        <v>0</v>
      </c>
      <c r="L426" s="3">
        <v>75</v>
      </c>
      <c r="M426">
        <v>11.54</v>
      </c>
      <c r="N426">
        <v>63.46</v>
      </c>
      <c r="O426" s="2">
        <f t="shared" si="52"/>
        <v>0</v>
      </c>
      <c r="P426" s="2">
        <f t="shared" si="53"/>
        <v>0</v>
      </c>
      <c r="Q426" s="3">
        <v>45</v>
      </c>
      <c r="R426">
        <v>4.47</v>
      </c>
      <c r="S426">
        <v>40.53</v>
      </c>
      <c r="T426" s="2">
        <f t="shared" si="54"/>
        <v>45</v>
      </c>
      <c r="U426" s="2">
        <f t="shared" si="55"/>
        <v>1</v>
      </c>
    </row>
    <row r="427" spans="1:21" x14ac:dyDescent="0.25">
      <c r="A427" s="1">
        <v>41334</v>
      </c>
      <c r="B427" s="3">
        <v>474</v>
      </c>
      <c r="C427">
        <v>1.82</v>
      </c>
      <c r="D427">
        <v>472.18</v>
      </c>
      <c r="E427" s="2">
        <f t="shared" si="48"/>
        <v>474</v>
      </c>
      <c r="F427" s="2">
        <f t="shared" si="49"/>
        <v>1</v>
      </c>
      <c r="G427" s="3">
        <v>185</v>
      </c>
      <c r="H427">
        <v>35.119999999999997</v>
      </c>
      <c r="I427">
        <v>149.88</v>
      </c>
      <c r="J427" s="2">
        <f t="shared" si="50"/>
        <v>0</v>
      </c>
      <c r="K427" s="2">
        <f t="shared" si="51"/>
        <v>0</v>
      </c>
      <c r="L427" s="3">
        <v>75</v>
      </c>
      <c r="M427">
        <v>11.86</v>
      </c>
      <c r="N427">
        <v>63.14</v>
      </c>
      <c r="O427" s="2">
        <f t="shared" si="52"/>
        <v>0</v>
      </c>
      <c r="P427" s="2">
        <f t="shared" si="53"/>
        <v>0</v>
      </c>
      <c r="Q427" s="3">
        <v>51</v>
      </c>
      <c r="R427">
        <v>10.45</v>
      </c>
      <c r="S427">
        <v>40.549999999999997</v>
      </c>
      <c r="T427" s="2">
        <f t="shared" si="54"/>
        <v>0</v>
      </c>
      <c r="U427" s="2">
        <f t="shared" si="55"/>
        <v>0</v>
      </c>
    </row>
    <row r="428" spans="1:21" x14ac:dyDescent="0.25">
      <c r="A428" s="1">
        <v>41335</v>
      </c>
      <c r="B428" s="3">
        <v>461</v>
      </c>
      <c r="C428">
        <v>0</v>
      </c>
      <c r="D428">
        <v>461</v>
      </c>
      <c r="E428" s="2">
        <f t="shared" si="48"/>
        <v>461</v>
      </c>
      <c r="F428" s="2">
        <f t="shared" si="49"/>
        <v>1</v>
      </c>
      <c r="G428" s="3">
        <v>184</v>
      </c>
      <c r="H428">
        <v>34.369999999999997</v>
      </c>
      <c r="I428">
        <v>149.63</v>
      </c>
      <c r="J428" s="2">
        <f t="shared" si="50"/>
        <v>0</v>
      </c>
      <c r="K428" s="2">
        <f t="shared" si="51"/>
        <v>0</v>
      </c>
      <c r="L428" s="3">
        <v>75</v>
      </c>
      <c r="M428">
        <v>12.15</v>
      </c>
      <c r="N428">
        <v>62.85</v>
      </c>
      <c r="O428" s="2">
        <f t="shared" si="52"/>
        <v>0</v>
      </c>
      <c r="P428" s="2">
        <f t="shared" si="53"/>
        <v>0</v>
      </c>
      <c r="Q428" s="3">
        <v>48</v>
      </c>
      <c r="R428">
        <v>7.65</v>
      </c>
      <c r="S428">
        <v>40.35</v>
      </c>
      <c r="T428" s="2">
        <f t="shared" si="54"/>
        <v>0</v>
      </c>
      <c r="U428" s="2">
        <f t="shared" si="55"/>
        <v>0</v>
      </c>
    </row>
    <row r="429" spans="1:21" x14ac:dyDescent="0.25">
      <c r="A429" s="1">
        <v>41336</v>
      </c>
      <c r="B429" s="3">
        <v>444</v>
      </c>
      <c r="C429">
        <v>0</v>
      </c>
      <c r="D429">
        <v>444</v>
      </c>
      <c r="E429" s="2">
        <f t="shared" si="48"/>
        <v>444</v>
      </c>
      <c r="F429" s="2">
        <f t="shared" si="49"/>
        <v>1</v>
      </c>
      <c r="G429" s="3">
        <v>205</v>
      </c>
      <c r="H429">
        <v>54.04</v>
      </c>
      <c r="I429">
        <v>150.96</v>
      </c>
      <c r="J429" s="2">
        <f t="shared" si="50"/>
        <v>0</v>
      </c>
      <c r="K429" s="2">
        <f t="shared" si="51"/>
        <v>0</v>
      </c>
      <c r="L429" s="3">
        <v>75</v>
      </c>
      <c r="M429">
        <v>12.41</v>
      </c>
      <c r="N429">
        <v>62.59</v>
      </c>
      <c r="O429" s="2">
        <f t="shared" si="52"/>
        <v>0</v>
      </c>
      <c r="P429" s="2">
        <f t="shared" si="53"/>
        <v>0</v>
      </c>
      <c r="Q429" s="3">
        <v>47</v>
      </c>
      <c r="R429">
        <v>6.9</v>
      </c>
      <c r="S429">
        <v>40.1</v>
      </c>
      <c r="T429" s="2">
        <f t="shared" si="54"/>
        <v>0</v>
      </c>
      <c r="U429" s="2">
        <f t="shared" si="55"/>
        <v>0</v>
      </c>
    </row>
    <row r="430" spans="1:21" x14ac:dyDescent="0.25">
      <c r="A430" s="1">
        <v>41337</v>
      </c>
      <c r="B430" s="3">
        <v>454</v>
      </c>
      <c r="C430">
        <v>17.48</v>
      </c>
      <c r="D430">
        <v>436.52</v>
      </c>
      <c r="E430" s="2">
        <f t="shared" si="48"/>
        <v>454</v>
      </c>
      <c r="F430" s="2">
        <f t="shared" si="49"/>
        <v>1</v>
      </c>
      <c r="G430" s="3">
        <v>197</v>
      </c>
      <c r="H430">
        <v>45.42</v>
      </c>
      <c r="I430">
        <v>151.58000000000001</v>
      </c>
      <c r="J430" s="2">
        <f t="shared" si="50"/>
        <v>0</v>
      </c>
      <c r="K430" s="2">
        <f t="shared" si="51"/>
        <v>0</v>
      </c>
      <c r="L430" s="3">
        <v>76</v>
      </c>
      <c r="M430">
        <v>13.58</v>
      </c>
      <c r="N430">
        <v>62.42</v>
      </c>
      <c r="O430" s="2">
        <f t="shared" si="52"/>
        <v>0</v>
      </c>
      <c r="P430" s="2">
        <f t="shared" si="53"/>
        <v>0</v>
      </c>
      <c r="Q430" s="3">
        <v>47</v>
      </c>
      <c r="R430">
        <v>7.13</v>
      </c>
      <c r="S430">
        <v>39.869999999999997</v>
      </c>
      <c r="T430" s="2">
        <f t="shared" si="54"/>
        <v>0</v>
      </c>
      <c r="U430" s="2">
        <f t="shared" si="55"/>
        <v>0</v>
      </c>
    </row>
    <row r="431" spans="1:21" x14ac:dyDescent="0.25">
      <c r="A431" s="1">
        <v>41338</v>
      </c>
      <c r="B431" s="3">
        <v>447</v>
      </c>
      <c r="C431">
        <v>17.79</v>
      </c>
      <c r="D431">
        <v>429.21</v>
      </c>
      <c r="E431" s="2">
        <f t="shared" si="48"/>
        <v>447</v>
      </c>
      <c r="F431" s="2">
        <f t="shared" si="49"/>
        <v>1</v>
      </c>
      <c r="G431" s="3">
        <v>240</v>
      </c>
      <c r="H431">
        <v>84.68</v>
      </c>
      <c r="I431">
        <v>155.32</v>
      </c>
      <c r="J431" s="2">
        <f t="shared" si="50"/>
        <v>0</v>
      </c>
      <c r="K431" s="2">
        <f t="shared" si="51"/>
        <v>0</v>
      </c>
      <c r="L431" s="3">
        <v>81</v>
      </c>
      <c r="M431">
        <v>18.36</v>
      </c>
      <c r="N431">
        <v>62.64</v>
      </c>
      <c r="O431" s="2">
        <f t="shared" si="52"/>
        <v>0</v>
      </c>
      <c r="P431" s="2">
        <f t="shared" si="53"/>
        <v>0</v>
      </c>
      <c r="Q431" s="3">
        <v>52</v>
      </c>
      <c r="R431">
        <v>11.97</v>
      </c>
      <c r="S431">
        <v>40.03</v>
      </c>
      <c r="T431" s="2">
        <f t="shared" si="54"/>
        <v>0</v>
      </c>
      <c r="U431" s="2">
        <f t="shared" si="55"/>
        <v>0</v>
      </c>
    </row>
    <row r="432" spans="1:21" x14ac:dyDescent="0.25">
      <c r="A432" s="1">
        <v>41339</v>
      </c>
      <c r="B432" s="3">
        <v>461</v>
      </c>
      <c r="C432">
        <v>37.380000000000003</v>
      </c>
      <c r="D432">
        <v>423.62</v>
      </c>
      <c r="E432" s="2">
        <f t="shared" si="48"/>
        <v>461</v>
      </c>
      <c r="F432" s="2">
        <f t="shared" si="49"/>
        <v>1</v>
      </c>
      <c r="G432" s="3">
        <v>186</v>
      </c>
      <c r="H432">
        <v>31.28</v>
      </c>
      <c r="I432">
        <v>154.72</v>
      </c>
      <c r="J432" s="2">
        <f t="shared" si="50"/>
        <v>0</v>
      </c>
      <c r="K432" s="2">
        <f t="shared" si="51"/>
        <v>0</v>
      </c>
      <c r="L432" s="3">
        <v>78</v>
      </c>
      <c r="M432">
        <v>15.38</v>
      </c>
      <c r="N432">
        <v>62.62</v>
      </c>
      <c r="O432" s="2">
        <f t="shared" si="52"/>
        <v>0</v>
      </c>
      <c r="P432" s="2">
        <f t="shared" si="53"/>
        <v>0</v>
      </c>
      <c r="Q432" s="3">
        <v>131</v>
      </c>
      <c r="R432">
        <v>84.98</v>
      </c>
      <c r="S432">
        <v>46.02</v>
      </c>
      <c r="T432" s="2">
        <f t="shared" si="54"/>
        <v>0</v>
      </c>
      <c r="U432" s="2">
        <f t="shared" si="55"/>
        <v>0</v>
      </c>
    </row>
    <row r="433" spans="1:21" x14ac:dyDescent="0.25">
      <c r="A433" s="1">
        <v>41340</v>
      </c>
      <c r="B433" s="3">
        <v>463</v>
      </c>
      <c r="C433">
        <v>44.31</v>
      </c>
      <c r="D433">
        <v>418.69</v>
      </c>
      <c r="E433" s="2">
        <f t="shared" si="48"/>
        <v>463</v>
      </c>
      <c r="F433" s="2">
        <f t="shared" si="49"/>
        <v>1</v>
      </c>
      <c r="G433" s="3">
        <v>197</v>
      </c>
      <c r="H433">
        <v>42.02</v>
      </c>
      <c r="I433">
        <v>154.97999999999999</v>
      </c>
      <c r="J433" s="2">
        <f t="shared" si="50"/>
        <v>0</v>
      </c>
      <c r="K433" s="2">
        <f t="shared" si="51"/>
        <v>0</v>
      </c>
      <c r="L433" s="3">
        <v>77</v>
      </c>
      <c r="M433">
        <v>14.47</v>
      </c>
      <c r="N433">
        <v>62.53</v>
      </c>
      <c r="O433" s="2">
        <f t="shared" si="52"/>
        <v>0</v>
      </c>
      <c r="P433" s="2">
        <f t="shared" si="53"/>
        <v>0</v>
      </c>
      <c r="Q433" s="3">
        <v>518</v>
      </c>
      <c r="R433">
        <v>437.87</v>
      </c>
      <c r="S433">
        <v>80.13</v>
      </c>
      <c r="T433" s="2">
        <f t="shared" si="54"/>
        <v>0</v>
      </c>
      <c r="U433" s="2">
        <f t="shared" si="55"/>
        <v>0</v>
      </c>
    </row>
    <row r="434" spans="1:21" x14ac:dyDescent="0.25">
      <c r="A434" s="1">
        <v>41341</v>
      </c>
      <c r="B434" s="3">
        <v>463</v>
      </c>
      <c r="C434">
        <v>48.78</v>
      </c>
      <c r="D434">
        <v>414.22</v>
      </c>
      <c r="E434" s="2">
        <f t="shared" si="48"/>
        <v>0</v>
      </c>
      <c r="F434" s="2">
        <f t="shared" si="49"/>
        <v>0</v>
      </c>
      <c r="G434" s="3">
        <v>211</v>
      </c>
      <c r="H434">
        <v>54.74</v>
      </c>
      <c r="I434">
        <v>156.26</v>
      </c>
      <c r="J434" s="2">
        <f t="shared" si="50"/>
        <v>0</v>
      </c>
      <c r="K434" s="2">
        <f t="shared" si="51"/>
        <v>0</v>
      </c>
      <c r="L434" s="3">
        <v>78</v>
      </c>
      <c r="M434">
        <v>15.49</v>
      </c>
      <c r="N434">
        <v>62.51</v>
      </c>
      <c r="O434" s="2">
        <f t="shared" si="52"/>
        <v>0</v>
      </c>
      <c r="P434" s="2">
        <f t="shared" si="53"/>
        <v>0</v>
      </c>
      <c r="Q434" s="3">
        <v>620</v>
      </c>
      <c r="R434">
        <v>501.36</v>
      </c>
      <c r="S434">
        <v>118.64</v>
      </c>
      <c r="T434" s="2">
        <f t="shared" si="54"/>
        <v>0</v>
      </c>
      <c r="U434" s="2">
        <f t="shared" si="55"/>
        <v>0</v>
      </c>
    </row>
    <row r="435" spans="1:21" x14ac:dyDescent="0.25">
      <c r="A435" s="1">
        <v>41342</v>
      </c>
      <c r="B435" s="3">
        <v>525</v>
      </c>
      <c r="C435">
        <v>110.25</v>
      </c>
      <c r="D435">
        <v>414.75</v>
      </c>
      <c r="E435" s="2">
        <f t="shared" si="48"/>
        <v>0</v>
      </c>
      <c r="F435" s="2">
        <f t="shared" si="49"/>
        <v>0</v>
      </c>
      <c r="G435" s="3">
        <v>235</v>
      </c>
      <c r="H435">
        <v>75.8</v>
      </c>
      <c r="I435">
        <v>159.19999999999999</v>
      </c>
      <c r="J435" s="2">
        <f t="shared" si="50"/>
        <v>0</v>
      </c>
      <c r="K435" s="2">
        <f t="shared" si="51"/>
        <v>0</v>
      </c>
      <c r="L435" s="3">
        <v>90</v>
      </c>
      <c r="M435">
        <v>26.61</v>
      </c>
      <c r="N435">
        <v>63.39</v>
      </c>
      <c r="O435" s="2">
        <f t="shared" si="52"/>
        <v>0</v>
      </c>
      <c r="P435" s="2">
        <f t="shared" si="53"/>
        <v>0</v>
      </c>
      <c r="Q435" s="3">
        <v>440</v>
      </c>
      <c r="R435">
        <v>299.75</v>
      </c>
      <c r="S435">
        <v>140.25</v>
      </c>
      <c r="T435" s="2">
        <f t="shared" si="54"/>
        <v>0</v>
      </c>
      <c r="U435" s="2">
        <f t="shared" si="55"/>
        <v>0</v>
      </c>
    </row>
    <row r="436" spans="1:21" x14ac:dyDescent="0.25">
      <c r="A436" s="1">
        <v>41343</v>
      </c>
      <c r="B436" s="3">
        <v>2060</v>
      </c>
      <c r="C436">
        <v>1531.06</v>
      </c>
      <c r="D436">
        <v>528.94000000000005</v>
      </c>
      <c r="E436" s="2">
        <f t="shared" si="48"/>
        <v>0</v>
      </c>
      <c r="F436" s="2">
        <f t="shared" si="49"/>
        <v>0</v>
      </c>
      <c r="G436" s="3">
        <v>239</v>
      </c>
      <c r="H436">
        <v>76.84</v>
      </c>
      <c r="I436">
        <v>162.16</v>
      </c>
      <c r="J436" s="2">
        <f t="shared" si="50"/>
        <v>0</v>
      </c>
      <c r="K436" s="2">
        <f t="shared" si="51"/>
        <v>0</v>
      </c>
      <c r="L436" s="3">
        <v>89</v>
      </c>
      <c r="M436">
        <v>24.88</v>
      </c>
      <c r="N436">
        <v>64.12</v>
      </c>
      <c r="O436" s="2">
        <f t="shared" si="52"/>
        <v>0</v>
      </c>
      <c r="P436" s="2">
        <f t="shared" si="53"/>
        <v>0</v>
      </c>
      <c r="Q436" s="3">
        <v>269</v>
      </c>
      <c r="R436">
        <v>121.81</v>
      </c>
      <c r="S436">
        <v>147.19</v>
      </c>
      <c r="T436" s="2">
        <f t="shared" si="54"/>
        <v>0</v>
      </c>
      <c r="U436" s="2">
        <f t="shared" si="55"/>
        <v>0</v>
      </c>
    </row>
    <row r="437" spans="1:21" x14ac:dyDescent="0.25">
      <c r="A437" s="1">
        <v>41344</v>
      </c>
      <c r="B437" s="3">
        <v>3440</v>
      </c>
      <c r="C437">
        <v>2705.22</v>
      </c>
      <c r="D437">
        <v>734.78</v>
      </c>
      <c r="E437" s="2">
        <f t="shared" si="48"/>
        <v>0</v>
      </c>
      <c r="F437" s="2">
        <f t="shared" si="49"/>
        <v>0</v>
      </c>
      <c r="G437" s="3">
        <v>249</v>
      </c>
      <c r="H437">
        <v>83.41</v>
      </c>
      <c r="I437">
        <v>165.59</v>
      </c>
      <c r="J437" s="2">
        <f t="shared" si="50"/>
        <v>0</v>
      </c>
      <c r="K437" s="2">
        <f t="shared" si="51"/>
        <v>0</v>
      </c>
      <c r="L437" s="3">
        <v>86</v>
      </c>
      <c r="M437">
        <v>21.45</v>
      </c>
      <c r="N437">
        <v>64.55</v>
      </c>
      <c r="O437" s="2">
        <f t="shared" si="52"/>
        <v>0</v>
      </c>
      <c r="P437" s="2">
        <f t="shared" si="53"/>
        <v>0</v>
      </c>
      <c r="Q437" s="3">
        <v>144</v>
      </c>
      <c r="R437">
        <v>0</v>
      </c>
      <c r="S437">
        <v>144</v>
      </c>
      <c r="T437" s="2">
        <f t="shared" si="54"/>
        <v>144</v>
      </c>
      <c r="U437" s="2">
        <f t="shared" si="55"/>
        <v>1</v>
      </c>
    </row>
    <row r="438" spans="1:21" x14ac:dyDescent="0.25">
      <c r="A438" s="1">
        <v>41345</v>
      </c>
      <c r="B438" s="3">
        <v>4010</v>
      </c>
      <c r="C438">
        <v>3046.22</v>
      </c>
      <c r="D438">
        <v>963.78</v>
      </c>
      <c r="E438" s="2">
        <f t="shared" si="48"/>
        <v>0</v>
      </c>
      <c r="F438" s="2">
        <f t="shared" si="49"/>
        <v>0</v>
      </c>
      <c r="G438" s="3">
        <v>233</v>
      </c>
      <c r="H438">
        <v>65.48</v>
      </c>
      <c r="I438">
        <v>167.52</v>
      </c>
      <c r="J438" s="2">
        <f t="shared" si="50"/>
        <v>0</v>
      </c>
      <c r="K438" s="2">
        <f t="shared" si="51"/>
        <v>0</v>
      </c>
      <c r="L438" s="3">
        <v>82</v>
      </c>
      <c r="M438">
        <v>17.350000000000001</v>
      </c>
      <c r="N438">
        <v>64.650000000000006</v>
      </c>
      <c r="O438" s="2">
        <f t="shared" si="52"/>
        <v>0</v>
      </c>
      <c r="P438" s="2">
        <f t="shared" si="53"/>
        <v>0</v>
      </c>
      <c r="Q438" s="3">
        <v>100</v>
      </c>
      <c r="R438">
        <v>0</v>
      </c>
      <c r="S438">
        <v>100</v>
      </c>
      <c r="T438" s="2">
        <f t="shared" si="54"/>
        <v>100</v>
      </c>
      <c r="U438" s="2">
        <f t="shared" si="55"/>
        <v>1</v>
      </c>
    </row>
    <row r="439" spans="1:21" x14ac:dyDescent="0.25">
      <c r="A439" s="1">
        <v>41346</v>
      </c>
      <c r="B439" s="3">
        <v>3490</v>
      </c>
      <c r="C439">
        <v>2356.94</v>
      </c>
      <c r="D439">
        <v>1133.06</v>
      </c>
      <c r="E439" s="2">
        <f t="shared" si="48"/>
        <v>0</v>
      </c>
      <c r="F439" s="2">
        <f t="shared" si="49"/>
        <v>0</v>
      </c>
      <c r="G439" s="3">
        <v>229</v>
      </c>
      <c r="H439">
        <v>60.03</v>
      </c>
      <c r="I439">
        <v>168.97</v>
      </c>
      <c r="J439" s="2">
        <f t="shared" si="50"/>
        <v>0</v>
      </c>
      <c r="K439" s="2">
        <f t="shared" si="51"/>
        <v>0</v>
      </c>
      <c r="L439" s="3">
        <v>81</v>
      </c>
      <c r="M439">
        <v>16.34</v>
      </c>
      <c r="N439">
        <v>64.66</v>
      </c>
      <c r="O439" s="2">
        <f t="shared" si="52"/>
        <v>0</v>
      </c>
      <c r="P439" s="2">
        <f t="shared" si="53"/>
        <v>0</v>
      </c>
      <c r="Q439" s="3">
        <v>90</v>
      </c>
      <c r="R439">
        <v>0</v>
      </c>
      <c r="S439">
        <v>90</v>
      </c>
      <c r="T439" s="2">
        <f t="shared" si="54"/>
        <v>90</v>
      </c>
      <c r="U439" s="2">
        <f t="shared" si="55"/>
        <v>1</v>
      </c>
    </row>
    <row r="440" spans="1:21" x14ac:dyDescent="0.25">
      <c r="A440" s="1">
        <v>41347</v>
      </c>
      <c r="B440" s="3">
        <v>2490</v>
      </c>
      <c r="C440">
        <v>1277.4100000000001</v>
      </c>
      <c r="D440">
        <v>1212.5899999999999</v>
      </c>
      <c r="E440" s="2">
        <f t="shared" si="48"/>
        <v>0</v>
      </c>
      <c r="F440" s="2">
        <f t="shared" si="49"/>
        <v>0</v>
      </c>
      <c r="G440" s="3">
        <v>218</v>
      </c>
      <c r="H440">
        <v>48.53</v>
      </c>
      <c r="I440">
        <v>169.47</v>
      </c>
      <c r="J440" s="2">
        <f t="shared" si="50"/>
        <v>0</v>
      </c>
      <c r="K440" s="2">
        <f t="shared" si="51"/>
        <v>0</v>
      </c>
      <c r="L440" s="3">
        <v>83</v>
      </c>
      <c r="M440">
        <v>18.18</v>
      </c>
      <c r="N440">
        <v>64.819999999999993</v>
      </c>
      <c r="O440" s="2">
        <f t="shared" si="52"/>
        <v>0</v>
      </c>
      <c r="P440" s="2">
        <f t="shared" si="53"/>
        <v>0</v>
      </c>
      <c r="Q440" s="3">
        <v>72</v>
      </c>
      <c r="R440">
        <v>0</v>
      </c>
      <c r="S440">
        <v>72</v>
      </c>
      <c r="T440" s="2">
        <f t="shared" si="54"/>
        <v>72</v>
      </c>
      <c r="U440" s="2">
        <f t="shared" si="55"/>
        <v>1</v>
      </c>
    </row>
    <row r="441" spans="1:21" x14ac:dyDescent="0.25">
      <c r="A441" s="1">
        <v>41348</v>
      </c>
      <c r="B441" s="3">
        <v>2160</v>
      </c>
      <c r="C441">
        <v>899.68</v>
      </c>
      <c r="D441">
        <v>1260.32</v>
      </c>
      <c r="E441" s="2">
        <f t="shared" si="48"/>
        <v>0</v>
      </c>
      <c r="F441" s="2">
        <f t="shared" si="49"/>
        <v>0</v>
      </c>
      <c r="G441" s="3">
        <v>223</v>
      </c>
      <c r="H441">
        <v>52.7</v>
      </c>
      <c r="I441">
        <v>170.3</v>
      </c>
      <c r="J441" s="2">
        <f t="shared" si="50"/>
        <v>0</v>
      </c>
      <c r="K441" s="2">
        <f t="shared" si="51"/>
        <v>0</v>
      </c>
      <c r="L441" s="3">
        <v>84</v>
      </c>
      <c r="M441">
        <v>18.96</v>
      </c>
      <c r="N441">
        <v>65.040000000000006</v>
      </c>
      <c r="O441" s="2">
        <f t="shared" si="52"/>
        <v>0</v>
      </c>
      <c r="P441" s="2">
        <f t="shared" si="53"/>
        <v>0</v>
      </c>
      <c r="Q441" s="3">
        <v>80</v>
      </c>
      <c r="R441">
        <v>8.74</v>
      </c>
      <c r="S441">
        <v>71.260000000000005</v>
      </c>
      <c r="T441" s="2">
        <f t="shared" si="54"/>
        <v>0</v>
      </c>
      <c r="U441" s="2">
        <f t="shared" si="55"/>
        <v>0</v>
      </c>
    </row>
    <row r="442" spans="1:21" x14ac:dyDescent="0.25">
      <c r="A442" s="1">
        <v>41349</v>
      </c>
      <c r="B442" s="3">
        <v>2050</v>
      </c>
      <c r="C442">
        <v>754.53</v>
      </c>
      <c r="D442">
        <v>1295.47</v>
      </c>
      <c r="E442" s="2">
        <f t="shared" si="48"/>
        <v>0</v>
      </c>
      <c r="F442" s="2">
        <f t="shared" si="49"/>
        <v>0</v>
      </c>
      <c r="G442" s="3">
        <v>235</v>
      </c>
      <c r="H442">
        <v>63.06</v>
      </c>
      <c r="I442">
        <v>171.94</v>
      </c>
      <c r="J442" s="2">
        <f t="shared" si="50"/>
        <v>0</v>
      </c>
      <c r="K442" s="2">
        <f t="shared" si="51"/>
        <v>0</v>
      </c>
      <c r="L442" s="3">
        <v>83</v>
      </c>
      <c r="M442">
        <v>17.829999999999998</v>
      </c>
      <c r="N442">
        <v>65.17</v>
      </c>
      <c r="O442" s="2">
        <f t="shared" si="52"/>
        <v>0</v>
      </c>
      <c r="P442" s="2">
        <f t="shared" si="53"/>
        <v>0</v>
      </c>
      <c r="Q442" s="3">
        <v>73</v>
      </c>
      <c r="R442">
        <v>2.93</v>
      </c>
      <c r="S442">
        <v>70.069999999999993</v>
      </c>
      <c r="T442" s="2">
        <f t="shared" si="54"/>
        <v>73</v>
      </c>
      <c r="U442" s="2">
        <f t="shared" si="55"/>
        <v>1</v>
      </c>
    </row>
    <row r="443" spans="1:21" x14ac:dyDescent="0.25">
      <c r="A443" s="1">
        <v>41350</v>
      </c>
      <c r="B443" s="3">
        <v>1670</v>
      </c>
      <c r="C443">
        <v>370.77</v>
      </c>
      <c r="D443">
        <v>1299.23</v>
      </c>
      <c r="E443" s="2">
        <f t="shared" si="48"/>
        <v>0</v>
      </c>
      <c r="F443" s="2">
        <f t="shared" si="49"/>
        <v>0</v>
      </c>
      <c r="G443" s="3">
        <v>237</v>
      </c>
      <c r="H443">
        <v>63.42</v>
      </c>
      <c r="I443">
        <v>173.58</v>
      </c>
      <c r="J443" s="2">
        <f t="shared" si="50"/>
        <v>0</v>
      </c>
      <c r="K443" s="2">
        <f t="shared" si="51"/>
        <v>0</v>
      </c>
      <c r="L443" s="3">
        <v>80</v>
      </c>
      <c r="M443">
        <v>14.94</v>
      </c>
      <c r="N443">
        <v>65.06</v>
      </c>
      <c r="O443" s="2">
        <f t="shared" si="52"/>
        <v>0</v>
      </c>
      <c r="P443" s="2">
        <f t="shared" si="53"/>
        <v>0</v>
      </c>
      <c r="Q443" s="3">
        <v>68</v>
      </c>
      <c r="R443">
        <v>0</v>
      </c>
      <c r="S443">
        <v>68</v>
      </c>
      <c r="T443" s="2">
        <f t="shared" si="54"/>
        <v>68</v>
      </c>
      <c r="U443" s="2">
        <f t="shared" si="55"/>
        <v>1</v>
      </c>
    </row>
    <row r="444" spans="1:21" x14ac:dyDescent="0.25">
      <c r="A444" s="1">
        <v>41351</v>
      </c>
      <c r="B444" s="3">
        <v>1470</v>
      </c>
      <c r="C444">
        <v>182.18</v>
      </c>
      <c r="D444">
        <v>1287.82</v>
      </c>
      <c r="E444" s="2">
        <f t="shared" si="48"/>
        <v>0</v>
      </c>
      <c r="F444" s="2">
        <f t="shared" si="49"/>
        <v>0</v>
      </c>
      <c r="G444" s="3">
        <v>232</v>
      </c>
      <c r="H444">
        <v>57.31</v>
      </c>
      <c r="I444">
        <v>174.69</v>
      </c>
      <c r="J444" s="2">
        <f t="shared" si="50"/>
        <v>0</v>
      </c>
      <c r="K444" s="2">
        <f t="shared" si="51"/>
        <v>0</v>
      </c>
      <c r="L444" s="3">
        <v>82</v>
      </c>
      <c r="M444">
        <v>16.89</v>
      </c>
      <c r="N444">
        <v>65.11</v>
      </c>
      <c r="O444" s="2">
        <f t="shared" si="52"/>
        <v>0</v>
      </c>
      <c r="P444" s="2">
        <f t="shared" si="53"/>
        <v>0</v>
      </c>
      <c r="Q444" s="3">
        <v>67</v>
      </c>
      <c r="R444">
        <v>0.33</v>
      </c>
      <c r="S444">
        <v>66.67</v>
      </c>
      <c r="T444" s="2">
        <f t="shared" si="54"/>
        <v>67</v>
      </c>
      <c r="U444" s="2">
        <f t="shared" si="55"/>
        <v>1</v>
      </c>
    </row>
    <row r="445" spans="1:21" x14ac:dyDescent="0.25">
      <c r="A445" s="1">
        <v>41352</v>
      </c>
      <c r="B445" s="3">
        <v>1250</v>
      </c>
      <c r="C445">
        <v>0</v>
      </c>
      <c r="D445">
        <v>1250</v>
      </c>
      <c r="E445" s="2">
        <f t="shared" si="48"/>
        <v>1250</v>
      </c>
      <c r="F445" s="2">
        <f t="shared" si="49"/>
        <v>1</v>
      </c>
      <c r="G445" s="3">
        <v>193</v>
      </c>
      <c r="H445">
        <v>20.190000000000001</v>
      </c>
      <c r="I445">
        <v>172.81</v>
      </c>
      <c r="J445" s="2">
        <f t="shared" si="50"/>
        <v>0</v>
      </c>
      <c r="K445" s="2">
        <f t="shared" si="51"/>
        <v>0</v>
      </c>
      <c r="L445" s="3">
        <v>80</v>
      </c>
      <c r="M445">
        <v>14.99</v>
      </c>
      <c r="N445">
        <v>65.010000000000005</v>
      </c>
      <c r="O445" s="2">
        <f t="shared" si="52"/>
        <v>0</v>
      </c>
      <c r="P445" s="2">
        <f t="shared" si="53"/>
        <v>0</v>
      </c>
      <c r="Q445" s="3">
        <v>73</v>
      </c>
      <c r="R445">
        <v>7.1</v>
      </c>
      <c r="S445">
        <v>65.900000000000006</v>
      </c>
      <c r="T445" s="2">
        <f t="shared" si="54"/>
        <v>73</v>
      </c>
      <c r="U445" s="2">
        <f t="shared" si="55"/>
        <v>1</v>
      </c>
    </row>
    <row r="446" spans="1:21" x14ac:dyDescent="0.25">
      <c r="A446" s="1">
        <v>41353</v>
      </c>
      <c r="B446" s="3">
        <v>1100</v>
      </c>
      <c r="C446">
        <v>0</v>
      </c>
      <c r="D446">
        <v>1100</v>
      </c>
      <c r="E446" s="2">
        <f t="shared" si="48"/>
        <v>1100</v>
      </c>
      <c r="F446" s="2">
        <f t="shared" si="49"/>
        <v>1</v>
      </c>
      <c r="G446" s="3">
        <v>200</v>
      </c>
      <c r="H446">
        <v>28.38</v>
      </c>
      <c r="I446">
        <v>171.62</v>
      </c>
      <c r="J446" s="2">
        <f t="shared" si="50"/>
        <v>0</v>
      </c>
      <c r="K446" s="2">
        <f t="shared" si="51"/>
        <v>0</v>
      </c>
      <c r="L446" s="3">
        <v>78</v>
      </c>
      <c r="M446">
        <v>13.23</v>
      </c>
      <c r="N446">
        <v>64.77</v>
      </c>
      <c r="O446" s="2">
        <f t="shared" si="52"/>
        <v>0</v>
      </c>
      <c r="P446" s="2">
        <f t="shared" si="53"/>
        <v>0</v>
      </c>
      <c r="Q446" s="3">
        <v>80</v>
      </c>
      <c r="R446">
        <v>14.27</v>
      </c>
      <c r="S446">
        <v>65.73</v>
      </c>
      <c r="T446" s="2">
        <f t="shared" si="54"/>
        <v>0</v>
      </c>
      <c r="U446" s="2">
        <f t="shared" si="55"/>
        <v>0</v>
      </c>
    </row>
    <row r="447" spans="1:21" x14ac:dyDescent="0.25">
      <c r="A447" s="1">
        <v>41354</v>
      </c>
      <c r="B447" s="3">
        <v>995</v>
      </c>
      <c r="C447">
        <v>0</v>
      </c>
      <c r="D447">
        <v>995</v>
      </c>
      <c r="E447" s="2">
        <f t="shared" si="48"/>
        <v>995</v>
      </c>
      <c r="F447" s="2">
        <f t="shared" si="49"/>
        <v>1</v>
      </c>
      <c r="G447" s="3">
        <v>224</v>
      </c>
      <c r="H447">
        <v>51.67</v>
      </c>
      <c r="I447">
        <v>172.33</v>
      </c>
      <c r="J447" s="2">
        <f t="shared" si="50"/>
        <v>0</v>
      </c>
      <c r="K447" s="2">
        <f t="shared" si="51"/>
        <v>0</v>
      </c>
      <c r="L447" s="3">
        <v>78</v>
      </c>
      <c r="M447">
        <v>13.45</v>
      </c>
      <c r="N447">
        <v>64.55</v>
      </c>
      <c r="O447" s="2">
        <f t="shared" si="52"/>
        <v>0</v>
      </c>
      <c r="P447" s="2">
        <f t="shared" si="53"/>
        <v>0</v>
      </c>
      <c r="Q447" s="3">
        <v>66</v>
      </c>
      <c r="R447">
        <v>1.47</v>
      </c>
      <c r="S447">
        <v>64.53</v>
      </c>
      <c r="T447" s="2">
        <f t="shared" si="54"/>
        <v>66</v>
      </c>
      <c r="U447" s="2">
        <f t="shared" si="55"/>
        <v>1</v>
      </c>
    </row>
    <row r="448" spans="1:21" x14ac:dyDescent="0.25">
      <c r="A448" s="1">
        <v>41355</v>
      </c>
      <c r="B448" s="3">
        <v>947</v>
      </c>
      <c r="C448">
        <v>0</v>
      </c>
      <c r="D448">
        <v>947</v>
      </c>
      <c r="E448" s="2">
        <f t="shared" si="48"/>
        <v>947</v>
      </c>
      <c r="F448" s="2">
        <f t="shared" si="49"/>
        <v>1</v>
      </c>
      <c r="G448" s="3">
        <v>220</v>
      </c>
      <c r="H448">
        <v>47.33</v>
      </c>
      <c r="I448">
        <v>172.67</v>
      </c>
      <c r="J448" s="2">
        <f t="shared" si="50"/>
        <v>0</v>
      </c>
      <c r="K448" s="2">
        <f t="shared" si="51"/>
        <v>0</v>
      </c>
      <c r="L448" s="3">
        <v>79</v>
      </c>
      <c r="M448">
        <v>14.58</v>
      </c>
      <c r="N448">
        <v>64.42</v>
      </c>
      <c r="O448" s="2">
        <f t="shared" si="52"/>
        <v>0</v>
      </c>
      <c r="P448" s="2">
        <f t="shared" si="53"/>
        <v>0</v>
      </c>
      <c r="Q448" s="3">
        <v>73</v>
      </c>
      <c r="R448">
        <v>9.0399999999999991</v>
      </c>
      <c r="S448">
        <v>63.96</v>
      </c>
      <c r="T448" s="2">
        <f t="shared" si="54"/>
        <v>0</v>
      </c>
      <c r="U448" s="2">
        <f t="shared" si="55"/>
        <v>0</v>
      </c>
    </row>
    <row r="449" spans="1:21" x14ac:dyDescent="0.25">
      <c r="A449" s="1">
        <v>41356</v>
      </c>
      <c r="B449" s="3">
        <v>906</v>
      </c>
      <c r="C449">
        <v>0</v>
      </c>
      <c r="D449">
        <v>906</v>
      </c>
      <c r="E449" s="2">
        <f t="shared" si="48"/>
        <v>906</v>
      </c>
      <c r="F449" s="2">
        <f t="shared" si="49"/>
        <v>1</v>
      </c>
      <c r="G449" s="3">
        <v>197</v>
      </c>
      <c r="H449">
        <v>25.73</v>
      </c>
      <c r="I449">
        <v>171.27</v>
      </c>
      <c r="J449" s="2">
        <f t="shared" si="50"/>
        <v>0</v>
      </c>
      <c r="K449" s="2">
        <f t="shared" si="51"/>
        <v>0</v>
      </c>
      <c r="L449" s="3">
        <v>80</v>
      </c>
      <c r="M449">
        <v>15.62</v>
      </c>
      <c r="N449">
        <v>64.38</v>
      </c>
      <c r="O449" s="2">
        <f t="shared" si="52"/>
        <v>0</v>
      </c>
      <c r="P449" s="2">
        <f t="shared" si="53"/>
        <v>0</v>
      </c>
      <c r="Q449" s="3">
        <v>115</v>
      </c>
      <c r="R449">
        <v>48.44</v>
      </c>
      <c r="S449">
        <v>66.56</v>
      </c>
      <c r="T449" s="2">
        <f t="shared" si="54"/>
        <v>0</v>
      </c>
      <c r="U449" s="2">
        <f t="shared" si="55"/>
        <v>0</v>
      </c>
    </row>
    <row r="450" spans="1:21" x14ac:dyDescent="0.25">
      <c r="A450" s="1">
        <v>41357</v>
      </c>
      <c r="B450" s="3">
        <v>886</v>
      </c>
      <c r="C450">
        <v>0</v>
      </c>
      <c r="D450">
        <v>886</v>
      </c>
      <c r="E450" s="2">
        <f t="shared" si="48"/>
        <v>886</v>
      </c>
      <c r="F450" s="2">
        <f t="shared" si="49"/>
        <v>1</v>
      </c>
      <c r="G450" s="3">
        <v>203</v>
      </c>
      <c r="H450">
        <v>32.549999999999997</v>
      </c>
      <c r="I450">
        <v>170.45</v>
      </c>
      <c r="J450" s="2">
        <f t="shared" si="50"/>
        <v>0</v>
      </c>
      <c r="K450" s="2">
        <f t="shared" si="51"/>
        <v>0</v>
      </c>
      <c r="L450" s="3">
        <v>79</v>
      </c>
      <c r="M450">
        <v>14.73</v>
      </c>
      <c r="N450">
        <v>64.27</v>
      </c>
      <c r="O450" s="2">
        <f t="shared" si="52"/>
        <v>0</v>
      </c>
      <c r="P450" s="2">
        <f t="shared" si="53"/>
        <v>0</v>
      </c>
      <c r="Q450" s="3">
        <v>164</v>
      </c>
      <c r="R450">
        <v>91.46</v>
      </c>
      <c r="S450">
        <v>72.540000000000006</v>
      </c>
      <c r="T450" s="2">
        <f t="shared" si="54"/>
        <v>0</v>
      </c>
      <c r="U450" s="2">
        <f t="shared" si="55"/>
        <v>0</v>
      </c>
    </row>
    <row r="451" spans="1:21" x14ac:dyDescent="0.25">
      <c r="A451" s="1">
        <v>41358</v>
      </c>
      <c r="B451" s="3">
        <v>857</v>
      </c>
      <c r="C451">
        <v>0</v>
      </c>
      <c r="D451">
        <v>857</v>
      </c>
      <c r="E451" s="2">
        <f t="shared" ref="E451:E514" si="56">IF(D451&gt;=B451*0.9,B451, 0)</f>
        <v>857</v>
      </c>
      <c r="F451" s="2">
        <f t="shared" ref="F451:F514" si="57">IF(D451&gt;=B451*0.9,1, 0)</f>
        <v>1</v>
      </c>
      <c r="G451" s="3">
        <v>210</v>
      </c>
      <c r="H451">
        <v>39.78</v>
      </c>
      <c r="I451">
        <v>170.22</v>
      </c>
      <c r="J451" s="2">
        <f t="shared" ref="J451:J514" si="58">IF(I451&gt;=G451*0.9,G451, 0)</f>
        <v>0</v>
      </c>
      <c r="K451" s="2">
        <f t="shared" ref="K451:K514" si="59">IF(I451&gt;=G451*0.9,1, 0)</f>
        <v>0</v>
      </c>
      <c r="L451" s="3">
        <v>77</v>
      </c>
      <c r="M451">
        <v>12.97</v>
      </c>
      <c r="N451">
        <v>64.03</v>
      </c>
      <c r="O451" s="2">
        <f t="shared" ref="O451:O514" si="60">IF(N451&gt;=L451*0.9,L451, 0)</f>
        <v>0</v>
      </c>
      <c r="P451" s="2">
        <f t="shared" ref="P451:P514" si="61">IF(N451&gt;=L451*0.9,1, 0)</f>
        <v>0</v>
      </c>
      <c r="Q451" s="3">
        <v>260</v>
      </c>
      <c r="R451">
        <v>174.92</v>
      </c>
      <c r="S451">
        <v>85.08</v>
      </c>
      <c r="T451" s="2">
        <f t="shared" ref="T451:T514" si="62">IF(S451&gt;=Q451*0.9,Q451, 0)</f>
        <v>0</v>
      </c>
      <c r="U451" s="2">
        <f t="shared" ref="U451:U514" si="63">IF(S451&gt;=Q451*0.9,1, 0)</f>
        <v>0</v>
      </c>
    </row>
    <row r="452" spans="1:21" x14ac:dyDescent="0.25">
      <c r="A452" s="1">
        <v>41359</v>
      </c>
      <c r="B452" s="3">
        <v>871</v>
      </c>
      <c r="C452">
        <v>28.83</v>
      </c>
      <c r="D452">
        <v>842.17</v>
      </c>
      <c r="E452" s="2">
        <f t="shared" si="56"/>
        <v>871</v>
      </c>
      <c r="F452" s="2">
        <f t="shared" si="57"/>
        <v>1</v>
      </c>
      <c r="G452" s="3">
        <v>203</v>
      </c>
      <c r="H452">
        <v>33.5</v>
      </c>
      <c r="I452">
        <v>169.5</v>
      </c>
      <c r="J452" s="2">
        <f t="shared" si="58"/>
        <v>0</v>
      </c>
      <c r="K452" s="2">
        <f t="shared" si="59"/>
        <v>0</v>
      </c>
      <c r="L452" s="3">
        <v>81</v>
      </c>
      <c r="M452">
        <v>16.899999999999999</v>
      </c>
      <c r="N452">
        <v>64.099999999999994</v>
      </c>
      <c r="O452" s="2">
        <f t="shared" si="60"/>
        <v>0</v>
      </c>
      <c r="P452" s="2">
        <f t="shared" si="61"/>
        <v>0</v>
      </c>
      <c r="Q452" s="3">
        <v>350</v>
      </c>
      <c r="R452">
        <v>246.87</v>
      </c>
      <c r="S452">
        <v>103.13</v>
      </c>
      <c r="T452" s="2">
        <f t="shared" si="62"/>
        <v>0</v>
      </c>
      <c r="U452" s="2">
        <f t="shared" si="63"/>
        <v>0</v>
      </c>
    </row>
    <row r="453" spans="1:21" x14ac:dyDescent="0.25">
      <c r="A453" s="1">
        <v>41360</v>
      </c>
      <c r="B453" s="3">
        <v>1110</v>
      </c>
      <c r="C453">
        <v>263.58999999999997</v>
      </c>
      <c r="D453">
        <v>846.41</v>
      </c>
      <c r="E453" s="2">
        <f t="shared" si="56"/>
        <v>0</v>
      </c>
      <c r="F453" s="2">
        <f t="shared" si="57"/>
        <v>0</v>
      </c>
      <c r="G453" s="3">
        <v>204</v>
      </c>
      <c r="H453">
        <v>35.08</v>
      </c>
      <c r="I453">
        <v>168.92</v>
      </c>
      <c r="J453" s="2">
        <f t="shared" si="58"/>
        <v>0</v>
      </c>
      <c r="K453" s="2">
        <f t="shared" si="59"/>
        <v>0</v>
      </c>
      <c r="L453" s="3">
        <v>83</v>
      </c>
      <c r="M453">
        <v>18.690000000000001</v>
      </c>
      <c r="N453">
        <v>64.31</v>
      </c>
      <c r="O453" s="2">
        <f t="shared" si="60"/>
        <v>0</v>
      </c>
      <c r="P453" s="2">
        <f t="shared" si="61"/>
        <v>0</v>
      </c>
      <c r="Q453" s="3">
        <v>382</v>
      </c>
      <c r="R453">
        <v>260.12</v>
      </c>
      <c r="S453">
        <v>121.88</v>
      </c>
      <c r="T453" s="2">
        <f t="shared" si="62"/>
        <v>0</v>
      </c>
      <c r="U453" s="2">
        <f t="shared" si="63"/>
        <v>0</v>
      </c>
    </row>
    <row r="454" spans="1:21" x14ac:dyDescent="0.25">
      <c r="A454" s="1">
        <v>41361</v>
      </c>
      <c r="B454" s="3">
        <v>2000</v>
      </c>
      <c r="C454">
        <v>1083.81</v>
      </c>
      <c r="D454">
        <v>916.19</v>
      </c>
      <c r="E454" s="2">
        <f t="shared" si="56"/>
        <v>0</v>
      </c>
      <c r="F454" s="2">
        <f t="shared" si="57"/>
        <v>0</v>
      </c>
      <c r="G454" s="3">
        <v>205</v>
      </c>
      <c r="H454">
        <v>36.54</v>
      </c>
      <c r="I454">
        <v>168.46</v>
      </c>
      <c r="J454" s="2">
        <f t="shared" si="58"/>
        <v>0</v>
      </c>
      <c r="K454" s="2">
        <f t="shared" si="59"/>
        <v>0</v>
      </c>
      <c r="L454" s="3">
        <v>87</v>
      </c>
      <c r="M454">
        <v>22.2</v>
      </c>
      <c r="N454">
        <v>64.8</v>
      </c>
      <c r="O454" s="2">
        <f t="shared" si="60"/>
        <v>0</v>
      </c>
      <c r="P454" s="2">
        <f t="shared" si="61"/>
        <v>0</v>
      </c>
      <c r="Q454" s="3">
        <v>356</v>
      </c>
      <c r="R454">
        <v>219.04</v>
      </c>
      <c r="S454">
        <v>136.96</v>
      </c>
      <c r="T454" s="2">
        <f t="shared" si="62"/>
        <v>0</v>
      </c>
      <c r="U454" s="2">
        <f t="shared" si="63"/>
        <v>0</v>
      </c>
    </row>
    <row r="455" spans="1:21" x14ac:dyDescent="0.25">
      <c r="A455" s="1">
        <v>41362</v>
      </c>
      <c r="B455" s="3">
        <v>2470</v>
      </c>
      <c r="C455">
        <v>1455.68</v>
      </c>
      <c r="D455">
        <v>1014.32</v>
      </c>
      <c r="E455" s="2">
        <f t="shared" si="56"/>
        <v>0</v>
      </c>
      <c r="F455" s="2">
        <f t="shared" si="57"/>
        <v>0</v>
      </c>
      <c r="G455" s="3">
        <v>221</v>
      </c>
      <c r="H455">
        <v>51.77</v>
      </c>
      <c r="I455">
        <v>169.23</v>
      </c>
      <c r="J455" s="2">
        <f t="shared" si="58"/>
        <v>0</v>
      </c>
      <c r="K455" s="2">
        <f t="shared" si="59"/>
        <v>0</v>
      </c>
      <c r="L455" s="3">
        <v>90</v>
      </c>
      <c r="M455">
        <v>24.53</v>
      </c>
      <c r="N455">
        <v>65.47</v>
      </c>
      <c r="O455" s="2">
        <f t="shared" si="60"/>
        <v>0</v>
      </c>
      <c r="P455" s="2">
        <f t="shared" si="61"/>
        <v>0</v>
      </c>
      <c r="Q455" s="3">
        <v>195</v>
      </c>
      <c r="R455">
        <v>56.27</v>
      </c>
      <c r="S455">
        <v>138.72999999999999</v>
      </c>
      <c r="T455" s="2">
        <f t="shared" si="62"/>
        <v>0</v>
      </c>
      <c r="U455" s="2">
        <f t="shared" si="63"/>
        <v>0</v>
      </c>
    </row>
    <row r="456" spans="1:21" x14ac:dyDescent="0.25">
      <c r="A456" s="1">
        <v>41363</v>
      </c>
      <c r="B456" s="3">
        <v>2780</v>
      </c>
      <c r="C456">
        <v>1653.67</v>
      </c>
      <c r="D456">
        <v>1126.33</v>
      </c>
      <c r="E456" s="2">
        <f t="shared" si="56"/>
        <v>0</v>
      </c>
      <c r="F456" s="2">
        <f t="shared" si="57"/>
        <v>0</v>
      </c>
      <c r="G456" s="3">
        <v>225</v>
      </c>
      <c r="H456">
        <v>54.77</v>
      </c>
      <c r="I456">
        <v>170.23</v>
      </c>
      <c r="J456" s="2">
        <f t="shared" si="58"/>
        <v>0</v>
      </c>
      <c r="K456" s="2">
        <f t="shared" si="59"/>
        <v>0</v>
      </c>
      <c r="L456" s="3">
        <v>232</v>
      </c>
      <c r="M456">
        <v>155.41</v>
      </c>
      <c r="N456">
        <v>76.59</v>
      </c>
      <c r="O456" s="2">
        <f t="shared" si="60"/>
        <v>0</v>
      </c>
      <c r="P456" s="2">
        <f t="shared" si="61"/>
        <v>0</v>
      </c>
      <c r="Q456" s="3">
        <v>124</v>
      </c>
      <c r="R456">
        <v>0</v>
      </c>
      <c r="S456">
        <v>124</v>
      </c>
      <c r="T456" s="2">
        <f t="shared" si="62"/>
        <v>124</v>
      </c>
      <c r="U456" s="2">
        <f t="shared" si="63"/>
        <v>1</v>
      </c>
    </row>
    <row r="457" spans="1:21" x14ac:dyDescent="0.25">
      <c r="A457" s="1">
        <v>41364</v>
      </c>
      <c r="B457" s="3">
        <v>3190</v>
      </c>
      <c r="C457">
        <v>1931.67</v>
      </c>
      <c r="D457">
        <v>1258.33</v>
      </c>
      <c r="E457" s="2">
        <f t="shared" si="56"/>
        <v>0</v>
      </c>
      <c r="F457" s="2">
        <f t="shared" si="57"/>
        <v>0</v>
      </c>
      <c r="G457" s="3">
        <v>255</v>
      </c>
      <c r="H457">
        <v>81.64</v>
      </c>
      <c r="I457">
        <v>173.36</v>
      </c>
      <c r="J457" s="2">
        <f t="shared" si="58"/>
        <v>0</v>
      </c>
      <c r="K457" s="2">
        <f t="shared" si="59"/>
        <v>0</v>
      </c>
      <c r="L457" s="3">
        <v>329</v>
      </c>
      <c r="M457">
        <v>235.13</v>
      </c>
      <c r="N457">
        <v>93.87</v>
      </c>
      <c r="O457" s="2">
        <f t="shared" si="60"/>
        <v>0</v>
      </c>
      <c r="P457" s="2">
        <f t="shared" si="61"/>
        <v>0</v>
      </c>
      <c r="Q457" s="3">
        <v>107</v>
      </c>
      <c r="R457">
        <v>0</v>
      </c>
      <c r="S457">
        <v>107</v>
      </c>
      <c r="T457" s="2">
        <f t="shared" si="62"/>
        <v>107</v>
      </c>
      <c r="U457" s="2">
        <f t="shared" si="63"/>
        <v>1</v>
      </c>
    </row>
    <row r="458" spans="1:21" x14ac:dyDescent="0.25">
      <c r="A458" s="1">
        <v>41365</v>
      </c>
      <c r="B458" s="3">
        <v>3430</v>
      </c>
      <c r="C458">
        <v>2034.11</v>
      </c>
      <c r="D458">
        <v>1395.89</v>
      </c>
      <c r="E458" s="2">
        <f t="shared" si="56"/>
        <v>0</v>
      </c>
      <c r="F458" s="2">
        <f t="shared" si="57"/>
        <v>0</v>
      </c>
      <c r="G458" s="3">
        <v>441</v>
      </c>
      <c r="H458">
        <v>251.03</v>
      </c>
      <c r="I458">
        <v>189.97</v>
      </c>
      <c r="J458" s="2">
        <f t="shared" si="58"/>
        <v>0</v>
      </c>
      <c r="K458" s="2">
        <f t="shared" si="59"/>
        <v>0</v>
      </c>
      <c r="L458" s="3">
        <v>241</v>
      </c>
      <c r="M458">
        <v>137.97</v>
      </c>
      <c r="N458">
        <v>103.03</v>
      </c>
      <c r="O458" s="2">
        <f t="shared" si="60"/>
        <v>0</v>
      </c>
      <c r="P458" s="2">
        <f t="shared" si="61"/>
        <v>0</v>
      </c>
      <c r="Q458" s="3">
        <v>116</v>
      </c>
      <c r="R458">
        <v>10.31</v>
      </c>
      <c r="S458">
        <v>105.69</v>
      </c>
      <c r="T458" s="2">
        <f t="shared" si="62"/>
        <v>116</v>
      </c>
      <c r="U458" s="2">
        <f t="shared" si="63"/>
        <v>1</v>
      </c>
    </row>
    <row r="459" spans="1:21" x14ac:dyDescent="0.25">
      <c r="A459" s="1">
        <v>41366</v>
      </c>
      <c r="B459" s="3">
        <v>3180</v>
      </c>
      <c r="C459">
        <v>1677.8</v>
      </c>
      <c r="D459">
        <v>1502.2</v>
      </c>
      <c r="E459" s="2">
        <f t="shared" si="56"/>
        <v>0</v>
      </c>
      <c r="F459" s="2">
        <f t="shared" si="57"/>
        <v>0</v>
      </c>
      <c r="G459" s="3">
        <v>290</v>
      </c>
      <c r="H459">
        <v>96.14</v>
      </c>
      <c r="I459">
        <v>193.86</v>
      </c>
      <c r="J459" s="2">
        <f t="shared" si="58"/>
        <v>0</v>
      </c>
      <c r="K459" s="2">
        <f t="shared" si="59"/>
        <v>0</v>
      </c>
      <c r="L459" s="3">
        <v>169</v>
      </c>
      <c r="M459">
        <v>62.99</v>
      </c>
      <c r="N459">
        <v>106.01</v>
      </c>
      <c r="O459" s="2">
        <f t="shared" si="60"/>
        <v>0</v>
      </c>
      <c r="P459" s="2">
        <f t="shared" si="61"/>
        <v>0</v>
      </c>
      <c r="Q459" s="3">
        <v>84</v>
      </c>
      <c r="R459">
        <v>0</v>
      </c>
      <c r="S459">
        <v>84</v>
      </c>
      <c r="T459" s="2">
        <f t="shared" si="62"/>
        <v>84</v>
      </c>
      <c r="U459" s="2">
        <f t="shared" si="63"/>
        <v>1</v>
      </c>
    </row>
    <row r="460" spans="1:21" x14ac:dyDescent="0.25">
      <c r="A460" s="1">
        <v>41367</v>
      </c>
      <c r="B460" s="3">
        <v>2730</v>
      </c>
      <c r="C460">
        <v>1164.67</v>
      </c>
      <c r="D460">
        <v>1565.33</v>
      </c>
      <c r="E460" s="2">
        <f t="shared" si="56"/>
        <v>0</v>
      </c>
      <c r="F460" s="2">
        <f t="shared" si="57"/>
        <v>0</v>
      </c>
      <c r="G460" s="3">
        <v>392</v>
      </c>
      <c r="H460">
        <v>187.05</v>
      </c>
      <c r="I460">
        <v>204.95</v>
      </c>
      <c r="J460" s="2">
        <f t="shared" si="58"/>
        <v>0</v>
      </c>
      <c r="K460" s="2">
        <f t="shared" si="59"/>
        <v>0</v>
      </c>
      <c r="L460" s="3">
        <v>151</v>
      </c>
      <c r="M460">
        <v>43.62</v>
      </c>
      <c r="N460">
        <v>107.38</v>
      </c>
      <c r="O460" s="2">
        <f t="shared" si="60"/>
        <v>0</v>
      </c>
      <c r="P460" s="2">
        <f t="shared" si="61"/>
        <v>0</v>
      </c>
      <c r="Q460" s="3">
        <v>113</v>
      </c>
      <c r="R460">
        <v>28.41</v>
      </c>
      <c r="S460">
        <v>84.59</v>
      </c>
      <c r="T460" s="2">
        <f t="shared" si="62"/>
        <v>0</v>
      </c>
      <c r="U460" s="2">
        <f t="shared" si="63"/>
        <v>0</v>
      </c>
    </row>
    <row r="461" spans="1:21" x14ac:dyDescent="0.25">
      <c r="A461" s="1">
        <v>41368</v>
      </c>
      <c r="B461" s="3">
        <v>2550</v>
      </c>
      <c r="C461">
        <v>940.72</v>
      </c>
      <c r="D461">
        <v>1609.28</v>
      </c>
      <c r="E461" s="2">
        <f t="shared" si="56"/>
        <v>0</v>
      </c>
      <c r="F461" s="2">
        <f t="shared" si="57"/>
        <v>0</v>
      </c>
      <c r="G461" s="3">
        <v>345</v>
      </c>
      <c r="H461">
        <v>133.47</v>
      </c>
      <c r="I461">
        <v>211.53</v>
      </c>
      <c r="J461" s="2">
        <f t="shared" si="58"/>
        <v>0</v>
      </c>
      <c r="K461" s="2">
        <f t="shared" si="59"/>
        <v>0</v>
      </c>
      <c r="L461" s="3">
        <v>297</v>
      </c>
      <c r="M461">
        <v>177.56</v>
      </c>
      <c r="N461">
        <v>119.44</v>
      </c>
      <c r="O461" s="2">
        <f t="shared" si="60"/>
        <v>0</v>
      </c>
      <c r="P461" s="2">
        <f t="shared" si="61"/>
        <v>0</v>
      </c>
      <c r="Q461" s="3">
        <v>123</v>
      </c>
      <c r="R461">
        <v>37.130000000000003</v>
      </c>
      <c r="S461">
        <v>85.87</v>
      </c>
      <c r="T461" s="2">
        <f t="shared" si="62"/>
        <v>0</v>
      </c>
      <c r="U461" s="2">
        <f t="shared" si="63"/>
        <v>0</v>
      </c>
    </row>
    <row r="462" spans="1:21" x14ac:dyDescent="0.25">
      <c r="A462" s="1">
        <v>41369</v>
      </c>
      <c r="B462" s="3">
        <v>2330</v>
      </c>
      <c r="C462">
        <v>697.13</v>
      </c>
      <c r="D462">
        <v>1632.87</v>
      </c>
      <c r="E462" s="2">
        <f t="shared" si="56"/>
        <v>0</v>
      </c>
      <c r="F462" s="2">
        <f t="shared" si="57"/>
        <v>0</v>
      </c>
      <c r="G462" s="3">
        <v>359</v>
      </c>
      <c r="H462">
        <v>140.47</v>
      </c>
      <c r="I462">
        <v>218.53</v>
      </c>
      <c r="J462" s="2">
        <f t="shared" si="58"/>
        <v>0</v>
      </c>
      <c r="K462" s="2">
        <f t="shared" si="59"/>
        <v>0</v>
      </c>
      <c r="L462" s="3">
        <v>574</v>
      </c>
      <c r="M462">
        <v>423.1</v>
      </c>
      <c r="N462">
        <v>150.9</v>
      </c>
      <c r="O462" s="2">
        <f t="shared" si="60"/>
        <v>0</v>
      </c>
      <c r="P462" s="2">
        <f t="shared" si="61"/>
        <v>0</v>
      </c>
      <c r="Q462" s="3">
        <v>195</v>
      </c>
      <c r="R462">
        <v>102.64</v>
      </c>
      <c r="S462">
        <v>92.36</v>
      </c>
      <c r="T462" s="2">
        <f t="shared" si="62"/>
        <v>0</v>
      </c>
      <c r="U462" s="2">
        <f t="shared" si="63"/>
        <v>0</v>
      </c>
    </row>
    <row r="463" spans="1:21" x14ac:dyDescent="0.25">
      <c r="A463" s="1">
        <v>41370</v>
      </c>
      <c r="B463" s="3">
        <v>2220</v>
      </c>
      <c r="C463">
        <v>573.88</v>
      </c>
      <c r="D463">
        <v>1646.12</v>
      </c>
      <c r="E463" s="2">
        <f t="shared" si="56"/>
        <v>0</v>
      </c>
      <c r="F463" s="2">
        <f t="shared" si="57"/>
        <v>0</v>
      </c>
      <c r="G463" s="3">
        <v>411</v>
      </c>
      <c r="H463">
        <v>182.26</v>
      </c>
      <c r="I463">
        <v>228.74</v>
      </c>
      <c r="J463" s="2">
        <f t="shared" si="58"/>
        <v>0</v>
      </c>
      <c r="K463" s="2">
        <f t="shared" si="59"/>
        <v>0</v>
      </c>
      <c r="L463" s="3">
        <v>288</v>
      </c>
      <c r="M463">
        <v>129.74</v>
      </c>
      <c r="N463">
        <v>158.26</v>
      </c>
      <c r="O463" s="2">
        <f t="shared" si="60"/>
        <v>0</v>
      </c>
      <c r="P463" s="2">
        <f t="shared" si="61"/>
        <v>0</v>
      </c>
      <c r="Q463" s="3">
        <v>320</v>
      </c>
      <c r="R463">
        <v>212.48</v>
      </c>
      <c r="S463">
        <v>107.52</v>
      </c>
      <c r="T463" s="2">
        <f t="shared" si="62"/>
        <v>0</v>
      </c>
      <c r="U463" s="2">
        <f t="shared" si="63"/>
        <v>0</v>
      </c>
    </row>
    <row r="464" spans="1:21" x14ac:dyDescent="0.25">
      <c r="A464" s="1">
        <v>41371</v>
      </c>
      <c r="B464" s="3">
        <v>2440</v>
      </c>
      <c r="C464">
        <v>765.56</v>
      </c>
      <c r="D464">
        <v>1674.44</v>
      </c>
      <c r="E464" s="2">
        <f t="shared" si="56"/>
        <v>0</v>
      </c>
      <c r="F464" s="2">
        <f t="shared" si="57"/>
        <v>0</v>
      </c>
      <c r="G464" s="3">
        <v>391</v>
      </c>
      <c r="H464">
        <v>154.47</v>
      </c>
      <c r="I464">
        <v>236.53</v>
      </c>
      <c r="J464" s="2">
        <f t="shared" si="58"/>
        <v>0</v>
      </c>
      <c r="K464" s="2">
        <f t="shared" si="59"/>
        <v>0</v>
      </c>
      <c r="L464" s="3">
        <v>300</v>
      </c>
      <c r="M464">
        <v>134.16999999999999</v>
      </c>
      <c r="N464">
        <v>165.83</v>
      </c>
      <c r="O464" s="2">
        <f t="shared" si="60"/>
        <v>0</v>
      </c>
      <c r="P464" s="2">
        <f t="shared" si="61"/>
        <v>0</v>
      </c>
      <c r="Q464" s="3">
        <v>345</v>
      </c>
      <c r="R464">
        <v>221.88</v>
      </c>
      <c r="S464">
        <v>123.12</v>
      </c>
      <c r="T464" s="2">
        <f t="shared" si="62"/>
        <v>0</v>
      </c>
      <c r="U464" s="2">
        <f t="shared" si="63"/>
        <v>0</v>
      </c>
    </row>
    <row r="465" spans="1:21" x14ac:dyDescent="0.25">
      <c r="A465" s="1">
        <v>41372</v>
      </c>
      <c r="B465" s="3">
        <v>2750</v>
      </c>
      <c r="C465">
        <v>1026.9000000000001</v>
      </c>
      <c r="D465">
        <v>1723.1</v>
      </c>
      <c r="E465" s="2">
        <f t="shared" si="56"/>
        <v>0</v>
      </c>
      <c r="F465" s="2">
        <f t="shared" si="57"/>
        <v>0</v>
      </c>
      <c r="G465" s="3">
        <v>519</v>
      </c>
      <c r="H465">
        <v>265.93</v>
      </c>
      <c r="I465">
        <v>253.07</v>
      </c>
      <c r="J465" s="2">
        <f t="shared" si="58"/>
        <v>0</v>
      </c>
      <c r="K465" s="2">
        <f t="shared" si="59"/>
        <v>0</v>
      </c>
      <c r="L465" s="3">
        <v>328</v>
      </c>
      <c r="M465">
        <v>153.22999999999999</v>
      </c>
      <c r="N465">
        <v>174.77</v>
      </c>
      <c r="O465" s="2">
        <f t="shared" si="60"/>
        <v>0</v>
      </c>
      <c r="P465" s="2">
        <f t="shared" si="61"/>
        <v>0</v>
      </c>
      <c r="Q465" s="3">
        <v>252</v>
      </c>
      <c r="R465">
        <v>121.62</v>
      </c>
      <c r="S465">
        <v>130.38</v>
      </c>
      <c r="T465" s="2">
        <f t="shared" si="62"/>
        <v>0</v>
      </c>
      <c r="U465" s="2">
        <f t="shared" si="63"/>
        <v>0</v>
      </c>
    </row>
    <row r="466" spans="1:21" x14ac:dyDescent="0.25">
      <c r="A466" s="1">
        <v>41373</v>
      </c>
      <c r="B466" s="3">
        <v>4950</v>
      </c>
      <c r="C466">
        <v>3019.78</v>
      </c>
      <c r="D466">
        <v>1930.22</v>
      </c>
      <c r="E466" s="2">
        <f t="shared" si="56"/>
        <v>0</v>
      </c>
      <c r="F466" s="2">
        <f t="shared" si="57"/>
        <v>0</v>
      </c>
      <c r="G466" s="3">
        <v>699</v>
      </c>
      <c r="H466">
        <v>417.58</v>
      </c>
      <c r="I466">
        <v>281.42</v>
      </c>
      <c r="J466" s="2">
        <f t="shared" si="58"/>
        <v>0</v>
      </c>
      <c r="K466" s="2">
        <f t="shared" si="59"/>
        <v>0</v>
      </c>
      <c r="L466" s="3">
        <v>265</v>
      </c>
      <c r="M466">
        <v>86.79</v>
      </c>
      <c r="N466">
        <v>178.21</v>
      </c>
      <c r="O466" s="2">
        <f t="shared" si="60"/>
        <v>0</v>
      </c>
      <c r="P466" s="2">
        <f t="shared" si="61"/>
        <v>0</v>
      </c>
      <c r="Q466" s="3">
        <v>187</v>
      </c>
      <c r="R466">
        <v>54.84</v>
      </c>
      <c r="S466">
        <v>132.16</v>
      </c>
      <c r="T466" s="2">
        <f t="shared" si="62"/>
        <v>0</v>
      </c>
      <c r="U466" s="2">
        <f t="shared" si="63"/>
        <v>0</v>
      </c>
    </row>
    <row r="467" spans="1:21" x14ac:dyDescent="0.25">
      <c r="A467" s="1">
        <v>41374</v>
      </c>
      <c r="B467" s="3">
        <v>6890</v>
      </c>
      <c r="C467">
        <v>4628.13</v>
      </c>
      <c r="D467">
        <v>2261.87</v>
      </c>
      <c r="E467" s="2">
        <f t="shared" si="56"/>
        <v>0</v>
      </c>
      <c r="F467" s="2">
        <f t="shared" si="57"/>
        <v>0</v>
      </c>
      <c r="G467" s="3">
        <v>708</v>
      </c>
      <c r="H467">
        <v>400.2</v>
      </c>
      <c r="I467">
        <v>307.8</v>
      </c>
      <c r="J467" s="2">
        <f t="shared" si="58"/>
        <v>0</v>
      </c>
      <c r="K467" s="2">
        <f t="shared" si="59"/>
        <v>0</v>
      </c>
      <c r="L467" s="3">
        <v>205</v>
      </c>
      <c r="M467">
        <v>28.1</v>
      </c>
      <c r="N467">
        <v>176.9</v>
      </c>
      <c r="O467" s="2">
        <f t="shared" si="60"/>
        <v>0</v>
      </c>
      <c r="P467" s="2">
        <f t="shared" si="61"/>
        <v>0</v>
      </c>
      <c r="Q467" s="3">
        <v>153</v>
      </c>
      <c r="R467">
        <v>21.74</v>
      </c>
      <c r="S467">
        <v>131.26</v>
      </c>
      <c r="T467" s="2">
        <f t="shared" si="62"/>
        <v>0</v>
      </c>
      <c r="U467" s="2">
        <f t="shared" si="63"/>
        <v>0</v>
      </c>
    </row>
    <row r="468" spans="1:21" x14ac:dyDescent="0.25">
      <c r="A468" s="1">
        <v>41375</v>
      </c>
      <c r="B468" s="3">
        <v>8760</v>
      </c>
      <c r="C468">
        <v>6058.67</v>
      </c>
      <c r="D468">
        <v>2701.33</v>
      </c>
      <c r="E468" s="2">
        <f t="shared" si="56"/>
        <v>0</v>
      </c>
      <c r="F468" s="2">
        <f t="shared" si="57"/>
        <v>0</v>
      </c>
      <c r="G468" s="3">
        <v>958</v>
      </c>
      <c r="H468">
        <v>607.73</v>
      </c>
      <c r="I468">
        <v>350.27</v>
      </c>
      <c r="J468" s="2">
        <f t="shared" si="58"/>
        <v>0</v>
      </c>
      <c r="K468" s="2">
        <f t="shared" si="59"/>
        <v>0</v>
      </c>
      <c r="L468" s="3">
        <v>156</v>
      </c>
      <c r="M468">
        <v>0</v>
      </c>
      <c r="N468">
        <v>156</v>
      </c>
      <c r="O468" s="2">
        <f t="shared" si="60"/>
        <v>156</v>
      </c>
      <c r="P468" s="2">
        <f t="shared" si="61"/>
        <v>1</v>
      </c>
      <c r="Q468" s="3">
        <v>127</v>
      </c>
      <c r="R468">
        <v>0</v>
      </c>
      <c r="S468">
        <v>127</v>
      </c>
      <c r="T468" s="2">
        <f t="shared" si="62"/>
        <v>127</v>
      </c>
      <c r="U468" s="2">
        <f t="shared" si="63"/>
        <v>1</v>
      </c>
    </row>
    <row r="469" spans="1:21" x14ac:dyDescent="0.25">
      <c r="A469" s="1">
        <v>41376</v>
      </c>
      <c r="B469" s="3">
        <v>7520</v>
      </c>
      <c r="C469">
        <v>4511.76</v>
      </c>
      <c r="D469">
        <v>3008.24</v>
      </c>
      <c r="E469" s="2">
        <f t="shared" si="56"/>
        <v>0</v>
      </c>
      <c r="F469" s="2">
        <f t="shared" si="57"/>
        <v>0</v>
      </c>
      <c r="G469" s="3">
        <v>680</v>
      </c>
      <c r="H469">
        <v>311.8</v>
      </c>
      <c r="I469">
        <v>368.2</v>
      </c>
      <c r="J469" s="2">
        <f t="shared" si="58"/>
        <v>0</v>
      </c>
      <c r="K469" s="2">
        <f t="shared" si="59"/>
        <v>0</v>
      </c>
      <c r="L469" s="3">
        <v>139</v>
      </c>
      <c r="M469">
        <v>0</v>
      </c>
      <c r="N469">
        <v>139</v>
      </c>
      <c r="O469" s="2">
        <f t="shared" si="60"/>
        <v>139</v>
      </c>
      <c r="P469" s="2">
        <f t="shared" si="61"/>
        <v>1</v>
      </c>
      <c r="Q469" s="3">
        <v>171</v>
      </c>
      <c r="R469">
        <v>43.09</v>
      </c>
      <c r="S469">
        <v>127.91</v>
      </c>
      <c r="T469" s="2">
        <f t="shared" si="62"/>
        <v>0</v>
      </c>
      <c r="U469" s="2">
        <f t="shared" si="63"/>
        <v>0</v>
      </c>
    </row>
    <row r="470" spans="1:21" x14ac:dyDescent="0.25">
      <c r="A470" s="1">
        <v>41377</v>
      </c>
      <c r="B470" s="3">
        <v>6420</v>
      </c>
      <c r="C470">
        <v>3214.74</v>
      </c>
      <c r="D470">
        <v>3205.26</v>
      </c>
      <c r="E470" s="2">
        <f t="shared" si="56"/>
        <v>0</v>
      </c>
      <c r="F470" s="2">
        <f t="shared" si="57"/>
        <v>0</v>
      </c>
      <c r="G470" s="3">
        <v>603</v>
      </c>
      <c r="H470">
        <v>224.22</v>
      </c>
      <c r="I470">
        <v>378.78</v>
      </c>
      <c r="J470" s="2">
        <f t="shared" si="58"/>
        <v>0</v>
      </c>
      <c r="K470" s="2">
        <f t="shared" si="59"/>
        <v>0</v>
      </c>
      <c r="L470" s="3">
        <v>124</v>
      </c>
      <c r="M470">
        <v>0</v>
      </c>
      <c r="N470">
        <v>124</v>
      </c>
      <c r="O470" s="2">
        <f t="shared" si="60"/>
        <v>124</v>
      </c>
      <c r="P470" s="2">
        <f t="shared" si="61"/>
        <v>1</v>
      </c>
      <c r="Q470" s="3">
        <v>140</v>
      </c>
      <c r="R470">
        <v>13.57</v>
      </c>
      <c r="S470">
        <v>126.43</v>
      </c>
      <c r="T470" s="2">
        <f t="shared" si="62"/>
        <v>140</v>
      </c>
      <c r="U470" s="2">
        <f t="shared" si="63"/>
        <v>1</v>
      </c>
    </row>
    <row r="471" spans="1:21" x14ac:dyDescent="0.25">
      <c r="A471" s="1">
        <v>41378</v>
      </c>
      <c r="B471" s="3">
        <v>5540</v>
      </c>
      <c r="C471">
        <v>2221.16</v>
      </c>
      <c r="D471">
        <v>3318.84</v>
      </c>
      <c r="E471" s="2">
        <f t="shared" si="56"/>
        <v>0</v>
      </c>
      <c r="F471" s="2">
        <f t="shared" si="57"/>
        <v>0</v>
      </c>
      <c r="G471" s="3">
        <v>601</v>
      </c>
      <c r="H471">
        <v>212.78</v>
      </c>
      <c r="I471">
        <v>388.22</v>
      </c>
      <c r="J471" s="2">
        <f t="shared" si="58"/>
        <v>0</v>
      </c>
      <c r="K471" s="2">
        <f t="shared" si="59"/>
        <v>0</v>
      </c>
      <c r="L471" s="3">
        <v>127</v>
      </c>
      <c r="M471">
        <v>5.07</v>
      </c>
      <c r="N471">
        <v>121.93</v>
      </c>
      <c r="O471" s="2">
        <f t="shared" si="60"/>
        <v>127</v>
      </c>
      <c r="P471" s="2">
        <f t="shared" si="61"/>
        <v>1</v>
      </c>
      <c r="Q471" s="3">
        <v>156</v>
      </c>
      <c r="R471">
        <v>29.72</v>
      </c>
      <c r="S471">
        <v>126.28</v>
      </c>
      <c r="T471" s="2">
        <f t="shared" si="62"/>
        <v>0</v>
      </c>
      <c r="U471" s="2">
        <f t="shared" si="63"/>
        <v>0</v>
      </c>
    </row>
    <row r="472" spans="1:21" x14ac:dyDescent="0.25">
      <c r="A472" s="1">
        <v>41379</v>
      </c>
      <c r="B472" s="3">
        <v>4800</v>
      </c>
      <c r="C472">
        <v>1432.9</v>
      </c>
      <c r="D472">
        <v>3367.1</v>
      </c>
      <c r="E472" s="2">
        <f t="shared" si="56"/>
        <v>0</v>
      </c>
      <c r="F472" s="2">
        <f t="shared" si="57"/>
        <v>0</v>
      </c>
      <c r="G472" s="3">
        <v>478</v>
      </c>
      <c r="H472">
        <v>90.31</v>
      </c>
      <c r="I472">
        <v>387.69</v>
      </c>
      <c r="J472" s="2">
        <f t="shared" si="58"/>
        <v>0</v>
      </c>
      <c r="K472" s="2">
        <f t="shared" si="59"/>
        <v>0</v>
      </c>
      <c r="L472" s="3">
        <v>141</v>
      </c>
      <c r="M472">
        <v>19.920000000000002</v>
      </c>
      <c r="N472">
        <v>121.08</v>
      </c>
      <c r="O472" s="2">
        <f t="shared" si="60"/>
        <v>0</v>
      </c>
      <c r="P472" s="2">
        <f t="shared" si="61"/>
        <v>0</v>
      </c>
      <c r="Q472" s="3">
        <v>306</v>
      </c>
      <c r="R472">
        <v>168.74</v>
      </c>
      <c r="S472">
        <v>137.26</v>
      </c>
      <c r="T472" s="2">
        <f t="shared" si="62"/>
        <v>0</v>
      </c>
      <c r="U472" s="2">
        <f t="shared" si="63"/>
        <v>0</v>
      </c>
    </row>
    <row r="473" spans="1:21" x14ac:dyDescent="0.25">
      <c r="A473" s="1">
        <v>41380</v>
      </c>
      <c r="B473" s="3">
        <v>4610</v>
      </c>
      <c r="C473">
        <v>1213.19</v>
      </c>
      <c r="D473">
        <v>3396.81</v>
      </c>
      <c r="E473" s="2">
        <f t="shared" si="56"/>
        <v>0</v>
      </c>
      <c r="F473" s="2">
        <f t="shared" si="57"/>
        <v>0</v>
      </c>
      <c r="G473" s="3">
        <v>534</v>
      </c>
      <c r="H473">
        <v>142.66</v>
      </c>
      <c r="I473">
        <v>391.34</v>
      </c>
      <c r="J473" s="2">
        <f t="shared" si="58"/>
        <v>0</v>
      </c>
      <c r="K473" s="2">
        <f t="shared" si="59"/>
        <v>0</v>
      </c>
      <c r="L473" s="3">
        <v>133</v>
      </c>
      <c r="M473">
        <v>13.28</v>
      </c>
      <c r="N473">
        <v>119.72</v>
      </c>
      <c r="O473" s="2">
        <f t="shared" si="60"/>
        <v>133</v>
      </c>
      <c r="P473" s="2">
        <f t="shared" si="61"/>
        <v>1</v>
      </c>
      <c r="Q473" s="3">
        <v>199</v>
      </c>
      <c r="R473">
        <v>59.71</v>
      </c>
      <c r="S473">
        <v>139.29</v>
      </c>
      <c r="T473" s="2">
        <f t="shared" si="62"/>
        <v>0</v>
      </c>
      <c r="U473" s="2">
        <f t="shared" si="63"/>
        <v>0</v>
      </c>
    </row>
    <row r="474" spans="1:21" x14ac:dyDescent="0.25">
      <c r="A474" s="1">
        <v>41381</v>
      </c>
      <c r="B474" s="3">
        <v>4310</v>
      </c>
      <c r="C474">
        <v>908.45</v>
      </c>
      <c r="D474">
        <v>3401.55</v>
      </c>
      <c r="E474" s="2">
        <f t="shared" si="56"/>
        <v>0</v>
      </c>
      <c r="F474" s="2">
        <f t="shared" si="57"/>
        <v>0</v>
      </c>
      <c r="G474" s="3">
        <v>583</v>
      </c>
      <c r="H474">
        <v>184.71</v>
      </c>
      <c r="I474">
        <v>398.29</v>
      </c>
      <c r="J474" s="2">
        <f t="shared" si="58"/>
        <v>0</v>
      </c>
      <c r="K474" s="2">
        <f t="shared" si="59"/>
        <v>0</v>
      </c>
      <c r="L474" s="3">
        <v>161</v>
      </c>
      <c r="M474">
        <v>40.44</v>
      </c>
      <c r="N474">
        <v>120.56</v>
      </c>
      <c r="O474" s="2">
        <f t="shared" si="60"/>
        <v>0</v>
      </c>
      <c r="P474" s="2">
        <f t="shared" si="61"/>
        <v>0</v>
      </c>
      <c r="Q474" s="3">
        <v>103</v>
      </c>
      <c r="R474">
        <v>0</v>
      </c>
      <c r="S474">
        <v>103</v>
      </c>
      <c r="T474" s="2">
        <f t="shared" si="62"/>
        <v>103</v>
      </c>
      <c r="U474" s="2">
        <f t="shared" si="63"/>
        <v>1</v>
      </c>
    </row>
    <row r="475" spans="1:21" x14ac:dyDescent="0.25">
      <c r="A475" s="1">
        <v>41382</v>
      </c>
      <c r="B475" s="3">
        <v>8160</v>
      </c>
      <c r="C475">
        <v>4468.96</v>
      </c>
      <c r="D475">
        <v>3691.04</v>
      </c>
      <c r="E475" s="2">
        <f t="shared" si="56"/>
        <v>0</v>
      </c>
      <c r="F475" s="2">
        <f t="shared" si="57"/>
        <v>0</v>
      </c>
      <c r="G475" s="3">
        <v>433</v>
      </c>
      <c r="H475">
        <v>39.51</v>
      </c>
      <c r="I475">
        <v>393.49</v>
      </c>
      <c r="J475" s="2">
        <f t="shared" si="58"/>
        <v>433</v>
      </c>
      <c r="K475" s="2">
        <f t="shared" si="59"/>
        <v>1</v>
      </c>
      <c r="L475" s="3">
        <v>184</v>
      </c>
      <c r="M475">
        <v>60.97</v>
      </c>
      <c r="N475">
        <v>123.03</v>
      </c>
      <c r="O475" s="2">
        <f t="shared" si="60"/>
        <v>0</v>
      </c>
      <c r="P475" s="2">
        <f t="shared" si="61"/>
        <v>0</v>
      </c>
      <c r="Q475" s="3">
        <v>133</v>
      </c>
      <c r="R475">
        <v>29.69</v>
      </c>
      <c r="S475">
        <v>103.31</v>
      </c>
      <c r="T475" s="2">
        <f t="shared" si="62"/>
        <v>0</v>
      </c>
      <c r="U475" s="2">
        <f t="shared" si="63"/>
        <v>0</v>
      </c>
    </row>
    <row r="476" spans="1:21" x14ac:dyDescent="0.25">
      <c r="A476" s="1">
        <v>41383</v>
      </c>
      <c r="B476" s="3">
        <v>5590</v>
      </c>
      <c r="C476">
        <v>1826.65</v>
      </c>
      <c r="D476">
        <v>3763.35</v>
      </c>
      <c r="E476" s="2">
        <f t="shared" si="56"/>
        <v>0</v>
      </c>
      <c r="F476" s="2">
        <f t="shared" si="57"/>
        <v>0</v>
      </c>
      <c r="G476" s="3">
        <v>485</v>
      </c>
      <c r="H476">
        <v>92.02</v>
      </c>
      <c r="I476">
        <v>392.98</v>
      </c>
      <c r="J476" s="2">
        <f t="shared" si="58"/>
        <v>0</v>
      </c>
      <c r="K476" s="2">
        <f t="shared" si="59"/>
        <v>0</v>
      </c>
      <c r="L476" s="3">
        <v>200</v>
      </c>
      <c r="M476">
        <v>73.55</v>
      </c>
      <c r="N476">
        <v>126.45</v>
      </c>
      <c r="O476" s="2">
        <f t="shared" si="60"/>
        <v>0</v>
      </c>
      <c r="P476" s="2">
        <f t="shared" si="61"/>
        <v>0</v>
      </c>
      <c r="Q476" s="3">
        <v>121</v>
      </c>
      <c r="R476">
        <v>18.29</v>
      </c>
      <c r="S476">
        <v>102.71</v>
      </c>
      <c r="T476" s="2">
        <f t="shared" si="62"/>
        <v>0</v>
      </c>
      <c r="U476" s="2">
        <f t="shared" si="63"/>
        <v>0</v>
      </c>
    </row>
    <row r="477" spans="1:21" x14ac:dyDescent="0.25">
      <c r="A477" s="1">
        <v>41384</v>
      </c>
      <c r="B477" s="3">
        <v>4440</v>
      </c>
      <c r="C477">
        <v>696.22</v>
      </c>
      <c r="D477">
        <v>3743.78</v>
      </c>
      <c r="E477" s="2">
        <f t="shared" si="56"/>
        <v>0</v>
      </c>
      <c r="F477" s="2">
        <f t="shared" si="57"/>
        <v>0</v>
      </c>
      <c r="G477" s="3">
        <v>432</v>
      </c>
      <c r="H477">
        <v>43.41</v>
      </c>
      <c r="I477">
        <v>388.59</v>
      </c>
      <c r="J477" s="2">
        <f t="shared" si="58"/>
        <v>0</v>
      </c>
      <c r="K477" s="2">
        <f t="shared" si="59"/>
        <v>0</v>
      </c>
      <c r="L477" s="3">
        <v>141</v>
      </c>
      <c r="M477">
        <v>15.81</v>
      </c>
      <c r="N477">
        <v>125.19</v>
      </c>
      <c r="O477" s="2">
        <f t="shared" si="60"/>
        <v>0</v>
      </c>
      <c r="P477" s="2">
        <f t="shared" si="61"/>
        <v>0</v>
      </c>
      <c r="Q477" s="3">
        <v>75</v>
      </c>
      <c r="R477">
        <v>0</v>
      </c>
      <c r="S477">
        <v>75</v>
      </c>
      <c r="T477" s="2">
        <f t="shared" si="62"/>
        <v>75</v>
      </c>
      <c r="U477" s="2">
        <f t="shared" si="63"/>
        <v>1</v>
      </c>
    </row>
    <row r="478" spans="1:21" x14ac:dyDescent="0.25">
      <c r="A478" s="1">
        <v>41385</v>
      </c>
      <c r="B478" s="3">
        <v>3590</v>
      </c>
      <c r="C478">
        <v>0</v>
      </c>
      <c r="D478">
        <v>3590</v>
      </c>
      <c r="E478" s="2">
        <f t="shared" si="56"/>
        <v>3590</v>
      </c>
      <c r="F478" s="2">
        <f t="shared" si="57"/>
        <v>1</v>
      </c>
      <c r="G478" s="3">
        <v>427</v>
      </c>
      <c r="H478">
        <v>42.76</v>
      </c>
      <c r="I478">
        <v>384.24</v>
      </c>
      <c r="J478" s="2">
        <f t="shared" si="58"/>
        <v>0</v>
      </c>
      <c r="K478" s="2">
        <f t="shared" si="59"/>
        <v>0</v>
      </c>
      <c r="L478" s="3">
        <v>140</v>
      </c>
      <c r="M478">
        <v>16.03</v>
      </c>
      <c r="N478">
        <v>123.97</v>
      </c>
      <c r="O478" s="2">
        <f t="shared" si="60"/>
        <v>0</v>
      </c>
      <c r="P478" s="2">
        <f t="shared" si="61"/>
        <v>0</v>
      </c>
      <c r="Q478" s="3">
        <v>117</v>
      </c>
      <c r="R478">
        <v>40.28</v>
      </c>
      <c r="S478">
        <v>76.72</v>
      </c>
      <c r="T478" s="2">
        <f t="shared" si="62"/>
        <v>0</v>
      </c>
      <c r="U478" s="2">
        <f t="shared" si="63"/>
        <v>0</v>
      </c>
    </row>
    <row r="479" spans="1:21" x14ac:dyDescent="0.25">
      <c r="A479" s="1">
        <v>41386</v>
      </c>
      <c r="B479" s="3">
        <v>3230</v>
      </c>
      <c r="C479">
        <v>0</v>
      </c>
      <c r="D479">
        <v>3230</v>
      </c>
      <c r="E479" s="2">
        <f t="shared" si="56"/>
        <v>3230</v>
      </c>
      <c r="F479" s="2">
        <f t="shared" si="57"/>
        <v>1</v>
      </c>
      <c r="G479" s="3">
        <v>591</v>
      </c>
      <c r="H479">
        <v>198.56</v>
      </c>
      <c r="I479">
        <v>392.44</v>
      </c>
      <c r="J479" s="2">
        <f t="shared" si="58"/>
        <v>0</v>
      </c>
      <c r="K479" s="2">
        <f t="shared" si="59"/>
        <v>0</v>
      </c>
      <c r="L479" s="3">
        <v>274</v>
      </c>
      <c r="M479">
        <v>141.22</v>
      </c>
      <c r="N479">
        <v>132.78</v>
      </c>
      <c r="O479" s="2">
        <f t="shared" si="60"/>
        <v>0</v>
      </c>
      <c r="P479" s="2">
        <f t="shared" si="61"/>
        <v>0</v>
      </c>
      <c r="Q479" s="3">
        <v>58</v>
      </c>
      <c r="R479">
        <v>0</v>
      </c>
      <c r="S479">
        <v>58</v>
      </c>
      <c r="T479" s="2">
        <f t="shared" si="62"/>
        <v>58</v>
      </c>
      <c r="U479" s="2">
        <f t="shared" si="63"/>
        <v>1</v>
      </c>
    </row>
    <row r="480" spans="1:21" x14ac:dyDescent="0.25">
      <c r="A480" s="1">
        <v>41387</v>
      </c>
      <c r="B480" s="3">
        <v>2750</v>
      </c>
      <c r="C480">
        <v>0</v>
      </c>
      <c r="D480">
        <v>2750</v>
      </c>
      <c r="E480" s="2">
        <f t="shared" si="56"/>
        <v>2750</v>
      </c>
      <c r="F480" s="2">
        <f t="shared" si="57"/>
        <v>1</v>
      </c>
      <c r="G480" s="3">
        <v>527</v>
      </c>
      <c r="H480">
        <v>131.86000000000001</v>
      </c>
      <c r="I480">
        <v>395.14</v>
      </c>
      <c r="J480" s="2">
        <f t="shared" si="58"/>
        <v>0</v>
      </c>
      <c r="K480" s="2">
        <f t="shared" si="59"/>
        <v>0</v>
      </c>
      <c r="L480" s="3">
        <v>207</v>
      </c>
      <c r="M480">
        <v>71.180000000000007</v>
      </c>
      <c r="N480">
        <v>135.82</v>
      </c>
      <c r="O480" s="2">
        <f t="shared" si="60"/>
        <v>0</v>
      </c>
      <c r="P480" s="2">
        <f t="shared" si="61"/>
        <v>0</v>
      </c>
      <c r="Q480" s="3">
        <v>134</v>
      </c>
      <c r="R480">
        <v>71.44</v>
      </c>
      <c r="S480">
        <v>62.56</v>
      </c>
      <c r="T480" s="2">
        <f t="shared" si="62"/>
        <v>0</v>
      </c>
      <c r="U480" s="2">
        <f t="shared" si="63"/>
        <v>0</v>
      </c>
    </row>
    <row r="481" spans="1:21" x14ac:dyDescent="0.25">
      <c r="A481" s="1">
        <v>41388</v>
      </c>
      <c r="B481" s="3">
        <v>2810</v>
      </c>
      <c r="C481">
        <v>106.48</v>
      </c>
      <c r="D481">
        <v>2703.52</v>
      </c>
      <c r="E481" s="2">
        <f t="shared" si="56"/>
        <v>2810</v>
      </c>
      <c r="F481" s="2">
        <f t="shared" si="57"/>
        <v>1</v>
      </c>
      <c r="G481" s="3">
        <v>558</v>
      </c>
      <c r="H481">
        <v>158.11000000000001</v>
      </c>
      <c r="I481">
        <v>399.89</v>
      </c>
      <c r="J481" s="2">
        <f t="shared" si="58"/>
        <v>0</v>
      </c>
      <c r="K481" s="2">
        <f t="shared" si="59"/>
        <v>0</v>
      </c>
      <c r="L481" s="3">
        <v>200</v>
      </c>
      <c r="M481">
        <v>61.94</v>
      </c>
      <c r="N481">
        <v>138.06</v>
      </c>
      <c r="O481" s="2">
        <f t="shared" si="60"/>
        <v>0</v>
      </c>
      <c r="P481" s="2">
        <f t="shared" si="61"/>
        <v>0</v>
      </c>
      <c r="Q481" s="3">
        <v>89</v>
      </c>
      <c r="R481">
        <v>25.64</v>
      </c>
      <c r="S481">
        <v>63.36</v>
      </c>
      <c r="T481" s="2">
        <f t="shared" si="62"/>
        <v>0</v>
      </c>
      <c r="U481" s="2">
        <f t="shared" si="63"/>
        <v>0</v>
      </c>
    </row>
    <row r="482" spans="1:21" x14ac:dyDescent="0.25">
      <c r="A482" s="1">
        <v>41389</v>
      </c>
      <c r="B482" s="3">
        <v>2240</v>
      </c>
      <c r="C482">
        <v>0</v>
      </c>
      <c r="D482">
        <v>2240</v>
      </c>
      <c r="E482" s="2">
        <f t="shared" si="56"/>
        <v>2240</v>
      </c>
      <c r="F482" s="2">
        <f t="shared" si="57"/>
        <v>1</v>
      </c>
      <c r="G482" s="3">
        <v>618</v>
      </c>
      <c r="H482">
        <v>209.36</v>
      </c>
      <c r="I482">
        <v>408.64</v>
      </c>
      <c r="J482" s="2">
        <f t="shared" si="58"/>
        <v>0</v>
      </c>
      <c r="K482" s="2">
        <f t="shared" si="59"/>
        <v>0</v>
      </c>
      <c r="L482" s="3">
        <v>230</v>
      </c>
      <c r="M482">
        <v>87.68</v>
      </c>
      <c r="N482">
        <v>142.32</v>
      </c>
      <c r="O482" s="2">
        <f t="shared" si="60"/>
        <v>0</v>
      </c>
      <c r="P482" s="2">
        <f t="shared" si="61"/>
        <v>0</v>
      </c>
      <c r="Q482" s="3">
        <v>88</v>
      </c>
      <c r="R482">
        <v>23.99</v>
      </c>
      <c r="S482">
        <v>64.010000000000005</v>
      </c>
      <c r="T482" s="2">
        <f t="shared" si="62"/>
        <v>0</v>
      </c>
      <c r="U482" s="2">
        <f t="shared" si="63"/>
        <v>0</v>
      </c>
    </row>
    <row r="483" spans="1:21" x14ac:dyDescent="0.25">
      <c r="A483" s="1">
        <v>41390</v>
      </c>
      <c r="B483" s="3">
        <v>1740</v>
      </c>
      <c r="C483">
        <v>0</v>
      </c>
      <c r="D483">
        <v>1740</v>
      </c>
      <c r="E483" s="2">
        <f t="shared" si="56"/>
        <v>1740</v>
      </c>
      <c r="F483" s="2">
        <f t="shared" si="57"/>
        <v>1</v>
      </c>
      <c r="G483" s="3">
        <v>662</v>
      </c>
      <c r="H483">
        <v>242.16</v>
      </c>
      <c r="I483">
        <v>419.84</v>
      </c>
      <c r="J483" s="2">
        <f t="shared" si="58"/>
        <v>0</v>
      </c>
      <c r="K483" s="2">
        <f t="shared" si="59"/>
        <v>0</v>
      </c>
      <c r="L483" s="3">
        <v>168</v>
      </c>
      <c r="M483">
        <v>26.42</v>
      </c>
      <c r="N483">
        <v>141.58000000000001</v>
      </c>
      <c r="O483" s="2">
        <f t="shared" si="60"/>
        <v>0</v>
      </c>
      <c r="P483" s="2">
        <f t="shared" si="61"/>
        <v>0</v>
      </c>
      <c r="Q483" s="3">
        <v>67</v>
      </c>
      <c r="R483">
        <v>3.96</v>
      </c>
      <c r="S483">
        <v>63.04</v>
      </c>
      <c r="T483" s="2">
        <f t="shared" si="62"/>
        <v>67</v>
      </c>
      <c r="U483" s="2">
        <f t="shared" si="63"/>
        <v>1</v>
      </c>
    </row>
    <row r="484" spans="1:21" x14ac:dyDescent="0.25">
      <c r="A484" s="1">
        <v>41391</v>
      </c>
      <c r="B484" s="3">
        <v>1540</v>
      </c>
      <c r="C484">
        <v>0</v>
      </c>
      <c r="D484">
        <v>1540</v>
      </c>
      <c r="E484" s="2">
        <f t="shared" si="56"/>
        <v>1540</v>
      </c>
      <c r="F484" s="2">
        <f t="shared" si="57"/>
        <v>1</v>
      </c>
      <c r="G484" s="3">
        <v>721</v>
      </c>
      <c r="H484">
        <v>286.63</v>
      </c>
      <c r="I484">
        <v>434.37</v>
      </c>
      <c r="J484" s="2">
        <f t="shared" si="58"/>
        <v>0</v>
      </c>
      <c r="K484" s="2">
        <f t="shared" si="59"/>
        <v>0</v>
      </c>
      <c r="L484" s="3">
        <v>155</v>
      </c>
      <c r="M484">
        <v>15.05</v>
      </c>
      <c r="N484">
        <v>139.94999999999999</v>
      </c>
      <c r="O484" s="2">
        <f t="shared" si="60"/>
        <v>155</v>
      </c>
      <c r="P484" s="2">
        <f t="shared" si="61"/>
        <v>1</v>
      </c>
      <c r="Q484" s="3">
        <v>122</v>
      </c>
      <c r="R484">
        <v>55.76</v>
      </c>
      <c r="S484">
        <v>66.239999999999995</v>
      </c>
      <c r="T484" s="2">
        <f t="shared" si="62"/>
        <v>0</v>
      </c>
      <c r="U484" s="2">
        <f t="shared" si="63"/>
        <v>0</v>
      </c>
    </row>
    <row r="485" spans="1:21" x14ac:dyDescent="0.25">
      <c r="A485" s="1">
        <v>41392</v>
      </c>
      <c r="B485" s="3">
        <v>1360</v>
      </c>
      <c r="C485">
        <v>0</v>
      </c>
      <c r="D485">
        <v>1360</v>
      </c>
      <c r="E485" s="2">
        <f t="shared" si="56"/>
        <v>1360</v>
      </c>
      <c r="F485" s="2">
        <f t="shared" si="57"/>
        <v>1</v>
      </c>
      <c r="G485" s="3">
        <v>750</v>
      </c>
      <c r="H485">
        <v>300.29000000000002</v>
      </c>
      <c r="I485">
        <v>449.71</v>
      </c>
      <c r="J485" s="2">
        <f t="shared" si="58"/>
        <v>0</v>
      </c>
      <c r="K485" s="2">
        <f t="shared" si="59"/>
        <v>0</v>
      </c>
      <c r="L485" s="3">
        <v>134</v>
      </c>
      <c r="M485">
        <v>0</v>
      </c>
      <c r="N485">
        <v>134</v>
      </c>
      <c r="O485" s="2">
        <f t="shared" si="60"/>
        <v>134</v>
      </c>
      <c r="P485" s="2">
        <f t="shared" si="61"/>
        <v>1</v>
      </c>
      <c r="Q485" s="3">
        <v>86</v>
      </c>
      <c r="R485">
        <v>19.52</v>
      </c>
      <c r="S485">
        <v>66.48</v>
      </c>
      <c r="T485" s="2">
        <f t="shared" si="62"/>
        <v>0</v>
      </c>
      <c r="U485" s="2">
        <f t="shared" si="63"/>
        <v>0</v>
      </c>
    </row>
    <row r="486" spans="1:21" x14ac:dyDescent="0.25">
      <c r="A486" s="1">
        <v>41393</v>
      </c>
      <c r="B486" s="3">
        <v>1230</v>
      </c>
      <c r="C486">
        <v>0</v>
      </c>
      <c r="D486">
        <v>1230</v>
      </c>
      <c r="E486" s="2">
        <f t="shared" si="56"/>
        <v>1230</v>
      </c>
      <c r="F486" s="2">
        <f t="shared" si="57"/>
        <v>1</v>
      </c>
      <c r="G486" s="3">
        <v>810</v>
      </c>
      <c r="H486">
        <v>341.93</v>
      </c>
      <c r="I486">
        <v>468.07</v>
      </c>
      <c r="J486" s="2">
        <f t="shared" si="58"/>
        <v>0</v>
      </c>
      <c r="K486" s="2">
        <f t="shared" si="59"/>
        <v>0</v>
      </c>
      <c r="L486" s="3">
        <v>126</v>
      </c>
      <c r="M486">
        <v>0</v>
      </c>
      <c r="N486">
        <v>126</v>
      </c>
      <c r="O486" s="2">
        <f t="shared" si="60"/>
        <v>126</v>
      </c>
      <c r="P486" s="2">
        <f t="shared" si="61"/>
        <v>1</v>
      </c>
      <c r="Q486" s="3">
        <v>96</v>
      </c>
      <c r="R486">
        <v>28.56</v>
      </c>
      <c r="S486">
        <v>67.44</v>
      </c>
      <c r="T486" s="2">
        <f t="shared" si="62"/>
        <v>0</v>
      </c>
      <c r="U486" s="2">
        <f t="shared" si="63"/>
        <v>0</v>
      </c>
    </row>
    <row r="487" spans="1:21" x14ac:dyDescent="0.25">
      <c r="A487" s="1">
        <v>41394</v>
      </c>
      <c r="B487" s="3">
        <v>1140</v>
      </c>
      <c r="C487">
        <v>0</v>
      </c>
      <c r="D487">
        <v>1140</v>
      </c>
      <c r="E487" s="2">
        <f t="shared" si="56"/>
        <v>1140</v>
      </c>
      <c r="F487" s="2">
        <f t="shared" si="57"/>
        <v>1</v>
      </c>
      <c r="G487" s="3">
        <v>832</v>
      </c>
      <c r="H487">
        <v>345.64</v>
      </c>
      <c r="I487">
        <v>486.36</v>
      </c>
      <c r="J487" s="2">
        <f t="shared" si="58"/>
        <v>0</v>
      </c>
      <c r="K487" s="2">
        <f t="shared" si="59"/>
        <v>0</v>
      </c>
      <c r="L487" s="3">
        <v>125</v>
      </c>
      <c r="M487">
        <v>1.41</v>
      </c>
      <c r="N487">
        <v>123.59</v>
      </c>
      <c r="O487" s="2">
        <f t="shared" si="60"/>
        <v>125</v>
      </c>
      <c r="P487" s="2">
        <f t="shared" si="61"/>
        <v>1</v>
      </c>
      <c r="Q487" s="3">
        <v>105</v>
      </c>
      <c r="R487">
        <v>36.03</v>
      </c>
      <c r="S487">
        <v>68.97</v>
      </c>
      <c r="T487" s="2">
        <f t="shared" si="62"/>
        <v>0</v>
      </c>
      <c r="U487" s="2">
        <f t="shared" si="63"/>
        <v>0</v>
      </c>
    </row>
    <row r="488" spans="1:21" x14ac:dyDescent="0.25">
      <c r="A488" s="1">
        <v>41395</v>
      </c>
      <c r="B488" s="3">
        <v>1040</v>
      </c>
      <c r="C488">
        <v>0</v>
      </c>
      <c r="D488">
        <v>1040</v>
      </c>
      <c r="E488" s="2">
        <f t="shared" si="56"/>
        <v>1040</v>
      </c>
      <c r="F488" s="2">
        <f t="shared" si="57"/>
        <v>1</v>
      </c>
      <c r="G488" s="3">
        <v>875</v>
      </c>
      <c r="H488">
        <v>368.86</v>
      </c>
      <c r="I488">
        <v>506.14</v>
      </c>
      <c r="J488" s="2">
        <f t="shared" si="58"/>
        <v>0</v>
      </c>
      <c r="K488" s="2">
        <f t="shared" si="59"/>
        <v>0</v>
      </c>
      <c r="L488" s="3">
        <v>145</v>
      </c>
      <c r="M488">
        <v>22.11</v>
      </c>
      <c r="N488">
        <v>122.89</v>
      </c>
      <c r="O488" s="2">
        <f t="shared" si="60"/>
        <v>0</v>
      </c>
      <c r="P488" s="2">
        <f t="shared" si="61"/>
        <v>0</v>
      </c>
      <c r="Q488" s="3">
        <v>97</v>
      </c>
      <c r="R488">
        <v>27.23</v>
      </c>
      <c r="S488">
        <v>69.77</v>
      </c>
      <c r="T488" s="2">
        <f t="shared" si="62"/>
        <v>0</v>
      </c>
      <c r="U488" s="2">
        <f t="shared" si="63"/>
        <v>0</v>
      </c>
    </row>
    <row r="489" spans="1:21" x14ac:dyDescent="0.25">
      <c r="A489" s="1">
        <v>41396</v>
      </c>
      <c r="B489" s="3">
        <v>1010</v>
      </c>
      <c r="C489">
        <v>0</v>
      </c>
      <c r="D489">
        <v>1010</v>
      </c>
      <c r="E489" s="2">
        <f t="shared" si="56"/>
        <v>1010</v>
      </c>
      <c r="F489" s="2">
        <f t="shared" si="57"/>
        <v>1</v>
      </c>
      <c r="G489" s="3">
        <v>784</v>
      </c>
      <c r="H489">
        <v>266.64999999999998</v>
      </c>
      <c r="I489">
        <v>517.35</v>
      </c>
      <c r="J489" s="2">
        <f t="shared" si="58"/>
        <v>0</v>
      </c>
      <c r="K489" s="2">
        <f t="shared" si="59"/>
        <v>0</v>
      </c>
      <c r="L489" s="3">
        <v>173</v>
      </c>
      <c r="M489">
        <v>48.67</v>
      </c>
      <c r="N489">
        <v>124.33</v>
      </c>
      <c r="O489" s="2">
        <f t="shared" si="60"/>
        <v>0</v>
      </c>
      <c r="P489" s="2">
        <f t="shared" si="61"/>
        <v>0</v>
      </c>
      <c r="Q489" s="3">
        <v>89</v>
      </c>
      <c r="R489">
        <v>19.100000000000001</v>
      </c>
      <c r="S489">
        <v>69.900000000000006</v>
      </c>
      <c r="T489" s="2">
        <f t="shared" si="62"/>
        <v>0</v>
      </c>
      <c r="U489" s="2">
        <f t="shared" si="63"/>
        <v>0</v>
      </c>
    </row>
    <row r="490" spans="1:21" x14ac:dyDescent="0.25">
      <c r="A490" s="1">
        <v>41397</v>
      </c>
      <c r="B490" s="3">
        <v>2220</v>
      </c>
      <c r="C490">
        <v>1139.07</v>
      </c>
      <c r="D490">
        <v>1080.93</v>
      </c>
      <c r="E490" s="2">
        <f t="shared" si="56"/>
        <v>0</v>
      </c>
      <c r="F490" s="2">
        <f t="shared" si="57"/>
        <v>0</v>
      </c>
      <c r="G490" s="3">
        <v>1020</v>
      </c>
      <c r="H490">
        <v>475</v>
      </c>
      <c r="I490">
        <v>545</v>
      </c>
      <c r="J490" s="2">
        <f t="shared" si="58"/>
        <v>0</v>
      </c>
      <c r="K490" s="2">
        <f t="shared" si="59"/>
        <v>0</v>
      </c>
      <c r="L490" s="3">
        <v>180</v>
      </c>
      <c r="M490">
        <v>53.85</v>
      </c>
      <c r="N490">
        <v>126.15</v>
      </c>
      <c r="O490" s="2">
        <f t="shared" si="60"/>
        <v>0</v>
      </c>
      <c r="P490" s="2">
        <f t="shared" si="61"/>
        <v>0</v>
      </c>
      <c r="Q490" s="3">
        <v>86</v>
      </c>
      <c r="R490">
        <v>16.2</v>
      </c>
      <c r="S490">
        <v>69.8</v>
      </c>
      <c r="T490" s="2">
        <f t="shared" si="62"/>
        <v>0</v>
      </c>
      <c r="U490" s="2">
        <f t="shared" si="63"/>
        <v>0</v>
      </c>
    </row>
    <row r="491" spans="1:21" x14ac:dyDescent="0.25">
      <c r="A491" s="1">
        <v>41398</v>
      </c>
      <c r="B491" s="3">
        <v>1950</v>
      </c>
      <c r="C491">
        <v>824.72</v>
      </c>
      <c r="D491">
        <v>1125.28</v>
      </c>
      <c r="E491" s="2">
        <f t="shared" si="56"/>
        <v>0</v>
      </c>
      <c r="F491" s="2">
        <f t="shared" si="57"/>
        <v>0</v>
      </c>
      <c r="G491" s="3">
        <v>998</v>
      </c>
      <c r="H491">
        <v>429.53</v>
      </c>
      <c r="I491">
        <v>568.47</v>
      </c>
      <c r="J491" s="2">
        <f t="shared" si="58"/>
        <v>0</v>
      </c>
      <c r="K491" s="2">
        <f t="shared" si="59"/>
        <v>0</v>
      </c>
      <c r="L491" s="3">
        <v>257</v>
      </c>
      <c r="M491">
        <v>123.5</v>
      </c>
      <c r="N491">
        <v>133.5</v>
      </c>
      <c r="O491" s="2">
        <f t="shared" si="60"/>
        <v>0</v>
      </c>
      <c r="P491" s="2">
        <f t="shared" si="61"/>
        <v>0</v>
      </c>
      <c r="Q491" s="3">
        <v>82</v>
      </c>
      <c r="R491">
        <v>12.59</v>
      </c>
      <c r="S491">
        <v>69.41</v>
      </c>
      <c r="T491" s="2">
        <f t="shared" si="62"/>
        <v>0</v>
      </c>
      <c r="U491" s="2">
        <f t="shared" si="63"/>
        <v>0</v>
      </c>
    </row>
    <row r="492" spans="1:21" x14ac:dyDescent="0.25">
      <c r="A492" s="1">
        <v>41399</v>
      </c>
      <c r="B492" s="3">
        <v>1860</v>
      </c>
      <c r="C492">
        <v>701.13</v>
      </c>
      <c r="D492">
        <v>1158.8699999999999</v>
      </c>
      <c r="E492" s="2">
        <f t="shared" si="56"/>
        <v>0</v>
      </c>
      <c r="F492" s="2">
        <f t="shared" si="57"/>
        <v>0</v>
      </c>
      <c r="G492" s="3">
        <v>888</v>
      </c>
      <c r="H492">
        <v>306.39</v>
      </c>
      <c r="I492">
        <v>581.61</v>
      </c>
      <c r="J492" s="2">
        <f t="shared" si="58"/>
        <v>0</v>
      </c>
      <c r="K492" s="2">
        <f t="shared" si="59"/>
        <v>0</v>
      </c>
      <c r="L492" s="3">
        <v>407</v>
      </c>
      <c r="M492">
        <v>255.71</v>
      </c>
      <c r="N492">
        <v>151.29</v>
      </c>
      <c r="O492" s="2">
        <f t="shared" si="60"/>
        <v>0</v>
      </c>
      <c r="P492" s="2">
        <f t="shared" si="61"/>
        <v>0</v>
      </c>
      <c r="Q492" s="3">
        <v>100</v>
      </c>
      <c r="R492">
        <v>29.61</v>
      </c>
      <c r="S492">
        <v>70.39</v>
      </c>
      <c r="T492" s="2">
        <f t="shared" si="62"/>
        <v>0</v>
      </c>
      <c r="U492" s="2">
        <f t="shared" si="63"/>
        <v>0</v>
      </c>
    </row>
    <row r="493" spans="1:21" x14ac:dyDescent="0.25">
      <c r="A493" s="1">
        <v>41400</v>
      </c>
      <c r="B493" s="3">
        <v>1660</v>
      </c>
      <c r="C493">
        <v>485.47</v>
      </c>
      <c r="D493">
        <v>1174.53</v>
      </c>
      <c r="E493" s="2">
        <f t="shared" si="56"/>
        <v>0</v>
      </c>
      <c r="F493" s="2">
        <f t="shared" si="57"/>
        <v>0</v>
      </c>
      <c r="G493" s="3">
        <v>818</v>
      </c>
      <c r="H493">
        <v>229.65</v>
      </c>
      <c r="I493">
        <v>588.35</v>
      </c>
      <c r="J493" s="2">
        <f t="shared" si="58"/>
        <v>0</v>
      </c>
      <c r="K493" s="2">
        <f t="shared" si="59"/>
        <v>0</v>
      </c>
      <c r="L493" s="3">
        <v>174</v>
      </c>
      <c r="M493">
        <v>23.83</v>
      </c>
      <c r="N493">
        <v>150.16999999999999</v>
      </c>
      <c r="O493" s="2">
        <f t="shared" si="60"/>
        <v>0</v>
      </c>
      <c r="P493" s="2">
        <f t="shared" si="61"/>
        <v>0</v>
      </c>
      <c r="Q493" s="3">
        <v>159</v>
      </c>
      <c r="R493">
        <v>83.35</v>
      </c>
      <c r="S493">
        <v>75.650000000000006</v>
      </c>
      <c r="T493" s="2">
        <f t="shared" si="62"/>
        <v>0</v>
      </c>
      <c r="U493" s="2">
        <f t="shared" si="63"/>
        <v>0</v>
      </c>
    </row>
    <row r="494" spans="1:21" x14ac:dyDescent="0.25">
      <c r="A494" s="1">
        <v>41401</v>
      </c>
      <c r="B494" s="3">
        <v>1460</v>
      </c>
      <c r="C494">
        <v>286.07</v>
      </c>
      <c r="D494">
        <v>1173.93</v>
      </c>
      <c r="E494" s="2">
        <f t="shared" si="56"/>
        <v>0</v>
      </c>
      <c r="F494" s="2">
        <f t="shared" si="57"/>
        <v>0</v>
      </c>
      <c r="G494" s="3">
        <v>897</v>
      </c>
      <c r="H494">
        <v>296.68</v>
      </c>
      <c r="I494">
        <v>600.32000000000005</v>
      </c>
      <c r="J494" s="2">
        <f t="shared" si="58"/>
        <v>0</v>
      </c>
      <c r="K494" s="2">
        <f t="shared" si="59"/>
        <v>0</v>
      </c>
      <c r="L494" s="3">
        <v>128</v>
      </c>
      <c r="M494">
        <v>0</v>
      </c>
      <c r="N494">
        <v>128</v>
      </c>
      <c r="O494" s="2">
        <f t="shared" si="60"/>
        <v>128</v>
      </c>
      <c r="P494" s="2">
        <f t="shared" si="61"/>
        <v>1</v>
      </c>
      <c r="Q494" s="3">
        <v>173</v>
      </c>
      <c r="R494">
        <v>91.54</v>
      </c>
      <c r="S494">
        <v>81.459999999999994</v>
      </c>
      <c r="T494" s="2">
        <f t="shared" si="62"/>
        <v>0</v>
      </c>
      <c r="U494" s="2">
        <f t="shared" si="63"/>
        <v>0</v>
      </c>
    </row>
    <row r="495" spans="1:21" x14ac:dyDescent="0.25">
      <c r="A495" s="1">
        <v>41402</v>
      </c>
      <c r="B495" s="3">
        <v>1290</v>
      </c>
      <c r="C495">
        <v>129.22</v>
      </c>
      <c r="D495">
        <v>1160.78</v>
      </c>
      <c r="E495" s="2">
        <f t="shared" si="56"/>
        <v>0</v>
      </c>
      <c r="F495" s="2">
        <f t="shared" si="57"/>
        <v>0</v>
      </c>
      <c r="G495" s="3">
        <v>773</v>
      </c>
      <c r="H495">
        <v>171.01</v>
      </c>
      <c r="I495">
        <v>601.99</v>
      </c>
      <c r="J495" s="2">
        <f t="shared" si="58"/>
        <v>0</v>
      </c>
      <c r="K495" s="2">
        <f t="shared" si="59"/>
        <v>0</v>
      </c>
      <c r="L495" s="3">
        <v>126</v>
      </c>
      <c r="M495">
        <v>0.52</v>
      </c>
      <c r="N495">
        <v>125.48</v>
      </c>
      <c r="O495" s="2">
        <f t="shared" si="60"/>
        <v>126</v>
      </c>
      <c r="P495" s="2">
        <f t="shared" si="61"/>
        <v>1</v>
      </c>
      <c r="Q495" s="3">
        <v>121</v>
      </c>
      <c r="R495">
        <v>38.119999999999997</v>
      </c>
      <c r="S495">
        <v>82.88</v>
      </c>
      <c r="T495" s="2">
        <f t="shared" si="62"/>
        <v>0</v>
      </c>
      <c r="U495" s="2">
        <f t="shared" si="63"/>
        <v>0</v>
      </c>
    </row>
    <row r="496" spans="1:21" x14ac:dyDescent="0.25">
      <c r="A496" s="1">
        <v>41403</v>
      </c>
      <c r="B496" s="3">
        <v>1170</v>
      </c>
      <c r="C496">
        <v>30.03</v>
      </c>
      <c r="D496">
        <v>1139.97</v>
      </c>
      <c r="E496" s="2">
        <f t="shared" si="56"/>
        <v>1170</v>
      </c>
      <c r="F496" s="2">
        <f t="shared" si="57"/>
        <v>1</v>
      </c>
      <c r="G496" s="3">
        <v>745</v>
      </c>
      <c r="H496">
        <v>143.56</v>
      </c>
      <c r="I496">
        <v>601.44000000000005</v>
      </c>
      <c r="J496" s="2">
        <f t="shared" si="58"/>
        <v>0</v>
      </c>
      <c r="K496" s="2">
        <f t="shared" si="59"/>
        <v>0</v>
      </c>
      <c r="L496" s="3">
        <v>130</v>
      </c>
      <c r="M496">
        <v>6.51</v>
      </c>
      <c r="N496">
        <v>123.49</v>
      </c>
      <c r="O496" s="2">
        <f t="shared" si="60"/>
        <v>130</v>
      </c>
      <c r="P496" s="2">
        <f t="shared" si="61"/>
        <v>1</v>
      </c>
      <c r="Q496" s="3">
        <v>95</v>
      </c>
      <c r="R496">
        <v>12.76</v>
      </c>
      <c r="S496">
        <v>82.24</v>
      </c>
      <c r="T496" s="2">
        <f t="shared" si="62"/>
        <v>0</v>
      </c>
      <c r="U496" s="2">
        <f t="shared" si="63"/>
        <v>0</v>
      </c>
    </row>
    <row r="497" spans="1:21" x14ac:dyDescent="0.25">
      <c r="A497" s="1">
        <v>41404</v>
      </c>
      <c r="B497" s="3">
        <v>2300</v>
      </c>
      <c r="C497">
        <v>1095.21</v>
      </c>
      <c r="D497">
        <v>1204.79</v>
      </c>
      <c r="E497" s="2">
        <f t="shared" si="56"/>
        <v>0</v>
      </c>
      <c r="F497" s="2">
        <f t="shared" si="57"/>
        <v>0</v>
      </c>
      <c r="G497" s="3">
        <v>575</v>
      </c>
      <c r="H497">
        <v>0</v>
      </c>
      <c r="I497">
        <v>575</v>
      </c>
      <c r="J497" s="2">
        <f t="shared" si="58"/>
        <v>575</v>
      </c>
      <c r="K497" s="2">
        <f t="shared" si="59"/>
        <v>1</v>
      </c>
      <c r="L497" s="3">
        <v>132</v>
      </c>
      <c r="M497">
        <v>10.16</v>
      </c>
      <c r="N497">
        <v>121.84</v>
      </c>
      <c r="O497" s="2">
        <f t="shared" si="60"/>
        <v>132</v>
      </c>
      <c r="P497" s="2">
        <f t="shared" si="61"/>
        <v>1</v>
      </c>
      <c r="Q497" s="3">
        <v>64</v>
      </c>
      <c r="R497">
        <v>0</v>
      </c>
      <c r="S497">
        <v>64</v>
      </c>
      <c r="T497" s="2">
        <f t="shared" si="62"/>
        <v>64</v>
      </c>
      <c r="U497" s="2">
        <f t="shared" si="63"/>
        <v>1</v>
      </c>
    </row>
    <row r="498" spans="1:21" x14ac:dyDescent="0.25">
      <c r="A498" s="1">
        <v>41405</v>
      </c>
      <c r="B498" s="3">
        <v>2360</v>
      </c>
      <c r="C498">
        <v>1091.95</v>
      </c>
      <c r="D498">
        <v>1268.05</v>
      </c>
      <c r="E498" s="2">
        <f t="shared" si="56"/>
        <v>0</v>
      </c>
      <c r="F498" s="2">
        <f t="shared" si="57"/>
        <v>0</v>
      </c>
      <c r="G498" s="3">
        <v>587</v>
      </c>
      <c r="H498">
        <v>21.76</v>
      </c>
      <c r="I498">
        <v>565.24</v>
      </c>
      <c r="J498" s="2">
        <f t="shared" si="58"/>
        <v>587</v>
      </c>
      <c r="K498" s="2">
        <f t="shared" si="59"/>
        <v>1</v>
      </c>
      <c r="L498" s="3">
        <v>129</v>
      </c>
      <c r="M498">
        <v>8.89</v>
      </c>
      <c r="N498">
        <v>120.11</v>
      </c>
      <c r="O498" s="2">
        <f t="shared" si="60"/>
        <v>129</v>
      </c>
      <c r="P498" s="2">
        <f t="shared" si="61"/>
        <v>1</v>
      </c>
      <c r="Q498" s="3">
        <v>110</v>
      </c>
      <c r="R498">
        <v>43.78</v>
      </c>
      <c r="S498">
        <v>66.22</v>
      </c>
      <c r="T498" s="2">
        <f t="shared" si="62"/>
        <v>0</v>
      </c>
      <c r="U498" s="2">
        <f t="shared" si="63"/>
        <v>0</v>
      </c>
    </row>
    <row r="499" spans="1:21" x14ac:dyDescent="0.25">
      <c r="A499" s="1">
        <v>41406</v>
      </c>
      <c r="B499" s="3">
        <v>2710</v>
      </c>
      <c r="C499">
        <v>1358.62</v>
      </c>
      <c r="D499">
        <v>1351.38</v>
      </c>
      <c r="E499" s="2">
        <f t="shared" si="56"/>
        <v>0</v>
      </c>
      <c r="F499" s="2">
        <f t="shared" si="57"/>
        <v>0</v>
      </c>
      <c r="G499" s="3">
        <v>607</v>
      </c>
      <c r="H499">
        <v>49.13</v>
      </c>
      <c r="I499">
        <v>557.87</v>
      </c>
      <c r="J499" s="2">
        <f t="shared" si="58"/>
        <v>607</v>
      </c>
      <c r="K499" s="2">
        <f t="shared" si="59"/>
        <v>1</v>
      </c>
      <c r="L499" s="3">
        <v>133</v>
      </c>
      <c r="M499">
        <v>14.16</v>
      </c>
      <c r="N499">
        <v>118.84</v>
      </c>
      <c r="O499" s="2">
        <f t="shared" si="60"/>
        <v>0</v>
      </c>
      <c r="P499" s="2">
        <f t="shared" si="61"/>
        <v>0</v>
      </c>
      <c r="Q499" s="3">
        <v>81</v>
      </c>
      <c r="R499">
        <v>14.91</v>
      </c>
      <c r="S499">
        <v>66.09</v>
      </c>
      <c r="T499" s="2">
        <f t="shared" si="62"/>
        <v>0</v>
      </c>
      <c r="U499" s="2">
        <f t="shared" si="63"/>
        <v>0</v>
      </c>
    </row>
    <row r="500" spans="1:21" x14ac:dyDescent="0.25">
      <c r="A500" s="1">
        <v>41407</v>
      </c>
      <c r="B500" s="3">
        <v>1970</v>
      </c>
      <c r="C500">
        <v>597.82000000000005</v>
      </c>
      <c r="D500">
        <v>1372.18</v>
      </c>
      <c r="E500" s="2">
        <f t="shared" si="56"/>
        <v>0</v>
      </c>
      <c r="F500" s="2">
        <f t="shared" si="57"/>
        <v>0</v>
      </c>
      <c r="G500" s="3">
        <v>608</v>
      </c>
      <c r="H500">
        <v>56.75</v>
      </c>
      <c r="I500">
        <v>551.25</v>
      </c>
      <c r="J500" s="2">
        <f t="shared" si="58"/>
        <v>608</v>
      </c>
      <c r="K500" s="2">
        <f t="shared" si="59"/>
        <v>1</v>
      </c>
      <c r="L500" s="3">
        <v>137</v>
      </c>
      <c r="M500">
        <v>19.010000000000002</v>
      </c>
      <c r="N500">
        <v>117.99</v>
      </c>
      <c r="O500" s="2">
        <f t="shared" si="60"/>
        <v>0</v>
      </c>
      <c r="P500" s="2">
        <f t="shared" si="61"/>
        <v>0</v>
      </c>
      <c r="Q500" s="3">
        <v>124</v>
      </c>
      <c r="R500">
        <v>54.84</v>
      </c>
      <c r="S500">
        <v>69.16</v>
      </c>
      <c r="T500" s="2">
        <f t="shared" si="62"/>
        <v>0</v>
      </c>
      <c r="U500" s="2">
        <f t="shared" si="63"/>
        <v>0</v>
      </c>
    </row>
    <row r="501" spans="1:21" x14ac:dyDescent="0.25">
      <c r="A501" s="1">
        <v>41408</v>
      </c>
      <c r="B501" s="3">
        <v>1700</v>
      </c>
      <c r="C501">
        <v>328.95</v>
      </c>
      <c r="D501">
        <v>1371.05</v>
      </c>
      <c r="E501" s="2">
        <f t="shared" si="56"/>
        <v>0</v>
      </c>
      <c r="F501" s="2">
        <f t="shared" si="57"/>
        <v>0</v>
      </c>
      <c r="G501" s="3">
        <v>372</v>
      </c>
      <c r="H501">
        <v>0</v>
      </c>
      <c r="I501">
        <v>372</v>
      </c>
      <c r="J501" s="2">
        <f t="shared" si="58"/>
        <v>372</v>
      </c>
      <c r="K501" s="2">
        <f t="shared" si="59"/>
        <v>1</v>
      </c>
      <c r="L501" s="3">
        <v>132</v>
      </c>
      <c r="M501">
        <v>15.16</v>
      </c>
      <c r="N501">
        <v>116.84</v>
      </c>
      <c r="O501" s="2">
        <f t="shared" si="60"/>
        <v>0</v>
      </c>
      <c r="P501" s="2">
        <f t="shared" si="61"/>
        <v>0</v>
      </c>
      <c r="Q501" s="3">
        <v>135</v>
      </c>
      <c r="R501">
        <v>62.25</v>
      </c>
      <c r="S501">
        <v>72.75</v>
      </c>
      <c r="T501" s="2">
        <f t="shared" si="62"/>
        <v>0</v>
      </c>
      <c r="U501" s="2">
        <f t="shared" si="63"/>
        <v>0</v>
      </c>
    </row>
    <row r="502" spans="1:21" x14ac:dyDescent="0.25">
      <c r="A502" s="1">
        <v>41409</v>
      </c>
      <c r="B502" s="3">
        <v>1510</v>
      </c>
      <c r="C502">
        <v>154.05000000000001</v>
      </c>
      <c r="D502">
        <v>1355.95</v>
      </c>
      <c r="E502" s="2">
        <f t="shared" si="56"/>
        <v>0</v>
      </c>
      <c r="F502" s="2">
        <f t="shared" si="57"/>
        <v>0</v>
      </c>
      <c r="G502" s="3">
        <v>395</v>
      </c>
      <c r="H502">
        <v>28.19</v>
      </c>
      <c r="I502">
        <v>366.81</v>
      </c>
      <c r="J502" s="2">
        <f t="shared" si="58"/>
        <v>395</v>
      </c>
      <c r="K502" s="2">
        <f t="shared" si="59"/>
        <v>1</v>
      </c>
      <c r="L502" s="3">
        <v>130</v>
      </c>
      <c r="M502">
        <v>14.35</v>
      </c>
      <c r="N502">
        <v>115.65</v>
      </c>
      <c r="O502" s="2">
        <f t="shared" si="60"/>
        <v>0</v>
      </c>
      <c r="P502" s="2">
        <f t="shared" si="61"/>
        <v>0</v>
      </c>
      <c r="Q502" s="3">
        <v>86</v>
      </c>
      <c r="R502">
        <v>13.61</v>
      </c>
      <c r="S502">
        <v>72.39</v>
      </c>
      <c r="T502" s="2">
        <f t="shared" si="62"/>
        <v>0</v>
      </c>
      <c r="U502" s="2">
        <f t="shared" si="63"/>
        <v>0</v>
      </c>
    </row>
    <row r="503" spans="1:21" x14ac:dyDescent="0.25">
      <c r="A503" s="1">
        <v>41410</v>
      </c>
      <c r="B503" s="3">
        <v>1340</v>
      </c>
      <c r="C503">
        <v>10.34</v>
      </c>
      <c r="D503">
        <v>1329.66</v>
      </c>
      <c r="E503" s="2">
        <f t="shared" si="56"/>
        <v>1340</v>
      </c>
      <c r="F503" s="2">
        <f t="shared" si="57"/>
        <v>1</v>
      </c>
      <c r="G503" s="3">
        <v>480</v>
      </c>
      <c r="H503">
        <v>111.59</v>
      </c>
      <c r="I503">
        <v>368.41</v>
      </c>
      <c r="J503" s="2">
        <f t="shared" si="58"/>
        <v>0</v>
      </c>
      <c r="K503" s="2">
        <f t="shared" si="59"/>
        <v>0</v>
      </c>
      <c r="L503" s="3">
        <v>136</v>
      </c>
      <c r="M503">
        <v>20.98</v>
      </c>
      <c r="N503">
        <v>115.02</v>
      </c>
      <c r="O503" s="2">
        <f t="shared" si="60"/>
        <v>0</v>
      </c>
      <c r="P503" s="2">
        <f t="shared" si="61"/>
        <v>0</v>
      </c>
      <c r="Q503" s="3">
        <v>112</v>
      </c>
      <c r="R503">
        <v>38.020000000000003</v>
      </c>
      <c r="S503">
        <v>73.98</v>
      </c>
      <c r="T503" s="2">
        <f t="shared" si="62"/>
        <v>0</v>
      </c>
      <c r="U503" s="2">
        <f t="shared" si="63"/>
        <v>0</v>
      </c>
    </row>
    <row r="504" spans="1:21" x14ac:dyDescent="0.25">
      <c r="A504" s="1">
        <v>41411</v>
      </c>
      <c r="B504" s="3">
        <v>1490</v>
      </c>
      <c r="C504">
        <v>173.09</v>
      </c>
      <c r="D504">
        <v>1316.91</v>
      </c>
      <c r="E504" s="2">
        <f t="shared" si="56"/>
        <v>0</v>
      </c>
      <c r="F504" s="2">
        <f t="shared" si="57"/>
        <v>0</v>
      </c>
      <c r="G504" s="3">
        <v>286</v>
      </c>
      <c r="H504">
        <v>0</v>
      </c>
      <c r="I504">
        <v>286</v>
      </c>
      <c r="J504" s="2">
        <f t="shared" si="58"/>
        <v>286</v>
      </c>
      <c r="K504" s="2">
        <f t="shared" si="59"/>
        <v>1</v>
      </c>
      <c r="L504" s="3">
        <v>147</v>
      </c>
      <c r="M504">
        <v>31.75</v>
      </c>
      <c r="N504">
        <v>115.25</v>
      </c>
      <c r="O504" s="2">
        <f t="shared" si="60"/>
        <v>0</v>
      </c>
      <c r="P504" s="2">
        <f t="shared" si="61"/>
        <v>0</v>
      </c>
      <c r="Q504" s="3">
        <v>105</v>
      </c>
      <c r="R504">
        <v>30.09</v>
      </c>
      <c r="S504">
        <v>74.91</v>
      </c>
      <c r="T504" s="2">
        <f t="shared" si="62"/>
        <v>0</v>
      </c>
      <c r="U504" s="2">
        <f t="shared" si="63"/>
        <v>0</v>
      </c>
    </row>
    <row r="505" spans="1:21" x14ac:dyDescent="0.25">
      <c r="A505" s="1">
        <v>41412</v>
      </c>
      <c r="B505" s="3">
        <v>1230</v>
      </c>
      <c r="C505">
        <v>0</v>
      </c>
      <c r="D505">
        <v>1230</v>
      </c>
      <c r="E505" s="2">
        <f t="shared" si="56"/>
        <v>1230</v>
      </c>
      <c r="F505" s="2">
        <f t="shared" si="57"/>
        <v>1</v>
      </c>
      <c r="G505" s="3">
        <v>288</v>
      </c>
      <c r="H505">
        <v>7.15</v>
      </c>
      <c r="I505">
        <v>280.85000000000002</v>
      </c>
      <c r="J505" s="2">
        <f t="shared" si="58"/>
        <v>288</v>
      </c>
      <c r="K505" s="2">
        <f t="shared" si="59"/>
        <v>1</v>
      </c>
      <c r="L505" s="3">
        <v>156</v>
      </c>
      <c r="M505">
        <v>39.86</v>
      </c>
      <c r="N505">
        <v>116.14</v>
      </c>
      <c r="O505" s="2">
        <f t="shared" si="60"/>
        <v>0</v>
      </c>
      <c r="P505" s="2">
        <f t="shared" si="61"/>
        <v>0</v>
      </c>
      <c r="Q505" s="3">
        <v>110</v>
      </c>
      <c r="R505">
        <v>33.880000000000003</v>
      </c>
      <c r="S505">
        <v>76.12</v>
      </c>
      <c r="T505" s="2">
        <f t="shared" si="62"/>
        <v>0</v>
      </c>
      <c r="U505" s="2">
        <f t="shared" si="63"/>
        <v>0</v>
      </c>
    </row>
    <row r="506" spans="1:21" x14ac:dyDescent="0.25">
      <c r="A506" s="1">
        <v>41413</v>
      </c>
      <c r="B506" s="3">
        <v>1200</v>
      </c>
      <c r="C506">
        <v>0</v>
      </c>
      <c r="D506">
        <v>1200</v>
      </c>
      <c r="E506" s="2">
        <f t="shared" si="56"/>
        <v>1200</v>
      </c>
      <c r="F506" s="2">
        <f t="shared" si="57"/>
        <v>1</v>
      </c>
      <c r="G506" s="3">
        <v>437</v>
      </c>
      <c r="H506">
        <v>149.78</v>
      </c>
      <c r="I506">
        <v>287.22000000000003</v>
      </c>
      <c r="J506" s="2">
        <f t="shared" si="58"/>
        <v>0</v>
      </c>
      <c r="K506" s="2">
        <f t="shared" si="59"/>
        <v>0</v>
      </c>
      <c r="L506" s="3">
        <v>178</v>
      </c>
      <c r="M506">
        <v>59.43</v>
      </c>
      <c r="N506">
        <v>118.57</v>
      </c>
      <c r="O506" s="2">
        <f t="shared" si="60"/>
        <v>0</v>
      </c>
      <c r="P506" s="2">
        <f t="shared" si="61"/>
        <v>0</v>
      </c>
      <c r="Q506" s="3">
        <v>106</v>
      </c>
      <c r="R506">
        <v>29.08</v>
      </c>
      <c r="S506">
        <v>76.92</v>
      </c>
      <c r="T506" s="2">
        <f t="shared" si="62"/>
        <v>0</v>
      </c>
      <c r="U506" s="2">
        <f t="shared" si="63"/>
        <v>0</v>
      </c>
    </row>
    <row r="507" spans="1:21" x14ac:dyDescent="0.25">
      <c r="A507" s="1">
        <v>41414</v>
      </c>
      <c r="B507" s="3">
        <v>1100</v>
      </c>
      <c r="C507">
        <v>0</v>
      </c>
      <c r="D507">
        <v>1100</v>
      </c>
      <c r="E507" s="2">
        <f t="shared" si="56"/>
        <v>1100</v>
      </c>
      <c r="F507" s="2">
        <f t="shared" si="57"/>
        <v>1</v>
      </c>
      <c r="G507" s="3">
        <v>530</v>
      </c>
      <c r="H507">
        <v>230.12</v>
      </c>
      <c r="I507">
        <v>299.88</v>
      </c>
      <c r="J507" s="2">
        <f t="shared" si="58"/>
        <v>0</v>
      </c>
      <c r="K507" s="2">
        <f t="shared" si="59"/>
        <v>0</v>
      </c>
      <c r="L507" s="3">
        <v>246</v>
      </c>
      <c r="M507">
        <v>120.19</v>
      </c>
      <c r="N507">
        <v>125.81</v>
      </c>
      <c r="O507" s="2">
        <f t="shared" si="60"/>
        <v>0</v>
      </c>
      <c r="P507" s="2">
        <f t="shared" si="61"/>
        <v>0</v>
      </c>
      <c r="Q507" s="3">
        <v>93</v>
      </c>
      <c r="R507">
        <v>16.309999999999999</v>
      </c>
      <c r="S507">
        <v>76.69</v>
      </c>
      <c r="T507" s="2">
        <f t="shared" si="62"/>
        <v>0</v>
      </c>
      <c r="U507" s="2">
        <f t="shared" si="63"/>
        <v>0</v>
      </c>
    </row>
    <row r="508" spans="1:21" x14ac:dyDescent="0.25">
      <c r="A508" s="1">
        <v>41415</v>
      </c>
      <c r="B508" s="3">
        <v>1100</v>
      </c>
      <c r="C508">
        <v>20.37</v>
      </c>
      <c r="D508">
        <v>1079.6300000000001</v>
      </c>
      <c r="E508" s="2">
        <f t="shared" si="56"/>
        <v>1100</v>
      </c>
      <c r="F508" s="2">
        <f t="shared" si="57"/>
        <v>1</v>
      </c>
      <c r="G508" s="3">
        <v>502</v>
      </c>
      <c r="H508">
        <v>192.7</v>
      </c>
      <c r="I508">
        <v>309.3</v>
      </c>
      <c r="J508" s="2">
        <f t="shared" si="58"/>
        <v>0</v>
      </c>
      <c r="K508" s="2">
        <f t="shared" si="59"/>
        <v>0</v>
      </c>
      <c r="L508" s="3">
        <v>270</v>
      </c>
      <c r="M508">
        <v>135.84</v>
      </c>
      <c r="N508">
        <v>134.16</v>
      </c>
      <c r="O508" s="2">
        <f t="shared" si="60"/>
        <v>0</v>
      </c>
      <c r="P508" s="2">
        <f t="shared" si="61"/>
        <v>0</v>
      </c>
      <c r="Q508" s="3">
        <v>88</v>
      </c>
      <c r="R508">
        <v>11.89</v>
      </c>
      <c r="S508">
        <v>76.11</v>
      </c>
      <c r="T508" s="2">
        <f t="shared" si="62"/>
        <v>0</v>
      </c>
      <c r="U508" s="2">
        <f t="shared" si="63"/>
        <v>0</v>
      </c>
    </row>
    <row r="509" spans="1:21" x14ac:dyDescent="0.25">
      <c r="A509" s="1">
        <v>41416</v>
      </c>
      <c r="B509" s="3">
        <v>1550</v>
      </c>
      <c r="C509">
        <v>455.52</v>
      </c>
      <c r="D509">
        <v>1094.48</v>
      </c>
      <c r="E509" s="2">
        <f t="shared" si="56"/>
        <v>0</v>
      </c>
      <c r="F509" s="2">
        <f t="shared" si="57"/>
        <v>0</v>
      </c>
      <c r="G509" s="3">
        <v>548</v>
      </c>
      <c r="H509">
        <v>226.75</v>
      </c>
      <c r="I509">
        <v>321.25</v>
      </c>
      <c r="J509" s="2">
        <f t="shared" si="58"/>
        <v>0</v>
      </c>
      <c r="K509" s="2">
        <f t="shared" si="59"/>
        <v>0</v>
      </c>
      <c r="L509" s="3">
        <v>210</v>
      </c>
      <c r="M509">
        <v>72.7</v>
      </c>
      <c r="N509">
        <v>137.30000000000001</v>
      </c>
      <c r="O509" s="2">
        <f t="shared" si="60"/>
        <v>0</v>
      </c>
      <c r="P509" s="2">
        <f t="shared" si="61"/>
        <v>0</v>
      </c>
      <c r="Q509" s="3">
        <v>85</v>
      </c>
      <c r="R509">
        <v>9.64</v>
      </c>
      <c r="S509">
        <v>75.36</v>
      </c>
      <c r="T509" s="2">
        <f t="shared" si="62"/>
        <v>0</v>
      </c>
      <c r="U509" s="2">
        <f t="shared" si="63"/>
        <v>0</v>
      </c>
    </row>
    <row r="510" spans="1:21" x14ac:dyDescent="0.25">
      <c r="A510" s="1">
        <v>41417</v>
      </c>
      <c r="B510" s="3">
        <v>2120</v>
      </c>
      <c r="C510">
        <v>969.82</v>
      </c>
      <c r="D510">
        <v>1150.18</v>
      </c>
      <c r="E510" s="2">
        <f t="shared" si="56"/>
        <v>0</v>
      </c>
      <c r="F510" s="2">
        <f t="shared" si="57"/>
        <v>0</v>
      </c>
      <c r="G510" s="3">
        <v>534</v>
      </c>
      <c r="H510">
        <v>202.94</v>
      </c>
      <c r="I510">
        <v>331.06</v>
      </c>
      <c r="J510" s="2">
        <f t="shared" si="58"/>
        <v>0</v>
      </c>
      <c r="K510" s="2">
        <f t="shared" si="59"/>
        <v>0</v>
      </c>
      <c r="L510" s="3">
        <v>186</v>
      </c>
      <c r="M510">
        <v>47.64</v>
      </c>
      <c r="N510">
        <v>138.36000000000001</v>
      </c>
      <c r="O510" s="2">
        <f t="shared" si="60"/>
        <v>0</v>
      </c>
      <c r="P510" s="2">
        <f t="shared" si="61"/>
        <v>0</v>
      </c>
      <c r="Q510" s="3">
        <v>79</v>
      </c>
      <c r="R510">
        <v>4.7699999999999996</v>
      </c>
      <c r="S510">
        <v>74.23</v>
      </c>
      <c r="T510" s="2">
        <f t="shared" si="62"/>
        <v>79</v>
      </c>
      <c r="U510" s="2">
        <f t="shared" si="63"/>
        <v>1</v>
      </c>
    </row>
    <row r="511" spans="1:21" x14ac:dyDescent="0.25">
      <c r="A511" s="1">
        <v>41418</v>
      </c>
      <c r="B511" s="3">
        <v>2040</v>
      </c>
      <c r="C511">
        <v>845.21</v>
      </c>
      <c r="D511">
        <v>1194.79</v>
      </c>
      <c r="E511" s="2">
        <f t="shared" si="56"/>
        <v>0</v>
      </c>
      <c r="F511" s="2">
        <f t="shared" si="57"/>
        <v>0</v>
      </c>
      <c r="G511" s="3">
        <v>569</v>
      </c>
      <c r="H511">
        <v>226.44</v>
      </c>
      <c r="I511">
        <v>342.56</v>
      </c>
      <c r="J511" s="2">
        <f t="shared" si="58"/>
        <v>0</v>
      </c>
      <c r="K511" s="2">
        <f t="shared" si="59"/>
        <v>0</v>
      </c>
      <c r="L511" s="3">
        <v>175</v>
      </c>
      <c r="M511">
        <v>36.49</v>
      </c>
      <c r="N511">
        <v>138.51</v>
      </c>
      <c r="O511" s="2">
        <f t="shared" si="60"/>
        <v>0</v>
      </c>
      <c r="P511" s="2">
        <f t="shared" si="61"/>
        <v>0</v>
      </c>
      <c r="Q511" s="3">
        <v>91</v>
      </c>
      <c r="R511">
        <v>16.899999999999999</v>
      </c>
      <c r="S511">
        <v>74.099999999999994</v>
      </c>
      <c r="T511" s="2">
        <f t="shared" si="62"/>
        <v>0</v>
      </c>
      <c r="U511" s="2">
        <f t="shared" si="63"/>
        <v>0</v>
      </c>
    </row>
    <row r="512" spans="1:21" x14ac:dyDescent="0.25">
      <c r="A512" s="1">
        <v>41419</v>
      </c>
      <c r="B512" s="3">
        <v>1860</v>
      </c>
      <c r="C512">
        <v>638.05999999999995</v>
      </c>
      <c r="D512">
        <v>1221.94</v>
      </c>
      <c r="E512" s="2">
        <f t="shared" si="56"/>
        <v>0</v>
      </c>
      <c r="F512" s="2">
        <f t="shared" si="57"/>
        <v>0</v>
      </c>
      <c r="G512" s="3">
        <v>601</v>
      </c>
      <c r="H512">
        <v>245.64</v>
      </c>
      <c r="I512">
        <v>355.36</v>
      </c>
      <c r="J512" s="2">
        <f t="shared" si="58"/>
        <v>0</v>
      </c>
      <c r="K512" s="2">
        <f t="shared" si="59"/>
        <v>0</v>
      </c>
      <c r="L512" s="3">
        <v>159</v>
      </c>
      <c r="M512">
        <v>21.53</v>
      </c>
      <c r="N512">
        <v>137.47</v>
      </c>
      <c r="O512" s="2">
        <f t="shared" si="60"/>
        <v>0</v>
      </c>
      <c r="P512" s="2">
        <f t="shared" si="61"/>
        <v>0</v>
      </c>
      <c r="Q512" s="3">
        <v>100</v>
      </c>
      <c r="R512">
        <v>25.35</v>
      </c>
      <c r="S512">
        <v>74.650000000000006</v>
      </c>
      <c r="T512" s="2">
        <f t="shared" si="62"/>
        <v>0</v>
      </c>
      <c r="U512" s="2">
        <f t="shared" si="63"/>
        <v>0</v>
      </c>
    </row>
    <row r="513" spans="1:21" x14ac:dyDescent="0.25">
      <c r="A513" s="1">
        <v>41420</v>
      </c>
      <c r="B513" s="3">
        <v>1620</v>
      </c>
      <c r="C513">
        <v>391.2</v>
      </c>
      <c r="D513">
        <v>1228.8</v>
      </c>
      <c r="E513" s="2">
        <f t="shared" si="56"/>
        <v>0</v>
      </c>
      <c r="F513" s="2">
        <f t="shared" si="57"/>
        <v>0</v>
      </c>
      <c r="G513" s="3">
        <v>553</v>
      </c>
      <c r="H513">
        <v>189.58</v>
      </c>
      <c r="I513">
        <v>363.42</v>
      </c>
      <c r="J513" s="2">
        <f t="shared" si="58"/>
        <v>0</v>
      </c>
      <c r="K513" s="2">
        <f t="shared" si="59"/>
        <v>0</v>
      </c>
      <c r="L513" s="3">
        <v>132</v>
      </c>
      <c r="M513">
        <v>0</v>
      </c>
      <c r="N513">
        <v>132</v>
      </c>
      <c r="O513" s="2">
        <f t="shared" si="60"/>
        <v>132</v>
      </c>
      <c r="P513" s="2">
        <f t="shared" si="61"/>
        <v>1</v>
      </c>
      <c r="Q513" s="3">
        <v>121</v>
      </c>
      <c r="R513">
        <v>44.3</v>
      </c>
      <c r="S513">
        <v>76.7</v>
      </c>
      <c r="T513" s="2">
        <f t="shared" si="62"/>
        <v>0</v>
      </c>
      <c r="U513" s="2">
        <f t="shared" si="63"/>
        <v>0</v>
      </c>
    </row>
    <row r="514" spans="1:21" x14ac:dyDescent="0.25">
      <c r="A514" s="1">
        <v>41421</v>
      </c>
      <c r="B514" s="3">
        <v>1420</v>
      </c>
      <c r="C514">
        <v>199.8</v>
      </c>
      <c r="D514">
        <v>1220.2</v>
      </c>
      <c r="E514" s="2">
        <f t="shared" si="56"/>
        <v>0</v>
      </c>
      <c r="F514" s="2">
        <f t="shared" si="57"/>
        <v>0</v>
      </c>
      <c r="G514" s="3">
        <v>327</v>
      </c>
      <c r="H514">
        <v>0</v>
      </c>
      <c r="I514">
        <v>327</v>
      </c>
      <c r="J514" s="2">
        <f t="shared" si="58"/>
        <v>327</v>
      </c>
      <c r="K514" s="2">
        <f t="shared" si="59"/>
        <v>1</v>
      </c>
      <c r="L514" s="3">
        <v>125</v>
      </c>
      <c r="M514">
        <v>0</v>
      </c>
      <c r="N514">
        <v>125</v>
      </c>
      <c r="O514" s="2">
        <f t="shared" si="60"/>
        <v>125</v>
      </c>
      <c r="P514" s="2">
        <f t="shared" si="61"/>
        <v>1</v>
      </c>
      <c r="Q514" s="3">
        <v>212</v>
      </c>
      <c r="R514">
        <v>126.7</v>
      </c>
      <c r="S514">
        <v>85.3</v>
      </c>
      <c r="T514" s="2">
        <f t="shared" si="62"/>
        <v>0</v>
      </c>
      <c r="U514" s="2">
        <f t="shared" si="63"/>
        <v>0</v>
      </c>
    </row>
    <row r="515" spans="1:21" x14ac:dyDescent="0.25">
      <c r="A515" s="1">
        <v>41422</v>
      </c>
      <c r="B515" s="3">
        <v>2900</v>
      </c>
      <c r="C515">
        <v>1577.96</v>
      </c>
      <c r="D515">
        <v>1322.04</v>
      </c>
      <c r="E515" s="2">
        <f t="shared" ref="E515:E578" si="64">IF(D515&gt;=B515*0.9,B515, 0)</f>
        <v>0</v>
      </c>
      <c r="F515" s="2">
        <f t="shared" ref="F515:F578" si="65">IF(D515&gt;=B515*0.9,1, 0)</f>
        <v>0</v>
      </c>
      <c r="G515" s="3">
        <v>311</v>
      </c>
      <c r="H515">
        <v>0</v>
      </c>
      <c r="I515">
        <v>311</v>
      </c>
      <c r="J515" s="2">
        <f t="shared" ref="J515:J578" si="66">IF(I515&gt;=G515*0.9,G515, 0)</f>
        <v>311</v>
      </c>
      <c r="K515" s="2">
        <f t="shared" ref="K515:K578" si="67">IF(I515&gt;=G515*0.9,1, 0)</f>
        <v>1</v>
      </c>
      <c r="L515" s="3">
        <v>122</v>
      </c>
      <c r="M515">
        <v>0</v>
      </c>
      <c r="N515">
        <v>122</v>
      </c>
      <c r="O515" s="2">
        <f t="shared" ref="O515:O578" si="68">IF(N515&gt;=L515*0.9,L515, 0)</f>
        <v>122</v>
      </c>
      <c r="P515" s="2">
        <f t="shared" ref="P515:P578" si="69">IF(N515&gt;=L515*0.9,1, 0)</f>
        <v>1</v>
      </c>
      <c r="Q515" s="3">
        <v>144</v>
      </c>
      <c r="R515">
        <v>55.93</v>
      </c>
      <c r="S515">
        <v>88.07</v>
      </c>
      <c r="T515" s="2">
        <f t="shared" ref="T515:T578" si="70">IF(S515&gt;=Q515*0.9,Q515, 0)</f>
        <v>0</v>
      </c>
      <c r="U515" s="2">
        <f t="shared" ref="U515:U578" si="71">IF(S515&gt;=Q515*0.9,1, 0)</f>
        <v>0</v>
      </c>
    </row>
    <row r="516" spans="1:21" x14ac:dyDescent="0.25">
      <c r="A516" s="1">
        <v>41423</v>
      </c>
      <c r="B516" s="3">
        <v>1810</v>
      </c>
      <c r="C516">
        <v>476.3</v>
      </c>
      <c r="D516">
        <v>1333.7</v>
      </c>
      <c r="E516" s="2">
        <f t="shared" si="64"/>
        <v>0</v>
      </c>
      <c r="F516" s="2">
        <f t="shared" si="65"/>
        <v>0</v>
      </c>
      <c r="G516" s="3">
        <v>450</v>
      </c>
      <c r="H516">
        <v>134.46</v>
      </c>
      <c r="I516">
        <v>315.54000000000002</v>
      </c>
      <c r="J516" s="2">
        <f t="shared" si="66"/>
        <v>0</v>
      </c>
      <c r="K516" s="2">
        <f t="shared" si="67"/>
        <v>0</v>
      </c>
      <c r="L516" s="3">
        <v>126</v>
      </c>
      <c r="M516">
        <v>5.96</v>
      </c>
      <c r="N516">
        <v>120.04</v>
      </c>
      <c r="O516" s="2">
        <f t="shared" si="68"/>
        <v>126</v>
      </c>
      <c r="P516" s="2">
        <f t="shared" si="69"/>
        <v>1</v>
      </c>
      <c r="Q516" s="3">
        <v>108</v>
      </c>
      <c r="R516">
        <v>20.09</v>
      </c>
      <c r="S516">
        <v>87.91</v>
      </c>
      <c r="T516" s="2">
        <f t="shared" si="70"/>
        <v>0</v>
      </c>
      <c r="U516" s="2">
        <f t="shared" si="71"/>
        <v>0</v>
      </c>
    </row>
    <row r="517" spans="1:21" x14ac:dyDescent="0.25">
      <c r="A517" s="1">
        <v>41424</v>
      </c>
      <c r="B517" s="3">
        <v>1540</v>
      </c>
      <c r="C517">
        <v>215.72</v>
      </c>
      <c r="D517">
        <v>1324.28</v>
      </c>
      <c r="E517" s="2">
        <f t="shared" si="64"/>
        <v>0</v>
      </c>
      <c r="F517" s="2">
        <f t="shared" si="65"/>
        <v>0</v>
      </c>
      <c r="G517" s="3">
        <v>426</v>
      </c>
      <c r="H517">
        <v>108.12</v>
      </c>
      <c r="I517">
        <v>317.88</v>
      </c>
      <c r="J517" s="2">
        <f t="shared" si="66"/>
        <v>0</v>
      </c>
      <c r="K517" s="2">
        <f t="shared" si="67"/>
        <v>0</v>
      </c>
      <c r="L517" s="3">
        <v>121</v>
      </c>
      <c r="M517">
        <v>3.11</v>
      </c>
      <c r="N517">
        <v>117.89</v>
      </c>
      <c r="O517" s="2">
        <f t="shared" si="68"/>
        <v>121</v>
      </c>
      <c r="P517" s="2">
        <f t="shared" si="69"/>
        <v>1</v>
      </c>
      <c r="Q517" s="3">
        <v>86</v>
      </c>
      <c r="R517">
        <v>0</v>
      </c>
      <c r="S517">
        <v>86</v>
      </c>
      <c r="T517" s="2">
        <f t="shared" si="70"/>
        <v>86</v>
      </c>
      <c r="U517" s="2">
        <f t="shared" si="71"/>
        <v>1</v>
      </c>
    </row>
    <row r="518" spans="1:21" x14ac:dyDescent="0.25">
      <c r="A518" s="1">
        <v>41425</v>
      </c>
      <c r="B518" s="3">
        <v>1730</v>
      </c>
      <c r="C518">
        <v>400.19</v>
      </c>
      <c r="D518">
        <v>1329.81</v>
      </c>
      <c r="E518" s="2">
        <f t="shared" si="64"/>
        <v>0</v>
      </c>
      <c r="F518" s="2">
        <f t="shared" si="65"/>
        <v>0</v>
      </c>
      <c r="G518" s="3">
        <v>433</v>
      </c>
      <c r="H518">
        <v>112.48</v>
      </c>
      <c r="I518">
        <v>320.52</v>
      </c>
      <c r="J518" s="2">
        <f t="shared" si="66"/>
        <v>0</v>
      </c>
      <c r="K518" s="2">
        <f t="shared" si="67"/>
        <v>0</v>
      </c>
      <c r="L518" s="3">
        <v>119</v>
      </c>
      <c r="M518">
        <v>3.22</v>
      </c>
      <c r="N518">
        <v>115.78</v>
      </c>
      <c r="O518" s="2">
        <f t="shared" si="68"/>
        <v>119</v>
      </c>
      <c r="P518" s="2">
        <f t="shared" si="69"/>
        <v>1</v>
      </c>
      <c r="Q518" s="3">
        <v>87</v>
      </c>
      <c r="R518">
        <v>2.52</v>
      </c>
      <c r="S518">
        <v>84.48</v>
      </c>
      <c r="T518" s="2">
        <f t="shared" si="70"/>
        <v>87</v>
      </c>
      <c r="U518" s="2">
        <f t="shared" si="71"/>
        <v>1</v>
      </c>
    </row>
    <row r="519" spans="1:21" x14ac:dyDescent="0.25">
      <c r="A519" s="1">
        <v>41426</v>
      </c>
      <c r="B519" s="3">
        <v>1390</v>
      </c>
      <c r="C519">
        <v>80.36</v>
      </c>
      <c r="D519">
        <v>1309.6400000000001</v>
      </c>
      <c r="E519" s="2">
        <f t="shared" si="64"/>
        <v>1390</v>
      </c>
      <c r="F519" s="2">
        <f t="shared" si="65"/>
        <v>1</v>
      </c>
      <c r="G519" s="3">
        <v>543</v>
      </c>
      <c r="H519">
        <v>211.94</v>
      </c>
      <c r="I519">
        <v>331.06</v>
      </c>
      <c r="J519" s="2">
        <f t="shared" si="66"/>
        <v>0</v>
      </c>
      <c r="K519" s="2">
        <f t="shared" si="67"/>
        <v>0</v>
      </c>
      <c r="L519" s="3">
        <v>115</v>
      </c>
      <c r="M519">
        <v>1.42</v>
      </c>
      <c r="N519">
        <v>113.58</v>
      </c>
      <c r="O519" s="2">
        <f t="shared" si="68"/>
        <v>115</v>
      </c>
      <c r="P519" s="2">
        <f t="shared" si="69"/>
        <v>1</v>
      </c>
      <c r="Q519" s="3">
        <v>82</v>
      </c>
      <c r="R519">
        <v>0</v>
      </c>
      <c r="S519">
        <v>82</v>
      </c>
      <c r="T519" s="2">
        <f t="shared" si="70"/>
        <v>82</v>
      </c>
      <c r="U519" s="2">
        <f t="shared" si="71"/>
        <v>1</v>
      </c>
    </row>
    <row r="520" spans="1:21" x14ac:dyDescent="0.25">
      <c r="A520" s="1">
        <v>41427</v>
      </c>
      <c r="B520" s="3">
        <v>1360</v>
      </c>
      <c r="C520">
        <v>70.88</v>
      </c>
      <c r="D520">
        <v>1289.1199999999999</v>
      </c>
      <c r="E520" s="2">
        <f t="shared" si="64"/>
        <v>1360</v>
      </c>
      <c r="F520" s="2">
        <f t="shared" si="65"/>
        <v>1</v>
      </c>
      <c r="G520" s="3">
        <v>484</v>
      </c>
      <c r="H520">
        <v>147.74</v>
      </c>
      <c r="I520">
        <v>336.26</v>
      </c>
      <c r="J520" s="2">
        <f t="shared" si="66"/>
        <v>0</v>
      </c>
      <c r="K520" s="2">
        <f t="shared" si="67"/>
        <v>0</v>
      </c>
      <c r="L520" s="3">
        <v>109</v>
      </c>
      <c r="M520">
        <v>0</v>
      </c>
      <c r="N520">
        <v>109</v>
      </c>
      <c r="O520" s="2">
        <f t="shared" si="68"/>
        <v>109</v>
      </c>
      <c r="P520" s="2">
        <f t="shared" si="69"/>
        <v>1</v>
      </c>
      <c r="Q520" s="3">
        <v>108</v>
      </c>
      <c r="R520">
        <v>25.59</v>
      </c>
      <c r="S520">
        <v>82.41</v>
      </c>
      <c r="T520" s="2">
        <f t="shared" si="70"/>
        <v>0</v>
      </c>
      <c r="U520" s="2">
        <f t="shared" si="71"/>
        <v>0</v>
      </c>
    </row>
    <row r="521" spans="1:21" x14ac:dyDescent="0.25">
      <c r="A521" s="1">
        <v>41428</v>
      </c>
      <c r="B521" s="3">
        <v>1350</v>
      </c>
      <c r="C521">
        <v>80.239999999999995</v>
      </c>
      <c r="D521">
        <v>1269.76</v>
      </c>
      <c r="E521" s="2">
        <f t="shared" si="64"/>
        <v>1350</v>
      </c>
      <c r="F521" s="2">
        <f t="shared" si="65"/>
        <v>1</v>
      </c>
      <c r="G521" s="3">
        <v>501</v>
      </c>
      <c r="H521">
        <v>158.76</v>
      </c>
      <c r="I521">
        <v>342.24</v>
      </c>
      <c r="J521" s="2">
        <f t="shared" si="66"/>
        <v>0</v>
      </c>
      <c r="K521" s="2">
        <f t="shared" si="67"/>
        <v>0</v>
      </c>
      <c r="L521" s="3">
        <v>106</v>
      </c>
      <c r="M521">
        <v>0</v>
      </c>
      <c r="N521">
        <v>106</v>
      </c>
      <c r="O521" s="2">
        <f t="shared" si="68"/>
        <v>106</v>
      </c>
      <c r="P521" s="2">
        <f t="shared" si="69"/>
        <v>1</v>
      </c>
      <c r="Q521" s="3">
        <v>88</v>
      </c>
      <c r="R521">
        <v>6.7</v>
      </c>
      <c r="S521">
        <v>81.3</v>
      </c>
      <c r="T521" s="2">
        <f t="shared" si="70"/>
        <v>88</v>
      </c>
      <c r="U521" s="2">
        <f t="shared" si="71"/>
        <v>1</v>
      </c>
    </row>
    <row r="522" spans="1:21" x14ac:dyDescent="0.25">
      <c r="A522" s="1">
        <v>41429</v>
      </c>
      <c r="B522" s="3">
        <v>1200</v>
      </c>
      <c r="C522">
        <v>0</v>
      </c>
      <c r="D522">
        <v>1200</v>
      </c>
      <c r="E522" s="2">
        <f t="shared" si="64"/>
        <v>1200</v>
      </c>
      <c r="F522" s="2">
        <f t="shared" si="65"/>
        <v>1</v>
      </c>
      <c r="G522" s="3">
        <v>475</v>
      </c>
      <c r="H522">
        <v>129.27000000000001</v>
      </c>
      <c r="I522">
        <v>345.73</v>
      </c>
      <c r="J522" s="2">
        <f t="shared" si="66"/>
        <v>0</v>
      </c>
      <c r="K522" s="2">
        <f t="shared" si="67"/>
        <v>0</v>
      </c>
      <c r="L522" s="3">
        <v>106</v>
      </c>
      <c r="M522">
        <v>1.96</v>
      </c>
      <c r="N522">
        <v>104.04</v>
      </c>
      <c r="O522" s="2">
        <f t="shared" si="68"/>
        <v>106</v>
      </c>
      <c r="P522" s="2">
        <f t="shared" si="69"/>
        <v>1</v>
      </c>
      <c r="Q522" s="3">
        <v>86</v>
      </c>
      <c r="R522">
        <v>5.86</v>
      </c>
      <c r="S522">
        <v>80.14</v>
      </c>
      <c r="T522" s="2">
        <f t="shared" si="70"/>
        <v>86</v>
      </c>
      <c r="U522" s="2">
        <f t="shared" si="71"/>
        <v>1</v>
      </c>
    </row>
    <row r="523" spans="1:21" x14ac:dyDescent="0.25">
      <c r="A523" s="1">
        <v>41430</v>
      </c>
      <c r="B523" s="3">
        <v>1060</v>
      </c>
      <c r="C523">
        <v>0</v>
      </c>
      <c r="D523">
        <v>1060</v>
      </c>
      <c r="E523" s="2">
        <f t="shared" si="64"/>
        <v>1060</v>
      </c>
      <c r="F523" s="2">
        <f t="shared" si="65"/>
        <v>1</v>
      </c>
      <c r="G523" s="3">
        <v>438</v>
      </c>
      <c r="H523">
        <v>91.84</v>
      </c>
      <c r="I523">
        <v>346.16</v>
      </c>
      <c r="J523" s="2">
        <f t="shared" si="66"/>
        <v>0</v>
      </c>
      <c r="K523" s="2">
        <f t="shared" si="67"/>
        <v>0</v>
      </c>
      <c r="L523" s="3">
        <v>106</v>
      </c>
      <c r="M523">
        <v>3.74</v>
      </c>
      <c r="N523">
        <v>102.26</v>
      </c>
      <c r="O523" s="2">
        <f t="shared" si="68"/>
        <v>106</v>
      </c>
      <c r="P523" s="2">
        <f t="shared" si="69"/>
        <v>1</v>
      </c>
      <c r="Q523" s="3">
        <v>70</v>
      </c>
      <c r="R523">
        <v>0</v>
      </c>
      <c r="S523">
        <v>70</v>
      </c>
      <c r="T523" s="2">
        <f t="shared" si="70"/>
        <v>70</v>
      </c>
      <c r="U523" s="2">
        <f t="shared" si="71"/>
        <v>1</v>
      </c>
    </row>
    <row r="524" spans="1:21" x14ac:dyDescent="0.25">
      <c r="A524" s="1">
        <v>41431</v>
      </c>
      <c r="B524" s="3">
        <v>985</v>
      </c>
      <c r="C524">
        <v>0</v>
      </c>
      <c r="D524">
        <v>985</v>
      </c>
      <c r="E524" s="2">
        <f t="shared" si="64"/>
        <v>985</v>
      </c>
      <c r="F524" s="2">
        <f t="shared" si="65"/>
        <v>1</v>
      </c>
      <c r="G524" s="3">
        <v>423</v>
      </c>
      <c r="H524">
        <v>77.55</v>
      </c>
      <c r="I524">
        <v>345.45</v>
      </c>
      <c r="J524" s="2">
        <f t="shared" si="66"/>
        <v>0</v>
      </c>
      <c r="K524" s="2">
        <f t="shared" si="67"/>
        <v>0</v>
      </c>
      <c r="L524" s="3">
        <v>106</v>
      </c>
      <c r="M524">
        <v>5.36</v>
      </c>
      <c r="N524">
        <v>100.64</v>
      </c>
      <c r="O524" s="2">
        <f t="shared" si="68"/>
        <v>106</v>
      </c>
      <c r="P524" s="2">
        <f t="shared" si="69"/>
        <v>1</v>
      </c>
      <c r="Q524" s="3">
        <v>82</v>
      </c>
      <c r="R524">
        <v>12.41</v>
      </c>
      <c r="S524">
        <v>69.59</v>
      </c>
      <c r="T524" s="2">
        <f t="shared" si="70"/>
        <v>0</v>
      </c>
      <c r="U524" s="2">
        <f t="shared" si="71"/>
        <v>0</v>
      </c>
    </row>
    <row r="525" spans="1:21" x14ac:dyDescent="0.25">
      <c r="A525" s="1">
        <v>41432</v>
      </c>
      <c r="B525" s="3">
        <v>902</v>
      </c>
      <c r="C525">
        <v>0</v>
      </c>
      <c r="D525">
        <v>902</v>
      </c>
      <c r="E525" s="2">
        <f t="shared" si="64"/>
        <v>902</v>
      </c>
      <c r="F525" s="2">
        <f t="shared" si="65"/>
        <v>1</v>
      </c>
      <c r="G525" s="3">
        <v>438</v>
      </c>
      <c r="H525">
        <v>92.1</v>
      </c>
      <c r="I525">
        <v>345.9</v>
      </c>
      <c r="J525" s="2">
        <f t="shared" si="66"/>
        <v>0</v>
      </c>
      <c r="K525" s="2">
        <f t="shared" si="67"/>
        <v>0</v>
      </c>
      <c r="L525" s="3">
        <v>106</v>
      </c>
      <c r="M525">
        <v>6.83</v>
      </c>
      <c r="N525">
        <v>99.17</v>
      </c>
      <c r="O525" s="2">
        <f t="shared" si="68"/>
        <v>106</v>
      </c>
      <c r="P525" s="2">
        <f t="shared" si="69"/>
        <v>1</v>
      </c>
      <c r="Q525" s="3">
        <v>75</v>
      </c>
      <c r="R525">
        <v>6.3</v>
      </c>
      <c r="S525">
        <v>68.7</v>
      </c>
      <c r="T525" s="2">
        <f t="shared" si="70"/>
        <v>75</v>
      </c>
      <c r="U525" s="2">
        <f t="shared" si="71"/>
        <v>1</v>
      </c>
    </row>
    <row r="526" spans="1:21" x14ac:dyDescent="0.25">
      <c r="A526" s="1">
        <v>41433</v>
      </c>
      <c r="B526" s="3">
        <v>861</v>
      </c>
      <c r="C526">
        <v>0</v>
      </c>
      <c r="D526">
        <v>861</v>
      </c>
      <c r="E526" s="2">
        <f t="shared" si="64"/>
        <v>861</v>
      </c>
      <c r="F526" s="2">
        <f t="shared" si="65"/>
        <v>1</v>
      </c>
      <c r="G526" s="3">
        <v>397</v>
      </c>
      <c r="H526">
        <v>53.72</v>
      </c>
      <c r="I526">
        <v>343.28</v>
      </c>
      <c r="J526" s="2">
        <f t="shared" si="66"/>
        <v>0</v>
      </c>
      <c r="K526" s="2">
        <f t="shared" si="67"/>
        <v>0</v>
      </c>
      <c r="L526" s="3">
        <v>105</v>
      </c>
      <c r="M526">
        <v>7.23</v>
      </c>
      <c r="N526">
        <v>97.77</v>
      </c>
      <c r="O526" s="2">
        <f t="shared" si="68"/>
        <v>105</v>
      </c>
      <c r="P526" s="2">
        <f t="shared" si="69"/>
        <v>1</v>
      </c>
      <c r="Q526" s="3">
        <v>77</v>
      </c>
      <c r="R526">
        <v>8.9499999999999993</v>
      </c>
      <c r="S526">
        <v>68.05</v>
      </c>
      <c r="T526" s="2">
        <f t="shared" si="70"/>
        <v>0</v>
      </c>
      <c r="U526" s="2">
        <f t="shared" si="71"/>
        <v>0</v>
      </c>
    </row>
    <row r="527" spans="1:21" x14ac:dyDescent="0.25">
      <c r="A527" s="1">
        <v>41434</v>
      </c>
      <c r="B527" s="3">
        <v>804</v>
      </c>
      <c r="C527">
        <v>0</v>
      </c>
      <c r="D527">
        <v>804</v>
      </c>
      <c r="E527" s="2">
        <f t="shared" si="64"/>
        <v>804</v>
      </c>
      <c r="F527" s="2">
        <f t="shared" si="65"/>
        <v>1</v>
      </c>
      <c r="G527" s="3">
        <v>389</v>
      </c>
      <c r="H527">
        <v>48.69</v>
      </c>
      <c r="I527">
        <v>340.31</v>
      </c>
      <c r="J527" s="2">
        <f t="shared" si="66"/>
        <v>0</v>
      </c>
      <c r="K527" s="2">
        <f t="shared" si="67"/>
        <v>0</v>
      </c>
      <c r="L527" s="3">
        <v>108</v>
      </c>
      <c r="M527">
        <v>11.28</v>
      </c>
      <c r="N527">
        <v>96.72</v>
      </c>
      <c r="O527" s="2">
        <f t="shared" si="68"/>
        <v>0</v>
      </c>
      <c r="P527" s="2">
        <f t="shared" si="69"/>
        <v>0</v>
      </c>
      <c r="Q527" s="3">
        <v>152</v>
      </c>
      <c r="R527">
        <v>78.989999999999995</v>
      </c>
      <c r="S527">
        <v>73.010000000000005</v>
      </c>
      <c r="T527" s="2">
        <f t="shared" si="70"/>
        <v>0</v>
      </c>
      <c r="U527" s="2">
        <f t="shared" si="71"/>
        <v>0</v>
      </c>
    </row>
    <row r="528" spans="1:21" x14ac:dyDescent="0.25">
      <c r="A528" s="1">
        <v>41435</v>
      </c>
      <c r="B528" s="3">
        <v>752</v>
      </c>
      <c r="C528">
        <v>0</v>
      </c>
      <c r="D528">
        <v>752</v>
      </c>
      <c r="E528" s="2">
        <f t="shared" si="64"/>
        <v>752</v>
      </c>
      <c r="F528" s="2">
        <f t="shared" si="65"/>
        <v>1</v>
      </c>
      <c r="G528" s="3">
        <v>382</v>
      </c>
      <c r="H528">
        <v>44.9</v>
      </c>
      <c r="I528">
        <v>337.1</v>
      </c>
      <c r="J528" s="2">
        <f t="shared" si="66"/>
        <v>0</v>
      </c>
      <c r="K528" s="2">
        <f t="shared" si="67"/>
        <v>0</v>
      </c>
      <c r="L528" s="3">
        <v>106</v>
      </c>
      <c r="M528">
        <v>10.39</v>
      </c>
      <c r="N528">
        <v>95.61</v>
      </c>
      <c r="O528" s="2">
        <f t="shared" si="68"/>
        <v>106</v>
      </c>
      <c r="P528" s="2">
        <f t="shared" si="69"/>
        <v>1</v>
      </c>
      <c r="Q528" s="3">
        <v>105</v>
      </c>
      <c r="R528">
        <v>30.98</v>
      </c>
      <c r="S528">
        <v>74.02</v>
      </c>
      <c r="T528" s="2">
        <f t="shared" si="70"/>
        <v>0</v>
      </c>
      <c r="U528" s="2">
        <f t="shared" si="71"/>
        <v>0</v>
      </c>
    </row>
    <row r="529" spans="1:21" x14ac:dyDescent="0.25">
      <c r="A529" s="1">
        <v>41436</v>
      </c>
      <c r="B529" s="3">
        <v>708</v>
      </c>
      <c r="C529">
        <v>0</v>
      </c>
      <c r="D529">
        <v>708</v>
      </c>
      <c r="E529" s="2">
        <f t="shared" si="64"/>
        <v>708</v>
      </c>
      <c r="F529" s="2">
        <f t="shared" si="65"/>
        <v>1</v>
      </c>
      <c r="G529" s="3">
        <v>440</v>
      </c>
      <c r="H529">
        <v>101.52</v>
      </c>
      <c r="I529">
        <v>338.48</v>
      </c>
      <c r="J529" s="2">
        <f t="shared" si="66"/>
        <v>0</v>
      </c>
      <c r="K529" s="2">
        <f t="shared" si="67"/>
        <v>0</v>
      </c>
      <c r="L529" s="3">
        <v>105</v>
      </c>
      <c r="M529">
        <v>10.46</v>
      </c>
      <c r="N529">
        <v>94.54</v>
      </c>
      <c r="O529" s="2">
        <f t="shared" si="68"/>
        <v>105</v>
      </c>
      <c r="P529" s="2">
        <f t="shared" si="69"/>
        <v>1</v>
      </c>
      <c r="Q529" s="3">
        <v>98</v>
      </c>
      <c r="R529">
        <v>23.57</v>
      </c>
      <c r="S529">
        <v>74.430000000000007</v>
      </c>
      <c r="T529" s="2">
        <f t="shared" si="70"/>
        <v>0</v>
      </c>
      <c r="U529" s="2">
        <f t="shared" si="71"/>
        <v>0</v>
      </c>
    </row>
    <row r="530" spans="1:21" x14ac:dyDescent="0.25">
      <c r="A530" s="1">
        <v>41437</v>
      </c>
      <c r="B530" s="3">
        <v>1250</v>
      </c>
      <c r="C530">
        <v>514.96</v>
      </c>
      <c r="D530">
        <v>735.04</v>
      </c>
      <c r="E530" s="2">
        <f t="shared" si="64"/>
        <v>0</v>
      </c>
      <c r="F530" s="2">
        <f t="shared" si="65"/>
        <v>0</v>
      </c>
      <c r="G530" s="3">
        <v>393</v>
      </c>
      <c r="H530">
        <v>56.75</v>
      </c>
      <c r="I530">
        <v>336.25</v>
      </c>
      <c r="J530" s="2">
        <f t="shared" si="66"/>
        <v>0</v>
      </c>
      <c r="K530" s="2">
        <f t="shared" si="67"/>
        <v>0</v>
      </c>
      <c r="L530" s="3">
        <v>117</v>
      </c>
      <c r="M530">
        <v>22.55</v>
      </c>
      <c r="N530">
        <v>94.45</v>
      </c>
      <c r="O530" s="2">
        <f t="shared" si="68"/>
        <v>0</v>
      </c>
      <c r="P530" s="2">
        <f t="shared" si="69"/>
        <v>0</v>
      </c>
      <c r="Q530" s="3">
        <v>123</v>
      </c>
      <c r="R530">
        <v>46.35</v>
      </c>
      <c r="S530">
        <v>76.650000000000006</v>
      </c>
      <c r="T530" s="2">
        <f t="shared" si="70"/>
        <v>0</v>
      </c>
      <c r="U530" s="2">
        <f t="shared" si="71"/>
        <v>0</v>
      </c>
    </row>
    <row r="531" spans="1:21" x14ac:dyDescent="0.25">
      <c r="A531" s="1">
        <v>41438</v>
      </c>
      <c r="B531" s="3">
        <v>1780</v>
      </c>
      <c r="C531">
        <v>981.17</v>
      </c>
      <c r="D531">
        <v>798.83</v>
      </c>
      <c r="E531" s="2">
        <f t="shared" si="64"/>
        <v>0</v>
      </c>
      <c r="F531" s="2">
        <f t="shared" si="65"/>
        <v>0</v>
      </c>
      <c r="G531" s="3">
        <v>518</v>
      </c>
      <c r="H531">
        <v>174.51</v>
      </c>
      <c r="I531">
        <v>343.49</v>
      </c>
      <c r="J531" s="2">
        <f t="shared" si="66"/>
        <v>0</v>
      </c>
      <c r="K531" s="2">
        <f t="shared" si="67"/>
        <v>0</v>
      </c>
      <c r="L531" s="3">
        <v>117</v>
      </c>
      <c r="M531">
        <v>22.63</v>
      </c>
      <c r="N531">
        <v>94.37</v>
      </c>
      <c r="O531" s="2">
        <f t="shared" si="68"/>
        <v>0</v>
      </c>
      <c r="P531" s="2">
        <f t="shared" si="69"/>
        <v>0</v>
      </c>
      <c r="Q531" s="3">
        <v>98</v>
      </c>
      <c r="R531">
        <v>21.19</v>
      </c>
      <c r="S531">
        <v>76.81</v>
      </c>
      <c r="T531" s="2">
        <f t="shared" si="70"/>
        <v>0</v>
      </c>
      <c r="U531" s="2">
        <f t="shared" si="71"/>
        <v>0</v>
      </c>
    </row>
    <row r="532" spans="1:21" x14ac:dyDescent="0.25">
      <c r="A532" s="1">
        <v>41439</v>
      </c>
      <c r="B532" s="3">
        <v>1520</v>
      </c>
      <c r="C532">
        <v>682.54</v>
      </c>
      <c r="D532">
        <v>837.46</v>
      </c>
      <c r="E532" s="2">
        <f t="shared" si="64"/>
        <v>0</v>
      </c>
      <c r="F532" s="2">
        <f t="shared" si="65"/>
        <v>0</v>
      </c>
      <c r="G532" s="3">
        <v>456</v>
      </c>
      <c r="H532">
        <v>110.54</v>
      </c>
      <c r="I532">
        <v>345.46</v>
      </c>
      <c r="J532" s="2">
        <f t="shared" si="66"/>
        <v>0</v>
      </c>
      <c r="K532" s="2">
        <f t="shared" si="67"/>
        <v>0</v>
      </c>
      <c r="L532" s="3">
        <v>107</v>
      </c>
      <c r="M532">
        <v>13.44</v>
      </c>
      <c r="N532">
        <v>93.56</v>
      </c>
      <c r="O532" s="2">
        <f t="shared" si="68"/>
        <v>0</v>
      </c>
      <c r="P532" s="2">
        <f t="shared" si="69"/>
        <v>0</v>
      </c>
      <c r="Q532" s="3">
        <v>78</v>
      </c>
      <c r="R532">
        <v>2.52</v>
      </c>
      <c r="S532">
        <v>75.48</v>
      </c>
      <c r="T532" s="2">
        <f t="shared" si="70"/>
        <v>78</v>
      </c>
      <c r="U532" s="2">
        <f t="shared" si="71"/>
        <v>1</v>
      </c>
    </row>
    <row r="533" spans="1:21" x14ac:dyDescent="0.25">
      <c r="A533" s="1">
        <v>41440</v>
      </c>
      <c r="B533" s="3">
        <v>1540</v>
      </c>
      <c r="C533">
        <v>666.01</v>
      </c>
      <c r="D533">
        <v>873.99</v>
      </c>
      <c r="E533" s="2">
        <f t="shared" si="64"/>
        <v>0</v>
      </c>
      <c r="F533" s="2">
        <f t="shared" si="65"/>
        <v>0</v>
      </c>
      <c r="G533" s="3">
        <v>392</v>
      </c>
      <c r="H533">
        <v>49.49</v>
      </c>
      <c r="I533">
        <v>342.51</v>
      </c>
      <c r="J533" s="2">
        <f t="shared" si="66"/>
        <v>0</v>
      </c>
      <c r="K533" s="2">
        <f t="shared" si="67"/>
        <v>0</v>
      </c>
      <c r="L533" s="3">
        <v>110</v>
      </c>
      <c r="M533">
        <v>16.96</v>
      </c>
      <c r="N533">
        <v>93.04</v>
      </c>
      <c r="O533" s="2">
        <f t="shared" si="68"/>
        <v>0</v>
      </c>
      <c r="P533" s="2">
        <f t="shared" si="69"/>
        <v>0</v>
      </c>
      <c r="Q533" s="3">
        <v>71</v>
      </c>
      <c r="R533">
        <v>0</v>
      </c>
      <c r="S533">
        <v>71</v>
      </c>
      <c r="T533" s="2">
        <f t="shared" si="70"/>
        <v>71</v>
      </c>
      <c r="U533" s="2">
        <f t="shared" si="71"/>
        <v>1</v>
      </c>
    </row>
    <row r="534" spans="1:21" x14ac:dyDescent="0.25">
      <c r="A534" s="1">
        <v>41441</v>
      </c>
      <c r="B534" s="3">
        <v>3430</v>
      </c>
      <c r="C534">
        <v>2382.86</v>
      </c>
      <c r="D534">
        <v>1047.1400000000001</v>
      </c>
      <c r="E534" s="2">
        <f t="shared" si="64"/>
        <v>0</v>
      </c>
      <c r="F534" s="2">
        <f t="shared" si="65"/>
        <v>0</v>
      </c>
      <c r="G534" s="3">
        <v>323</v>
      </c>
      <c r="H534">
        <v>0</v>
      </c>
      <c r="I534">
        <v>323</v>
      </c>
      <c r="J534" s="2">
        <f t="shared" si="66"/>
        <v>323</v>
      </c>
      <c r="K534" s="2">
        <f t="shared" si="67"/>
        <v>1</v>
      </c>
      <c r="L534" s="3">
        <v>110</v>
      </c>
      <c r="M534">
        <v>17.420000000000002</v>
      </c>
      <c r="N534">
        <v>92.58</v>
      </c>
      <c r="O534" s="2">
        <f t="shared" si="68"/>
        <v>0</v>
      </c>
      <c r="P534" s="2">
        <f t="shared" si="69"/>
        <v>0</v>
      </c>
      <c r="Q534" s="3">
        <v>72</v>
      </c>
      <c r="R534">
        <v>2.2400000000000002</v>
      </c>
      <c r="S534">
        <v>69.760000000000005</v>
      </c>
      <c r="T534" s="2">
        <f t="shared" si="70"/>
        <v>72</v>
      </c>
      <c r="U534" s="2">
        <f t="shared" si="71"/>
        <v>1</v>
      </c>
    </row>
    <row r="535" spans="1:21" x14ac:dyDescent="0.25">
      <c r="A535" s="1">
        <v>41442</v>
      </c>
      <c r="B535" s="3">
        <v>2440</v>
      </c>
      <c r="C535">
        <v>1309.08</v>
      </c>
      <c r="D535">
        <v>1130.92</v>
      </c>
      <c r="E535" s="2">
        <f t="shared" si="64"/>
        <v>0</v>
      </c>
      <c r="F535" s="2">
        <f t="shared" si="65"/>
        <v>0</v>
      </c>
      <c r="G535" s="3">
        <v>375</v>
      </c>
      <c r="H535">
        <v>54.13</v>
      </c>
      <c r="I535">
        <v>320.87</v>
      </c>
      <c r="J535" s="2">
        <f t="shared" si="66"/>
        <v>0</v>
      </c>
      <c r="K535" s="2">
        <f t="shared" si="67"/>
        <v>0</v>
      </c>
      <c r="L535" s="3">
        <v>106</v>
      </c>
      <c r="M535">
        <v>14.14</v>
      </c>
      <c r="N535">
        <v>91.86</v>
      </c>
      <c r="O535" s="2">
        <f t="shared" si="68"/>
        <v>0</v>
      </c>
      <c r="P535" s="2">
        <f t="shared" si="69"/>
        <v>0</v>
      </c>
      <c r="Q535" s="3">
        <v>86</v>
      </c>
      <c r="R535">
        <v>16.329999999999998</v>
      </c>
      <c r="S535">
        <v>69.67</v>
      </c>
      <c r="T535" s="2">
        <f t="shared" si="70"/>
        <v>0</v>
      </c>
      <c r="U535" s="2">
        <f t="shared" si="71"/>
        <v>0</v>
      </c>
    </row>
    <row r="536" spans="1:21" x14ac:dyDescent="0.25">
      <c r="A536" s="1">
        <v>41443</v>
      </c>
      <c r="B536" s="3">
        <v>1700</v>
      </c>
      <c r="C536">
        <v>547.87</v>
      </c>
      <c r="D536">
        <v>1152.1300000000001</v>
      </c>
      <c r="E536" s="2">
        <f t="shared" si="64"/>
        <v>0</v>
      </c>
      <c r="F536" s="2">
        <f t="shared" si="65"/>
        <v>0</v>
      </c>
      <c r="G536" s="3">
        <v>390</v>
      </c>
      <c r="H536">
        <v>69.95</v>
      </c>
      <c r="I536">
        <v>320.05</v>
      </c>
      <c r="J536" s="2">
        <f t="shared" si="66"/>
        <v>0</v>
      </c>
      <c r="K536" s="2">
        <f t="shared" si="67"/>
        <v>0</v>
      </c>
      <c r="L536" s="3">
        <v>106</v>
      </c>
      <c r="M536">
        <v>14.8</v>
      </c>
      <c r="N536">
        <v>91.2</v>
      </c>
      <c r="O536" s="2">
        <f t="shared" si="68"/>
        <v>0</v>
      </c>
      <c r="P536" s="2">
        <f t="shared" si="69"/>
        <v>0</v>
      </c>
      <c r="Q536" s="3">
        <v>121</v>
      </c>
      <c r="R536">
        <v>48.82</v>
      </c>
      <c r="S536">
        <v>72.180000000000007</v>
      </c>
      <c r="T536" s="2">
        <f t="shared" si="70"/>
        <v>0</v>
      </c>
      <c r="U536" s="2">
        <f t="shared" si="71"/>
        <v>0</v>
      </c>
    </row>
    <row r="537" spans="1:21" x14ac:dyDescent="0.25">
      <c r="A537" s="1">
        <v>41444</v>
      </c>
      <c r="B537" s="3">
        <v>1330</v>
      </c>
      <c r="C537">
        <v>186.03</v>
      </c>
      <c r="D537">
        <v>1143.97</v>
      </c>
      <c r="E537" s="2">
        <f t="shared" si="64"/>
        <v>0</v>
      </c>
      <c r="F537" s="2">
        <f t="shared" si="65"/>
        <v>0</v>
      </c>
      <c r="G537" s="3">
        <v>385</v>
      </c>
      <c r="H537">
        <v>66.069999999999993</v>
      </c>
      <c r="I537">
        <v>318.93</v>
      </c>
      <c r="J537" s="2">
        <f t="shared" si="66"/>
        <v>0</v>
      </c>
      <c r="K537" s="2">
        <f t="shared" si="67"/>
        <v>0</v>
      </c>
      <c r="L537" s="3">
        <v>102</v>
      </c>
      <c r="M537">
        <v>11.69</v>
      </c>
      <c r="N537">
        <v>90.31</v>
      </c>
      <c r="O537" s="2">
        <f t="shared" si="68"/>
        <v>0</v>
      </c>
      <c r="P537" s="2">
        <f t="shared" si="69"/>
        <v>0</v>
      </c>
      <c r="Q537" s="3">
        <v>313</v>
      </c>
      <c r="R537">
        <v>224.32</v>
      </c>
      <c r="S537">
        <v>88.68</v>
      </c>
      <c r="T537" s="2">
        <f t="shared" si="70"/>
        <v>0</v>
      </c>
      <c r="U537" s="2">
        <f t="shared" si="71"/>
        <v>0</v>
      </c>
    </row>
    <row r="538" spans="1:21" x14ac:dyDescent="0.25">
      <c r="A538" s="1">
        <v>41445</v>
      </c>
      <c r="B538" s="3">
        <v>1060</v>
      </c>
      <c r="C538">
        <v>0</v>
      </c>
      <c r="D538">
        <v>1060</v>
      </c>
      <c r="E538" s="2">
        <f t="shared" si="64"/>
        <v>1060</v>
      </c>
      <c r="F538" s="2">
        <f t="shared" si="65"/>
        <v>1</v>
      </c>
      <c r="G538" s="3">
        <v>310</v>
      </c>
      <c r="H538">
        <v>0</v>
      </c>
      <c r="I538">
        <v>310</v>
      </c>
      <c r="J538" s="2">
        <f t="shared" si="66"/>
        <v>310</v>
      </c>
      <c r="K538" s="2">
        <f t="shared" si="67"/>
        <v>1</v>
      </c>
      <c r="L538" s="3">
        <v>100</v>
      </c>
      <c r="M538">
        <v>10.64</v>
      </c>
      <c r="N538">
        <v>89.36</v>
      </c>
      <c r="O538" s="2">
        <f t="shared" si="68"/>
        <v>0</v>
      </c>
      <c r="P538" s="2">
        <f t="shared" si="69"/>
        <v>0</v>
      </c>
      <c r="Q538" s="3">
        <v>393</v>
      </c>
      <c r="R538">
        <v>283.42</v>
      </c>
      <c r="S538">
        <v>109.58</v>
      </c>
      <c r="T538" s="2">
        <f t="shared" si="70"/>
        <v>0</v>
      </c>
      <c r="U538" s="2">
        <f t="shared" si="71"/>
        <v>0</v>
      </c>
    </row>
    <row r="539" spans="1:21" x14ac:dyDescent="0.25">
      <c r="A539" s="1">
        <v>41446</v>
      </c>
      <c r="B539" s="3">
        <v>1310</v>
      </c>
      <c r="C539">
        <v>251.11</v>
      </c>
      <c r="D539">
        <v>1058.8900000000001</v>
      </c>
      <c r="E539" s="2">
        <f t="shared" si="64"/>
        <v>0</v>
      </c>
      <c r="F539" s="2">
        <f t="shared" si="65"/>
        <v>0</v>
      </c>
      <c r="G539" s="3">
        <v>358</v>
      </c>
      <c r="H539">
        <v>50.19</v>
      </c>
      <c r="I539">
        <v>307.81</v>
      </c>
      <c r="J539" s="2">
        <f t="shared" si="66"/>
        <v>0</v>
      </c>
      <c r="K539" s="2">
        <f t="shared" si="67"/>
        <v>0</v>
      </c>
      <c r="L539" s="3">
        <v>123</v>
      </c>
      <c r="M539">
        <v>32.799999999999997</v>
      </c>
      <c r="N539">
        <v>90.2</v>
      </c>
      <c r="O539" s="2">
        <f t="shared" si="68"/>
        <v>0</v>
      </c>
      <c r="P539" s="2">
        <f t="shared" si="69"/>
        <v>0</v>
      </c>
      <c r="Q539" s="3">
        <v>233</v>
      </c>
      <c r="R539">
        <v>116.3</v>
      </c>
      <c r="S539">
        <v>116.7</v>
      </c>
      <c r="T539" s="2">
        <f t="shared" si="70"/>
        <v>0</v>
      </c>
      <c r="U539" s="2">
        <f t="shared" si="71"/>
        <v>0</v>
      </c>
    </row>
    <row r="540" spans="1:21" x14ac:dyDescent="0.25">
      <c r="A540" s="1">
        <v>41447</v>
      </c>
      <c r="B540" s="3">
        <v>1670</v>
      </c>
      <c r="C540">
        <v>585.45000000000005</v>
      </c>
      <c r="D540">
        <v>1084.55</v>
      </c>
      <c r="E540" s="2">
        <f t="shared" si="64"/>
        <v>0</v>
      </c>
      <c r="F540" s="2">
        <f t="shared" si="65"/>
        <v>0</v>
      </c>
      <c r="G540" s="3">
        <v>599</v>
      </c>
      <c r="H540">
        <v>275.32</v>
      </c>
      <c r="I540">
        <v>323.68</v>
      </c>
      <c r="J540" s="2">
        <f t="shared" si="66"/>
        <v>0</v>
      </c>
      <c r="K540" s="2">
        <f t="shared" si="67"/>
        <v>0</v>
      </c>
      <c r="L540" s="3">
        <v>684</v>
      </c>
      <c r="M540">
        <v>551.49</v>
      </c>
      <c r="N540">
        <v>132.51</v>
      </c>
      <c r="O540" s="2">
        <f t="shared" si="68"/>
        <v>0</v>
      </c>
      <c r="P540" s="2">
        <f t="shared" si="69"/>
        <v>0</v>
      </c>
      <c r="Q540" s="3">
        <v>466</v>
      </c>
      <c r="R540">
        <v>325.58999999999997</v>
      </c>
      <c r="S540">
        <v>140.41</v>
      </c>
      <c r="T540" s="2">
        <f t="shared" si="70"/>
        <v>0</v>
      </c>
      <c r="U540" s="2">
        <f t="shared" si="71"/>
        <v>0</v>
      </c>
    </row>
    <row r="541" spans="1:21" x14ac:dyDescent="0.25">
      <c r="A541" s="1">
        <v>41448</v>
      </c>
      <c r="B541" s="3">
        <v>1120</v>
      </c>
      <c r="C541">
        <v>52.91</v>
      </c>
      <c r="D541">
        <v>1067.0899999999999</v>
      </c>
      <c r="E541" s="2">
        <f t="shared" si="64"/>
        <v>1120</v>
      </c>
      <c r="F541" s="2">
        <f t="shared" si="65"/>
        <v>1</v>
      </c>
      <c r="G541" s="3">
        <v>673</v>
      </c>
      <c r="H541">
        <v>329.44</v>
      </c>
      <c r="I541">
        <v>343.56</v>
      </c>
      <c r="J541" s="2">
        <f t="shared" si="66"/>
        <v>0</v>
      </c>
      <c r="K541" s="2">
        <f t="shared" si="67"/>
        <v>0</v>
      </c>
      <c r="L541" s="3">
        <v>323</v>
      </c>
      <c r="M541">
        <v>178.83</v>
      </c>
      <c r="N541">
        <v>144.16999999999999</v>
      </c>
      <c r="O541" s="2">
        <f t="shared" si="68"/>
        <v>0</v>
      </c>
      <c r="P541" s="2">
        <f t="shared" si="69"/>
        <v>0</v>
      </c>
      <c r="Q541" s="3">
        <v>509</v>
      </c>
      <c r="R541">
        <v>343.89</v>
      </c>
      <c r="S541">
        <v>165.11</v>
      </c>
      <c r="T541" s="2">
        <f t="shared" si="70"/>
        <v>0</v>
      </c>
      <c r="U541" s="2">
        <f t="shared" si="71"/>
        <v>0</v>
      </c>
    </row>
    <row r="542" spans="1:21" x14ac:dyDescent="0.25">
      <c r="A542" s="1">
        <v>41449</v>
      </c>
      <c r="B542" s="3">
        <v>950</v>
      </c>
      <c r="C542">
        <v>0</v>
      </c>
      <c r="D542">
        <v>950</v>
      </c>
      <c r="E542" s="2">
        <f t="shared" si="64"/>
        <v>950</v>
      </c>
      <c r="F542" s="2">
        <f t="shared" si="65"/>
        <v>1</v>
      </c>
      <c r="G542" s="3">
        <v>679</v>
      </c>
      <c r="H542">
        <v>316.95</v>
      </c>
      <c r="I542">
        <v>362.05</v>
      </c>
      <c r="J542" s="2">
        <f t="shared" si="66"/>
        <v>0</v>
      </c>
      <c r="K542" s="2">
        <f t="shared" si="67"/>
        <v>0</v>
      </c>
      <c r="L542" s="3">
        <v>164</v>
      </c>
      <c r="M542">
        <v>21.03</v>
      </c>
      <c r="N542">
        <v>142.97</v>
      </c>
      <c r="O542" s="2">
        <f t="shared" si="68"/>
        <v>0</v>
      </c>
      <c r="P542" s="2">
        <f t="shared" si="69"/>
        <v>0</v>
      </c>
      <c r="Q542" s="3">
        <v>254</v>
      </c>
      <c r="R542">
        <v>85.36</v>
      </c>
      <c r="S542">
        <v>168.64</v>
      </c>
      <c r="T542" s="2">
        <f t="shared" si="70"/>
        <v>0</v>
      </c>
      <c r="U542" s="2">
        <f t="shared" si="71"/>
        <v>0</v>
      </c>
    </row>
    <row r="543" spans="1:21" x14ac:dyDescent="0.25">
      <c r="A543" s="1">
        <v>41450</v>
      </c>
      <c r="B543" s="3">
        <v>2830</v>
      </c>
      <c r="C543">
        <v>1758.33</v>
      </c>
      <c r="D543">
        <v>1071.67</v>
      </c>
      <c r="E543" s="2">
        <f t="shared" si="64"/>
        <v>0</v>
      </c>
      <c r="F543" s="2">
        <f t="shared" si="65"/>
        <v>0</v>
      </c>
      <c r="G543" s="3">
        <v>538</v>
      </c>
      <c r="H543">
        <v>169.62</v>
      </c>
      <c r="I543">
        <v>368.38</v>
      </c>
      <c r="J543" s="2">
        <f t="shared" si="66"/>
        <v>0</v>
      </c>
      <c r="K543" s="2">
        <f t="shared" si="67"/>
        <v>0</v>
      </c>
      <c r="L543" s="3">
        <v>135</v>
      </c>
      <c r="M543">
        <v>0</v>
      </c>
      <c r="N543">
        <v>135</v>
      </c>
      <c r="O543" s="2">
        <f t="shared" si="68"/>
        <v>135</v>
      </c>
      <c r="P543" s="2">
        <f t="shared" si="69"/>
        <v>1</v>
      </c>
      <c r="Q543" s="3">
        <v>151</v>
      </c>
      <c r="R543">
        <v>0</v>
      </c>
      <c r="S543">
        <v>151</v>
      </c>
      <c r="T543" s="2">
        <f t="shared" si="70"/>
        <v>151</v>
      </c>
      <c r="U543" s="2">
        <f t="shared" si="71"/>
        <v>1</v>
      </c>
    </row>
    <row r="544" spans="1:21" x14ac:dyDescent="0.25">
      <c r="A544" s="1">
        <v>41451</v>
      </c>
      <c r="B544" s="3">
        <v>1510</v>
      </c>
      <c r="C544">
        <v>425.71</v>
      </c>
      <c r="D544">
        <v>1084.29</v>
      </c>
      <c r="E544" s="2">
        <f t="shared" si="64"/>
        <v>0</v>
      </c>
      <c r="F544" s="2">
        <f t="shared" si="65"/>
        <v>0</v>
      </c>
      <c r="G544" s="3">
        <v>517</v>
      </c>
      <c r="H544">
        <v>144.43</v>
      </c>
      <c r="I544">
        <v>372.57</v>
      </c>
      <c r="J544" s="2">
        <f t="shared" si="66"/>
        <v>0</v>
      </c>
      <c r="K544" s="2">
        <f t="shared" si="67"/>
        <v>0</v>
      </c>
      <c r="L544" s="3">
        <v>347</v>
      </c>
      <c r="M544">
        <v>198.8</v>
      </c>
      <c r="N544">
        <v>148.19999999999999</v>
      </c>
      <c r="O544" s="2">
        <f t="shared" si="68"/>
        <v>0</v>
      </c>
      <c r="P544" s="2">
        <f t="shared" si="69"/>
        <v>0</v>
      </c>
      <c r="Q544" s="3">
        <v>127</v>
      </c>
      <c r="R544">
        <v>0</v>
      </c>
      <c r="S544">
        <v>127</v>
      </c>
      <c r="T544" s="2">
        <f t="shared" si="70"/>
        <v>127</v>
      </c>
      <c r="U544" s="2">
        <f t="shared" si="71"/>
        <v>1</v>
      </c>
    </row>
    <row r="545" spans="1:21" x14ac:dyDescent="0.25">
      <c r="A545" s="1">
        <v>41452</v>
      </c>
      <c r="B545" s="3">
        <v>1500</v>
      </c>
      <c r="C545">
        <v>405</v>
      </c>
      <c r="D545">
        <v>1095</v>
      </c>
      <c r="E545" s="2">
        <f t="shared" si="64"/>
        <v>0</v>
      </c>
      <c r="F545" s="2">
        <f t="shared" si="65"/>
        <v>0</v>
      </c>
      <c r="G545" s="3">
        <v>403</v>
      </c>
      <c r="H545">
        <v>35.08</v>
      </c>
      <c r="I545">
        <v>367.92</v>
      </c>
      <c r="J545" s="2">
        <f t="shared" si="66"/>
        <v>403</v>
      </c>
      <c r="K545" s="2">
        <f t="shared" si="67"/>
        <v>1</v>
      </c>
      <c r="L545" s="3">
        <v>202</v>
      </c>
      <c r="M545">
        <v>52.56</v>
      </c>
      <c r="N545">
        <v>149.44</v>
      </c>
      <c r="O545" s="2">
        <f t="shared" si="68"/>
        <v>0</v>
      </c>
      <c r="P545" s="2">
        <f t="shared" si="69"/>
        <v>0</v>
      </c>
      <c r="Q545" s="3">
        <v>112</v>
      </c>
      <c r="R545">
        <v>0</v>
      </c>
      <c r="S545">
        <v>112</v>
      </c>
      <c r="T545" s="2">
        <f t="shared" si="70"/>
        <v>112</v>
      </c>
      <c r="U545" s="2">
        <f t="shared" si="71"/>
        <v>1</v>
      </c>
    </row>
    <row r="546" spans="1:21" x14ac:dyDescent="0.25">
      <c r="A546" s="1">
        <v>41453</v>
      </c>
      <c r="B546" s="3">
        <v>1340</v>
      </c>
      <c r="C546">
        <v>247.13</v>
      </c>
      <c r="D546">
        <v>1092.8699999999999</v>
      </c>
      <c r="E546" s="2">
        <f t="shared" si="64"/>
        <v>0</v>
      </c>
      <c r="F546" s="2">
        <f t="shared" si="65"/>
        <v>0</v>
      </c>
      <c r="G546" s="3">
        <v>312</v>
      </c>
      <c r="H546">
        <v>0</v>
      </c>
      <c r="I546">
        <v>312</v>
      </c>
      <c r="J546" s="2">
        <f t="shared" si="66"/>
        <v>312</v>
      </c>
      <c r="K546" s="2">
        <f t="shared" si="67"/>
        <v>1</v>
      </c>
      <c r="L546" s="3">
        <v>148</v>
      </c>
      <c r="M546">
        <v>1.43</v>
      </c>
      <c r="N546">
        <v>146.57</v>
      </c>
      <c r="O546" s="2">
        <f t="shared" si="68"/>
        <v>148</v>
      </c>
      <c r="P546" s="2">
        <f t="shared" si="69"/>
        <v>1</v>
      </c>
      <c r="Q546" s="3">
        <v>101</v>
      </c>
      <c r="R546">
        <v>0</v>
      </c>
      <c r="S546">
        <v>101</v>
      </c>
      <c r="T546" s="2">
        <f t="shared" si="70"/>
        <v>101</v>
      </c>
      <c r="U546" s="2">
        <f t="shared" si="71"/>
        <v>1</v>
      </c>
    </row>
    <row r="547" spans="1:21" x14ac:dyDescent="0.25">
      <c r="A547" s="1">
        <v>41454</v>
      </c>
      <c r="B547" s="3">
        <v>1060</v>
      </c>
      <c r="C547">
        <v>0</v>
      </c>
      <c r="D547">
        <v>1060</v>
      </c>
      <c r="E547" s="2">
        <f t="shared" si="64"/>
        <v>1060</v>
      </c>
      <c r="F547" s="2">
        <f t="shared" si="65"/>
        <v>1</v>
      </c>
      <c r="G547" s="3">
        <v>407</v>
      </c>
      <c r="H547">
        <v>93.74</v>
      </c>
      <c r="I547">
        <v>313.26</v>
      </c>
      <c r="J547" s="2">
        <f t="shared" si="66"/>
        <v>0</v>
      </c>
      <c r="K547" s="2">
        <f t="shared" si="67"/>
        <v>0</v>
      </c>
      <c r="L547" s="3">
        <v>146</v>
      </c>
      <c r="M547">
        <v>2.19</v>
      </c>
      <c r="N547">
        <v>143.81</v>
      </c>
      <c r="O547" s="2">
        <f t="shared" si="68"/>
        <v>146</v>
      </c>
      <c r="P547" s="2">
        <f t="shared" si="69"/>
        <v>1</v>
      </c>
      <c r="Q547" s="3">
        <v>95</v>
      </c>
      <c r="R547">
        <v>0</v>
      </c>
      <c r="S547">
        <v>95</v>
      </c>
      <c r="T547" s="2">
        <f t="shared" si="70"/>
        <v>95</v>
      </c>
      <c r="U547" s="2">
        <f t="shared" si="71"/>
        <v>1</v>
      </c>
    </row>
    <row r="548" spans="1:21" x14ac:dyDescent="0.25">
      <c r="A548" s="1">
        <v>41455</v>
      </c>
      <c r="B548" s="3">
        <v>865</v>
      </c>
      <c r="C548">
        <v>0</v>
      </c>
      <c r="D548">
        <v>865</v>
      </c>
      <c r="E548" s="2">
        <f t="shared" si="64"/>
        <v>865</v>
      </c>
      <c r="F548" s="2">
        <f t="shared" si="65"/>
        <v>1</v>
      </c>
      <c r="G548" s="3">
        <v>355</v>
      </c>
      <c r="H548">
        <v>44.45</v>
      </c>
      <c r="I548">
        <v>310.55</v>
      </c>
      <c r="J548" s="2">
        <f t="shared" si="66"/>
        <v>0</v>
      </c>
      <c r="K548" s="2">
        <f t="shared" si="67"/>
        <v>0</v>
      </c>
      <c r="L548" s="3">
        <v>133</v>
      </c>
      <c r="M548">
        <v>0</v>
      </c>
      <c r="N548">
        <v>133</v>
      </c>
      <c r="O548" s="2">
        <f t="shared" si="68"/>
        <v>133</v>
      </c>
      <c r="P548" s="2">
        <f t="shared" si="69"/>
        <v>1</v>
      </c>
      <c r="Q548" s="3">
        <v>90</v>
      </c>
      <c r="R548">
        <v>0</v>
      </c>
      <c r="S548">
        <v>90</v>
      </c>
      <c r="T548" s="2">
        <f t="shared" si="70"/>
        <v>90</v>
      </c>
      <c r="U548" s="2">
        <f t="shared" si="71"/>
        <v>1</v>
      </c>
    </row>
    <row r="549" spans="1:21" x14ac:dyDescent="0.25">
      <c r="A549" s="1">
        <v>41456</v>
      </c>
      <c r="B549" s="3">
        <v>765</v>
      </c>
      <c r="C549">
        <v>0</v>
      </c>
      <c r="D549">
        <v>765</v>
      </c>
      <c r="E549" s="2">
        <f t="shared" si="64"/>
        <v>765</v>
      </c>
      <c r="F549" s="2">
        <f t="shared" si="65"/>
        <v>1</v>
      </c>
      <c r="G549" s="3">
        <v>250</v>
      </c>
      <c r="H549">
        <v>0</v>
      </c>
      <c r="I549">
        <v>250</v>
      </c>
      <c r="J549" s="2">
        <f t="shared" si="66"/>
        <v>250</v>
      </c>
      <c r="K549" s="2">
        <f t="shared" si="67"/>
        <v>1</v>
      </c>
      <c r="L549" s="3">
        <v>126</v>
      </c>
      <c r="M549">
        <v>0</v>
      </c>
      <c r="N549">
        <v>126</v>
      </c>
      <c r="O549" s="2">
        <f t="shared" si="68"/>
        <v>126</v>
      </c>
      <c r="P549" s="2">
        <f t="shared" si="69"/>
        <v>1</v>
      </c>
      <c r="Q549" s="3">
        <v>85</v>
      </c>
      <c r="R549">
        <v>0</v>
      </c>
      <c r="S549">
        <v>85</v>
      </c>
      <c r="T549" s="2">
        <f t="shared" si="70"/>
        <v>85</v>
      </c>
      <c r="U549" s="2">
        <f t="shared" si="71"/>
        <v>1</v>
      </c>
    </row>
    <row r="550" spans="1:21" x14ac:dyDescent="0.25">
      <c r="A550" s="1">
        <v>41457</v>
      </c>
      <c r="B550" s="3">
        <v>685</v>
      </c>
      <c r="C550">
        <v>0</v>
      </c>
      <c r="D550">
        <v>685</v>
      </c>
      <c r="E550" s="2">
        <f t="shared" si="64"/>
        <v>685</v>
      </c>
      <c r="F550" s="2">
        <f t="shared" si="65"/>
        <v>1</v>
      </c>
      <c r="G550" s="3">
        <v>353</v>
      </c>
      <c r="H550">
        <v>100</v>
      </c>
      <c r="I550">
        <v>253</v>
      </c>
      <c r="J550" s="2">
        <f t="shared" si="66"/>
        <v>0</v>
      </c>
      <c r="K550" s="2">
        <f t="shared" si="67"/>
        <v>0</v>
      </c>
      <c r="L550" s="3">
        <v>123</v>
      </c>
      <c r="M550">
        <v>0</v>
      </c>
      <c r="N550">
        <v>123</v>
      </c>
      <c r="O550" s="2">
        <f t="shared" si="68"/>
        <v>123</v>
      </c>
      <c r="P550" s="2">
        <f t="shared" si="69"/>
        <v>1</v>
      </c>
      <c r="Q550" s="3">
        <v>90</v>
      </c>
      <c r="R550">
        <v>6.2</v>
      </c>
      <c r="S550">
        <v>83.8</v>
      </c>
      <c r="T550" s="2">
        <f t="shared" si="70"/>
        <v>90</v>
      </c>
      <c r="U550" s="2">
        <f t="shared" si="71"/>
        <v>1</v>
      </c>
    </row>
    <row r="551" spans="1:21" x14ac:dyDescent="0.25">
      <c r="A551" s="1">
        <v>41458</v>
      </c>
      <c r="B551" s="3">
        <v>741</v>
      </c>
      <c r="C551">
        <v>64.540000000000006</v>
      </c>
      <c r="D551">
        <v>676.46</v>
      </c>
      <c r="E551" s="2">
        <f t="shared" si="64"/>
        <v>741</v>
      </c>
      <c r="F551" s="2">
        <f t="shared" si="65"/>
        <v>1</v>
      </c>
      <c r="G551" s="3">
        <v>360</v>
      </c>
      <c r="H551">
        <v>103.76</v>
      </c>
      <c r="I551">
        <v>256.24</v>
      </c>
      <c r="J551" s="2">
        <f t="shared" si="66"/>
        <v>0</v>
      </c>
      <c r="K551" s="2">
        <f t="shared" si="67"/>
        <v>0</v>
      </c>
      <c r="L551" s="3">
        <v>120</v>
      </c>
      <c r="M551">
        <v>0</v>
      </c>
      <c r="N551">
        <v>120</v>
      </c>
      <c r="O551" s="2">
        <f t="shared" si="68"/>
        <v>120</v>
      </c>
      <c r="P551" s="2">
        <f t="shared" si="69"/>
        <v>1</v>
      </c>
      <c r="Q551" s="3">
        <v>86</v>
      </c>
      <c r="R551">
        <v>3.59</v>
      </c>
      <c r="S551">
        <v>82.41</v>
      </c>
      <c r="T551" s="2">
        <f t="shared" si="70"/>
        <v>86</v>
      </c>
      <c r="U551" s="2">
        <f t="shared" si="71"/>
        <v>1</v>
      </c>
    </row>
    <row r="552" spans="1:21" x14ac:dyDescent="0.25">
      <c r="A552" s="1">
        <v>41459</v>
      </c>
      <c r="B552" s="3">
        <v>857</v>
      </c>
      <c r="C552">
        <v>179.69</v>
      </c>
      <c r="D552">
        <v>677.31</v>
      </c>
      <c r="E552" s="2">
        <f t="shared" si="64"/>
        <v>0</v>
      </c>
      <c r="F552" s="2">
        <f t="shared" si="65"/>
        <v>0</v>
      </c>
      <c r="G552" s="3">
        <v>298</v>
      </c>
      <c r="H552">
        <v>43.41</v>
      </c>
      <c r="I552">
        <v>254.59</v>
      </c>
      <c r="J552" s="2">
        <f t="shared" si="66"/>
        <v>0</v>
      </c>
      <c r="K552" s="2">
        <f t="shared" si="67"/>
        <v>0</v>
      </c>
      <c r="L552" s="3">
        <v>118</v>
      </c>
      <c r="M552">
        <v>0.37</v>
      </c>
      <c r="N552">
        <v>117.63</v>
      </c>
      <c r="O552" s="2">
        <f t="shared" si="68"/>
        <v>118</v>
      </c>
      <c r="P552" s="2">
        <f t="shared" si="69"/>
        <v>1</v>
      </c>
      <c r="Q552" s="3">
        <v>112</v>
      </c>
      <c r="R552">
        <v>28.93</v>
      </c>
      <c r="S552">
        <v>83.07</v>
      </c>
      <c r="T552" s="2">
        <f t="shared" si="70"/>
        <v>0</v>
      </c>
      <c r="U552" s="2">
        <f t="shared" si="71"/>
        <v>0</v>
      </c>
    </row>
    <row r="553" spans="1:21" x14ac:dyDescent="0.25">
      <c r="A553" s="1">
        <v>41460</v>
      </c>
      <c r="B553" s="3">
        <v>728</v>
      </c>
      <c r="C553">
        <v>59.48</v>
      </c>
      <c r="D553">
        <v>668.52</v>
      </c>
      <c r="E553" s="2">
        <f t="shared" si="64"/>
        <v>728</v>
      </c>
      <c r="F553" s="2">
        <f t="shared" si="65"/>
        <v>1</v>
      </c>
      <c r="G553" s="3">
        <v>245</v>
      </c>
      <c r="H553">
        <v>0</v>
      </c>
      <c r="I553">
        <v>245</v>
      </c>
      <c r="J553" s="2">
        <f t="shared" si="66"/>
        <v>245</v>
      </c>
      <c r="K553" s="2">
        <f t="shared" si="67"/>
        <v>1</v>
      </c>
      <c r="L553" s="3">
        <v>117</v>
      </c>
      <c r="M553">
        <v>1.6</v>
      </c>
      <c r="N553">
        <v>115.4</v>
      </c>
      <c r="O553" s="2">
        <f t="shared" si="68"/>
        <v>117</v>
      </c>
      <c r="P553" s="2">
        <f t="shared" si="69"/>
        <v>1</v>
      </c>
      <c r="Q553" s="3">
        <v>114</v>
      </c>
      <c r="R553">
        <v>30.17</v>
      </c>
      <c r="S553">
        <v>83.83</v>
      </c>
      <c r="T553" s="2">
        <f t="shared" si="70"/>
        <v>0</v>
      </c>
      <c r="U553" s="2">
        <f t="shared" si="71"/>
        <v>0</v>
      </c>
    </row>
    <row r="554" spans="1:21" x14ac:dyDescent="0.25">
      <c r="A554" s="1">
        <v>41461</v>
      </c>
      <c r="B554" s="3">
        <v>568</v>
      </c>
      <c r="C554">
        <v>0</v>
      </c>
      <c r="D554">
        <v>568</v>
      </c>
      <c r="E554" s="2">
        <f t="shared" si="64"/>
        <v>568</v>
      </c>
      <c r="F554" s="2">
        <f t="shared" si="65"/>
        <v>1</v>
      </c>
      <c r="G554" s="3">
        <v>291</v>
      </c>
      <c r="H554">
        <v>47.13</v>
      </c>
      <c r="I554">
        <v>243.87</v>
      </c>
      <c r="J554" s="2">
        <f t="shared" si="66"/>
        <v>0</v>
      </c>
      <c r="K554" s="2">
        <f t="shared" si="67"/>
        <v>0</v>
      </c>
      <c r="L554" s="3">
        <v>118</v>
      </c>
      <c r="M554">
        <v>4.54</v>
      </c>
      <c r="N554">
        <v>113.46</v>
      </c>
      <c r="O554" s="2">
        <f t="shared" si="68"/>
        <v>118</v>
      </c>
      <c r="P554" s="2">
        <f t="shared" si="69"/>
        <v>1</v>
      </c>
      <c r="Q554" s="3">
        <v>181</v>
      </c>
      <c r="R554">
        <v>91.53</v>
      </c>
      <c r="S554">
        <v>89.47</v>
      </c>
      <c r="T554" s="2">
        <f t="shared" si="70"/>
        <v>0</v>
      </c>
      <c r="U554" s="2">
        <f t="shared" si="71"/>
        <v>0</v>
      </c>
    </row>
    <row r="555" spans="1:21" x14ac:dyDescent="0.25">
      <c r="A555" s="1">
        <v>41462</v>
      </c>
      <c r="B555" s="3">
        <v>495</v>
      </c>
      <c r="C555">
        <v>0</v>
      </c>
      <c r="D555">
        <v>495</v>
      </c>
      <c r="E555" s="2">
        <f t="shared" si="64"/>
        <v>495</v>
      </c>
      <c r="F555" s="2">
        <f t="shared" si="65"/>
        <v>1</v>
      </c>
      <c r="G555" s="3">
        <v>225</v>
      </c>
      <c r="H555">
        <v>0</v>
      </c>
      <c r="I555">
        <v>225</v>
      </c>
      <c r="J555" s="2">
        <f t="shared" si="66"/>
        <v>225</v>
      </c>
      <c r="K555" s="2">
        <f t="shared" si="67"/>
        <v>1</v>
      </c>
      <c r="L555" s="3">
        <v>117</v>
      </c>
      <c r="M555">
        <v>5.38</v>
      </c>
      <c r="N555">
        <v>111.62</v>
      </c>
      <c r="O555" s="2">
        <f t="shared" si="68"/>
        <v>117</v>
      </c>
      <c r="P555" s="2">
        <f t="shared" si="69"/>
        <v>1</v>
      </c>
      <c r="Q555" s="3">
        <v>128</v>
      </c>
      <c r="R555">
        <v>37.33</v>
      </c>
      <c r="S555">
        <v>90.67</v>
      </c>
      <c r="T555" s="2">
        <f t="shared" si="70"/>
        <v>0</v>
      </c>
      <c r="U555" s="2">
        <f t="shared" si="71"/>
        <v>0</v>
      </c>
    </row>
    <row r="556" spans="1:21" x14ac:dyDescent="0.25">
      <c r="A556" s="1">
        <v>41463</v>
      </c>
      <c r="B556" s="3">
        <v>568</v>
      </c>
      <c r="C556">
        <v>76.760000000000005</v>
      </c>
      <c r="D556">
        <v>491.24</v>
      </c>
      <c r="E556" s="2">
        <f t="shared" si="64"/>
        <v>0</v>
      </c>
      <c r="F556" s="2">
        <f t="shared" si="65"/>
        <v>0</v>
      </c>
      <c r="G556" s="3">
        <v>218</v>
      </c>
      <c r="H556">
        <v>0</v>
      </c>
      <c r="I556">
        <v>218</v>
      </c>
      <c r="J556" s="2">
        <f t="shared" si="66"/>
        <v>218</v>
      </c>
      <c r="K556" s="2">
        <f t="shared" si="67"/>
        <v>1</v>
      </c>
      <c r="L556" s="3">
        <v>117</v>
      </c>
      <c r="M556">
        <v>7.05</v>
      </c>
      <c r="N556">
        <v>109.95</v>
      </c>
      <c r="O556" s="2">
        <f t="shared" si="68"/>
        <v>117</v>
      </c>
      <c r="P556" s="2">
        <f t="shared" si="69"/>
        <v>1</v>
      </c>
      <c r="Q556" s="3">
        <v>96</v>
      </c>
      <c r="R556">
        <v>6.62</v>
      </c>
      <c r="S556">
        <v>89.38</v>
      </c>
      <c r="T556" s="2">
        <f t="shared" si="70"/>
        <v>96</v>
      </c>
      <c r="U556" s="2">
        <f t="shared" si="71"/>
        <v>1</v>
      </c>
    </row>
    <row r="557" spans="1:21" x14ac:dyDescent="0.25">
      <c r="A557" s="1">
        <v>41464</v>
      </c>
      <c r="B557" s="3">
        <v>598</v>
      </c>
      <c r="C557">
        <v>107.95</v>
      </c>
      <c r="D557">
        <v>490.05</v>
      </c>
      <c r="E557" s="2">
        <f t="shared" si="64"/>
        <v>0</v>
      </c>
      <c r="F557" s="2">
        <f t="shared" si="65"/>
        <v>0</v>
      </c>
      <c r="G557" s="3">
        <v>241</v>
      </c>
      <c r="H557">
        <v>25.33</v>
      </c>
      <c r="I557">
        <v>215.67</v>
      </c>
      <c r="J557" s="2">
        <f t="shared" si="66"/>
        <v>0</v>
      </c>
      <c r="K557" s="2">
        <f t="shared" si="67"/>
        <v>0</v>
      </c>
      <c r="L557" s="3">
        <v>126</v>
      </c>
      <c r="M557">
        <v>16.899999999999999</v>
      </c>
      <c r="N557">
        <v>109.1</v>
      </c>
      <c r="O557" s="2">
        <f t="shared" si="68"/>
        <v>0</v>
      </c>
      <c r="P557" s="2">
        <f t="shared" si="69"/>
        <v>0</v>
      </c>
      <c r="Q557" s="3">
        <v>95</v>
      </c>
      <c r="R557">
        <v>6.85</v>
      </c>
      <c r="S557">
        <v>88.15</v>
      </c>
      <c r="T557" s="2">
        <f t="shared" si="70"/>
        <v>95</v>
      </c>
      <c r="U557" s="2">
        <f t="shared" si="71"/>
        <v>1</v>
      </c>
    </row>
    <row r="558" spans="1:21" x14ac:dyDescent="0.25">
      <c r="A558" s="1">
        <v>41465</v>
      </c>
      <c r="B558" s="3">
        <v>488</v>
      </c>
      <c r="C558">
        <v>7.18</v>
      </c>
      <c r="D558">
        <v>480.82</v>
      </c>
      <c r="E558" s="2">
        <f t="shared" si="64"/>
        <v>488</v>
      </c>
      <c r="F558" s="2">
        <f t="shared" si="65"/>
        <v>1</v>
      </c>
      <c r="G558" s="3">
        <v>219</v>
      </c>
      <c r="H558">
        <v>7.08</v>
      </c>
      <c r="I558">
        <v>211.92</v>
      </c>
      <c r="J558" s="2">
        <f t="shared" si="66"/>
        <v>219</v>
      </c>
      <c r="K558" s="2">
        <f t="shared" si="67"/>
        <v>1</v>
      </c>
      <c r="L558" s="3">
        <v>122</v>
      </c>
      <c r="M558">
        <v>13.96</v>
      </c>
      <c r="N558">
        <v>108.04</v>
      </c>
      <c r="O558" s="2">
        <f t="shared" si="68"/>
        <v>0</v>
      </c>
      <c r="P558" s="2">
        <f t="shared" si="69"/>
        <v>0</v>
      </c>
      <c r="Q558" s="3">
        <v>89</v>
      </c>
      <c r="R558">
        <v>2.42</v>
      </c>
      <c r="S558">
        <v>86.58</v>
      </c>
      <c r="T558" s="2">
        <f t="shared" si="70"/>
        <v>89</v>
      </c>
      <c r="U558" s="2">
        <f t="shared" si="71"/>
        <v>1</v>
      </c>
    </row>
    <row r="559" spans="1:21" x14ac:dyDescent="0.25">
      <c r="A559" s="1">
        <v>41466</v>
      </c>
      <c r="B559" s="3">
        <v>439</v>
      </c>
      <c r="C559">
        <v>0</v>
      </c>
      <c r="D559">
        <v>439</v>
      </c>
      <c r="E559" s="2">
        <f t="shared" si="64"/>
        <v>439</v>
      </c>
      <c r="F559" s="2">
        <f t="shared" si="65"/>
        <v>1</v>
      </c>
      <c r="G559" s="3">
        <v>194</v>
      </c>
      <c r="H559">
        <v>0</v>
      </c>
      <c r="I559">
        <v>194</v>
      </c>
      <c r="J559" s="2">
        <f t="shared" si="66"/>
        <v>194</v>
      </c>
      <c r="K559" s="2">
        <f t="shared" si="67"/>
        <v>1</v>
      </c>
      <c r="L559" s="3">
        <v>118</v>
      </c>
      <c r="M559">
        <v>11.22</v>
      </c>
      <c r="N559">
        <v>106.78</v>
      </c>
      <c r="O559" s="2">
        <f t="shared" si="68"/>
        <v>118</v>
      </c>
      <c r="P559" s="2">
        <f t="shared" si="69"/>
        <v>1</v>
      </c>
      <c r="Q559" s="3">
        <v>84</v>
      </c>
      <c r="R559">
        <v>0</v>
      </c>
      <c r="S559">
        <v>84</v>
      </c>
      <c r="T559" s="2">
        <f t="shared" si="70"/>
        <v>84</v>
      </c>
      <c r="U559" s="2">
        <f t="shared" si="71"/>
        <v>1</v>
      </c>
    </row>
    <row r="560" spans="1:21" x14ac:dyDescent="0.25">
      <c r="A560" s="1">
        <v>41467</v>
      </c>
      <c r="B560" s="3">
        <v>412</v>
      </c>
      <c r="C560">
        <v>0</v>
      </c>
      <c r="D560">
        <v>412</v>
      </c>
      <c r="E560" s="2">
        <f t="shared" si="64"/>
        <v>412</v>
      </c>
      <c r="F560" s="2">
        <f t="shared" si="65"/>
        <v>1</v>
      </c>
      <c r="G560" s="3">
        <v>191</v>
      </c>
      <c r="H560">
        <v>0.81</v>
      </c>
      <c r="I560">
        <v>190.19</v>
      </c>
      <c r="J560" s="2">
        <f t="shared" si="66"/>
        <v>191</v>
      </c>
      <c r="K560" s="2">
        <f t="shared" si="67"/>
        <v>1</v>
      </c>
      <c r="L560" s="3">
        <v>118</v>
      </c>
      <c r="M560">
        <v>12.37</v>
      </c>
      <c r="N560">
        <v>105.63</v>
      </c>
      <c r="O560" s="2">
        <f t="shared" si="68"/>
        <v>0</v>
      </c>
      <c r="P560" s="2">
        <f t="shared" si="69"/>
        <v>0</v>
      </c>
      <c r="Q560" s="3">
        <v>84</v>
      </c>
      <c r="R560">
        <v>1.56</v>
      </c>
      <c r="S560">
        <v>82.44</v>
      </c>
      <c r="T560" s="2">
        <f t="shared" si="70"/>
        <v>84</v>
      </c>
      <c r="U560" s="2">
        <f t="shared" si="71"/>
        <v>1</v>
      </c>
    </row>
    <row r="561" spans="1:21" x14ac:dyDescent="0.25">
      <c r="A561" s="1">
        <v>41468</v>
      </c>
      <c r="B561" s="3">
        <v>375</v>
      </c>
      <c r="C561">
        <v>0</v>
      </c>
      <c r="D561">
        <v>375</v>
      </c>
      <c r="E561" s="2">
        <f t="shared" si="64"/>
        <v>375</v>
      </c>
      <c r="F561" s="2">
        <f t="shared" si="65"/>
        <v>1</v>
      </c>
      <c r="G561" s="3">
        <v>188</v>
      </c>
      <c r="H561">
        <v>1.5</v>
      </c>
      <c r="I561">
        <v>186.5</v>
      </c>
      <c r="J561" s="2">
        <f t="shared" si="66"/>
        <v>188</v>
      </c>
      <c r="K561" s="2">
        <f t="shared" si="67"/>
        <v>1</v>
      </c>
      <c r="L561" s="3">
        <v>118</v>
      </c>
      <c r="M561">
        <v>13.41</v>
      </c>
      <c r="N561">
        <v>104.59</v>
      </c>
      <c r="O561" s="2">
        <f t="shared" si="68"/>
        <v>0</v>
      </c>
      <c r="P561" s="2">
        <f t="shared" si="69"/>
        <v>0</v>
      </c>
      <c r="Q561" s="3">
        <v>87</v>
      </c>
      <c r="R561">
        <v>5.74</v>
      </c>
      <c r="S561">
        <v>81.260000000000005</v>
      </c>
      <c r="T561" s="2">
        <f t="shared" si="70"/>
        <v>87</v>
      </c>
      <c r="U561" s="2">
        <f t="shared" si="71"/>
        <v>1</v>
      </c>
    </row>
    <row r="562" spans="1:21" x14ac:dyDescent="0.25">
      <c r="A562" s="1">
        <v>41469</v>
      </c>
      <c r="B562" s="3">
        <v>341</v>
      </c>
      <c r="C562">
        <v>0</v>
      </c>
      <c r="D562">
        <v>341</v>
      </c>
      <c r="E562" s="2">
        <f t="shared" si="64"/>
        <v>341</v>
      </c>
      <c r="F562" s="2">
        <f t="shared" si="65"/>
        <v>1</v>
      </c>
      <c r="G562" s="3">
        <v>189</v>
      </c>
      <c r="H562">
        <v>5.77</v>
      </c>
      <c r="I562">
        <v>183.23</v>
      </c>
      <c r="J562" s="2">
        <f t="shared" si="66"/>
        <v>189</v>
      </c>
      <c r="K562" s="2">
        <f t="shared" si="67"/>
        <v>1</v>
      </c>
      <c r="L562" s="3">
        <v>117</v>
      </c>
      <c r="M562">
        <v>13.43</v>
      </c>
      <c r="N562">
        <v>103.57</v>
      </c>
      <c r="O562" s="2">
        <f t="shared" si="68"/>
        <v>0</v>
      </c>
      <c r="P562" s="2">
        <f t="shared" si="69"/>
        <v>0</v>
      </c>
      <c r="Q562" s="3">
        <v>66</v>
      </c>
      <c r="R562">
        <v>0</v>
      </c>
      <c r="S562">
        <v>66</v>
      </c>
      <c r="T562" s="2">
        <f t="shared" si="70"/>
        <v>66</v>
      </c>
      <c r="U562" s="2">
        <f t="shared" si="71"/>
        <v>1</v>
      </c>
    </row>
    <row r="563" spans="1:21" x14ac:dyDescent="0.25">
      <c r="A563" s="1">
        <v>41470</v>
      </c>
      <c r="B563" s="3">
        <v>315</v>
      </c>
      <c r="C563">
        <v>0</v>
      </c>
      <c r="D563">
        <v>315</v>
      </c>
      <c r="E563" s="2">
        <f t="shared" si="64"/>
        <v>315</v>
      </c>
      <c r="F563" s="2">
        <f t="shared" si="65"/>
        <v>1</v>
      </c>
      <c r="G563" s="3">
        <v>224</v>
      </c>
      <c r="H563">
        <v>41.14</v>
      </c>
      <c r="I563">
        <v>182.86</v>
      </c>
      <c r="J563" s="2">
        <f t="shared" si="66"/>
        <v>0</v>
      </c>
      <c r="K563" s="2">
        <f t="shared" si="67"/>
        <v>0</v>
      </c>
      <c r="L563" s="3">
        <v>114</v>
      </c>
      <c r="M563">
        <v>11.57</v>
      </c>
      <c r="N563">
        <v>102.43</v>
      </c>
      <c r="O563" s="2">
        <f t="shared" si="68"/>
        <v>0</v>
      </c>
      <c r="P563" s="2">
        <f t="shared" si="69"/>
        <v>0</v>
      </c>
      <c r="Q563" s="3">
        <v>99</v>
      </c>
      <c r="R563">
        <v>31.78</v>
      </c>
      <c r="S563">
        <v>67.22</v>
      </c>
      <c r="T563" s="2">
        <f t="shared" si="70"/>
        <v>0</v>
      </c>
      <c r="U563" s="2">
        <f t="shared" si="71"/>
        <v>0</v>
      </c>
    </row>
    <row r="564" spans="1:21" x14ac:dyDescent="0.25">
      <c r="A564" s="1">
        <v>41471</v>
      </c>
      <c r="B564" s="3">
        <v>296</v>
      </c>
      <c r="C564">
        <v>0</v>
      </c>
      <c r="D564">
        <v>296</v>
      </c>
      <c r="E564" s="2">
        <f t="shared" si="64"/>
        <v>296</v>
      </c>
      <c r="F564" s="2">
        <f t="shared" si="65"/>
        <v>1</v>
      </c>
      <c r="G564" s="3">
        <v>314</v>
      </c>
      <c r="H564">
        <v>124.81</v>
      </c>
      <c r="I564">
        <v>189.19</v>
      </c>
      <c r="J564" s="2">
        <f t="shared" si="66"/>
        <v>0</v>
      </c>
      <c r="K564" s="2">
        <f t="shared" si="67"/>
        <v>0</v>
      </c>
      <c r="L564" s="3">
        <v>113</v>
      </c>
      <c r="M564">
        <v>11.69</v>
      </c>
      <c r="N564">
        <v>101.31</v>
      </c>
      <c r="O564" s="2">
        <f t="shared" si="68"/>
        <v>0</v>
      </c>
      <c r="P564" s="2">
        <f t="shared" si="69"/>
        <v>0</v>
      </c>
      <c r="Q564" s="3">
        <v>94</v>
      </c>
      <c r="R564">
        <v>26.04</v>
      </c>
      <c r="S564">
        <v>67.959999999999994</v>
      </c>
      <c r="T564" s="2">
        <f t="shared" si="70"/>
        <v>0</v>
      </c>
      <c r="U564" s="2">
        <f t="shared" si="71"/>
        <v>0</v>
      </c>
    </row>
    <row r="565" spans="1:21" x14ac:dyDescent="0.25">
      <c r="A565" s="1">
        <v>41472</v>
      </c>
      <c r="B565" s="3">
        <v>278</v>
      </c>
      <c r="C565">
        <v>0</v>
      </c>
      <c r="D565">
        <v>278</v>
      </c>
      <c r="E565" s="2">
        <f t="shared" si="64"/>
        <v>278</v>
      </c>
      <c r="F565" s="2">
        <f t="shared" si="65"/>
        <v>1</v>
      </c>
      <c r="G565" s="3">
        <v>206</v>
      </c>
      <c r="H565">
        <v>19.07</v>
      </c>
      <c r="I565">
        <v>186.93</v>
      </c>
      <c r="J565" s="2">
        <f t="shared" si="66"/>
        <v>206</v>
      </c>
      <c r="K565" s="2">
        <f t="shared" si="67"/>
        <v>1</v>
      </c>
      <c r="L565" s="3">
        <v>115</v>
      </c>
      <c r="M565">
        <v>14.55</v>
      </c>
      <c r="N565">
        <v>100.45</v>
      </c>
      <c r="O565" s="2">
        <f t="shared" si="68"/>
        <v>0</v>
      </c>
      <c r="P565" s="2">
        <f t="shared" si="69"/>
        <v>0</v>
      </c>
      <c r="Q565" s="3">
        <v>90</v>
      </c>
      <c r="R565">
        <v>21.67</v>
      </c>
      <c r="S565">
        <v>68.33</v>
      </c>
      <c r="T565" s="2">
        <f t="shared" si="70"/>
        <v>0</v>
      </c>
      <c r="U565" s="2">
        <f t="shared" si="71"/>
        <v>0</v>
      </c>
    </row>
    <row r="566" spans="1:21" x14ac:dyDescent="0.25">
      <c r="A566" s="1">
        <v>41473</v>
      </c>
      <c r="B566" s="3">
        <v>262</v>
      </c>
      <c r="C566">
        <v>0</v>
      </c>
      <c r="D566">
        <v>262</v>
      </c>
      <c r="E566" s="2">
        <f t="shared" si="64"/>
        <v>262</v>
      </c>
      <c r="F566" s="2">
        <f t="shared" si="65"/>
        <v>1</v>
      </c>
      <c r="G566" s="3">
        <v>180</v>
      </c>
      <c r="H566">
        <v>0</v>
      </c>
      <c r="I566">
        <v>180</v>
      </c>
      <c r="J566" s="2">
        <f t="shared" si="66"/>
        <v>180</v>
      </c>
      <c r="K566" s="2">
        <f t="shared" si="67"/>
        <v>1</v>
      </c>
      <c r="L566" s="3">
        <v>115</v>
      </c>
      <c r="M566">
        <v>15.33</v>
      </c>
      <c r="N566">
        <v>99.67</v>
      </c>
      <c r="O566" s="2">
        <f t="shared" si="68"/>
        <v>0</v>
      </c>
      <c r="P566" s="2">
        <f t="shared" si="69"/>
        <v>0</v>
      </c>
      <c r="Q566" s="3">
        <v>91</v>
      </c>
      <c r="R566">
        <v>22.25</v>
      </c>
      <c r="S566">
        <v>68.75</v>
      </c>
      <c r="T566" s="2">
        <f t="shared" si="70"/>
        <v>0</v>
      </c>
      <c r="U566" s="2">
        <f t="shared" si="71"/>
        <v>0</v>
      </c>
    </row>
    <row r="567" spans="1:21" x14ac:dyDescent="0.25">
      <c r="A567" s="1">
        <v>41474</v>
      </c>
      <c r="B567" s="3">
        <v>241</v>
      </c>
      <c r="C567">
        <v>0</v>
      </c>
      <c r="D567">
        <v>241</v>
      </c>
      <c r="E567" s="2">
        <f t="shared" si="64"/>
        <v>241</v>
      </c>
      <c r="F567" s="2">
        <f t="shared" si="65"/>
        <v>1</v>
      </c>
      <c r="G567" s="3">
        <v>185</v>
      </c>
      <c r="H567">
        <v>7.96</v>
      </c>
      <c r="I567">
        <v>177.04</v>
      </c>
      <c r="J567" s="2">
        <f t="shared" si="66"/>
        <v>185</v>
      </c>
      <c r="K567" s="2">
        <f t="shared" si="67"/>
        <v>1</v>
      </c>
      <c r="L567" s="3">
        <v>114</v>
      </c>
      <c r="M567">
        <v>15.12</v>
      </c>
      <c r="N567">
        <v>98.88</v>
      </c>
      <c r="O567" s="2">
        <f t="shared" si="68"/>
        <v>0</v>
      </c>
      <c r="P567" s="2">
        <f t="shared" si="69"/>
        <v>0</v>
      </c>
      <c r="Q567" s="3">
        <v>130</v>
      </c>
      <c r="R567">
        <v>57.99</v>
      </c>
      <c r="S567">
        <v>72.010000000000005</v>
      </c>
      <c r="T567" s="2">
        <f t="shared" si="70"/>
        <v>0</v>
      </c>
      <c r="U567" s="2">
        <f t="shared" si="71"/>
        <v>0</v>
      </c>
    </row>
    <row r="568" spans="1:21" x14ac:dyDescent="0.25">
      <c r="A568" s="1">
        <v>41475</v>
      </c>
      <c r="B568" s="3">
        <v>229</v>
      </c>
      <c r="C568">
        <v>0</v>
      </c>
      <c r="D568">
        <v>229</v>
      </c>
      <c r="E568" s="2">
        <f t="shared" si="64"/>
        <v>229</v>
      </c>
      <c r="F568" s="2">
        <f t="shared" si="65"/>
        <v>1</v>
      </c>
      <c r="G568" s="3">
        <v>167</v>
      </c>
      <c r="H568">
        <v>0</v>
      </c>
      <c r="I568">
        <v>167</v>
      </c>
      <c r="J568" s="2">
        <f t="shared" si="66"/>
        <v>167</v>
      </c>
      <c r="K568" s="2">
        <f t="shared" si="67"/>
        <v>1</v>
      </c>
      <c r="L568" s="3">
        <v>112</v>
      </c>
      <c r="M568">
        <v>13.97</v>
      </c>
      <c r="N568">
        <v>98.03</v>
      </c>
      <c r="O568" s="2">
        <f t="shared" si="68"/>
        <v>0</v>
      </c>
      <c r="P568" s="2">
        <f t="shared" si="69"/>
        <v>0</v>
      </c>
      <c r="Q568" s="3">
        <v>86</v>
      </c>
      <c r="R568">
        <v>14.29</v>
      </c>
      <c r="S568">
        <v>71.709999999999994</v>
      </c>
      <c r="T568" s="2">
        <f t="shared" si="70"/>
        <v>0</v>
      </c>
      <c r="U568" s="2">
        <f t="shared" si="71"/>
        <v>0</v>
      </c>
    </row>
    <row r="569" spans="1:21" x14ac:dyDescent="0.25">
      <c r="A569" s="1">
        <v>41476</v>
      </c>
      <c r="B569" s="3">
        <v>353</v>
      </c>
      <c r="C569">
        <v>119.06</v>
      </c>
      <c r="D569">
        <v>233.94</v>
      </c>
      <c r="E569" s="2">
        <f t="shared" si="64"/>
        <v>0</v>
      </c>
      <c r="F569" s="2">
        <f t="shared" si="65"/>
        <v>0</v>
      </c>
      <c r="G569" s="3">
        <v>144</v>
      </c>
      <c r="H569">
        <v>0</v>
      </c>
      <c r="I569">
        <v>144</v>
      </c>
      <c r="J569" s="2">
        <f t="shared" si="66"/>
        <v>144</v>
      </c>
      <c r="K569" s="2">
        <f t="shared" si="67"/>
        <v>1</v>
      </c>
      <c r="L569" s="3">
        <v>118</v>
      </c>
      <c r="M569">
        <v>20.309999999999999</v>
      </c>
      <c r="N569">
        <v>97.69</v>
      </c>
      <c r="O569" s="2">
        <f t="shared" si="68"/>
        <v>0</v>
      </c>
      <c r="P569" s="2">
        <f t="shared" si="69"/>
        <v>0</v>
      </c>
      <c r="Q569" s="3">
        <v>67</v>
      </c>
      <c r="R569">
        <v>0</v>
      </c>
      <c r="S569">
        <v>67</v>
      </c>
      <c r="T569" s="2">
        <f t="shared" si="70"/>
        <v>67</v>
      </c>
      <c r="U569" s="2">
        <f t="shared" si="71"/>
        <v>1</v>
      </c>
    </row>
    <row r="570" spans="1:21" x14ac:dyDescent="0.25">
      <c r="A570" s="1">
        <v>41477</v>
      </c>
      <c r="B570" s="3">
        <v>377</v>
      </c>
      <c r="C570">
        <v>136.79</v>
      </c>
      <c r="D570">
        <v>240.21</v>
      </c>
      <c r="E570" s="2">
        <f t="shared" si="64"/>
        <v>0</v>
      </c>
      <c r="F570" s="2">
        <f t="shared" si="65"/>
        <v>0</v>
      </c>
      <c r="G570" s="3">
        <v>142</v>
      </c>
      <c r="H570">
        <v>0.81</v>
      </c>
      <c r="I570">
        <v>141.19</v>
      </c>
      <c r="J570" s="2">
        <f t="shared" si="66"/>
        <v>142</v>
      </c>
      <c r="K570" s="2">
        <f t="shared" si="67"/>
        <v>1</v>
      </c>
      <c r="L570" s="3">
        <v>115</v>
      </c>
      <c r="M570">
        <v>17.84</v>
      </c>
      <c r="N570">
        <v>97.16</v>
      </c>
      <c r="O570" s="2">
        <f t="shared" si="68"/>
        <v>0</v>
      </c>
      <c r="P570" s="2">
        <f t="shared" si="69"/>
        <v>0</v>
      </c>
      <c r="Q570" s="3">
        <v>103</v>
      </c>
      <c r="R570">
        <v>34.57</v>
      </c>
      <c r="S570">
        <v>68.430000000000007</v>
      </c>
      <c r="T570" s="2">
        <f t="shared" si="70"/>
        <v>0</v>
      </c>
      <c r="U570" s="2">
        <f t="shared" si="71"/>
        <v>0</v>
      </c>
    </row>
    <row r="571" spans="1:21" x14ac:dyDescent="0.25">
      <c r="A571" s="1">
        <v>41478</v>
      </c>
      <c r="B571" s="3">
        <v>346</v>
      </c>
      <c r="C571">
        <v>102.4</v>
      </c>
      <c r="D571">
        <v>243.6</v>
      </c>
      <c r="E571" s="2">
        <f t="shared" si="64"/>
        <v>0</v>
      </c>
      <c r="F571" s="2">
        <f t="shared" si="65"/>
        <v>0</v>
      </c>
      <c r="G571" s="3">
        <v>178</v>
      </c>
      <c r="H571">
        <v>36.700000000000003</v>
      </c>
      <c r="I571">
        <v>141.30000000000001</v>
      </c>
      <c r="J571" s="2">
        <f t="shared" si="66"/>
        <v>0</v>
      </c>
      <c r="K571" s="2">
        <f t="shared" si="67"/>
        <v>0</v>
      </c>
      <c r="L571" s="3">
        <v>113</v>
      </c>
      <c r="M571">
        <v>16.46</v>
      </c>
      <c r="N571">
        <v>96.54</v>
      </c>
      <c r="O571" s="2">
        <f t="shared" si="68"/>
        <v>0</v>
      </c>
      <c r="P571" s="2">
        <f t="shared" si="69"/>
        <v>0</v>
      </c>
      <c r="Q571" s="3">
        <v>86</v>
      </c>
      <c r="R571">
        <v>17.54</v>
      </c>
      <c r="S571">
        <v>68.459999999999994</v>
      </c>
      <c r="T571" s="2">
        <f t="shared" si="70"/>
        <v>0</v>
      </c>
      <c r="U571" s="2">
        <f t="shared" si="71"/>
        <v>0</v>
      </c>
    </row>
    <row r="572" spans="1:21" x14ac:dyDescent="0.25">
      <c r="A572" s="1">
        <v>41479</v>
      </c>
      <c r="B572" s="3">
        <v>364</v>
      </c>
      <c r="C572">
        <v>116</v>
      </c>
      <c r="D572">
        <v>248</v>
      </c>
      <c r="E572" s="2">
        <f t="shared" si="64"/>
        <v>0</v>
      </c>
      <c r="F572" s="2">
        <f t="shared" si="65"/>
        <v>0</v>
      </c>
      <c r="G572" s="3">
        <v>113</v>
      </c>
      <c r="H572">
        <v>0</v>
      </c>
      <c r="I572">
        <v>113</v>
      </c>
      <c r="J572" s="2">
        <f t="shared" si="66"/>
        <v>113</v>
      </c>
      <c r="K572" s="2">
        <f t="shared" si="67"/>
        <v>1</v>
      </c>
      <c r="L572" s="3">
        <v>113</v>
      </c>
      <c r="M572">
        <v>17.03</v>
      </c>
      <c r="N572">
        <v>95.97</v>
      </c>
      <c r="O572" s="2">
        <f t="shared" si="68"/>
        <v>0</v>
      </c>
      <c r="P572" s="2">
        <f t="shared" si="69"/>
        <v>0</v>
      </c>
      <c r="Q572" s="3">
        <v>89</v>
      </c>
      <c r="R572">
        <v>20.29</v>
      </c>
      <c r="S572">
        <v>68.709999999999994</v>
      </c>
      <c r="T572" s="2">
        <f t="shared" si="70"/>
        <v>0</v>
      </c>
      <c r="U572" s="2">
        <f t="shared" si="71"/>
        <v>0</v>
      </c>
    </row>
    <row r="573" spans="1:21" x14ac:dyDescent="0.25">
      <c r="A573" s="1">
        <v>41480</v>
      </c>
      <c r="B573" s="3">
        <v>306</v>
      </c>
      <c r="C573">
        <v>58.29</v>
      </c>
      <c r="D573">
        <v>247.71</v>
      </c>
      <c r="E573" s="2">
        <f t="shared" si="64"/>
        <v>0</v>
      </c>
      <c r="F573" s="2">
        <f t="shared" si="65"/>
        <v>0</v>
      </c>
      <c r="G573" s="3">
        <v>177</v>
      </c>
      <c r="H573">
        <v>61.35</v>
      </c>
      <c r="I573">
        <v>115.65</v>
      </c>
      <c r="J573" s="2">
        <f t="shared" si="66"/>
        <v>0</v>
      </c>
      <c r="K573" s="2">
        <f t="shared" si="67"/>
        <v>0</v>
      </c>
      <c r="L573" s="3">
        <v>115</v>
      </c>
      <c r="M573">
        <v>19.399999999999999</v>
      </c>
      <c r="N573">
        <v>95.6</v>
      </c>
      <c r="O573" s="2">
        <f t="shared" si="68"/>
        <v>0</v>
      </c>
      <c r="P573" s="2">
        <f t="shared" si="69"/>
        <v>0</v>
      </c>
      <c r="Q573" s="3">
        <v>84</v>
      </c>
      <c r="R573">
        <v>15.43</v>
      </c>
      <c r="S573">
        <v>68.569999999999993</v>
      </c>
      <c r="T573" s="2">
        <f t="shared" si="70"/>
        <v>0</v>
      </c>
      <c r="U573" s="2">
        <f t="shared" si="71"/>
        <v>0</v>
      </c>
    </row>
    <row r="574" spans="1:21" x14ac:dyDescent="0.25">
      <c r="A574" s="1">
        <v>41481</v>
      </c>
      <c r="B574" s="3">
        <v>481</v>
      </c>
      <c r="C574">
        <v>220.6</v>
      </c>
      <c r="D574">
        <v>260.39999999999998</v>
      </c>
      <c r="E574" s="2">
        <f t="shared" si="64"/>
        <v>0</v>
      </c>
      <c r="F574" s="2">
        <f t="shared" si="65"/>
        <v>0</v>
      </c>
      <c r="G574" s="3">
        <v>104</v>
      </c>
      <c r="H574">
        <v>0</v>
      </c>
      <c r="I574">
        <v>104</v>
      </c>
      <c r="J574" s="2">
        <f t="shared" si="66"/>
        <v>104</v>
      </c>
      <c r="K574" s="2">
        <f t="shared" si="67"/>
        <v>1</v>
      </c>
      <c r="L574" s="3">
        <v>115</v>
      </c>
      <c r="M574">
        <v>19.73</v>
      </c>
      <c r="N574">
        <v>95.27</v>
      </c>
      <c r="O574" s="2">
        <f t="shared" si="68"/>
        <v>0</v>
      </c>
      <c r="P574" s="2">
        <f t="shared" si="69"/>
        <v>0</v>
      </c>
      <c r="Q574" s="3">
        <v>78</v>
      </c>
      <c r="R574">
        <v>10</v>
      </c>
      <c r="S574">
        <v>68</v>
      </c>
      <c r="T574" s="2">
        <f t="shared" si="70"/>
        <v>0</v>
      </c>
      <c r="U574" s="2">
        <f t="shared" si="71"/>
        <v>0</v>
      </c>
    </row>
    <row r="575" spans="1:21" x14ac:dyDescent="0.25">
      <c r="A575" s="1">
        <v>41482</v>
      </c>
      <c r="B575" s="3">
        <v>355</v>
      </c>
      <c r="C575">
        <v>92.41</v>
      </c>
      <c r="D575">
        <v>262.58999999999997</v>
      </c>
      <c r="E575" s="2">
        <f t="shared" si="64"/>
        <v>0</v>
      </c>
      <c r="F575" s="2">
        <f t="shared" si="65"/>
        <v>0</v>
      </c>
      <c r="G575" s="3">
        <v>142</v>
      </c>
      <c r="H575">
        <v>37.11</v>
      </c>
      <c r="I575">
        <v>104.89</v>
      </c>
      <c r="J575" s="2">
        <f t="shared" si="66"/>
        <v>0</v>
      </c>
      <c r="K575" s="2">
        <f t="shared" si="67"/>
        <v>0</v>
      </c>
      <c r="L575" s="3">
        <v>114</v>
      </c>
      <c r="M575">
        <v>19.11</v>
      </c>
      <c r="N575">
        <v>94.89</v>
      </c>
      <c r="O575" s="2">
        <f t="shared" si="68"/>
        <v>0</v>
      </c>
      <c r="P575" s="2">
        <f t="shared" si="69"/>
        <v>0</v>
      </c>
      <c r="Q575" s="3">
        <v>81</v>
      </c>
      <c r="R575">
        <v>13.29</v>
      </c>
      <c r="S575">
        <v>67.709999999999994</v>
      </c>
      <c r="T575" s="2">
        <f t="shared" si="70"/>
        <v>0</v>
      </c>
      <c r="U575" s="2">
        <f t="shared" si="71"/>
        <v>0</v>
      </c>
    </row>
    <row r="576" spans="1:21" x14ac:dyDescent="0.25">
      <c r="A576" s="1">
        <v>41483</v>
      </c>
      <c r="B576" s="3">
        <v>280</v>
      </c>
      <c r="C576">
        <v>20.99</v>
      </c>
      <c r="D576">
        <v>259.01</v>
      </c>
      <c r="E576" s="2">
        <f t="shared" si="64"/>
        <v>280</v>
      </c>
      <c r="F576" s="2">
        <f t="shared" si="65"/>
        <v>1</v>
      </c>
      <c r="G576" s="3">
        <v>148</v>
      </c>
      <c r="H576">
        <v>41.86</v>
      </c>
      <c r="I576">
        <v>106.14</v>
      </c>
      <c r="J576" s="2">
        <f t="shared" si="66"/>
        <v>0</v>
      </c>
      <c r="K576" s="2">
        <f t="shared" si="67"/>
        <v>0</v>
      </c>
      <c r="L576" s="3">
        <v>115</v>
      </c>
      <c r="M576">
        <v>20.38</v>
      </c>
      <c r="N576">
        <v>94.62</v>
      </c>
      <c r="O576" s="2">
        <f t="shared" si="68"/>
        <v>0</v>
      </c>
      <c r="P576" s="2">
        <f t="shared" si="69"/>
        <v>0</v>
      </c>
      <c r="Q576" s="3">
        <v>77</v>
      </c>
      <c r="R576">
        <v>9.86</v>
      </c>
      <c r="S576">
        <v>67.14</v>
      </c>
      <c r="T576" s="2">
        <f t="shared" si="70"/>
        <v>0</v>
      </c>
      <c r="U576" s="2">
        <f t="shared" si="71"/>
        <v>0</v>
      </c>
    </row>
    <row r="577" spans="1:21" x14ac:dyDescent="0.25">
      <c r="A577" s="1">
        <v>41484</v>
      </c>
      <c r="B577" s="3">
        <v>274</v>
      </c>
      <c r="C577">
        <v>18.670000000000002</v>
      </c>
      <c r="D577">
        <v>255.33</v>
      </c>
      <c r="E577" s="2">
        <f t="shared" si="64"/>
        <v>274</v>
      </c>
      <c r="F577" s="2">
        <f t="shared" si="65"/>
        <v>1</v>
      </c>
      <c r="G577" s="3">
        <v>157</v>
      </c>
      <c r="H577">
        <v>49.06</v>
      </c>
      <c r="I577">
        <v>107.94</v>
      </c>
      <c r="J577" s="2">
        <f t="shared" si="66"/>
        <v>0</v>
      </c>
      <c r="K577" s="2">
        <f t="shared" si="67"/>
        <v>0</v>
      </c>
      <c r="L577" s="3">
        <v>113</v>
      </c>
      <c r="M577">
        <v>18.77</v>
      </c>
      <c r="N577">
        <v>94.23</v>
      </c>
      <c r="O577" s="2">
        <f t="shared" si="68"/>
        <v>0</v>
      </c>
      <c r="P577" s="2">
        <f t="shared" si="69"/>
        <v>0</v>
      </c>
      <c r="Q577" s="3">
        <v>75</v>
      </c>
      <c r="R577">
        <v>8.52</v>
      </c>
      <c r="S577">
        <v>66.48</v>
      </c>
      <c r="T577" s="2">
        <f t="shared" si="70"/>
        <v>0</v>
      </c>
      <c r="U577" s="2">
        <f t="shared" si="71"/>
        <v>0</v>
      </c>
    </row>
    <row r="578" spans="1:21" x14ac:dyDescent="0.25">
      <c r="A578" s="1">
        <v>41485</v>
      </c>
      <c r="B578" s="3">
        <v>262</v>
      </c>
      <c r="C578">
        <v>10.91</v>
      </c>
      <c r="D578">
        <v>251.09</v>
      </c>
      <c r="E578" s="2">
        <f t="shared" si="64"/>
        <v>262</v>
      </c>
      <c r="F578" s="2">
        <f t="shared" si="65"/>
        <v>1</v>
      </c>
      <c r="G578" s="3">
        <v>176</v>
      </c>
      <c r="H578">
        <v>65.02</v>
      </c>
      <c r="I578">
        <v>110.98</v>
      </c>
      <c r="J578" s="2">
        <f t="shared" si="66"/>
        <v>0</v>
      </c>
      <c r="K578" s="2">
        <f t="shared" si="67"/>
        <v>0</v>
      </c>
      <c r="L578" s="3">
        <v>113</v>
      </c>
      <c r="M578">
        <v>19.12</v>
      </c>
      <c r="N578">
        <v>93.88</v>
      </c>
      <c r="O578" s="2">
        <f t="shared" si="68"/>
        <v>0</v>
      </c>
      <c r="P578" s="2">
        <f t="shared" si="69"/>
        <v>0</v>
      </c>
      <c r="Q578" s="3">
        <v>67</v>
      </c>
      <c r="R578">
        <v>1.71</v>
      </c>
      <c r="S578">
        <v>65.290000000000006</v>
      </c>
      <c r="T578" s="2">
        <f t="shared" si="70"/>
        <v>67</v>
      </c>
      <c r="U578" s="2">
        <f t="shared" si="71"/>
        <v>1</v>
      </c>
    </row>
    <row r="579" spans="1:21" x14ac:dyDescent="0.25">
      <c r="A579" s="1">
        <v>41486</v>
      </c>
      <c r="B579" s="3">
        <v>525</v>
      </c>
      <c r="C579">
        <v>258.27</v>
      </c>
      <c r="D579">
        <v>266.73</v>
      </c>
      <c r="E579" s="2">
        <f t="shared" ref="E579:E642" si="72">IF(D579&gt;=B579*0.9,B579, 0)</f>
        <v>0</v>
      </c>
      <c r="F579" s="2">
        <f t="shared" ref="F579:F642" si="73">IF(D579&gt;=B579*0.9,1, 0)</f>
        <v>0</v>
      </c>
      <c r="G579" s="3">
        <v>162</v>
      </c>
      <c r="H579">
        <v>49.29</v>
      </c>
      <c r="I579">
        <v>112.71</v>
      </c>
      <c r="J579" s="2">
        <f t="shared" ref="J579:J642" si="74">IF(I579&gt;=G579*0.9,G579, 0)</f>
        <v>0</v>
      </c>
      <c r="K579" s="2">
        <f t="shared" ref="K579:K642" si="75">IF(I579&gt;=G579*0.9,1, 0)</f>
        <v>0</v>
      </c>
      <c r="L579" s="3">
        <v>115</v>
      </c>
      <c r="M579">
        <v>21.3</v>
      </c>
      <c r="N579">
        <v>93.7</v>
      </c>
      <c r="O579" s="2">
        <f t="shared" ref="O579:O642" si="76">IF(N579&gt;=L579*0.9,L579, 0)</f>
        <v>0</v>
      </c>
      <c r="P579" s="2">
        <f t="shared" ref="P579:P642" si="77">IF(N579&gt;=L579*0.9,1, 0)</f>
        <v>0</v>
      </c>
      <c r="Q579" s="3">
        <v>61</v>
      </c>
      <c r="R579">
        <v>0</v>
      </c>
      <c r="S579">
        <v>61</v>
      </c>
      <c r="T579" s="2">
        <f t="shared" ref="T579:T642" si="78">IF(S579&gt;=Q579*0.9,Q579, 0)</f>
        <v>61</v>
      </c>
      <c r="U579" s="2">
        <f t="shared" ref="U579:U642" si="79">IF(S579&gt;=Q579*0.9,1, 0)</f>
        <v>1</v>
      </c>
    </row>
    <row r="580" spans="1:21" x14ac:dyDescent="0.25">
      <c r="A580" s="1">
        <v>41487</v>
      </c>
      <c r="B580" s="3">
        <v>311</v>
      </c>
      <c r="C580">
        <v>45.93</v>
      </c>
      <c r="D580">
        <v>265.07</v>
      </c>
      <c r="E580" s="2">
        <f t="shared" si="72"/>
        <v>0</v>
      </c>
      <c r="F580" s="2">
        <f t="shared" si="73"/>
        <v>0</v>
      </c>
      <c r="G580" s="3">
        <v>192</v>
      </c>
      <c r="H580">
        <v>75.510000000000005</v>
      </c>
      <c r="I580">
        <v>116.49</v>
      </c>
      <c r="J580" s="2">
        <f t="shared" si="74"/>
        <v>0</v>
      </c>
      <c r="K580" s="2">
        <f t="shared" si="75"/>
        <v>0</v>
      </c>
      <c r="L580" s="3">
        <v>113</v>
      </c>
      <c r="M580">
        <v>19.600000000000001</v>
      </c>
      <c r="N580">
        <v>93.4</v>
      </c>
      <c r="O580" s="2">
        <f t="shared" si="76"/>
        <v>0</v>
      </c>
      <c r="P580" s="2">
        <f t="shared" si="77"/>
        <v>0</v>
      </c>
      <c r="Q580" s="3">
        <v>65</v>
      </c>
      <c r="R580">
        <v>4.83</v>
      </c>
      <c r="S580">
        <v>60.17</v>
      </c>
      <c r="T580" s="2">
        <f t="shared" si="78"/>
        <v>65</v>
      </c>
      <c r="U580" s="2">
        <f t="shared" si="79"/>
        <v>1</v>
      </c>
    </row>
    <row r="581" spans="1:21" x14ac:dyDescent="0.25">
      <c r="A581" s="1">
        <v>41488</v>
      </c>
      <c r="B581" s="3">
        <v>366</v>
      </c>
      <c r="C581">
        <v>98.36</v>
      </c>
      <c r="D581">
        <v>267.64</v>
      </c>
      <c r="E581" s="2">
        <f t="shared" si="72"/>
        <v>0</v>
      </c>
      <c r="F581" s="2">
        <f t="shared" si="73"/>
        <v>0</v>
      </c>
      <c r="G581" s="3">
        <v>160</v>
      </c>
      <c r="H581">
        <v>42.44</v>
      </c>
      <c r="I581">
        <v>117.56</v>
      </c>
      <c r="J581" s="2">
        <f t="shared" si="74"/>
        <v>0</v>
      </c>
      <c r="K581" s="2">
        <f t="shared" si="75"/>
        <v>0</v>
      </c>
      <c r="L581" s="3">
        <v>111</v>
      </c>
      <c r="M581">
        <v>18.03</v>
      </c>
      <c r="N581">
        <v>92.97</v>
      </c>
      <c r="O581" s="2">
        <f t="shared" si="76"/>
        <v>0</v>
      </c>
      <c r="P581" s="2">
        <f t="shared" si="77"/>
        <v>0</v>
      </c>
      <c r="Q581" s="3">
        <v>64</v>
      </c>
      <c r="R581">
        <v>4.66</v>
      </c>
      <c r="S581">
        <v>59.34</v>
      </c>
      <c r="T581" s="2">
        <f t="shared" si="78"/>
        <v>64</v>
      </c>
      <c r="U581" s="2">
        <f t="shared" si="79"/>
        <v>1</v>
      </c>
    </row>
    <row r="582" spans="1:21" x14ac:dyDescent="0.25">
      <c r="A582" s="1">
        <v>41489</v>
      </c>
      <c r="B582" s="3">
        <v>297</v>
      </c>
      <c r="C582">
        <v>32.14</v>
      </c>
      <c r="D582">
        <v>264.86</v>
      </c>
      <c r="E582" s="2">
        <f t="shared" si="72"/>
        <v>0</v>
      </c>
      <c r="F582" s="2">
        <f t="shared" si="73"/>
        <v>0</v>
      </c>
      <c r="G582" s="3">
        <v>175</v>
      </c>
      <c r="H582">
        <v>55.36</v>
      </c>
      <c r="I582">
        <v>119.64</v>
      </c>
      <c r="J582" s="2">
        <f t="shared" si="74"/>
        <v>0</v>
      </c>
      <c r="K582" s="2">
        <f t="shared" si="75"/>
        <v>0</v>
      </c>
      <c r="L582" s="3">
        <v>109</v>
      </c>
      <c r="M582">
        <v>16.559999999999999</v>
      </c>
      <c r="N582">
        <v>92.44</v>
      </c>
      <c r="O582" s="2">
        <f t="shared" si="76"/>
        <v>0</v>
      </c>
      <c r="P582" s="2">
        <f t="shared" si="77"/>
        <v>0</v>
      </c>
      <c r="Q582" s="3">
        <v>73</v>
      </c>
      <c r="R582">
        <v>13.75</v>
      </c>
      <c r="S582">
        <v>59.25</v>
      </c>
      <c r="T582" s="2">
        <f t="shared" si="78"/>
        <v>0</v>
      </c>
      <c r="U582" s="2">
        <f t="shared" si="79"/>
        <v>0</v>
      </c>
    </row>
    <row r="583" spans="1:21" x14ac:dyDescent="0.25">
      <c r="A583" s="1">
        <v>41490</v>
      </c>
      <c r="B583" s="3">
        <v>263</v>
      </c>
      <c r="C583">
        <v>3.18</v>
      </c>
      <c r="D583">
        <v>259.82</v>
      </c>
      <c r="E583" s="2">
        <f t="shared" si="72"/>
        <v>263</v>
      </c>
      <c r="F583" s="2">
        <f t="shared" si="73"/>
        <v>1</v>
      </c>
      <c r="G583" s="3">
        <v>179</v>
      </c>
      <c r="H583">
        <v>57.18</v>
      </c>
      <c r="I583">
        <v>121.82</v>
      </c>
      <c r="J583" s="2">
        <f t="shared" si="74"/>
        <v>0</v>
      </c>
      <c r="K583" s="2">
        <f t="shared" si="75"/>
        <v>0</v>
      </c>
      <c r="L583" s="3">
        <v>108</v>
      </c>
      <c r="M583">
        <v>16.12</v>
      </c>
      <c r="N583">
        <v>91.88</v>
      </c>
      <c r="O583" s="2">
        <f t="shared" si="76"/>
        <v>0</v>
      </c>
      <c r="P583" s="2">
        <f t="shared" si="77"/>
        <v>0</v>
      </c>
      <c r="Q583" s="3">
        <v>62</v>
      </c>
      <c r="R583">
        <v>3.64</v>
      </c>
      <c r="S583">
        <v>58.36</v>
      </c>
      <c r="T583" s="2">
        <f t="shared" si="78"/>
        <v>62</v>
      </c>
      <c r="U583" s="2">
        <f t="shared" si="79"/>
        <v>1</v>
      </c>
    </row>
    <row r="584" spans="1:21" x14ac:dyDescent="0.25">
      <c r="A584" s="1">
        <v>41491</v>
      </c>
      <c r="B584" s="3">
        <v>239</v>
      </c>
      <c r="C584">
        <v>0</v>
      </c>
      <c r="D584">
        <v>239</v>
      </c>
      <c r="E584" s="2">
        <f t="shared" si="72"/>
        <v>239</v>
      </c>
      <c r="F584" s="2">
        <f t="shared" si="73"/>
        <v>1</v>
      </c>
      <c r="G584" s="3">
        <v>157</v>
      </c>
      <c r="H584">
        <v>34.83</v>
      </c>
      <c r="I584">
        <v>122.17</v>
      </c>
      <c r="J584" s="2">
        <f t="shared" si="74"/>
        <v>0</v>
      </c>
      <c r="K584" s="2">
        <f t="shared" si="75"/>
        <v>0</v>
      </c>
      <c r="L584" s="3">
        <v>114</v>
      </c>
      <c r="M584">
        <v>22.18</v>
      </c>
      <c r="N584">
        <v>91.82</v>
      </c>
      <c r="O584" s="2">
        <f t="shared" si="76"/>
        <v>0</v>
      </c>
      <c r="P584" s="2">
        <f t="shared" si="77"/>
        <v>0</v>
      </c>
      <c r="Q584" s="3">
        <v>65</v>
      </c>
      <c r="R584">
        <v>7.23</v>
      </c>
      <c r="S584">
        <v>57.77</v>
      </c>
      <c r="T584" s="2">
        <f t="shared" si="78"/>
        <v>0</v>
      </c>
      <c r="U584" s="2">
        <f t="shared" si="79"/>
        <v>0</v>
      </c>
    </row>
    <row r="585" spans="1:21" x14ac:dyDescent="0.25">
      <c r="A585" s="1">
        <v>41492</v>
      </c>
      <c r="B585" s="3">
        <v>221</v>
      </c>
      <c r="C585">
        <v>0</v>
      </c>
      <c r="D585">
        <v>221</v>
      </c>
      <c r="E585" s="2">
        <f t="shared" si="72"/>
        <v>221</v>
      </c>
      <c r="F585" s="2">
        <f t="shared" si="73"/>
        <v>1</v>
      </c>
      <c r="G585" s="3">
        <v>168</v>
      </c>
      <c r="H585">
        <v>44.7</v>
      </c>
      <c r="I585">
        <v>123.3</v>
      </c>
      <c r="J585" s="2">
        <f t="shared" si="74"/>
        <v>0</v>
      </c>
      <c r="K585" s="2">
        <f t="shared" si="75"/>
        <v>0</v>
      </c>
      <c r="L585" s="3">
        <v>114</v>
      </c>
      <c r="M585">
        <v>22.24</v>
      </c>
      <c r="N585">
        <v>91.76</v>
      </c>
      <c r="O585" s="2">
        <f t="shared" si="76"/>
        <v>0</v>
      </c>
      <c r="P585" s="2">
        <f t="shared" si="77"/>
        <v>0</v>
      </c>
      <c r="Q585" s="3">
        <v>63</v>
      </c>
      <c r="R585">
        <v>5.91</v>
      </c>
      <c r="S585">
        <v>57.09</v>
      </c>
      <c r="T585" s="2">
        <f t="shared" si="78"/>
        <v>63</v>
      </c>
      <c r="U585" s="2">
        <f t="shared" si="79"/>
        <v>1</v>
      </c>
    </row>
    <row r="586" spans="1:21" x14ac:dyDescent="0.25">
      <c r="A586" s="1">
        <v>41493</v>
      </c>
      <c r="B586" s="3">
        <v>246</v>
      </c>
      <c r="C586">
        <v>27.24</v>
      </c>
      <c r="D586">
        <v>218.76</v>
      </c>
      <c r="E586" s="2">
        <f t="shared" si="72"/>
        <v>0</v>
      </c>
      <c r="F586" s="2">
        <f t="shared" si="73"/>
        <v>0</v>
      </c>
      <c r="G586" s="3">
        <v>177</v>
      </c>
      <c r="H586">
        <v>52</v>
      </c>
      <c r="I586">
        <v>125</v>
      </c>
      <c r="J586" s="2">
        <f t="shared" si="74"/>
        <v>0</v>
      </c>
      <c r="K586" s="2">
        <f t="shared" si="75"/>
        <v>0</v>
      </c>
      <c r="L586" s="3">
        <v>120</v>
      </c>
      <c r="M586">
        <v>27.85</v>
      </c>
      <c r="N586">
        <v>92.15</v>
      </c>
      <c r="O586" s="2">
        <f t="shared" si="76"/>
        <v>0</v>
      </c>
      <c r="P586" s="2">
        <f t="shared" si="77"/>
        <v>0</v>
      </c>
      <c r="Q586" s="3">
        <v>60</v>
      </c>
      <c r="R586">
        <v>3.76</v>
      </c>
      <c r="S586">
        <v>56.24</v>
      </c>
      <c r="T586" s="2">
        <f t="shared" si="78"/>
        <v>60</v>
      </c>
      <c r="U586" s="2">
        <f t="shared" si="79"/>
        <v>1</v>
      </c>
    </row>
    <row r="587" spans="1:21" x14ac:dyDescent="0.25">
      <c r="A587" s="1">
        <v>41494</v>
      </c>
      <c r="B587" s="3">
        <v>279</v>
      </c>
      <c r="C587">
        <v>59.83</v>
      </c>
      <c r="D587">
        <v>219.17</v>
      </c>
      <c r="E587" s="2">
        <f t="shared" si="72"/>
        <v>0</v>
      </c>
      <c r="F587" s="2">
        <f t="shared" si="73"/>
        <v>0</v>
      </c>
      <c r="G587" s="3">
        <v>177</v>
      </c>
      <c r="H587">
        <v>50.47</v>
      </c>
      <c r="I587">
        <v>126.53</v>
      </c>
      <c r="J587" s="2">
        <f t="shared" si="74"/>
        <v>0</v>
      </c>
      <c r="K587" s="2">
        <f t="shared" si="75"/>
        <v>0</v>
      </c>
      <c r="L587" s="3">
        <v>109</v>
      </c>
      <c r="M587">
        <v>17.309999999999999</v>
      </c>
      <c r="N587">
        <v>91.69</v>
      </c>
      <c r="O587" s="2">
        <f t="shared" si="76"/>
        <v>0</v>
      </c>
      <c r="P587" s="2">
        <f t="shared" si="77"/>
        <v>0</v>
      </c>
      <c r="Q587" s="3">
        <v>58</v>
      </c>
      <c r="R587">
        <v>2.67</v>
      </c>
      <c r="S587">
        <v>55.33</v>
      </c>
      <c r="T587" s="2">
        <f t="shared" si="78"/>
        <v>58</v>
      </c>
      <c r="U587" s="2">
        <f t="shared" si="79"/>
        <v>1</v>
      </c>
    </row>
    <row r="588" spans="1:21" x14ac:dyDescent="0.25">
      <c r="A588" s="1">
        <v>41495</v>
      </c>
      <c r="B588" s="3">
        <v>312</v>
      </c>
      <c r="C588">
        <v>90.01</v>
      </c>
      <c r="D588">
        <v>221.99</v>
      </c>
      <c r="E588" s="2">
        <f t="shared" si="72"/>
        <v>0</v>
      </c>
      <c r="F588" s="2">
        <f t="shared" si="73"/>
        <v>0</v>
      </c>
      <c r="G588" s="3">
        <v>194</v>
      </c>
      <c r="H588">
        <v>64.81</v>
      </c>
      <c r="I588">
        <v>129.19</v>
      </c>
      <c r="J588" s="2">
        <f t="shared" si="74"/>
        <v>0</v>
      </c>
      <c r="K588" s="2">
        <f t="shared" si="75"/>
        <v>0</v>
      </c>
      <c r="L588" s="3">
        <v>106</v>
      </c>
      <c r="M588">
        <v>14.95</v>
      </c>
      <c r="N588">
        <v>91.05</v>
      </c>
      <c r="O588" s="2">
        <f t="shared" si="76"/>
        <v>0</v>
      </c>
      <c r="P588" s="2">
        <f t="shared" si="77"/>
        <v>0</v>
      </c>
      <c r="Q588" s="3">
        <v>59</v>
      </c>
      <c r="R588">
        <v>4.42</v>
      </c>
      <c r="S588">
        <v>54.58</v>
      </c>
      <c r="T588" s="2">
        <f t="shared" si="78"/>
        <v>59</v>
      </c>
      <c r="U588" s="2">
        <f t="shared" si="79"/>
        <v>1</v>
      </c>
    </row>
    <row r="589" spans="1:21" x14ac:dyDescent="0.25">
      <c r="A589" s="1">
        <v>41496</v>
      </c>
      <c r="B589" s="3">
        <v>292</v>
      </c>
      <c r="C589">
        <v>68.94</v>
      </c>
      <c r="D589">
        <v>223.06</v>
      </c>
      <c r="E589" s="2">
        <f t="shared" si="72"/>
        <v>0</v>
      </c>
      <c r="F589" s="2">
        <f t="shared" si="73"/>
        <v>0</v>
      </c>
      <c r="G589" s="3">
        <v>215</v>
      </c>
      <c r="H589">
        <v>81.849999999999994</v>
      </c>
      <c r="I589">
        <v>133.15</v>
      </c>
      <c r="J589" s="2">
        <f t="shared" si="74"/>
        <v>0</v>
      </c>
      <c r="K589" s="2">
        <f t="shared" si="75"/>
        <v>0</v>
      </c>
      <c r="L589" s="3">
        <v>105</v>
      </c>
      <c r="M589">
        <v>14.6</v>
      </c>
      <c r="N589">
        <v>90.4</v>
      </c>
      <c r="O589" s="2">
        <f t="shared" si="76"/>
        <v>0</v>
      </c>
      <c r="P589" s="2">
        <f t="shared" si="77"/>
        <v>0</v>
      </c>
      <c r="Q589" s="3">
        <v>56</v>
      </c>
      <c r="R589">
        <v>2.33</v>
      </c>
      <c r="S589">
        <v>53.67</v>
      </c>
      <c r="T589" s="2">
        <f t="shared" si="78"/>
        <v>56</v>
      </c>
      <c r="U589" s="2">
        <f t="shared" si="79"/>
        <v>1</v>
      </c>
    </row>
    <row r="590" spans="1:21" x14ac:dyDescent="0.25">
      <c r="A590" s="1">
        <v>41497</v>
      </c>
      <c r="B590" s="3">
        <v>250</v>
      </c>
      <c r="C590">
        <v>29.07</v>
      </c>
      <c r="D590">
        <v>220.93</v>
      </c>
      <c r="E590" s="2">
        <f t="shared" si="72"/>
        <v>0</v>
      </c>
      <c r="F590" s="2">
        <f t="shared" si="73"/>
        <v>0</v>
      </c>
      <c r="G590" s="3">
        <v>206</v>
      </c>
      <c r="H590">
        <v>69.92</v>
      </c>
      <c r="I590">
        <v>136.08000000000001</v>
      </c>
      <c r="J590" s="2">
        <f t="shared" si="74"/>
        <v>0</v>
      </c>
      <c r="K590" s="2">
        <f t="shared" si="75"/>
        <v>0</v>
      </c>
      <c r="L590" s="3">
        <v>106</v>
      </c>
      <c r="M590">
        <v>16.12</v>
      </c>
      <c r="N590">
        <v>89.88</v>
      </c>
      <c r="O590" s="2">
        <f t="shared" si="76"/>
        <v>0</v>
      </c>
      <c r="P590" s="2">
        <f t="shared" si="77"/>
        <v>0</v>
      </c>
      <c r="Q590" s="3">
        <v>58</v>
      </c>
      <c r="R590">
        <v>5</v>
      </c>
      <c r="S590">
        <v>53</v>
      </c>
      <c r="T590" s="2">
        <f t="shared" si="78"/>
        <v>58</v>
      </c>
      <c r="U590" s="2">
        <f t="shared" si="79"/>
        <v>1</v>
      </c>
    </row>
    <row r="591" spans="1:21" x14ac:dyDescent="0.25">
      <c r="A591" s="1">
        <v>41498</v>
      </c>
      <c r="B591" s="3">
        <v>460</v>
      </c>
      <c r="C591">
        <v>225.45</v>
      </c>
      <c r="D591">
        <v>234.55</v>
      </c>
      <c r="E591" s="2">
        <f t="shared" si="72"/>
        <v>0</v>
      </c>
      <c r="F591" s="2">
        <f t="shared" si="73"/>
        <v>0</v>
      </c>
      <c r="G591" s="3">
        <v>186</v>
      </c>
      <c r="H591">
        <v>48.74</v>
      </c>
      <c r="I591">
        <v>137.26</v>
      </c>
      <c r="J591" s="2">
        <f t="shared" si="74"/>
        <v>0</v>
      </c>
      <c r="K591" s="2">
        <f t="shared" si="75"/>
        <v>0</v>
      </c>
      <c r="L591" s="3">
        <v>106</v>
      </c>
      <c r="M591">
        <v>16.59</v>
      </c>
      <c r="N591">
        <v>89.41</v>
      </c>
      <c r="O591" s="2">
        <f t="shared" si="76"/>
        <v>0</v>
      </c>
      <c r="P591" s="2">
        <f t="shared" si="77"/>
        <v>0</v>
      </c>
      <c r="Q591" s="3">
        <v>57</v>
      </c>
      <c r="R591">
        <v>4.68</v>
      </c>
      <c r="S591">
        <v>52.32</v>
      </c>
      <c r="T591" s="2">
        <f t="shared" si="78"/>
        <v>57</v>
      </c>
      <c r="U591" s="2">
        <f t="shared" si="79"/>
        <v>1</v>
      </c>
    </row>
    <row r="592" spans="1:21" x14ac:dyDescent="0.25">
      <c r="A592" s="1">
        <v>41499</v>
      </c>
      <c r="B592" s="3">
        <v>250</v>
      </c>
      <c r="C592">
        <v>18.649999999999999</v>
      </c>
      <c r="D592">
        <v>231.35</v>
      </c>
      <c r="E592" s="2">
        <f t="shared" si="72"/>
        <v>250</v>
      </c>
      <c r="F592" s="2">
        <f t="shared" si="73"/>
        <v>1</v>
      </c>
      <c r="G592" s="3">
        <v>179</v>
      </c>
      <c r="H592">
        <v>41.19</v>
      </c>
      <c r="I592">
        <v>137.81</v>
      </c>
      <c r="J592" s="2">
        <f t="shared" si="74"/>
        <v>0</v>
      </c>
      <c r="K592" s="2">
        <f t="shared" si="75"/>
        <v>0</v>
      </c>
      <c r="L592" s="3">
        <v>104</v>
      </c>
      <c r="M592">
        <v>15.16</v>
      </c>
      <c r="N592">
        <v>88.84</v>
      </c>
      <c r="O592" s="2">
        <f t="shared" si="76"/>
        <v>0</v>
      </c>
      <c r="P592" s="2">
        <f t="shared" si="77"/>
        <v>0</v>
      </c>
      <c r="Q592" s="3">
        <v>50</v>
      </c>
      <c r="R592">
        <v>0</v>
      </c>
      <c r="S592">
        <v>50</v>
      </c>
      <c r="T592" s="2">
        <f t="shared" si="78"/>
        <v>50</v>
      </c>
      <c r="U592" s="2">
        <f t="shared" si="79"/>
        <v>1</v>
      </c>
    </row>
    <row r="593" spans="1:21" x14ac:dyDescent="0.25">
      <c r="A593" s="1">
        <v>41500</v>
      </c>
      <c r="B593" s="3">
        <v>229</v>
      </c>
      <c r="C593">
        <v>2.11</v>
      </c>
      <c r="D593">
        <v>226.89</v>
      </c>
      <c r="E593" s="2">
        <f t="shared" si="72"/>
        <v>229</v>
      </c>
      <c r="F593" s="2">
        <f t="shared" si="73"/>
        <v>1</v>
      </c>
      <c r="G593" s="3">
        <v>179</v>
      </c>
      <c r="H593">
        <v>40.69</v>
      </c>
      <c r="I593">
        <v>138.31</v>
      </c>
      <c r="J593" s="2">
        <f t="shared" si="74"/>
        <v>0</v>
      </c>
      <c r="K593" s="2">
        <f t="shared" si="75"/>
        <v>0</v>
      </c>
      <c r="L593" s="3">
        <v>101</v>
      </c>
      <c r="M593">
        <v>12.91</v>
      </c>
      <c r="N593">
        <v>88.09</v>
      </c>
      <c r="O593" s="2">
        <f t="shared" si="76"/>
        <v>0</v>
      </c>
      <c r="P593" s="2">
        <f t="shared" si="77"/>
        <v>0</v>
      </c>
      <c r="Q593" s="3">
        <v>54</v>
      </c>
      <c r="R593">
        <v>4.63</v>
      </c>
      <c r="S593">
        <v>49.37</v>
      </c>
      <c r="T593" s="2">
        <f t="shared" si="78"/>
        <v>54</v>
      </c>
      <c r="U593" s="2">
        <f t="shared" si="79"/>
        <v>1</v>
      </c>
    </row>
    <row r="594" spans="1:21" x14ac:dyDescent="0.25">
      <c r="A594" s="1">
        <v>41501</v>
      </c>
      <c r="B594" s="3">
        <v>217</v>
      </c>
      <c r="C594">
        <v>0</v>
      </c>
      <c r="D594">
        <v>217</v>
      </c>
      <c r="E594" s="2">
        <f t="shared" si="72"/>
        <v>217</v>
      </c>
      <c r="F594" s="2">
        <f t="shared" si="73"/>
        <v>1</v>
      </c>
      <c r="G594" s="3">
        <v>179</v>
      </c>
      <c r="H594">
        <v>40.24</v>
      </c>
      <c r="I594">
        <v>138.76</v>
      </c>
      <c r="J594" s="2">
        <f t="shared" si="74"/>
        <v>0</v>
      </c>
      <c r="K594" s="2">
        <f t="shared" si="75"/>
        <v>0</v>
      </c>
      <c r="L594" s="3">
        <v>103</v>
      </c>
      <c r="M594">
        <v>15.43</v>
      </c>
      <c r="N594">
        <v>87.57</v>
      </c>
      <c r="O594" s="2">
        <f t="shared" si="76"/>
        <v>0</v>
      </c>
      <c r="P594" s="2">
        <f t="shared" si="77"/>
        <v>0</v>
      </c>
      <c r="Q594" s="3">
        <v>56</v>
      </c>
      <c r="R594">
        <v>7.05</v>
      </c>
      <c r="S594">
        <v>48.95</v>
      </c>
      <c r="T594" s="2">
        <f t="shared" si="78"/>
        <v>0</v>
      </c>
      <c r="U594" s="2">
        <f t="shared" si="79"/>
        <v>0</v>
      </c>
    </row>
    <row r="595" spans="1:21" x14ac:dyDescent="0.25">
      <c r="A595" s="1">
        <v>41502</v>
      </c>
      <c r="B595" s="3">
        <v>200</v>
      </c>
      <c r="C595">
        <v>0</v>
      </c>
      <c r="D595">
        <v>200</v>
      </c>
      <c r="E595" s="2">
        <f t="shared" si="72"/>
        <v>200</v>
      </c>
      <c r="F595" s="2">
        <f t="shared" si="73"/>
        <v>1</v>
      </c>
      <c r="G595" s="3">
        <v>179</v>
      </c>
      <c r="H595">
        <v>39.83</v>
      </c>
      <c r="I595">
        <v>139.16999999999999</v>
      </c>
      <c r="J595" s="2">
        <f t="shared" si="74"/>
        <v>0</v>
      </c>
      <c r="K595" s="2">
        <f t="shared" si="75"/>
        <v>0</v>
      </c>
      <c r="L595" s="3">
        <v>103</v>
      </c>
      <c r="M595">
        <v>15.91</v>
      </c>
      <c r="N595">
        <v>87.09</v>
      </c>
      <c r="O595" s="2">
        <f t="shared" si="76"/>
        <v>0</v>
      </c>
      <c r="P595" s="2">
        <f t="shared" si="77"/>
        <v>0</v>
      </c>
      <c r="Q595" s="3">
        <v>44</v>
      </c>
      <c r="R595">
        <v>0</v>
      </c>
      <c r="S595">
        <v>44</v>
      </c>
      <c r="T595" s="2">
        <f t="shared" si="78"/>
        <v>44</v>
      </c>
      <c r="U595" s="2">
        <f t="shared" si="79"/>
        <v>1</v>
      </c>
    </row>
    <row r="596" spans="1:21" x14ac:dyDescent="0.25">
      <c r="A596" s="1">
        <v>41503</v>
      </c>
      <c r="B596" s="3">
        <v>192</v>
      </c>
      <c r="C596">
        <v>0</v>
      </c>
      <c r="D596">
        <v>192</v>
      </c>
      <c r="E596" s="2">
        <f t="shared" si="72"/>
        <v>192</v>
      </c>
      <c r="F596" s="2">
        <f t="shared" si="73"/>
        <v>1</v>
      </c>
      <c r="G596" s="3">
        <v>174</v>
      </c>
      <c r="H596">
        <v>34.82</v>
      </c>
      <c r="I596">
        <v>139.18</v>
      </c>
      <c r="J596" s="2">
        <f t="shared" si="74"/>
        <v>0</v>
      </c>
      <c r="K596" s="2">
        <f t="shared" si="75"/>
        <v>0</v>
      </c>
      <c r="L596" s="3">
        <v>102</v>
      </c>
      <c r="M596">
        <v>15.42</v>
      </c>
      <c r="N596">
        <v>86.58</v>
      </c>
      <c r="O596" s="2">
        <f t="shared" si="76"/>
        <v>0</v>
      </c>
      <c r="P596" s="2">
        <f t="shared" si="77"/>
        <v>0</v>
      </c>
      <c r="Q596" s="3">
        <v>48</v>
      </c>
      <c r="R596">
        <v>4.5199999999999996</v>
      </c>
      <c r="S596">
        <v>43.48</v>
      </c>
      <c r="T596" s="2">
        <f t="shared" si="78"/>
        <v>48</v>
      </c>
      <c r="U596" s="2">
        <f t="shared" si="79"/>
        <v>1</v>
      </c>
    </row>
    <row r="597" spans="1:21" x14ac:dyDescent="0.25">
      <c r="A597" s="1">
        <v>41504</v>
      </c>
      <c r="B597" s="3">
        <v>179</v>
      </c>
      <c r="C597">
        <v>0</v>
      </c>
      <c r="D597">
        <v>179</v>
      </c>
      <c r="E597" s="2">
        <f t="shared" si="72"/>
        <v>179</v>
      </c>
      <c r="F597" s="2">
        <f t="shared" si="73"/>
        <v>1</v>
      </c>
      <c r="G597" s="3">
        <v>150</v>
      </c>
      <c r="H597">
        <v>12.6</v>
      </c>
      <c r="I597">
        <v>137.4</v>
      </c>
      <c r="J597" s="2">
        <f t="shared" si="74"/>
        <v>150</v>
      </c>
      <c r="K597" s="2">
        <f t="shared" si="75"/>
        <v>1</v>
      </c>
      <c r="L597" s="3">
        <v>100</v>
      </c>
      <c r="M597">
        <v>14.03</v>
      </c>
      <c r="N597">
        <v>85.97</v>
      </c>
      <c r="O597" s="2">
        <f t="shared" si="76"/>
        <v>0</v>
      </c>
      <c r="P597" s="2">
        <f t="shared" si="77"/>
        <v>0</v>
      </c>
      <c r="Q597" s="3">
        <v>78</v>
      </c>
      <c r="R597">
        <v>32.770000000000003</v>
      </c>
      <c r="S597">
        <v>45.23</v>
      </c>
      <c r="T597" s="2">
        <f t="shared" si="78"/>
        <v>0</v>
      </c>
      <c r="U597" s="2">
        <f t="shared" si="79"/>
        <v>0</v>
      </c>
    </row>
    <row r="598" spans="1:21" x14ac:dyDescent="0.25">
      <c r="A598" s="1">
        <v>41505</v>
      </c>
      <c r="B598" s="3">
        <v>170</v>
      </c>
      <c r="C598">
        <v>0</v>
      </c>
      <c r="D598">
        <v>170</v>
      </c>
      <c r="E598" s="2">
        <f t="shared" si="72"/>
        <v>170</v>
      </c>
      <c r="F598" s="2">
        <f t="shared" si="73"/>
        <v>1</v>
      </c>
      <c r="G598" s="3">
        <v>135</v>
      </c>
      <c r="H598">
        <v>0.32</v>
      </c>
      <c r="I598">
        <v>134.68</v>
      </c>
      <c r="J598" s="2">
        <f t="shared" si="74"/>
        <v>135</v>
      </c>
      <c r="K598" s="2">
        <f t="shared" si="75"/>
        <v>1</v>
      </c>
      <c r="L598" s="3">
        <v>99</v>
      </c>
      <c r="M598">
        <v>13.66</v>
      </c>
      <c r="N598">
        <v>85.34</v>
      </c>
      <c r="O598" s="2">
        <f t="shared" si="76"/>
        <v>0</v>
      </c>
      <c r="P598" s="2">
        <f t="shared" si="77"/>
        <v>0</v>
      </c>
      <c r="Q598" s="3">
        <v>105</v>
      </c>
      <c r="R598">
        <v>56.18</v>
      </c>
      <c r="S598">
        <v>48.82</v>
      </c>
      <c r="T598" s="2">
        <f t="shared" si="78"/>
        <v>0</v>
      </c>
      <c r="U598" s="2">
        <f t="shared" si="79"/>
        <v>0</v>
      </c>
    </row>
    <row r="599" spans="1:21" x14ac:dyDescent="0.25">
      <c r="A599" s="1">
        <v>41506</v>
      </c>
      <c r="B599" s="3">
        <v>164</v>
      </c>
      <c r="C599">
        <v>0</v>
      </c>
      <c r="D599">
        <v>164</v>
      </c>
      <c r="E599" s="2">
        <f t="shared" si="72"/>
        <v>164</v>
      </c>
      <c r="F599" s="2">
        <f t="shared" si="73"/>
        <v>1</v>
      </c>
      <c r="G599" s="3">
        <v>136</v>
      </c>
      <c r="H599">
        <v>3.72</v>
      </c>
      <c r="I599">
        <v>132.28</v>
      </c>
      <c r="J599" s="2">
        <f t="shared" si="74"/>
        <v>136</v>
      </c>
      <c r="K599" s="2">
        <f t="shared" si="75"/>
        <v>1</v>
      </c>
      <c r="L599" s="3">
        <v>99</v>
      </c>
      <c r="M599">
        <v>14.23</v>
      </c>
      <c r="N599">
        <v>84.77</v>
      </c>
      <c r="O599" s="2">
        <f t="shared" si="76"/>
        <v>0</v>
      </c>
      <c r="P599" s="2">
        <f t="shared" si="77"/>
        <v>0</v>
      </c>
      <c r="Q599" s="3">
        <v>65</v>
      </c>
      <c r="R599">
        <v>15.88</v>
      </c>
      <c r="S599">
        <v>49.12</v>
      </c>
      <c r="T599" s="2">
        <f t="shared" si="78"/>
        <v>0</v>
      </c>
      <c r="U599" s="2">
        <f t="shared" si="79"/>
        <v>0</v>
      </c>
    </row>
    <row r="600" spans="1:21" x14ac:dyDescent="0.25">
      <c r="A600" s="1">
        <v>41507</v>
      </c>
      <c r="B600" s="3">
        <v>156</v>
      </c>
      <c r="C600">
        <v>0</v>
      </c>
      <c r="D600">
        <v>156</v>
      </c>
      <c r="E600" s="2">
        <f t="shared" si="72"/>
        <v>156</v>
      </c>
      <c r="F600" s="2">
        <f t="shared" si="73"/>
        <v>1</v>
      </c>
      <c r="G600" s="3">
        <v>137</v>
      </c>
      <c r="H600">
        <v>6.82</v>
      </c>
      <c r="I600">
        <v>130.18</v>
      </c>
      <c r="J600" s="2">
        <f t="shared" si="74"/>
        <v>137</v>
      </c>
      <c r="K600" s="2">
        <f t="shared" si="75"/>
        <v>1</v>
      </c>
      <c r="L600" s="3">
        <v>99</v>
      </c>
      <c r="M600">
        <v>14.74</v>
      </c>
      <c r="N600">
        <v>84.26</v>
      </c>
      <c r="O600" s="2">
        <f t="shared" si="76"/>
        <v>0</v>
      </c>
      <c r="P600" s="2">
        <f t="shared" si="77"/>
        <v>0</v>
      </c>
      <c r="Q600" s="3">
        <v>55</v>
      </c>
      <c r="R600">
        <v>6.36</v>
      </c>
      <c r="S600">
        <v>48.64</v>
      </c>
      <c r="T600" s="2">
        <f t="shared" si="78"/>
        <v>0</v>
      </c>
      <c r="U600" s="2">
        <f t="shared" si="79"/>
        <v>0</v>
      </c>
    </row>
    <row r="601" spans="1:21" x14ac:dyDescent="0.25">
      <c r="A601" s="1">
        <v>41508</v>
      </c>
      <c r="B601" s="3">
        <v>1010</v>
      </c>
      <c r="C601">
        <v>793.63</v>
      </c>
      <c r="D601">
        <v>216.37</v>
      </c>
      <c r="E601" s="2">
        <f t="shared" si="72"/>
        <v>0</v>
      </c>
      <c r="F601" s="2">
        <f t="shared" si="73"/>
        <v>0</v>
      </c>
      <c r="G601" s="3">
        <v>142</v>
      </c>
      <c r="H601">
        <v>13.35</v>
      </c>
      <c r="I601">
        <v>128.65</v>
      </c>
      <c r="J601" s="2">
        <f t="shared" si="74"/>
        <v>142</v>
      </c>
      <c r="K601" s="2">
        <f t="shared" si="75"/>
        <v>1</v>
      </c>
      <c r="L601" s="3">
        <v>98</v>
      </c>
      <c r="M601">
        <v>14.28</v>
      </c>
      <c r="N601">
        <v>83.72</v>
      </c>
      <c r="O601" s="2">
        <f t="shared" si="76"/>
        <v>0</v>
      </c>
      <c r="P601" s="2">
        <f t="shared" si="77"/>
        <v>0</v>
      </c>
      <c r="Q601" s="3">
        <v>59</v>
      </c>
      <c r="R601">
        <v>10.49</v>
      </c>
      <c r="S601">
        <v>48.51</v>
      </c>
      <c r="T601" s="2">
        <f t="shared" si="78"/>
        <v>0</v>
      </c>
      <c r="U601" s="2">
        <f t="shared" si="79"/>
        <v>0</v>
      </c>
    </row>
    <row r="602" spans="1:21" x14ac:dyDescent="0.25">
      <c r="A602" s="1">
        <v>41509</v>
      </c>
      <c r="B602" s="3">
        <v>225</v>
      </c>
      <c r="C602">
        <v>12</v>
      </c>
      <c r="D602">
        <v>213</v>
      </c>
      <c r="E602" s="2">
        <f t="shared" si="72"/>
        <v>225</v>
      </c>
      <c r="F602" s="2">
        <f t="shared" si="73"/>
        <v>1</v>
      </c>
      <c r="G602" s="3">
        <v>141</v>
      </c>
      <c r="H602">
        <v>13.82</v>
      </c>
      <c r="I602">
        <v>127.18</v>
      </c>
      <c r="J602" s="2">
        <f t="shared" si="74"/>
        <v>141</v>
      </c>
      <c r="K602" s="2">
        <f t="shared" si="75"/>
        <v>1</v>
      </c>
      <c r="L602" s="3">
        <v>97</v>
      </c>
      <c r="M602">
        <v>13.85</v>
      </c>
      <c r="N602">
        <v>83.15</v>
      </c>
      <c r="O602" s="2">
        <f t="shared" si="76"/>
        <v>0</v>
      </c>
      <c r="P602" s="2">
        <f t="shared" si="77"/>
        <v>0</v>
      </c>
      <c r="Q602" s="3">
        <v>55</v>
      </c>
      <c r="R602">
        <v>6.91</v>
      </c>
      <c r="S602">
        <v>48.09</v>
      </c>
      <c r="T602" s="2">
        <f t="shared" si="78"/>
        <v>0</v>
      </c>
      <c r="U602" s="2">
        <f t="shared" si="79"/>
        <v>0</v>
      </c>
    </row>
    <row r="603" spans="1:21" x14ac:dyDescent="0.25">
      <c r="A603" s="1">
        <v>41510</v>
      </c>
      <c r="B603" s="3">
        <v>169</v>
      </c>
      <c r="C603">
        <v>0</v>
      </c>
      <c r="D603">
        <v>169</v>
      </c>
      <c r="E603" s="2">
        <f t="shared" si="72"/>
        <v>169</v>
      </c>
      <c r="F603" s="2">
        <f t="shared" si="73"/>
        <v>1</v>
      </c>
      <c r="G603" s="3">
        <v>123</v>
      </c>
      <c r="H603">
        <v>0</v>
      </c>
      <c r="I603">
        <v>123</v>
      </c>
      <c r="J603" s="2">
        <f t="shared" si="74"/>
        <v>123</v>
      </c>
      <c r="K603" s="2">
        <f t="shared" si="75"/>
        <v>1</v>
      </c>
      <c r="L603" s="3">
        <v>97</v>
      </c>
      <c r="M603">
        <v>14.36</v>
      </c>
      <c r="N603">
        <v>82.64</v>
      </c>
      <c r="O603" s="2">
        <f t="shared" si="76"/>
        <v>0</v>
      </c>
      <c r="P603" s="2">
        <f t="shared" si="77"/>
        <v>0</v>
      </c>
      <c r="Q603" s="3">
        <v>57</v>
      </c>
      <c r="R603">
        <v>9.14</v>
      </c>
      <c r="S603">
        <v>47.86</v>
      </c>
      <c r="T603" s="2">
        <f t="shared" si="78"/>
        <v>0</v>
      </c>
      <c r="U603" s="2">
        <f t="shared" si="79"/>
        <v>0</v>
      </c>
    </row>
    <row r="604" spans="1:21" x14ac:dyDescent="0.25">
      <c r="A604" s="1">
        <v>41511</v>
      </c>
      <c r="B604" s="3">
        <v>159</v>
      </c>
      <c r="C604">
        <v>0</v>
      </c>
      <c r="D604">
        <v>159</v>
      </c>
      <c r="E604" s="2">
        <f t="shared" si="72"/>
        <v>159</v>
      </c>
      <c r="F604" s="2">
        <f t="shared" si="73"/>
        <v>1</v>
      </c>
      <c r="G604" s="3">
        <v>147</v>
      </c>
      <c r="H604">
        <v>24.5</v>
      </c>
      <c r="I604">
        <v>122.5</v>
      </c>
      <c r="J604" s="2">
        <f t="shared" si="74"/>
        <v>0</v>
      </c>
      <c r="K604" s="2">
        <f t="shared" si="75"/>
        <v>0</v>
      </c>
      <c r="L604" s="3">
        <v>97</v>
      </c>
      <c r="M604">
        <v>14.83</v>
      </c>
      <c r="N604">
        <v>82.17</v>
      </c>
      <c r="O604" s="2">
        <f t="shared" si="76"/>
        <v>0</v>
      </c>
      <c r="P604" s="2">
        <f t="shared" si="77"/>
        <v>0</v>
      </c>
      <c r="Q604" s="3">
        <v>44</v>
      </c>
      <c r="R604">
        <v>0</v>
      </c>
      <c r="S604">
        <v>44</v>
      </c>
      <c r="T604" s="2">
        <f t="shared" si="78"/>
        <v>44</v>
      </c>
      <c r="U604" s="2">
        <f t="shared" si="79"/>
        <v>1</v>
      </c>
    </row>
    <row r="605" spans="1:21" x14ac:dyDescent="0.25">
      <c r="A605" s="1">
        <v>41512</v>
      </c>
      <c r="B605" s="3">
        <v>151</v>
      </c>
      <c r="C605">
        <v>0</v>
      </c>
      <c r="D605">
        <v>151</v>
      </c>
      <c r="E605" s="2">
        <f t="shared" si="72"/>
        <v>151</v>
      </c>
      <c r="F605" s="2">
        <f t="shared" si="73"/>
        <v>1</v>
      </c>
      <c r="G605" s="3">
        <v>126</v>
      </c>
      <c r="H605">
        <v>5.51</v>
      </c>
      <c r="I605">
        <v>120.49</v>
      </c>
      <c r="J605" s="2">
        <f t="shared" si="74"/>
        <v>126</v>
      </c>
      <c r="K605" s="2">
        <f t="shared" si="75"/>
        <v>1</v>
      </c>
      <c r="L605" s="3">
        <v>96</v>
      </c>
      <c r="M605">
        <v>14.33</v>
      </c>
      <c r="N605">
        <v>81.67</v>
      </c>
      <c r="O605" s="2">
        <f t="shared" si="76"/>
        <v>0</v>
      </c>
      <c r="P605" s="2">
        <f t="shared" si="77"/>
        <v>0</v>
      </c>
      <c r="Q605" s="3">
        <v>64</v>
      </c>
      <c r="R605">
        <v>19.329999999999998</v>
      </c>
      <c r="S605">
        <v>44.67</v>
      </c>
      <c r="T605" s="2">
        <f t="shared" si="78"/>
        <v>0</v>
      </c>
      <c r="U605" s="2">
        <f t="shared" si="79"/>
        <v>0</v>
      </c>
    </row>
    <row r="606" spans="1:21" x14ac:dyDescent="0.25">
      <c r="A606" s="1">
        <v>41513</v>
      </c>
      <c r="B606" s="3">
        <v>145</v>
      </c>
      <c r="C606">
        <v>0</v>
      </c>
      <c r="D606">
        <v>145</v>
      </c>
      <c r="E606" s="2">
        <f t="shared" si="72"/>
        <v>145</v>
      </c>
      <c r="F606" s="2">
        <f t="shared" si="73"/>
        <v>1</v>
      </c>
      <c r="G606" s="3">
        <v>120</v>
      </c>
      <c r="H606">
        <v>1.78</v>
      </c>
      <c r="I606">
        <v>118.22</v>
      </c>
      <c r="J606" s="2">
        <f t="shared" si="74"/>
        <v>120</v>
      </c>
      <c r="K606" s="2">
        <f t="shared" si="75"/>
        <v>1</v>
      </c>
      <c r="L606" s="3">
        <v>96</v>
      </c>
      <c r="M606">
        <v>14.78</v>
      </c>
      <c r="N606">
        <v>81.22</v>
      </c>
      <c r="O606" s="2">
        <f t="shared" si="76"/>
        <v>0</v>
      </c>
      <c r="P606" s="2">
        <f t="shared" si="77"/>
        <v>0</v>
      </c>
      <c r="Q606" s="3">
        <v>46</v>
      </c>
      <c r="R606">
        <v>2.06</v>
      </c>
      <c r="S606">
        <v>43.94</v>
      </c>
      <c r="T606" s="2">
        <f t="shared" si="78"/>
        <v>46</v>
      </c>
      <c r="U606" s="2">
        <f t="shared" si="79"/>
        <v>1</v>
      </c>
    </row>
    <row r="607" spans="1:21" x14ac:dyDescent="0.25">
      <c r="A607" s="1">
        <v>41514</v>
      </c>
      <c r="B607" s="3">
        <v>143</v>
      </c>
      <c r="C607">
        <v>0.83</v>
      </c>
      <c r="D607">
        <v>142.16999999999999</v>
      </c>
      <c r="E607" s="2">
        <f t="shared" si="72"/>
        <v>143</v>
      </c>
      <c r="F607" s="2">
        <f t="shared" si="73"/>
        <v>1</v>
      </c>
      <c r="G607" s="3">
        <v>120</v>
      </c>
      <c r="H607">
        <v>3.83</v>
      </c>
      <c r="I607">
        <v>116.17</v>
      </c>
      <c r="J607" s="2">
        <f t="shared" si="74"/>
        <v>120</v>
      </c>
      <c r="K607" s="2">
        <f t="shared" si="75"/>
        <v>1</v>
      </c>
      <c r="L607" s="3">
        <v>95</v>
      </c>
      <c r="M607">
        <v>14.26</v>
      </c>
      <c r="N607">
        <v>80.739999999999995</v>
      </c>
      <c r="O607" s="2">
        <f t="shared" si="76"/>
        <v>0</v>
      </c>
      <c r="P607" s="2">
        <f t="shared" si="77"/>
        <v>0</v>
      </c>
      <c r="Q607" s="3">
        <v>53</v>
      </c>
      <c r="R607">
        <v>9.1999999999999993</v>
      </c>
      <c r="S607">
        <v>43.8</v>
      </c>
      <c r="T607" s="2">
        <f t="shared" si="78"/>
        <v>0</v>
      </c>
      <c r="U607" s="2">
        <f t="shared" si="79"/>
        <v>0</v>
      </c>
    </row>
    <row r="608" spans="1:21" x14ac:dyDescent="0.25">
      <c r="A608" s="1">
        <v>41515</v>
      </c>
      <c r="B608" s="3">
        <v>140</v>
      </c>
      <c r="C608">
        <v>0.63</v>
      </c>
      <c r="D608">
        <v>139.37</v>
      </c>
      <c r="E608" s="2">
        <f t="shared" si="72"/>
        <v>140</v>
      </c>
      <c r="F608" s="2">
        <f t="shared" si="73"/>
        <v>1</v>
      </c>
      <c r="G608" s="3">
        <v>97</v>
      </c>
      <c r="H608">
        <v>0</v>
      </c>
      <c r="I608">
        <v>97</v>
      </c>
      <c r="J608" s="2">
        <f t="shared" si="74"/>
        <v>97</v>
      </c>
      <c r="K608" s="2">
        <f t="shared" si="75"/>
        <v>1</v>
      </c>
      <c r="L608" s="3">
        <v>97</v>
      </c>
      <c r="M608">
        <v>16.55</v>
      </c>
      <c r="N608">
        <v>80.45</v>
      </c>
      <c r="O608" s="2">
        <f t="shared" si="76"/>
        <v>0</v>
      </c>
      <c r="P608" s="2">
        <f t="shared" si="77"/>
        <v>0</v>
      </c>
      <c r="Q608" s="3">
        <v>56</v>
      </c>
      <c r="R608">
        <v>12.11</v>
      </c>
      <c r="S608">
        <v>43.89</v>
      </c>
      <c r="T608" s="2">
        <f t="shared" si="78"/>
        <v>0</v>
      </c>
      <c r="U608" s="2">
        <f t="shared" si="79"/>
        <v>0</v>
      </c>
    </row>
    <row r="609" spans="1:21" x14ac:dyDescent="0.25">
      <c r="A609" s="1">
        <v>41516</v>
      </c>
      <c r="B609" s="3">
        <v>136</v>
      </c>
      <c r="C609">
        <v>0</v>
      </c>
      <c r="D609">
        <v>136</v>
      </c>
      <c r="E609" s="2">
        <f t="shared" si="72"/>
        <v>136</v>
      </c>
      <c r="F609" s="2">
        <f t="shared" si="73"/>
        <v>1</v>
      </c>
      <c r="G609" s="3">
        <v>105</v>
      </c>
      <c r="H609">
        <v>9.1999999999999993</v>
      </c>
      <c r="I609">
        <v>95.8</v>
      </c>
      <c r="J609" s="2">
        <f t="shared" si="74"/>
        <v>105</v>
      </c>
      <c r="K609" s="2">
        <f t="shared" si="75"/>
        <v>1</v>
      </c>
      <c r="L609" s="3">
        <v>92</v>
      </c>
      <c r="M609">
        <v>12.19</v>
      </c>
      <c r="N609">
        <v>79.81</v>
      </c>
      <c r="O609" s="2">
        <f t="shared" si="76"/>
        <v>0</v>
      </c>
      <c r="P609" s="2">
        <f t="shared" si="77"/>
        <v>0</v>
      </c>
      <c r="Q609" s="3">
        <v>51</v>
      </c>
      <c r="R609">
        <v>7.4</v>
      </c>
      <c r="S609">
        <v>43.6</v>
      </c>
      <c r="T609" s="2">
        <f t="shared" si="78"/>
        <v>0</v>
      </c>
      <c r="U609" s="2">
        <f t="shared" si="79"/>
        <v>0</v>
      </c>
    </row>
    <row r="610" spans="1:21" x14ac:dyDescent="0.25">
      <c r="A610" s="1">
        <v>41517</v>
      </c>
      <c r="B610" s="3">
        <v>134</v>
      </c>
      <c r="C610">
        <v>0.67</v>
      </c>
      <c r="D610">
        <v>133.33000000000001</v>
      </c>
      <c r="E610" s="2">
        <f t="shared" si="72"/>
        <v>134</v>
      </c>
      <c r="F610" s="2">
        <f t="shared" si="73"/>
        <v>1</v>
      </c>
      <c r="G610" s="3">
        <v>104</v>
      </c>
      <c r="H610">
        <v>9.3699999999999992</v>
      </c>
      <c r="I610">
        <v>94.63</v>
      </c>
      <c r="J610" s="2">
        <f t="shared" si="74"/>
        <v>104</v>
      </c>
      <c r="K610" s="2">
        <f t="shared" si="75"/>
        <v>1</v>
      </c>
      <c r="L610" s="3">
        <v>91</v>
      </c>
      <c r="M610">
        <v>11.84</v>
      </c>
      <c r="N610">
        <v>79.16</v>
      </c>
      <c r="O610" s="2">
        <f t="shared" si="76"/>
        <v>0</v>
      </c>
      <c r="P610" s="2">
        <f t="shared" si="77"/>
        <v>0</v>
      </c>
      <c r="Q610" s="3">
        <v>55</v>
      </c>
      <c r="R610">
        <v>11.36</v>
      </c>
      <c r="S610">
        <v>43.64</v>
      </c>
      <c r="T610" s="2">
        <f t="shared" si="78"/>
        <v>0</v>
      </c>
      <c r="U610" s="2">
        <f t="shared" si="79"/>
        <v>0</v>
      </c>
    </row>
    <row r="611" spans="1:21" x14ac:dyDescent="0.25">
      <c r="A611" s="1">
        <v>41518</v>
      </c>
      <c r="B611" s="3">
        <v>131</v>
      </c>
      <c r="C611">
        <v>0.31</v>
      </c>
      <c r="D611">
        <v>130.69</v>
      </c>
      <c r="E611" s="2">
        <f t="shared" si="72"/>
        <v>131</v>
      </c>
      <c r="F611" s="2">
        <f t="shared" si="73"/>
        <v>1</v>
      </c>
      <c r="G611" s="3">
        <v>103</v>
      </c>
      <c r="H611">
        <v>9.5</v>
      </c>
      <c r="I611">
        <v>93.5</v>
      </c>
      <c r="J611" s="2">
        <f t="shared" si="74"/>
        <v>103</v>
      </c>
      <c r="K611" s="2">
        <f t="shared" si="75"/>
        <v>1</v>
      </c>
      <c r="L611" s="3">
        <v>91</v>
      </c>
      <c r="M611">
        <v>12.43</v>
      </c>
      <c r="N611">
        <v>78.569999999999993</v>
      </c>
      <c r="O611" s="2">
        <f t="shared" si="76"/>
        <v>0</v>
      </c>
      <c r="P611" s="2">
        <f t="shared" si="77"/>
        <v>0</v>
      </c>
      <c r="Q611" s="3">
        <v>46</v>
      </c>
      <c r="R611">
        <v>2.99</v>
      </c>
      <c r="S611">
        <v>43.01</v>
      </c>
      <c r="T611" s="2">
        <f t="shared" si="78"/>
        <v>46</v>
      </c>
      <c r="U611" s="2">
        <f t="shared" si="79"/>
        <v>1</v>
      </c>
    </row>
    <row r="612" spans="1:21" x14ac:dyDescent="0.25">
      <c r="A612" s="1">
        <v>41519</v>
      </c>
      <c r="B612" s="3">
        <v>144</v>
      </c>
      <c r="C612">
        <v>14.74</v>
      </c>
      <c r="D612">
        <v>129.26</v>
      </c>
      <c r="E612" s="2">
        <f t="shared" si="72"/>
        <v>0</v>
      </c>
      <c r="F612" s="2">
        <f t="shared" si="73"/>
        <v>0</v>
      </c>
      <c r="G612" s="3">
        <v>103</v>
      </c>
      <c r="H612">
        <v>10.53</v>
      </c>
      <c r="I612">
        <v>92.47</v>
      </c>
      <c r="J612" s="2">
        <f t="shared" si="74"/>
        <v>0</v>
      </c>
      <c r="K612" s="2">
        <f t="shared" si="75"/>
        <v>0</v>
      </c>
      <c r="L612" s="3">
        <v>90</v>
      </c>
      <c r="M612">
        <v>12.03</v>
      </c>
      <c r="N612">
        <v>77.97</v>
      </c>
      <c r="O612" s="2">
        <f t="shared" si="76"/>
        <v>0</v>
      </c>
      <c r="P612" s="2">
        <f t="shared" si="77"/>
        <v>0</v>
      </c>
      <c r="Q612" s="3">
        <v>46</v>
      </c>
      <c r="R612">
        <v>3.57</v>
      </c>
      <c r="S612">
        <v>42.43</v>
      </c>
      <c r="T612" s="2">
        <f t="shared" si="78"/>
        <v>46</v>
      </c>
      <c r="U612" s="2">
        <f t="shared" si="79"/>
        <v>1</v>
      </c>
    </row>
    <row r="613" spans="1:21" x14ac:dyDescent="0.25">
      <c r="A613" s="1">
        <v>41520</v>
      </c>
      <c r="B613" s="3">
        <v>144</v>
      </c>
      <c r="C613">
        <v>16.04</v>
      </c>
      <c r="D613">
        <v>127.96</v>
      </c>
      <c r="E613" s="2">
        <f t="shared" si="72"/>
        <v>0</v>
      </c>
      <c r="F613" s="2">
        <f t="shared" si="73"/>
        <v>0</v>
      </c>
      <c r="G613" s="3">
        <v>99</v>
      </c>
      <c r="H613">
        <v>7.76</v>
      </c>
      <c r="I613">
        <v>91.24</v>
      </c>
      <c r="J613" s="2">
        <f t="shared" si="74"/>
        <v>99</v>
      </c>
      <c r="K613" s="2">
        <f t="shared" si="75"/>
        <v>1</v>
      </c>
      <c r="L613" s="3">
        <v>91</v>
      </c>
      <c r="M613">
        <v>13.51</v>
      </c>
      <c r="N613">
        <v>77.489999999999995</v>
      </c>
      <c r="O613" s="2">
        <f t="shared" si="76"/>
        <v>0</v>
      </c>
      <c r="P613" s="2">
        <f t="shared" si="77"/>
        <v>0</v>
      </c>
      <c r="Q613" s="3">
        <v>62</v>
      </c>
      <c r="R613">
        <v>18.899999999999999</v>
      </c>
      <c r="S613">
        <v>43.1</v>
      </c>
      <c r="T613" s="2">
        <f t="shared" si="78"/>
        <v>0</v>
      </c>
      <c r="U613" s="2">
        <f t="shared" si="79"/>
        <v>0</v>
      </c>
    </row>
    <row r="614" spans="1:21" x14ac:dyDescent="0.25">
      <c r="A614" s="1">
        <v>41521</v>
      </c>
      <c r="B614" s="3">
        <v>171</v>
      </c>
      <c r="C614">
        <v>42.23</v>
      </c>
      <c r="D614">
        <v>128.77000000000001</v>
      </c>
      <c r="E614" s="2">
        <f t="shared" si="72"/>
        <v>0</v>
      </c>
      <c r="F614" s="2">
        <f t="shared" si="73"/>
        <v>0</v>
      </c>
      <c r="G614" s="3">
        <v>94</v>
      </c>
      <c r="H614">
        <v>4.24</v>
      </c>
      <c r="I614">
        <v>89.76</v>
      </c>
      <c r="J614" s="2">
        <f t="shared" si="74"/>
        <v>94</v>
      </c>
      <c r="K614" s="2">
        <f t="shared" si="75"/>
        <v>1</v>
      </c>
      <c r="L614" s="3">
        <v>90</v>
      </c>
      <c r="M614">
        <v>13.02</v>
      </c>
      <c r="N614">
        <v>76.98</v>
      </c>
      <c r="O614" s="2">
        <f t="shared" si="76"/>
        <v>0</v>
      </c>
      <c r="P614" s="2">
        <f t="shared" si="77"/>
        <v>0</v>
      </c>
      <c r="Q614" s="3">
        <v>47</v>
      </c>
      <c r="R614">
        <v>4.41</v>
      </c>
      <c r="S614">
        <v>42.59</v>
      </c>
      <c r="T614" s="2">
        <f t="shared" si="78"/>
        <v>47</v>
      </c>
      <c r="U614" s="2">
        <f t="shared" si="79"/>
        <v>1</v>
      </c>
    </row>
    <row r="615" spans="1:21" x14ac:dyDescent="0.25">
      <c r="A615" s="1">
        <v>41522</v>
      </c>
      <c r="B615" s="3">
        <v>156</v>
      </c>
      <c r="C615">
        <v>27.59</v>
      </c>
      <c r="D615">
        <v>128.41</v>
      </c>
      <c r="E615" s="2">
        <f t="shared" si="72"/>
        <v>0</v>
      </c>
      <c r="F615" s="2">
        <f t="shared" si="73"/>
        <v>0</v>
      </c>
      <c r="G615" s="3">
        <v>103</v>
      </c>
      <c r="H615">
        <v>13.93</v>
      </c>
      <c r="I615">
        <v>89.07</v>
      </c>
      <c r="J615" s="2">
        <f t="shared" si="74"/>
        <v>0</v>
      </c>
      <c r="K615" s="2">
        <f t="shared" si="75"/>
        <v>0</v>
      </c>
      <c r="L615" s="3">
        <v>88</v>
      </c>
      <c r="M615">
        <v>11.63</v>
      </c>
      <c r="N615">
        <v>76.37</v>
      </c>
      <c r="O615" s="2">
        <f t="shared" si="76"/>
        <v>0</v>
      </c>
      <c r="P615" s="2">
        <f t="shared" si="77"/>
        <v>0</v>
      </c>
      <c r="Q615" s="3">
        <v>41</v>
      </c>
      <c r="R615">
        <v>0</v>
      </c>
      <c r="S615">
        <v>41</v>
      </c>
      <c r="T615" s="2">
        <f t="shared" si="78"/>
        <v>41</v>
      </c>
      <c r="U615" s="2">
        <f t="shared" si="79"/>
        <v>1</v>
      </c>
    </row>
    <row r="616" spans="1:21" x14ac:dyDescent="0.25">
      <c r="A616" s="1">
        <v>41523</v>
      </c>
      <c r="B616" s="3">
        <v>147</v>
      </c>
      <c r="C616">
        <v>19.59</v>
      </c>
      <c r="D616">
        <v>127.41</v>
      </c>
      <c r="E616" s="2">
        <f t="shared" si="72"/>
        <v>0</v>
      </c>
      <c r="F616" s="2">
        <f t="shared" si="73"/>
        <v>0</v>
      </c>
      <c r="G616" s="3">
        <v>112</v>
      </c>
      <c r="H616">
        <v>22.88</v>
      </c>
      <c r="I616">
        <v>89.12</v>
      </c>
      <c r="J616" s="2">
        <f t="shared" si="74"/>
        <v>0</v>
      </c>
      <c r="K616" s="2">
        <f t="shared" si="75"/>
        <v>0</v>
      </c>
      <c r="L616" s="3">
        <v>92</v>
      </c>
      <c r="M616">
        <v>15.89</v>
      </c>
      <c r="N616">
        <v>76.11</v>
      </c>
      <c r="O616" s="2">
        <f t="shared" si="76"/>
        <v>0</v>
      </c>
      <c r="P616" s="2">
        <f t="shared" si="77"/>
        <v>0</v>
      </c>
      <c r="Q616" s="3">
        <v>45</v>
      </c>
      <c r="R616">
        <v>4.46</v>
      </c>
      <c r="S616">
        <v>40.54</v>
      </c>
      <c r="T616" s="2">
        <f t="shared" si="78"/>
        <v>45</v>
      </c>
      <c r="U616" s="2">
        <f t="shared" si="79"/>
        <v>1</v>
      </c>
    </row>
    <row r="617" spans="1:21" x14ac:dyDescent="0.25">
      <c r="A617" s="1">
        <v>41524</v>
      </c>
      <c r="B617" s="3">
        <v>422</v>
      </c>
      <c r="C617">
        <v>275.13</v>
      </c>
      <c r="D617">
        <v>146.87</v>
      </c>
      <c r="E617" s="2">
        <f t="shared" si="72"/>
        <v>0</v>
      </c>
      <c r="F617" s="2">
        <f t="shared" si="73"/>
        <v>0</v>
      </c>
      <c r="G617" s="3">
        <v>134</v>
      </c>
      <c r="H617">
        <v>43.2</v>
      </c>
      <c r="I617">
        <v>90.8</v>
      </c>
      <c r="J617" s="2">
        <f t="shared" si="74"/>
        <v>0</v>
      </c>
      <c r="K617" s="2">
        <f t="shared" si="75"/>
        <v>0</v>
      </c>
      <c r="L617" s="3">
        <v>89</v>
      </c>
      <c r="M617">
        <v>13.34</v>
      </c>
      <c r="N617">
        <v>75.66</v>
      </c>
      <c r="O617" s="2">
        <f t="shared" si="76"/>
        <v>0</v>
      </c>
      <c r="P617" s="2">
        <f t="shared" si="77"/>
        <v>0</v>
      </c>
      <c r="Q617" s="3">
        <v>61</v>
      </c>
      <c r="R617">
        <v>19.7</v>
      </c>
      <c r="S617">
        <v>41.3</v>
      </c>
      <c r="T617" s="2">
        <f t="shared" si="78"/>
        <v>0</v>
      </c>
      <c r="U617" s="2">
        <f t="shared" si="79"/>
        <v>0</v>
      </c>
    </row>
    <row r="618" spans="1:21" x14ac:dyDescent="0.25">
      <c r="A618" s="1">
        <v>41525</v>
      </c>
      <c r="B618" s="3">
        <v>309</v>
      </c>
      <c r="C618">
        <v>152.84</v>
      </c>
      <c r="D618">
        <v>156.16</v>
      </c>
      <c r="E618" s="2">
        <f t="shared" si="72"/>
        <v>0</v>
      </c>
      <c r="F618" s="2">
        <f t="shared" si="73"/>
        <v>0</v>
      </c>
      <c r="G618" s="3">
        <v>123</v>
      </c>
      <c r="H618">
        <v>31.5</v>
      </c>
      <c r="I618">
        <v>91.5</v>
      </c>
      <c r="J618" s="2">
        <f t="shared" si="74"/>
        <v>0</v>
      </c>
      <c r="K618" s="2">
        <f t="shared" si="75"/>
        <v>0</v>
      </c>
      <c r="L618" s="3">
        <v>89</v>
      </c>
      <c r="M618">
        <v>13.75</v>
      </c>
      <c r="N618">
        <v>75.25</v>
      </c>
      <c r="O618" s="2">
        <f t="shared" si="76"/>
        <v>0</v>
      </c>
      <c r="P618" s="2">
        <f t="shared" si="77"/>
        <v>0</v>
      </c>
      <c r="Q618" s="3">
        <v>60</v>
      </c>
      <c r="R618">
        <v>18.079999999999998</v>
      </c>
      <c r="S618">
        <v>41.92</v>
      </c>
      <c r="T618" s="2">
        <f t="shared" si="78"/>
        <v>0</v>
      </c>
      <c r="U618" s="2">
        <f t="shared" si="79"/>
        <v>0</v>
      </c>
    </row>
    <row r="619" spans="1:21" x14ac:dyDescent="0.25">
      <c r="A619" s="1">
        <v>41526</v>
      </c>
      <c r="B619" s="3">
        <v>256</v>
      </c>
      <c r="C619">
        <v>95.34</v>
      </c>
      <c r="D619">
        <v>160.66</v>
      </c>
      <c r="E619" s="2">
        <f t="shared" si="72"/>
        <v>0</v>
      </c>
      <c r="F619" s="2">
        <f t="shared" si="73"/>
        <v>0</v>
      </c>
      <c r="G619" s="3">
        <v>99</v>
      </c>
      <c r="H619">
        <v>8.64</v>
      </c>
      <c r="I619">
        <v>90.36</v>
      </c>
      <c r="J619" s="2">
        <f t="shared" si="74"/>
        <v>99</v>
      </c>
      <c r="K619" s="2">
        <f t="shared" si="75"/>
        <v>1</v>
      </c>
      <c r="L619" s="3">
        <v>90</v>
      </c>
      <c r="M619">
        <v>15.05</v>
      </c>
      <c r="N619">
        <v>74.95</v>
      </c>
      <c r="O619" s="2">
        <f t="shared" si="76"/>
        <v>0</v>
      </c>
      <c r="P619" s="2">
        <f t="shared" si="77"/>
        <v>0</v>
      </c>
      <c r="Q619" s="3">
        <v>48</v>
      </c>
      <c r="R619">
        <v>6.4</v>
      </c>
      <c r="S619">
        <v>41.6</v>
      </c>
      <c r="T619" s="2">
        <f t="shared" si="78"/>
        <v>0</v>
      </c>
      <c r="U619" s="2">
        <f t="shared" si="79"/>
        <v>0</v>
      </c>
    </row>
    <row r="620" spans="1:21" x14ac:dyDescent="0.25">
      <c r="A620" s="1">
        <v>41527</v>
      </c>
      <c r="B620" s="3">
        <v>227</v>
      </c>
      <c r="C620">
        <v>64.400000000000006</v>
      </c>
      <c r="D620">
        <v>162.6</v>
      </c>
      <c r="E620" s="2">
        <f t="shared" si="72"/>
        <v>0</v>
      </c>
      <c r="F620" s="2">
        <f t="shared" si="73"/>
        <v>0</v>
      </c>
      <c r="G620" s="3">
        <v>101</v>
      </c>
      <c r="H620">
        <v>11.52</v>
      </c>
      <c r="I620">
        <v>89.48</v>
      </c>
      <c r="J620" s="2">
        <f t="shared" si="74"/>
        <v>0</v>
      </c>
      <c r="K620" s="2">
        <f t="shared" si="75"/>
        <v>0</v>
      </c>
      <c r="L620" s="3">
        <v>90</v>
      </c>
      <c r="M620">
        <v>15.33</v>
      </c>
      <c r="N620">
        <v>74.67</v>
      </c>
      <c r="O620" s="2">
        <f t="shared" si="76"/>
        <v>0</v>
      </c>
      <c r="P620" s="2">
        <f t="shared" si="77"/>
        <v>0</v>
      </c>
      <c r="Q620" s="3">
        <v>40</v>
      </c>
      <c r="R620">
        <v>0</v>
      </c>
      <c r="S620">
        <v>40</v>
      </c>
      <c r="T620" s="2">
        <f t="shared" si="78"/>
        <v>40</v>
      </c>
      <c r="U620" s="2">
        <f t="shared" si="79"/>
        <v>1</v>
      </c>
    </row>
    <row r="621" spans="1:21" x14ac:dyDescent="0.25">
      <c r="A621" s="1">
        <v>41528</v>
      </c>
      <c r="B621" s="3">
        <v>201</v>
      </c>
      <c r="C621">
        <v>38.57</v>
      </c>
      <c r="D621">
        <v>162.43</v>
      </c>
      <c r="E621" s="2">
        <f t="shared" si="72"/>
        <v>0</v>
      </c>
      <c r="F621" s="2">
        <f t="shared" si="73"/>
        <v>0</v>
      </c>
      <c r="G621" s="3">
        <v>107</v>
      </c>
      <c r="H621">
        <v>17.88</v>
      </c>
      <c r="I621">
        <v>89.12</v>
      </c>
      <c r="J621" s="2">
        <f t="shared" si="74"/>
        <v>0</v>
      </c>
      <c r="K621" s="2">
        <f t="shared" si="75"/>
        <v>0</v>
      </c>
      <c r="L621" s="3">
        <v>88</v>
      </c>
      <c r="M621">
        <v>13.72</v>
      </c>
      <c r="N621">
        <v>74.28</v>
      </c>
      <c r="O621" s="2">
        <f t="shared" si="76"/>
        <v>0</v>
      </c>
      <c r="P621" s="2">
        <f t="shared" si="77"/>
        <v>0</v>
      </c>
      <c r="Q621" s="3">
        <v>75</v>
      </c>
      <c r="R621">
        <v>33.15</v>
      </c>
      <c r="S621">
        <v>41.85</v>
      </c>
      <c r="T621" s="2">
        <f t="shared" si="78"/>
        <v>0</v>
      </c>
      <c r="U621" s="2">
        <f t="shared" si="79"/>
        <v>0</v>
      </c>
    </row>
    <row r="622" spans="1:21" x14ac:dyDescent="0.25">
      <c r="A622" s="1">
        <v>41529</v>
      </c>
      <c r="B622" s="3">
        <v>192</v>
      </c>
      <c r="C622">
        <v>30.38</v>
      </c>
      <c r="D622">
        <v>161.62</v>
      </c>
      <c r="E622" s="2">
        <f t="shared" si="72"/>
        <v>0</v>
      </c>
      <c r="F622" s="2">
        <f t="shared" si="73"/>
        <v>0</v>
      </c>
      <c r="G622" s="3">
        <v>116</v>
      </c>
      <c r="H622">
        <v>26.54</v>
      </c>
      <c r="I622">
        <v>89.46</v>
      </c>
      <c r="J622" s="2">
        <f t="shared" si="74"/>
        <v>0</v>
      </c>
      <c r="K622" s="2">
        <f t="shared" si="75"/>
        <v>0</v>
      </c>
      <c r="L622" s="3">
        <v>86</v>
      </c>
      <c r="M622">
        <v>12.23</v>
      </c>
      <c r="N622">
        <v>73.77</v>
      </c>
      <c r="O622" s="2">
        <f t="shared" si="76"/>
        <v>0</v>
      </c>
      <c r="P622" s="2">
        <f t="shared" si="77"/>
        <v>0</v>
      </c>
      <c r="Q622" s="3">
        <v>55</v>
      </c>
      <c r="R622">
        <v>12.95</v>
      </c>
      <c r="S622">
        <v>42.05</v>
      </c>
      <c r="T622" s="2">
        <f t="shared" si="78"/>
        <v>0</v>
      </c>
      <c r="U622" s="2">
        <f t="shared" si="79"/>
        <v>0</v>
      </c>
    </row>
    <row r="623" spans="1:21" x14ac:dyDescent="0.25">
      <c r="A623" s="1">
        <v>41530</v>
      </c>
      <c r="B623" s="3">
        <v>177</v>
      </c>
      <c r="C623">
        <v>17.239999999999998</v>
      </c>
      <c r="D623">
        <v>159.76</v>
      </c>
      <c r="E623" s="2">
        <f t="shared" si="72"/>
        <v>177</v>
      </c>
      <c r="F623" s="2">
        <f t="shared" si="73"/>
        <v>1</v>
      </c>
      <c r="G623" s="3">
        <v>117</v>
      </c>
      <c r="H623">
        <v>27.16</v>
      </c>
      <c r="I623">
        <v>89.84</v>
      </c>
      <c r="J623" s="2">
        <f t="shared" si="74"/>
        <v>0</v>
      </c>
      <c r="K623" s="2">
        <f t="shared" si="75"/>
        <v>0</v>
      </c>
      <c r="L623" s="3">
        <v>85</v>
      </c>
      <c r="M623">
        <v>11.76</v>
      </c>
      <c r="N623">
        <v>73.239999999999995</v>
      </c>
      <c r="O623" s="2">
        <f t="shared" si="76"/>
        <v>0</v>
      </c>
      <c r="P623" s="2">
        <f t="shared" si="77"/>
        <v>0</v>
      </c>
      <c r="Q623" s="3">
        <v>49</v>
      </c>
      <c r="R623">
        <v>7.21</v>
      </c>
      <c r="S623">
        <v>41.79</v>
      </c>
      <c r="T623" s="2">
        <f t="shared" si="78"/>
        <v>0</v>
      </c>
      <c r="U623" s="2">
        <f t="shared" si="79"/>
        <v>0</v>
      </c>
    </row>
    <row r="624" spans="1:21" x14ac:dyDescent="0.25">
      <c r="A624" s="1">
        <v>41531</v>
      </c>
      <c r="B624" s="3">
        <v>178</v>
      </c>
      <c r="C624">
        <v>19.84</v>
      </c>
      <c r="D624">
        <v>158.16</v>
      </c>
      <c r="E624" s="2">
        <f t="shared" si="72"/>
        <v>0</v>
      </c>
      <c r="F624" s="2">
        <f t="shared" si="73"/>
        <v>0</v>
      </c>
      <c r="G624" s="3">
        <v>103</v>
      </c>
      <c r="H624">
        <v>13.85</v>
      </c>
      <c r="I624">
        <v>89.15</v>
      </c>
      <c r="J624" s="2">
        <f t="shared" si="74"/>
        <v>0</v>
      </c>
      <c r="K624" s="2">
        <f t="shared" si="75"/>
        <v>0</v>
      </c>
      <c r="L624" s="3">
        <v>88</v>
      </c>
      <c r="M624">
        <v>15.03</v>
      </c>
      <c r="N624">
        <v>72.97</v>
      </c>
      <c r="O624" s="2">
        <f t="shared" si="76"/>
        <v>0</v>
      </c>
      <c r="P624" s="2">
        <f t="shared" si="77"/>
        <v>0</v>
      </c>
      <c r="Q624" s="3">
        <v>54</v>
      </c>
      <c r="R624">
        <v>12.08</v>
      </c>
      <c r="S624">
        <v>41.92</v>
      </c>
      <c r="T624" s="2">
        <f t="shared" si="78"/>
        <v>0</v>
      </c>
      <c r="U624" s="2">
        <f t="shared" si="79"/>
        <v>0</v>
      </c>
    </row>
    <row r="625" spans="1:21" x14ac:dyDescent="0.25">
      <c r="A625" s="1">
        <v>41532</v>
      </c>
      <c r="B625" s="3">
        <v>319</v>
      </c>
      <c r="C625">
        <v>151.86000000000001</v>
      </c>
      <c r="D625">
        <v>167.14</v>
      </c>
      <c r="E625" s="2">
        <f t="shared" si="72"/>
        <v>0</v>
      </c>
      <c r="F625" s="2">
        <f t="shared" si="73"/>
        <v>0</v>
      </c>
      <c r="G625" s="3">
        <v>139</v>
      </c>
      <c r="H625">
        <v>47.81</v>
      </c>
      <c r="I625">
        <v>91.19</v>
      </c>
      <c r="J625" s="2">
        <f t="shared" si="74"/>
        <v>0</v>
      </c>
      <c r="K625" s="2">
        <f t="shared" si="75"/>
        <v>0</v>
      </c>
      <c r="L625" s="3">
        <v>105</v>
      </c>
      <c r="M625">
        <v>31.01</v>
      </c>
      <c r="N625">
        <v>73.989999999999995</v>
      </c>
      <c r="O625" s="2">
        <f t="shared" si="76"/>
        <v>0</v>
      </c>
      <c r="P625" s="2">
        <f t="shared" si="77"/>
        <v>0</v>
      </c>
      <c r="Q625" s="3">
        <v>38</v>
      </c>
      <c r="R625">
        <v>0</v>
      </c>
      <c r="S625">
        <v>38</v>
      </c>
      <c r="T625" s="2">
        <f t="shared" si="78"/>
        <v>38</v>
      </c>
      <c r="U625" s="2">
        <f t="shared" si="79"/>
        <v>1</v>
      </c>
    </row>
    <row r="626" spans="1:21" x14ac:dyDescent="0.25">
      <c r="A626" s="1">
        <v>41533</v>
      </c>
      <c r="B626" s="3">
        <v>254</v>
      </c>
      <c r="C626">
        <v>83.52</v>
      </c>
      <c r="D626">
        <v>170.48</v>
      </c>
      <c r="E626" s="2">
        <f t="shared" si="72"/>
        <v>0</v>
      </c>
      <c r="F626" s="2">
        <f t="shared" si="73"/>
        <v>0</v>
      </c>
      <c r="G626" s="3">
        <v>142</v>
      </c>
      <c r="H626">
        <v>48.73</v>
      </c>
      <c r="I626">
        <v>93.27</v>
      </c>
      <c r="J626" s="2">
        <f t="shared" si="74"/>
        <v>0</v>
      </c>
      <c r="K626" s="2">
        <f t="shared" si="75"/>
        <v>0</v>
      </c>
      <c r="L626" s="3">
        <v>91</v>
      </c>
      <c r="M626">
        <v>17.12</v>
      </c>
      <c r="N626">
        <v>73.88</v>
      </c>
      <c r="O626" s="2">
        <f t="shared" si="76"/>
        <v>0</v>
      </c>
      <c r="P626" s="2">
        <f t="shared" si="77"/>
        <v>0</v>
      </c>
      <c r="Q626" s="3">
        <v>111</v>
      </c>
      <c r="R626">
        <v>68.3</v>
      </c>
      <c r="S626">
        <v>42.7</v>
      </c>
      <c r="T626" s="2">
        <f t="shared" si="78"/>
        <v>0</v>
      </c>
      <c r="U626" s="2">
        <f t="shared" si="79"/>
        <v>0</v>
      </c>
    </row>
    <row r="627" spans="1:21" x14ac:dyDescent="0.25">
      <c r="A627" s="1">
        <v>41534</v>
      </c>
      <c r="B627" s="3">
        <v>201</v>
      </c>
      <c r="C627">
        <v>31.42</v>
      </c>
      <c r="D627">
        <v>169.58</v>
      </c>
      <c r="E627" s="2">
        <f t="shared" si="72"/>
        <v>0</v>
      </c>
      <c r="F627" s="2">
        <f t="shared" si="73"/>
        <v>0</v>
      </c>
      <c r="G627" s="3">
        <v>138</v>
      </c>
      <c r="H627">
        <v>43.14</v>
      </c>
      <c r="I627">
        <v>94.86</v>
      </c>
      <c r="J627" s="2">
        <f t="shared" si="74"/>
        <v>0</v>
      </c>
      <c r="K627" s="2">
        <f t="shared" si="75"/>
        <v>0</v>
      </c>
      <c r="L627" s="3">
        <v>91</v>
      </c>
      <c r="M627">
        <v>17.22</v>
      </c>
      <c r="N627">
        <v>73.78</v>
      </c>
      <c r="O627" s="2">
        <f t="shared" si="76"/>
        <v>0</v>
      </c>
      <c r="P627" s="2">
        <f t="shared" si="77"/>
        <v>0</v>
      </c>
      <c r="Q627" s="3">
        <v>103</v>
      </c>
      <c r="R627">
        <v>56.62</v>
      </c>
      <c r="S627">
        <v>46.38</v>
      </c>
      <c r="T627" s="2">
        <f t="shared" si="78"/>
        <v>0</v>
      </c>
      <c r="U627" s="2">
        <f t="shared" si="79"/>
        <v>0</v>
      </c>
    </row>
    <row r="628" spans="1:21" x14ac:dyDescent="0.25">
      <c r="A628" s="1">
        <v>41535</v>
      </c>
      <c r="B628" s="3">
        <v>263</v>
      </c>
      <c r="C628">
        <v>89.64</v>
      </c>
      <c r="D628">
        <v>173.36</v>
      </c>
      <c r="E628" s="2">
        <f t="shared" si="72"/>
        <v>0</v>
      </c>
      <c r="F628" s="2">
        <f t="shared" si="73"/>
        <v>0</v>
      </c>
      <c r="G628" s="3">
        <v>137</v>
      </c>
      <c r="H628">
        <v>40.78</v>
      </c>
      <c r="I628">
        <v>96.22</v>
      </c>
      <c r="J628" s="2">
        <f t="shared" si="74"/>
        <v>0</v>
      </c>
      <c r="K628" s="2">
        <f t="shared" si="75"/>
        <v>0</v>
      </c>
      <c r="L628" s="3">
        <v>97</v>
      </c>
      <c r="M628">
        <v>22.86</v>
      </c>
      <c r="N628">
        <v>74.14</v>
      </c>
      <c r="O628" s="2">
        <f t="shared" si="76"/>
        <v>0</v>
      </c>
      <c r="P628" s="2">
        <f t="shared" si="77"/>
        <v>0</v>
      </c>
      <c r="Q628" s="3">
        <v>69</v>
      </c>
      <c r="R628">
        <v>21.8</v>
      </c>
      <c r="S628">
        <v>47.2</v>
      </c>
      <c r="T628" s="2">
        <f t="shared" si="78"/>
        <v>0</v>
      </c>
      <c r="U628" s="2">
        <f t="shared" si="79"/>
        <v>0</v>
      </c>
    </row>
    <row r="629" spans="1:21" x14ac:dyDescent="0.25">
      <c r="A629" s="1">
        <v>41536</v>
      </c>
      <c r="B629" s="3">
        <v>433</v>
      </c>
      <c r="C629">
        <v>243.62</v>
      </c>
      <c r="D629">
        <v>189.38</v>
      </c>
      <c r="E629" s="2">
        <f t="shared" si="72"/>
        <v>0</v>
      </c>
      <c r="F629" s="2">
        <f t="shared" si="73"/>
        <v>0</v>
      </c>
      <c r="G629" s="3">
        <v>138</v>
      </c>
      <c r="H629">
        <v>40.47</v>
      </c>
      <c r="I629">
        <v>97.53</v>
      </c>
      <c r="J629" s="2">
        <f t="shared" si="74"/>
        <v>0</v>
      </c>
      <c r="K629" s="2">
        <f t="shared" si="75"/>
        <v>0</v>
      </c>
      <c r="L629" s="3">
        <v>100</v>
      </c>
      <c r="M629">
        <v>25.32</v>
      </c>
      <c r="N629">
        <v>74.680000000000007</v>
      </c>
      <c r="O629" s="2">
        <f t="shared" si="76"/>
        <v>0</v>
      </c>
      <c r="P629" s="2">
        <f t="shared" si="77"/>
        <v>0</v>
      </c>
      <c r="Q629" s="3">
        <v>62</v>
      </c>
      <c r="R629">
        <v>14.58</v>
      </c>
      <c r="S629">
        <v>47.42</v>
      </c>
      <c r="T629" s="2">
        <f t="shared" si="78"/>
        <v>0</v>
      </c>
      <c r="U629" s="2">
        <f t="shared" si="79"/>
        <v>0</v>
      </c>
    </row>
    <row r="630" spans="1:21" x14ac:dyDescent="0.25">
      <c r="A630" s="1">
        <v>41537</v>
      </c>
      <c r="B630" s="3">
        <v>468</v>
      </c>
      <c r="C630">
        <v>261.48</v>
      </c>
      <c r="D630">
        <v>206.52</v>
      </c>
      <c r="E630" s="2">
        <f t="shared" si="72"/>
        <v>0</v>
      </c>
      <c r="F630" s="2">
        <f t="shared" si="73"/>
        <v>0</v>
      </c>
      <c r="G630" s="3">
        <v>150</v>
      </c>
      <c r="H630">
        <v>50.39</v>
      </c>
      <c r="I630">
        <v>99.61</v>
      </c>
      <c r="J630" s="2">
        <f t="shared" si="74"/>
        <v>0</v>
      </c>
      <c r="K630" s="2">
        <f t="shared" si="75"/>
        <v>0</v>
      </c>
      <c r="L630" s="3">
        <v>97</v>
      </c>
      <c r="M630">
        <v>22.05</v>
      </c>
      <c r="N630">
        <v>74.95</v>
      </c>
      <c r="O630" s="2">
        <f t="shared" si="76"/>
        <v>0</v>
      </c>
      <c r="P630" s="2">
        <f t="shared" si="77"/>
        <v>0</v>
      </c>
      <c r="Q630" s="3">
        <v>60</v>
      </c>
      <c r="R630">
        <v>12.53</v>
      </c>
      <c r="S630">
        <v>47.47</v>
      </c>
      <c r="T630" s="2">
        <f t="shared" si="78"/>
        <v>0</v>
      </c>
      <c r="U630" s="2">
        <f t="shared" si="79"/>
        <v>0</v>
      </c>
    </row>
    <row r="631" spans="1:21" x14ac:dyDescent="0.25">
      <c r="A631" s="1">
        <v>41538</v>
      </c>
      <c r="B631" s="3">
        <v>286</v>
      </c>
      <c r="C631">
        <v>77.42</v>
      </c>
      <c r="D631">
        <v>208.58</v>
      </c>
      <c r="E631" s="2">
        <f t="shared" si="72"/>
        <v>0</v>
      </c>
      <c r="F631" s="2">
        <f t="shared" si="73"/>
        <v>0</v>
      </c>
      <c r="G631" s="3">
        <v>186</v>
      </c>
      <c r="H631">
        <v>81.83</v>
      </c>
      <c r="I631">
        <v>104.17</v>
      </c>
      <c r="J631" s="2">
        <f t="shared" si="74"/>
        <v>0</v>
      </c>
      <c r="K631" s="2">
        <f t="shared" si="75"/>
        <v>0</v>
      </c>
      <c r="L631" s="3">
        <v>94</v>
      </c>
      <c r="M631">
        <v>19.03</v>
      </c>
      <c r="N631">
        <v>74.97</v>
      </c>
      <c r="O631" s="2">
        <f t="shared" si="76"/>
        <v>0</v>
      </c>
      <c r="P631" s="2">
        <f t="shared" si="77"/>
        <v>0</v>
      </c>
      <c r="Q631" s="3">
        <v>56</v>
      </c>
      <c r="R631">
        <v>8.7799999999999994</v>
      </c>
      <c r="S631">
        <v>47.22</v>
      </c>
      <c r="T631" s="2">
        <f t="shared" si="78"/>
        <v>0</v>
      </c>
      <c r="U631" s="2">
        <f t="shared" si="79"/>
        <v>0</v>
      </c>
    </row>
    <row r="632" spans="1:21" x14ac:dyDescent="0.25">
      <c r="A632" s="1">
        <v>41539</v>
      </c>
      <c r="B632" s="3">
        <v>314</v>
      </c>
      <c r="C632">
        <v>101.47</v>
      </c>
      <c r="D632">
        <v>212.53</v>
      </c>
      <c r="E632" s="2">
        <f t="shared" si="72"/>
        <v>0</v>
      </c>
      <c r="F632" s="2">
        <f t="shared" si="73"/>
        <v>0</v>
      </c>
      <c r="G632" s="3">
        <v>181</v>
      </c>
      <c r="H632">
        <v>73.069999999999993</v>
      </c>
      <c r="I632">
        <v>107.93</v>
      </c>
      <c r="J632" s="2">
        <f t="shared" si="74"/>
        <v>0</v>
      </c>
      <c r="K632" s="2">
        <f t="shared" si="75"/>
        <v>0</v>
      </c>
      <c r="L632" s="3">
        <v>93</v>
      </c>
      <c r="M632">
        <v>18.079999999999998</v>
      </c>
      <c r="N632">
        <v>74.92</v>
      </c>
      <c r="O632" s="2">
        <f t="shared" si="76"/>
        <v>0</v>
      </c>
      <c r="P632" s="2">
        <f t="shared" si="77"/>
        <v>0</v>
      </c>
      <c r="Q632" s="3">
        <v>55</v>
      </c>
      <c r="R632">
        <v>8.07</v>
      </c>
      <c r="S632">
        <v>46.93</v>
      </c>
      <c r="T632" s="2">
        <f t="shared" si="78"/>
        <v>0</v>
      </c>
      <c r="U632" s="2">
        <f t="shared" si="79"/>
        <v>0</v>
      </c>
    </row>
    <row r="633" spans="1:21" x14ac:dyDescent="0.25">
      <c r="A633" s="1">
        <v>41540</v>
      </c>
      <c r="B633" s="3">
        <v>315</v>
      </c>
      <c r="C633">
        <v>98.82</v>
      </c>
      <c r="D633">
        <v>216.18</v>
      </c>
      <c r="E633" s="2">
        <f t="shared" si="72"/>
        <v>0</v>
      </c>
      <c r="F633" s="2">
        <f t="shared" si="73"/>
        <v>0</v>
      </c>
      <c r="G633" s="3">
        <v>161</v>
      </c>
      <c r="H633">
        <v>51.14</v>
      </c>
      <c r="I633">
        <v>109.86</v>
      </c>
      <c r="J633" s="2">
        <f t="shared" si="74"/>
        <v>0</v>
      </c>
      <c r="K633" s="2">
        <f t="shared" si="75"/>
        <v>0</v>
      </c>
      <c r="L633" s="3">
        <v>92</v>
      </c>
      <c r="M633">
        <v>17.2</v>
      </c>
      <c r="N633">
        <v>74.8</v>
      </c>
      <c r="O633" s="2">
        <f t="shared" si="76"/>
        <v>0</v>
      </c>
      <c r="P633" s="2">
        <f t="shared" si="77"/>
        <v>0</v>
      </c>
      <c r="Q633" s="3">
        <v>54</v>
      </c>
      <c r="R633">
        <v>7.42</v>
      </c>
      <c r="S633">
        <v>46.58</v>
      </c>
      <c r="T633" s="2">
        <f t="shared" si="78"/>
        <v>0</v>
      </c>
      <c r="U633" s="2">
        <f t="shared" si="79"/>
        <v>0</v>
      </c>
    </row>
    <row r="634" spans="1:21" x14ac:dyDescent="0.25">
      <c r="A634" s="1">
        <v>41541</v>
      </c>
      <c r="B634" s="3">
        <v>274</v>
      </c>
      <c r="C634">
        <v>57.54</v>
      </c>
      <c r="D634">
        <v>216.46</v>
      </c>
      <c r="E634" s="2">
        <f t="shared" si="72"/>
        <v>0</v>
      </c>
      <c r="F634" s="2">
        <f t="shared" si="73"/>
        <v>0</v>
      </c>
      <c r="G634" s="3">
        <v>171</v>
      </c>
      <c r="H634">
        <v>58.64</v>
      </c>
      <c r="I634">
        <v>112.36</v>
      </c>
      <c r="J634" s="2">
        <f t="shared" si="74"/>
        <v>0</v>
      </c>
      <c r="K634" s="2">
        <f t="shared" si="75"/>
        <v>0</v>
      </c>
      <c r="L634" s="3">
        <v>91</v>
      </c>
      <c r="M634">
        <v>16.39</v>
      </c>
      <c r="N634">
        <v>74.61</v>
      </c>
      <c r="O634" s="2">
        <f t="shared" si="76"/>
        <v>0</v>
      </c>
      <c r="P634" s="2">
        <f t="shared" si="77"/>
        <v>0</v>
      </c>
      <c r="Q634" s="3">
        <v>36</v>
      </c>
      <c r="R634">
        <v>0</v>
      </c>
      <c r="S634">
        <v>36</v>
      </c>
      <c r="T634" s="2">
        <f t="shared" si="78"/>
        <v>36</v>
      </c>
      <c r="U634" s="2">
        <f t="shared" si="79"/>
        <v>1</v>
      </c>
    </row>
    <row r="635" spans="1:21" x14ac:dyDescent="0.25">
      <c r="A635" s="1">
        <v>41542</v>
      </c>
      <c r="B635" s="3">
        <v>257</v>
      </c>
      <c r="C635">
        <v>41.55</v>
      </c>
      <c r="D635">
        <v>215.45</v>
      </c>
      <c r="E635" s="2">
        <f t="shared" si="72"/>
        <v>0</v>
      </c>
      <c r="F635" s="2">
        <f t="shared" si="73"/>
        <v>0</v>
      </c>
      <c r="G635" s="3">
        <v>178</v>
      </c>
      <c r="H635">
        <v>62.86</v>
      </c>
      <c r="I635">
        <v>115.14</v>
      </c>
      <c r="J635" s="2">
        <f t="shared" si="74"/>
        <v>0</v>
      </c>
      <c r="K635" s="2">
        <f t="shared" si="75"/>
        <v>0</v>
      </c>
      <c r="L635" s="3">
        <v>91</v>
      </c>
      <c r="M635">
        <v>16.559999999999999</v>
      </c>
      <c r="N635">
        <v>74.44</v>
      </c>
      <c r="O635" s="2">
        <f t="shared" si="76"/>
        <v>0</v>
      </c>
      <c r="P635" s="2">
        <f t="shared" si="77"/>
        <v>0</v>
      </c>
      <c r="Q635" s="3">
        <v>70</v>
      </c>
      <c r="R635">
        <v>32.15</v>
      </c>
      <c r="S635">
        <v>37.85</v>
      </c>
      <c r="T635" s="2">
        <f t="shared" si="78"/>
        <v>0</v>
      </c>
      <c r="U635" s="2">
        <f t="shared" si="79"/>
        <v>0</v>
      </c>
    </row>
    <row r="636" spans="1:21" x14ac:dyDescent="0.25">
      <c r="A636" s="1">
        <v>41543</v>
      </c>
      <c r="B636" s="3">
        <v>243</v>
      </c>
      <c r="C636">
        <v>29.5</v>
      </c>
      <c r="D636">
        <v>213.5</v>
      </c>
      <c r="E636" s="2">
        <f t="shared" si="72"/>
        <v>0</v>
      </c>
      <c r="F636" s="2">
        <f t="shared" si="73"/>
        <v>0</v>
      </c>
      <c r="G636" s="3">
        <v>185</v>
      </c>
      <c r="H636">
        <v>66.819999999999993</v>
      </c>
      <c r="I636">
        <v>118.18</v>
      </c>
      <c r="J636" s="2">
        <f t="shared" si="74"/>
        <v>0</v>
      </c>
      <c r="K636" s="2">
        <f t="shared" si="75"/>
        <v>0</v>
      </c>
      <c r="L636" s="3">
        <v>93</v>
      </c>
      <c r="M636">
        <v>18.559999999999999</v>
      </c>
      <c r="N636">
        <v>74.44</v>
      </c>
      <c r="O636" s="2">
        <f t="shared" si="76"/>
        <v>0</v>
      </c>
      <c r="P636" s="2">
        <f t="shared" si="77"/>
        <v>0</v>
      </c>
      <c r="Q636" s="3">
        <v>48</v>
      </c>
      <c r="R636">
        <v>10.1</v>
      </c>
      <c r="S636">
        <v>37.9</v>
      </c>
      <c r="T636" s="2">
        <f t="shared" si="78"/>
        <v>0</v>
      </c>
      <c r="U636" s="2">
        <f t="shared" si="79"/>
        <v>0</v>
      </c>
    </row>
    <row r="637" spans="1:21" x14ac:dyDescent="0.25">
      <c r="A637" s="1">
        <v>41544</v>
      </c>
      <c r="B637" s="3">
        <v>233</v>
      </c>
      <c r="C637">
        <v>22</v>
      </c>
      <c r="D637">
        <v>211</v>
      </c>
      <c r="E637" s="2">
        <f t="shared" si="72"/>
        <v>233</v>
      </c>
      <c r="F637" s="2">
        <f t="shared" si="73"/>
        <v>1</v>
      </c>
      <c r="G637" s="3">
        <v>181</v>
      </c>
      <c r="H637">
        <v>60.35</v>
      </c>
      <c r="I637">
        <v>120.65</v>
      </c>
      <c r="J637" s="2">
        <f t="shared" si="74"/>
        <v>0</v>
      </c>
      <c r="K637" s="2">
        <f t="shared" si="75"/>
        <v>0</v>
      </c>
      <c r="L637" s="3">
        <v>96</v>
      </c>
      <c r="M637">
        <v>21.34</v>
      </c>
      <c r="N637">
        <v>74.66</v>
      </c>
      <c r="O637" s="2">
        <f t="shared" si="76"/>
        <v>0</v>
      </c>
      <c r="P637" s="2">
        <f t="shared" si="77"/>
        <v>0</v>
      </c>
      <c r="Q637" s="3">
        <v>62</v>
      </c>
      <c r="R637">
        <v>23.01</v>
      </c>
      <c r="S637">
        <v>38.99</v>
      </c>
      <c r="T637" s="2">
        <f t="shared" si="78"/>
        <v>0</v>
      </c>
      <c r="U637" s="2">
        <f t="shared" si="79"/>
        <v>0</v>
      </c>
    </row>
    <row r="638" spans="1:21" x14ac:dyDescent="0.25">
      <c r="A638" s="1">
        <v>41545</v>
      </c>
      <c r="B638" s="3">
        <v>211</v>
      </c>
      <c r="C638">
        <v>3.91</v>
      </c>
      <c r="D638">
        <v>207.09</v>
      </c>
      <c r="E638" s="2">
        <f t="shared" si="72"/>
        <v>211</v>
      </c>
      <c r="F638" s="2">
        <f t="shared" si="73"/>
        <v>1</v>
      </c>
      <c r="G638" s="3">
        <v>180</v>
      </c>
      <c r="H638">
        <v>57.19</v>
      </c>
      <c r="I638">
        <v>122.81</v>
      </c>
      <c r="J638" s="2">
        <f t="shared" si="74"/>
        <v>0</v>
      </c>
      <c r="K638" s="2">
        <f t="shared" si="75"/>
        <v>0</v>
      </c>
      <c r="L638" s="3">
        <v>99</v>
      </c>
      <c r="M638">
        <v>23.92</v>
      </c>
      <c r="N638">
        <v>75.08</v>
      </c>
      <c r="O638" s="2">
        <f t="shared" si="76"/>
        <v>0</v>
      </c>
      <c r="P638" s="2">
        <f t="shared" si="77"/>
        <v>0</v>
      </c>
      <c r="Q638" s="3">
        <v>55</v>
      </c>
      <c r="R638">
        <v>15.55</v>
      </c>
      <c r="S638">
        <v>39.450000000000003</v>
      </c>
      <c r="T638" s="2">
        <f t="shared" si="78"/>
        <v>0</v>
      </c>
      <c r="U638" s="2">
        <f t="shared" si="79"/>
        <v>0</v>
      </c>
    </row>
    <row r="639" spans="1:21" x14ac:dyDescent="0.25">
      <c r="A639" s="1">
        <v>41546</v>
      </c>
      <c r="B639" s="3">
        <v>240</v>
      </c>
      <c r="C639">
        <v>34.31</v>
      </c>
      <c r="D639">
        <v>205.69</v>
      </c>
      <c r="E639" s="2">
        <f t="shared" si="72"/>
        <v>0</v>
      </c>
      <c r="F639" s="2">
        <f t="shared" si="73"/>
        <v>0</v>
      </c>
      <c r="G639" s="3">
        <v>210</v>
      </c>
      <c r="H639">
        <v>83.01</v>
      </c>
      <c r="I639">
        <v>126.99</v>
      </c>
      <c r="J639" s="2">
        <f t="shared" si="74"/>
        <v>0</v>
      </c>
      <c r="K639" s="2">
        <f t="shared" si="75"/>
        <v>0</v>
      </c>
      <c r="L639" s="3">
        <v>98</v>
      </c>
      <c r="M639">
        <v>22.61</v>
      </c>
      <c r="N639">
        <v>75.39</v>
      </c>
      <c r="O639" s="2">
        <f t="shared" si="76"/>
        <v>0</v>
      </c>
      <c r="P639" s="2">
        <f t="shared" si="77"/>
        <v>0</v>
      </c>
      <c r="Q639" s="3">
        <v>54</v>
      </c>
      <c r="R639">
        <v>14.2</v>
      </c>
      <c r="S639">
        <v>39.799999999999997</v>
      </c>
      <c r="T639" s="2">
        <f t="shared" si="78"/>
        <v>0</v>
      </c>
      <c r="U639" s="2">
        <f t="shared" si="79"/>
        <v>0</v>
      </c>
    </row>
    <row r="640" spans="1:21" x14ac:dyDescent="0.25">
      <c r="A640" s="1">
        <v>41547</v>
      </c>
      <c r="B640" s="3">
        <v>217</v>
      </c>
      <c r="C640">
        <v>14.28</v>
      </c>
      <c r="D640">
        <v>202.72</v>
      </c>
      <c r="E640" s="2">
        <f t="shared" si="72"/>
        <v>217</v>
      </c>
      <c r="F640" s="2">
        <f t="shared" si="73"/>
        <v>1</v>
      </c>
      <c r="G640" s="3">
        <v>219</v>
      </c>
      <c r="H640">
        <v>87.54</v>
      </c>
      <c r="I640">
        <v>131.46</v>
      </c>
      <c r="J640" s="2">
        <f t="shared" si="74"/>
        <v>0</v>
      </c>
      <c r="K640" s="2">
        <f t="shared" si="75"/>
        <v>0</v>
      </c>
      <c r="L640" s="3">
        <v>96</v>
      </c>
      <c r="M640">
        <v>20.48</v>
      </c>
      <c r="N640">
        <v>75.52</v>
      </c>
      <c r="O640" s="2">
        <f t="shared" si="76"/>
        <v>0</v>
      </c>
      <c r="P640" s="2">
        <f t="shared" si="77"/>
        <v>0</v>
      </c>
      <c r="Q640" s="3">
        <v>61</v>
      </c>
      <c r="R640">
        <v>20.37</v>
      </c>
      <c r="S640">
        <v>40.630000000000003</v>
      </c>
      <c r="T640" s="2">
        <f t="shared" si="78"/>
        <v>0</v>
      </c>
      <c r="U640" s="2">
        <f t="shared" si="79"/>
        <v>0</v>
      </c>
    </row>
    <row r="641" spans="1:21" x14ac:dyDescent="0.25">
      <c r="A641" s="1">
        <v>41548</v>
      </c>
      <c r="B641" s="3">
        <v>232</v>
      </c>
      <c r="C641">
        <v>30.87</v>
      </c>
      <c r="D641">
        <v>201.13</v>
      </c>
      <c r="E641" s="2">
        <f t="shared" si="72"/>
        <v>0</v>
      </c>
      <c r="F641" s="2">
        <f t="shared" si="73"/>
        <v>0</v>
      </c>
      <c r="G641" s="3">
        <v>219</v>
      </c>
      <c r="H641">
        <v>83.49</v>
      </c>
      <c r="I641">
        <v>135.51</v>
      </c>
      <c r="J641" s="2">
        <f t="shared" si="74"/>
        <v>0</v>
      </c>
      <c r="K641" s="2">
        <f t="shared" si="75"/>
        <v>0</v>
      </c>
      <c r="L641" s="3">
        <v>94</v>
      </c>
      <c r="M641">
        <v>18.510000000000002</v>
      </c>
      <c r="N641">
        <v>75.489999999999995</v>
      </c>
      <c r="O641" s="2">
        <f t="shared" si="76"/>
        <v>0</v>
      </c>
      <c r="P641" s="2">
        <f t="shared" si="77"/>
        <v>0</v>
      </c>
      <c r="Q641" s="3">
        <v>37</v>
      </c>
      <c r="R641">
        <v>0</v>
      </c>
      <c r="S641">
        <v>37</v>
      </c>
      <c r="T641" s="2">
        <f t="shared" si="78"/>
        <v>37</v>
      </c>
      <c r="U641" s="2">
        <f t="shared" si="79"/>
        <v>1</v>
      </c>
    </row>
    <row r="642" spans="1:21" x14ac:dyDescent="0.25">
      <c r="A642" s="1">
        <v>41549</v>
      </c>
      <c r="B642" s="3">
        <v>219</v>
      </c>
      <c r="C642">
        <v>20.27</v>
      </c>
      <c r="D642">
        <v>198.73</v>
      </c>
      <c r="E642" s="2">
        <f t="shared" si="72"/>
        <v>219</v>
      </c>
      <c r="F642" s="2">
        <f t="shared" si="73"/>
        <v>1</v>
      </c>
      <c r="G642" s="3">
        <v>219</v>
      </c>
      <c r="H642">
        <v>79.819999999999993</v>
      </c>
      <c r="I642">
        <v>139.18</v>
      </c>
      <c r="J642" s="2">
        <f t="shared" si="74"/>
        <v>0</v>
      </c>
      <c r="K642" s="2">
        <f t="shared" si="75"/>
        <v>0</v>
      </c>
      <c r="L642" s="3">
        <v>95</v>
      </c>
      <c r="M642">
        <v>19.46</v>
      </c>
      <c r="N642">
        <v>75.540000000000006</v>
      </c>
      <c r="O642" s="2">
        <f t="shared" si="76"/>
        <v>0</v>
      </c>
      <c r="P642" s="2">
        <f t="shared" si="77"/>
        <v>0</v>
      </c>
      <c r="Q642" s="3">
        <v>67</v>
      </c>
      <c r="R642">
        <v>28.46</v>
      </c>
      <c r="S642">
        <v>38.54</v>
      </c>
      <c r="T642" s="2">
        <f t="shared" si="78"/>
        <v>0</v>
      </c>
      <c r="U642" s="2">
        <f t="shared" si="79"/>
        <v>0</v>
      </c>
    </row>
    <row r="643" spans="1:21" x14ac:dyDescent="0.25">
      <c r="A643" s="1">
        <v>41550</v>
      </c>
      <c r="B643" s="3">
        <v>273</v>
      </c>
      <c r="C643">
        <v>72.45</v>
      </c>
      <c r="D643">
        <v>200.55</v>
      </c>
      <c r="E643" s="2">
        <f t="shared" ref="E643:E706" si="80">IF(D643&gt;=B643*0.9,B643, 0)</f>
        <v>0</v>
      </c>
      <c r="F643" s="2">
        <f t="shared" ref="F643:F706" si="81">IF(D643&gt;=B643*0.9,1, 0)</f>
        <v>0</v>
      </c>
      <c r="G643" s="3">
        <v>248</v>
      </c>
      <c r="H643">
        <v>103.33</v>
      </c>
      <c r="I643">
        <v>144.66999999999999</v>
      </c>
      <c r="J643" s="2">
        <f t="shared" ref="J643:J706" si="82">IF(I643&gt;=G643*0.9,G643, 0)</f>
        <v>0</v>
      </c>
      <c r="K643" s="2">
        <f t="shared" ref="K643:K706" si="83">IF(I643&gt;=G643*0.9,1, 0)</f>
        <v>0</v>
      </c>
      <c r="L643" s="3">
        <v>116</v>
      </c>
      <c r="M643">
        <v>38.869999999999997</v>
      </c>
      <c r="N643">
        <v>77.13</v>
      </c>
      <c r="O643" s="2">
        <f t="shared" ref="O643:O706" si="84">IF(N643&gt;=L643*0.9,L643, 0)</f>
        <v>0</v>
      </c>
      <c r="P643" s="2">
        <f t="shared" ref="P643:P706" si="85">IF(N643&gt;=L643*0.9,1, 0)</f>
        <v>0</v>
      </c>
      <c r="Q643" s="3">
        <v>71</v>
      </c>
      <c r="R643">
        <v>30.77</v>
      </c>
      <c r="S643">
        <v>40.229999999999997</v>
      </c>
      <c r="T643" s="2">
        <f t="shared" ref="T643:T706" si="86">IF(S643&gt;=Q643*0.9,Q643, 0)</f>
        <v>0</v>
      </c>
      <c r="U643" s="2">
        <f t="shared" ref="U643:U706" si="87">IF(S643&gt;=Q643*0.9,1, 0)</f>
        <v>0</v>
      </c>
    </row>
    <row r="644" spans="1:21" x14ac:dyDescent="0.25">
      <c r="A644" s="1">
        <v>41551</v>
      </c>
      <c r="B644" s="3">
        <v>649</v>
      </c>
      <c r="C644">
        <v>418.94</v>
      </c>
      <c r="D644">
        <v>230.06</v>
      </c>
      <c r="E644" s="2">
        <f t="shared" si="80"/>
        <v>0</v>
      </c>
      <c r="F644" s="2">
        <f t="shared" si="81"/>
        <v>0</v>
      </c>
      <c r="G644" s="3">
        <v>214</v>
      </c>
      <c r="H644">
        <v>66.88</v>
      </c>
      <c r="I644">
        <v>147.12</v>
      </c>
      <c r="J644" s="2">
        <f t="shared" si="82"/>
        <v>0</v>
      </c>
      <c r="K644" s="2">
        <f t="shared" si="83"/>
        <v>0</v>
      </c>
      <c r="L644" s="3">
        <v>108</v>
      </c>
      <c r="M644">
        <v>30.01</v>
      </c>
      <c r="N644">
        <v>77.989999999999995</v>
      </c>
      <c r="O644" s="2">
        <f t="shared" si="84"/>
        <v>0</v>
      </c>
      <c r="P644" s="2">
        <f t="shared" si="85"/>
        <v>0</v>
      </c>
      <c r="Q644" s="3">
        <v>51</v>
      </c>
      <c r="R644">
        <v>10.72</v>
      </c>
      <c r="S644">
        <v>40.28</v>
      </c>
      <c r="T644" s="2">
        <f t="shared" si="86"/>
        <v>0</v>
      </c>
      <c r="U644" s="2">
        <f t="shared" si="87"/>
        <v>0</v>
      </c>
    </row>
    <row r="645" spans="1:21" x14ac:dyDescent="0.25">
      <c r="A645" s="1">
        <v>41552</v>
      </c>
      <c r="B645" s="3">
        <v>837</v>
      </c>
      <c r="C645">
        <v>566.24</v>
      </c>
      <c r="D645">
        <v>270.76</v>
      </c>
      <c r="E645" s="2">
        <f t="shared" si="80"/>
        <v>0</v>
      </c>
      <c r="F645" s="2">
        <f t="shared" si="81"/>
        <v>0</v>
      </c>
      <c r="G645" s="3">
        <v>192</v>
      </c>
      <c r="H645">
        <v>44.28</v>
      </c>
      <c r="I645">
        <v>147.72</v>
      </c>
      <c r="J645" s="2">
        <f t="shared" si="82"/>
        <v>0</v>
      </c>
      <c r="K645" s="2">
        <f t="shared" si="83"/>
        <v>0</v>
      </c>
      <c r="L645" s="3">
        <v>116</v>
      </c>
      <c r="M645">
        <v>36.64</v>
      </c>
      <c r="N645">
        <v>79.36</v>
      </c>
      <c r="O645" s="2">
        <f t="shared" si="84"/>
        <v>0</v>
      </c>
      <c r="P645" s="2">
        <f t="shared" si="85"/>
        <v>0</v>
      </c>
      <c r="Q645" s="3">
        <v>62</v>
      </c>
      <c r="R645">
        <v>20.86</v>
      </c>
      <c r="S645">
        <v>41.14</v>
      </c>
      <c r="T645" s="2">
        <f t="shared" si="86"/>
        <v>0</v>
      </c>
      <c r="U645" s="2">
        <f t="shared" si="87"/>
        <v>0</v>
      </c>
    </row>
    <row r="646" spans="1:21" x14ac:dyDescent="0.25">
      <c r="A646" s="1">
        <v>41553</v>
      </c>
      <c r="B646" s="3">
        <v>626</v>
      </c>
      <c r="C646">
        <v>333.94</v>
      </c>
      <c r="D646">
        <v>292.06</v>
      </c>
      <c r="E646" s="2">
        <f t="shared" si="80"/>
        <v>0</v>
      </c>
      <c r="F646" s="2">
        <f t="shared" si="81"/>
        <v>0</v>
      </c>
      <c r="G646" s="3">
        <v>182</v>
      </c>
      <c r="H646">
        <v>34.47</v>
      </c>
      <c r="I646">
        <v>147.53</v>
      </c>
      <c r="J646" s="2">
        <f t="shared" si="82"/>
        <v>0</v>
      </c>
      <c r="K646" s="2">
        <f t="shared" si="83"/>
        <v>0</v>
      </c>
      <c r="L646" s="3">
        <v>105</v>
      </c>
      <c r="M646">
        <v>25.21</v>
      </c>
      <c r="N646">
        <v>79.790000000000006</v>
      </c>
      <c r="O646" s="2">
        <f t="shared" si="84"/>
        <v>0</v>
      </c>
      <c r="P646" s="2">
        <f t="shared" si="85"/>
        <v>0</v>
      </c>
      <c r="Q646" s="3">
        <v>58</v>
      </c>
      <c r="R646">
        <v>16.37</v>
      </c>
      <c r="S646">
        <v>41.63</v>
      </c>
      <c r="T646" s="2">
        <f t="shared" si="86"/>
        <v>0</v>
      </c>
      <c r="U646" s="2">
        <f t="shared" si="87"/>
        <v>0</v>
      </c>
    </row>
    <row r="647" spans="1:21" x14ac:dyDescent="0.25">
      <c r="A647" s="1">
        <v>41554</v>
      </c>
      <c r="B647" s="3">
        <v>436</v>
      </c>
      <c r="C647">
        <v>138.69</v>
      </c>
      <c r="D647">
        <v>297.31</v>
      </c>
      <c r="E647" s="2">
        <f t="shared" si="80"/>
        <v>0</v>
      </c>
      <c r="F647" s="2">
        <f t="shared" si="81"/>
        <v>0</v>
      </c>
      <c r="G647" s="3">
        <v>180</v>
      </c>
      <c r="H647">
        <v>32.799999999999997</v>
      </c>
      <c r="I647">
        <v>147.19999999999999</v>
      </c>
      <c r="J647" s="2">
        <f t="shared" si="82"/>
        <v>0</v>
      </c>
      <c r="K647" s="2">
        <f t="shared" si="83"/>
        <v>0</v>
      </c>
      <c r="L647" s="3">
        <v>101</v>
      </c>
      <c r="M647">
        <v>21.11</v>
      </c>
      <c r="N647">
        <v>79.89</v>
      </c>
      <c r="O647" s="2">
        <f t="shared" si="84"/>
        <v>0</v>
      </c>
      <c r="P647" s="2">
        <f t="shared" si="85"/>
        <v>0</v>
      </c>
      <c r="Q647" s="3">
        <v>49</v>
      </c>
      <c r="R647">
        <v>7.59</v>
      </c>
      <c r="S647">
        <v>41.41</v>
      </c>
      <c r="T647" s="2">
        <f t="shared" si="86"/>
        <v>0</v>
      </c>
      <c r="U647" s="2">
        <f t="shared" si="87"/>
        <v>0</v>
      </c>
    </row>
    <row r="648" spans="1:21" x14ac:dyDescent="0.25">
      <c r="A648" s="1">
        <v>41555</v>
      </c>
      <c r="B648" s="3">
        <v>485</v>
      </c>
      <c r="C648">
        <v>179.29</v>
      </c>
      <c r="D648">
        <v>305.70999999999998</v>
      </c>
      <c r="E648" s="2">
        <f t="shared" si="80"/>
        <v>0</v>
      </c>
      <c r="F648" s="2">
        <f t="shared" si="81"/>
        <v>0</v>
      </c>
      <c r="G648" s="3">
        <v>185</v>
      </c>
      <c r="H648">
        <v>37.729999999999997</v>
      </c>
      <c r="I648">
        <v>147.27000000000001</v>
      </c>
      <c r="J648" s="2">
        <f t="shared" si="82"/>
        <v>0</v>
      </c>
      <c r="K648" s="2">
        <f t="shared" si="83"/>
        <v>0</v>
      </c>
      <c r="L648" s="3">
        <v>98</v>
      </c>
      <c r="M648">
        <v>18.25</v>
      </c>
      <c r="N648">
        <v>79.75</v>
      </c>
      <c r="O648" s="2">
        <f t="shared" si="84"/>
        <v>0</v>
      </c>
      <c r="P648" s="2">
        <f t="shared" si="85"/>
        <v>0</v>
      </c>
      <c r="Q648" s="3">
        <v>56</v>
      </c>
      <c r="R648">
        <v>14.28</v>
      </c>
      <c r="S648">
        <v>41.72</v>
      </c>
      <c r="T648" s="2">
        <f t="shared" si="86"/>
        <v>0</v>
      </c>
      <c r="U648" s="2">
        <f t="shared" si="87"/>
        <v>0</v>
      </c>
    </row>
    <row r="649" spans="1:21" x14ac:dyDescent="0.25">
      <c r="A649" s="1">
        <v>41556</v>
      </c>
      <c r="B649" s="3">
        <v>430</v>
      </c>
      <c r="C649">
        <v>120.75</v>
      </c>
      <c r="D649">
        <v>309.25</v>
      </c>
      <c r="E649" s="2">
        <f t="shared" si="80"/>
        <v>0</v>
      </c>
      <c r="F649" s="2">
        <f t="shared" si="81"/>
        <v>0</v>
      </c>
      <c r="G649" s="3">
        <v>156</v>
      </c>
      <c r="H649">
        <v>10.81</v>
      </c>
      <c r="I649">
        <v>145.19</v>
      </c>
      <c r="J649" s="2">
        <f t="shared" si="82"/>
        <v>156</v>
      </c>
      <c r="K649" s="2">
        <f t="shared" si="83"/>
        <v>1</v>
      </c>
      <c r="L649" s="3">
        <v>96</v>
      </c>
      <c r="M649">
        <v>16.52</v>
      </c>
      <c r="N649">
        <v>79.48</v>
      </c>
      <c r="O649" s="2">
        <f t="shared" si="84"/>
        <v>0</v>
      </c>
      <c r="P649" s="2">
        <f t="shared" si="85"/>
        <v>0</v>
      </c>
      <c r="Q649" s="3">
        <v>64</v>
      </c>
      <c r="R649">
        <v>21.4</v>
      </c>
      <c r="S649">
        <v>42.6</v>
      </c>
      <c r="T649" s="2">
        <f t="shared" si="86"/>
        <v>0</v>
      </c>
      <c r="U649" s="2">
        <f t="shared" si="87"/>
        <v>0</v>
      </c>
    </row>
    <row r="650" spans="1:21" x14ac:dyDescent="0.25">
      <c r="A650" s="1">
        <v>41557</v>
      </c>
      <c r="B650" s="3">
        <v>389</v>
      </c>
      <c r="C650">
        <v>79.569999999999993</v>
      </c>
      <c r="D650">
        <v>309.43</v>
      </c>
      <c r="E650" s="2">
        <f t="shared" si="80"/>
        <v>0</v>
      </c>
      <c r="F650" s="2">
        <f t="shared" si="81"/>
        <v>0</v>
      </c>
      <c r="G650" s="3">
        <v>261</v>
      </c>
      <c r="H650">
        <v>109.92</v>
      </c>
      <c r="I650">
        <v>151.08000000000001</v>
      </c>
      <c r="J650" s="2">
        <f t="shared" si="82"/>
        <v>0</v>
      </c>
      <c r="K650" s="2">
        <f t="shared" si="83"/>
        <v>0</v>
      </c>
      <c r="L650" s="3">
        <v>97</v>
      </c>
      <c r="M650">
        <v>17.7</v>
      </c>
      <c r="N650">
        <v>79.3</v>
      </c>
      <c r="O650" s="2">
        <f t="shared" si="84"/>
        <v>0</v>
      </c>
      <c r="P650" s="2">
        <f t="shared" si="85"/>
        <v>0</v>
      </c>
      <c r="Q650" s="3">
        <v>60</v>
      </c>
      <c r="R650">
        <v>16.899999999999999</v>
      </c>
      <c r="S650">
        <v>43.1</v>
      </c>
      <c r="T650" s="2">
        <f t="shared" si="86"/>
        <v>0</v>
      </c>
      <c r="U650" s="2">
        <f t="shared" si="87"/>
        <v>0</v>
      </c>
    </row>
    <row r="651" spans="1:21" x14ac:dyDescent="0.25">
      <c r="A651" s="1">
        <v>41558</v>
      </c>
      <c r="B651" s="3">
        <v>364</v>
      </c>
      <c r="C651">
        <v>56.25</v>
      </c>
      <c r="D651">
        <v>307.75</v>
      </c>
      <c r="E651" s="2">
        <f t="shared" si="80"/>
        <v>0</v>
      </c>
      <c r="F651" s="2">
        <f t="shared" si="81"/>
        <v>0</v>
      </c>
      <c r="G651" s="3">
        <v>252</v>
      </c>
      <c r="H651">
        <v>96.24</v>
      </c>
      <c r="I651">
        <v>155.76</v>
      </c>
      <c r="J651" s="2">
        <f t="shared" si="82"/>
        <v>0</v>
      </c>
      <c r="K651" s="2">
        <f t="shared" si="83"/>
        <v>0</v>
      </c>
      <c r="L651" s="3">
        <v>97</v>
      </c>
      <c r="M651">
        <v>17.86</v>
      </c>
      <c r="N651">
        <v>79.14</v>
      </c>
      <c r="O651" s="2">
        <f t="shared" si="84"/>
        <v>0</v>
      </c>
      <c r="P651" s="2">
        <f t="shared" si="85"/>
        <v>0</v>
      </c>
      <c r="Q651" s="3">
        <v>38</v>
      </c>
      <c r="R651">
        <v>0</v>
      </c>
      <c r="S651">
        <v>38</v>
      </c>
      <c r="T651" s="2">
        <f t="shared" si="86"/>
        <v>38</v>
      </c>
      <c r="U651" s="2">
        <f t="shared" si="87"/>
        <v>1</v>
      </c>
    </row>
    <row r="652" spans="1:21" x14ac:dyDescent="0.25">
      <c r="A652" s="1">
        <v>41559</v>
      </c>
      <c r="B652" s="3">
        <v>409</v>
      </c>
      <c r="C652">
        <v>99.45</v>
      </c>
      <c r="D652">
        <v>309.55</v>
      </c>
      <c r="E652" s="2">
        <f t="shared" si="80"/>
        <v>0</v>
      </c>
      <c r="F652" s="2">
        <f t="shared" si="81"/>
        <v>0</v>
      </c>
      <c r="G652" s="3">
        <v>275</v>
      </c>
      <c r="H652">
        <v>113.29</v>
      </c>
      <c r="I652">
        <v>161.71</v>
      </c>
      <c r="J652" s="2">
        <f t="shared" si="82"/>
        <v>0</v>
      </c>
      <c r="K652" s="2">
        <f t="shared" si="83"/>
        <v>0</v>
      </c>
      <c r="L652" s="3">
        <v>94</v>
      </c>
      <c r="M652">
        <v>15.22</v>
      </c>
      <c r="N652">
        <v>78.78</v>
      </c>
      <c r="O652" s="2">
        <f t="shared" si="84"/>
        <v>0</v>
      </c>
      <c r="P652" s="2">
        <f t="shared" si="85"/>
        <v>0</v>
      </c>
      <c r="Q652" s="3">
        <v>81</v>
      </c>
      <c r="R652">
        <v>40.520000000000003</v>
      </c>
      <c r="S652">
        <v>40.479999999999997</v>
      </c>
      <c r="T652" s="2">
        <f t="shared" si="86"/>
        <v>0</v>
      </c>
      <c r="U652" s="2">
        <f t="shared" si="87"/>
        <v>0</v>
      </c>
    </row>
    <row r="653" spans="1:21" x14ac:dyDescent="0.25">
      <c r="A653" s="1">
        <v>41560</v>
      </c>
      <c r="B653" s="3">
        <v>340</v>
      </c>
      <c r="C653">
        <v>33.93</v>
      </c>
      <c r="D653">
        <v>306.07</v>
      </c>
      <c r="E653" s="2">
        <f t="shared" si="80"/>
        <v>340</v>
      </c>
      <c r="F653" s="2">
        <f t="shared" si="81"/>
        <v>1</v>
      </c>
      <c r="G653" s="3">
        <v>243</v>
      </c>
      <c r="H653">
        <v>78.27</v>
      </c>
      <c r="I653">
        <v>164.73</v>
      </c>
      <c r="J653" s="2">
        <f t="shared" si="82"/>
        <v>0</v>
      </c>
      <c r="K653" s="2">
        <f t="shared" si="83"/>
        <v>0</v>
      </c>
      <c r="L653" s="3">
        <v>92</v>
      </c>
      <c r="M653">
        <v>13.7</v>
      </c>
      <c r="N653">
        <v>78.3</v>
      </c>
      <c r="O653" s="2">
        <f t="shared" si="84"/>
        <v>0</v>
      </c>
      <c r="P653" s="2">
        <f t="shared" si="85"/>
        <v>0</v>
      </c>
      <c r="Q653" s="3">
        <v>62</v>
      </c>
      <c r="R653">
        <v>20.67</v>
      </c>
      <c r="S653">
        <v>41.33</v>
      </c>
      <c r="T653" s="2">
        <f t="shared" si="86"/>
        <v>0</v>
      </c>
      <c r="U653" s="2">
        <f t="shared" si="87"/>
        <v>0</v>
      </c>
    </row>
    <row r="654" spans="1:21" x14ac:dyDescent="0.25">
      <c r="A654" s="1">
        <v>41561</v>
      </c>
      <c r="B654" s="3">
        <v>298</v>
      </c>
      <c r="C654">
        <v>0</v>
      </c>
      <c r="D654">
        <v>298</v>
      </c>
      <c r="E654" s="2">
        <f t="shared" si="80"/>
        <v>298</v>
      </c>
      <c r="F654" s="2">
        <f t="shared" si="81"/>
        <v>1</v>
      </c>
      <c r="G654" s="3">
        <v>214</v>
      </c>
      <c r="H654">
        <v>48.67</v>
      </c>
      <c r="I654">
        <v>165.33</v>
      </c>
      <c r="J654" s="2">
        <f t="shared" si="82"/>
        <v>0</v>
      </c>
      <c r="K654" s="2">
        <f t="shared" si="83"/>
        <v>0</v>
      </c>
      <c r="L654" s="3">
        <v>95</v>
      </c>
      <c r="M654">
        <v>16.91</v>
      </c>
      <c r="N654">
        <v>78.09</v>
      </c>
      <c r="O654" s="2">
        <f t="shared" si="84"/>
        <v>0</v>
      </c>
      <c r="P654" s="2">
        <f t="shared" si="85"/>
        <v>0</v>
      </c>
      <c r="Q654" s="3">
        <v>61</v>
      </c>
      <c r="R654">
        <v>18.98</v>
      </c>
      <c r="S654">
        <v>42.02</v>
      </c>
      <c r="T654" s="2">
        <f t="shared" si="86"/>
        <v>0</v>
      </c>
      <c r="U654" s="2">
        <f t="shared" si="87"/>
        <v>0</v>
      </c>
    </row>
    <row r="655" spans="1:21" x14ac:dyDescent="0.25">
      <c r="A655" s="1">
        <v>41562</v>
      </c>
      <c r="B655" s="3">
        <v>333</v>
      </c>
      <c r="C655">
        <v>37.93</v>
      </c>
      <c r="D655">
        <v>295.07</v>
      </c>
      <c r="E655" s="2">
        <f t="shared" si="80"/>
        <v>0</v>
      </c>
      <c r="F655" s="2">
        <f t="shared" si="81"/>
        <v>0</v>
      </c>
      <c r="G655" s="3">
        <v>175</v>
      </c>
      <c r="H655">
        <v>12.01</v>
      </c>
      <c r="I655">
        <v>162.99</v>
      </c>
      <c r="J655" s="2">
        <f t="shared" si="82"/>
        <v>175</v>
      </c>
      <c r="K655" s="2">
        <f t="shared" si="83"/>
        <v>1</v>
      </c>
      <c r="L655" s="3">
        <v>116</v>
      </c>
      <c r="M655">
        <v>36.549999999999997</v>
      </c>
      <c r="N655">
        <v>79.45</v>
      </c>
      <c r="O655" s="2">
        <f t="shared" si="84"/>
        <v>0</v>
      </c>
      <c r="P655" s="2">
        <f t="shared" si="85"/>
        <v>0</v>
      </c>
      <c r="Q655" s="3">
        <v>53</v>
      </c>
      <c r="R655">
        <v>10.95</v>
      </c>
      <c r="S655">
        <v>42.05</v>
      </c>
      <c r="T655" s="2">
        <f t="shared" si="86"/>
        <v>0</v>
      </c>
      <c r="U655" s="2">
        <f t="shared" si="87"/>
        <v>0</v>
      </c>
    </row>
    <row r="656" spans="1:21" x14ac:dyDescent="0.25">
      <c r="A656" s="1">
        <v>41563</v>
      </c>
      <c r="B656" s="3">
        <v>309</v>
      </c>
      <c r="C656">
        <v>18.36</v>
      </c>
      <c r="D656">
        <v>290.64</v>
      </c>
      <c r="E656" s="2">
        <f t="shared" si="80"/>
        <v>309</v>
      </c>
      <c r="F656" s="2">
        <f t="shared" si="81"/>
        <v>1</v>
      </c>
      <c r="G656" s="3">
        <v>204</v>
      </c>
      <c r="H656">
        <v>40.99</v>
      </c>
      <c r="I656">
        <v>163.01</v>
      </c>
      <c r="J656" s="2">
        <f t="shared" si="82"/>
        <v>0</v>
      </c>
      <c r="K656" s="2">
        <f t="shared" si="83"/>
        <v>0</v>
      </c>
      <c r="L656" s="3">
        <v>106</v>
      </c>
      <c r="M656">
        <v>26.06</v>
      </c>
      <c r="N656">
        <v>79.94</v>
      </c>
      <c r="O656" s="2">
        <f t="shared" si="84"/>
        <v>0</v>
      </c>
      <c r="P656" s="2">
        <f t="shared" si="85"/>
        <v>0</v>
      </c>
      <c r="Q656" s="3">
        <v>58</v>
      </c>
      <c r="R656">
        <v>15.54</v>
      </c>
      <c r="S656">
        <v>42.46</v>
      </c>
      <c r="T656" s="2">
        <f t="shared" si="86"/>
        <v>0</v>
      </c>
      <c r="U656" s="2">
        <f t="shared" si="87"/>
        <v>0</v>
      </c>
    </row>
    <row r="657" spans="1:21" x14ac:dyDescent="0.25">
      <c r="A657" s="1">
        <v>41564</v>
      </c>
      <c r="B657" s="3">
        <v>299</v>
      </c>
      <c r="C657">
        <v>13.12</v>
      </c>
      <c r="D657">
        <v>285.88</v>
      </c>
      <c r="E657" s="2">
        <f t="shared" si="80"/>
        <v>299</v>
      </c>
      <c r="F657" s="2">
        <f t="shared" si="81"/>
        <v>1</v>
      </c>
      <c r="G657" s="3">
        <v>234</v>
      </c>
      <c r="H657">
        <v>68.75</v>
      </c>
      <c r="I657">
        <v>165.25</v>
      </c>
      <c r="J657" s="2">
        <f t="shared" si="82"/>
        <v>0</v>
      </c>
      <c r="K657" s="2">
        <f t="shared" si="83"/>
        <v>0</v>
      </c>
      <c r="L657" s="3">
        <v>102</v>
      </c>
      <c r="M657">
        <v>21.9</v>
      </c>
      <c r="N657">
        <v>80.099999999999994</v>
      </c>
      <c r="O657" s="2">
        <f t="shared" si="84"/>
        <v>0</v>
      </c>
      <c r="P657" s="2">
        <f t="shared" si="85"/>
        <v>0</v>
      </c>
      <c r="Q657" s="3">
        <v>73</v>
      </c>
      <c r="R657">
        <v>29.07</v>
      </c>
      <c r="S657">
        <v>43.93</v>
      </c>
      <c r="T657" s="2">
        <f t="shared" si="86"/>
        <v>0</v>
      </c>
      <c r="U657" s="2">
        <f t="shared" si="87"/>
        <v>0</v>
      </c>
    </row>
    <row r="658" spans="1:21" x14ac:dyDescent="0.25">
      <c r="A658" s="1">
        <v>41565</v>
      </c>
      <c r="B658" s="3">
        <v>301</v>
      </c>
      <c r="C658">
        <v>19.3</v>
      </c>
      <c r="D658">
        <v>281.7</v>
      </c>
      <c r="E658" s="2">
        <f t="shared" si="80"/>
        <v>301</v>
      </c>
      <c r="F658" s="2">
        <f t="shared" si="81"/>
        <v>1</v>
      </c>
      <c r="G658" s="3">
        <v>276</v>
      </c>
      <c r="H658">
        <v>105.61</v>
      </c>
      <c r="I658">
        <v>170.39</v>
      </c>
      <c r="J658" s="2">
        <f t="shared" si="82"/>
        <v>0</v>
      </c>
      <c r="K658" s="2">
        <f t="shared" si="83"/>
        <v>0</v>
      </c>
      <c r="L658" s="3">
        <v>105</v>
      </c>
      <c r="M658">
        <v>24.54</v>
      </c>
      <c r="N658">
        <v>80.459999999999994</v>
      </c>
      <c r="O658" s="2">
        <f t="shared" si="84"/>
        <v>0</v>
      </c>
      <c r="P658" s="2">
        <f t="shared" si="85"/>
        <v>0</v>
      </c>
      <c r="Q658" s="3">
        <v>67</v>
      </c>
      <c r="R658">
        <v>22.17</v>
      </c>
      <c r="S658">
        <v>44.83</v>
      </c>
      <c r="T658" s="2">
        <f t="shared" si="86"/>
        <v>0</v>
      </c>
      <c r="U658" s="2">
        <f t="shared" si="87"/>
        <v>0</v>
      </c>
    </row>
    <row r="659" spans="1:21" x14ac:dyDescent="0.25">
      <c r="A659" s="1">
        <v>41566</v>
      </c>
      <c r="B659" s="3">
        <v>291</v>
      </c>
      <c r="C659">
        <v>13.82</v>
      </c>
      <c r="D659">
        <v>277.18</v>
      </c>
      <c r="E659" s="2">
        <f t="shared" si="80"/>
        <v>291</v>
      </c>
      <c r="F659" s="2">
        <f t="shared" si="81"/>
        <v>1</v>
      </c>
      <c r="G659" s="3">
        <v>252</v>
      </c>
      <c r="H659">
        <v>78.72</v>
      </c>
      <c r="I659">
        <v>173.28</v>
      </c>
      <c r="J659" s="2">
        <f t="shared" si="82"/>
        <v>0</v>
      </c>
      <c r="K659" s="2">
        <f t="shared" si="83"/>
        <v>0</v>
      </c>
      <c r="L659" s="3">
        <v>102</v>
      </c>
      <c r="M659">
        <v>21.44</v>
      </c>
      <c r="N659">
        <v>80.56</v>
      </c>
      <c r="O659" s="2">
        <f t="shared" si="84"/>
        <v>0</v>
      </c>
      <c r="P659" s="2">
        <f t="shared" si="85"/>
        <v>0</v>
      </c>
      <c r="Q659" s="3">
        <v>58</v>
      </c>
      <c r="R659">
        <v>13.03</v>
      </c>
      <c r="S659">
        <v>44.97</v>
      </c>
      <c r="T659" s="2">
        <f t="shared" si="86"/>
        <v>0</v>
      </c>
      <c r="U659" s="2">
        <f t="shared" si="87"/>
        <v>0</v>
      </c>
    </row>
    <row r="660" spans="1:21" x14ac:dyDescent="0.25">
      <c r="A660" s="1">
        <v>41567</v>
      </c>
      <c r="B660" s="3">
        <v>272</v>
      </c>
      <c r="C660">
        <v>0.34</v>
      </c>
      <c r="D660">
        <v>271.66000000000003</v>
      </c>
      <c r="E660" s="2">
        <f t="shared" si="80"/>
        <v>272</v>
      </c>
      <c r="F660" s="2">
        <f t="shared" si="81"/>
        <v>1</v>
      </c>
      <c r="G660" s="3">
        <v>374</v>
      </c>
      <c r="H660">
        <v>189.06</v>
      </c>
      <c r="I660">
        <v>184.94</v>
      </c>
      <c r="J660" s="2">
        <f t="shared" si="82"/>
        <v>0</v>
      </c>
      <c r="K660" s="2">
        <f t="shared" si="83"/>
        <v>0</v>
      </c>
      <c r="L660" s="3">
        <v>102</v>
      </c>
      <c r="M660">
        <v>21.34</v>
      </c>
      <c r="N660">
        <v>80.66</v>
      </c>
      <c r="O660" s="2">
        <f t="shared" si="84"/>
        <v>0</v>
      </c>
      <c r="P660" s="2">
        <f t="shared" si="85"/>
        <v>0</v>
      </c>
      <c r="Q660" s="3">
        <v>54</v>
      </c>
      <c r="R660">
        <v>9.19</v>
      </c>
      <c r="S660">
        <v>44.81</v>
      </c>
      <c r="T660" s="2">
        <f t="shared" si="86"/>
        <v>0</v>
      </c>
      <c r="U660" s="2">
        <f t="shared" si="87"/>
        <v>0</v>
      </c>
    </row>
    <row r="661" spans="1:21" x14ac:dyDescent="0.25">
      <c r="A661" s="1">
        <v>41568</v>
      </c>
      <c r="B661" s="3">
        <v>260</v>
      </c>
      <c r="C661">
        <v>0</v>
      </c>
      <c r="D661">
        <v>260</v>
      </c>
      <c r="E661" s="2">
        <f t="shared" si="80"/>
        <v>260</v>
      </c>
      <c r="F661" s="2">
        <f t="shared" si="81"/>
        <v>1</v>
      </c>
      <c r="G661" s="3">
        <v>393</v>
      </c>
      <c r="H661">
        <v>196.07</v>
      </c>
      <c r="I661">
        <v>196.93</v>
      </c>
      <c r="J661" s="2">
        <f t="shared" si="82"/>
        <v>0</v>
      </c>
      <c r="K661" s="2">
        <f t="shared" si="83"/>
        <v>0</v>
      </c>
      <c r="L661" s="3">
        <v>101</v>
      </c>
      <c r="M661">
        <v>20.329999999999998</v>
      </c>
      <c r="N661">
        <v>80.67</v>
      </c>
      <c r="O661" s="2">
        <f t="shared" si="84"/>
        <v>0</v>
      </c>
      <c r="P661" s="2">
        <f t="shared" si="85"/>
        <v>0</v>
      </c>
      <c r="Q661" s="3">
        <v>40</v>
      </c>
      <c r="R661">
        <v>0</v>
      </c>
      <c r="S661">
        <v>40</v>
      </c>
      <c r="T661" s="2">
        <f t="shared" si="86"/>
        <v>40</v>
      </c>
      <c r="U661" s="2">
        <f t="shared" si="87"/>
        <v>1</v>
      </c>
    </row>
    <row r="662" spans="1:21" x14ac:dyDescent="0.25">
      <c r="A662" s="1">
        <v>41569</v>
      </c>
      <c r="B662" s="3">
        <v>256</v>
      </c>
      <c r="C662">
        <v>1.1100000000000001</v>
      </c>
      <c r="D662">
        <v>254.89</v>
      </c>
      <c r="E662" s="2">
        <f t="shared" si="80"/>
        <v>256</v>
      </c>
      <c r="F662" s="2">
        <f t="shared" si="81"/>
        <v>1</v>
      </c>
      <c r="G662" s="3">
        <v>304</v>
      </c>
      <c r="H662">
        <v>102.79</v>
      </c>
      <c r="I662">
        <v>201.21</v>
      </c>
      <c r="J662" s="2">
        <f t="shared" si="82"/>
        <v>0</v>
      </c>
      <c r="K662" s="2">
        <f t="shared" si="83"/>
        <v>0</v>
      </c>
      <c r="L662" s="3">
        <v>99</v>
      </c>
      <c r="M662">
        <v>18.46</v>
      </c>
      <c r="N662">
        <v>80.540000000000006</v>
      </c>
      <c r="O662" s="2">
        <f t="shared" si="84"/>
        <v>0</v>
      </c>
      <c r="P662" s="2">
        <f t="shared" si="85"/>
        <v>0</v>
      </c>
      <c r="Q662" s="3">
        <v>125</v>
      </c>
      <c r="R662">
        <v>79.44</v>
      </c>
      <c r="S662">
        <v>45.56</v>
      </c>
      <c r="T662" s="2">
        <f t="shared" si="86"/>
        <v>0</v>
      </c>
      <c r="U662" s="2">
        <f t="shared" si="87"/>
        <v>0</v>
      </c>
    </row>
    <row r="663" spans="1:21" x14ac:dyDescent="0.25">
      <c r="A663" s="1">
        <v>41570</v>
      </c>
      <c r="B663" s="3">
        <v>247</v>
      </c>
      <c r="C663">
        <v>0</v>
      </c>
      <c r="D663">
        <v>247</v>
      </c>
      <c r="E663" s="2">
        <f t="shared" si="80"/>
        <v>247</v>
      </c>
      <c r="F663" s="2">
        <f t="shared" si="81"/>
        <v>1</v>
      </c>
      <c r="G663" s="3">
        <v>241</v>
      </c>
      <c r="H663">
        <v>40.57</v>
      </c>
      <c r="I663">
        <v>200.43</v>
      </c>
      <c r="J663" s="2">
        <f t="shared" si="82"/>
        <v>0</v>
      </c>
      <c r="K663" s="2">
        <f t="shared" si="83"/>
        <v>0</v>
      </c>
      <c r="L663" s="3">
        <v>99</v>
      </c>
      <c r="M663">
        <v>18.59</v>
      </c>
      <c r="N663">
        <v>80.41</v>
      </c>
      <c r="O663" s="2">
        <f t="shared" si="84"/>
        <v>0</v>
      </c>
      <c r="P663" s="2">
        <f t="shared" si="85"/>
        <v>0</v>
      </c>
      <c r="Q663" s="3">
        <v>54</v>
      </c>
      <c r="R663">
        <v>8.66</v>
      </c>
      <c r="S663">
        <v>45.34</v>
      </c>
      <c r="T663" s="2">
        <f t="shared" si="86"/>
        <v>0</v>
      </c>
      <c r="U663" s="2">
        <f t="shared" si="87"/>
        <v>0</v>
      </c>
    </row>
    <row r="664" spans="1:21" x14ac:dyDescent="0.25">
      <c r="A664" s="1">
        <v>41571</v>
      </c>
      <c r="B664" s="3">
        <v>237</v>
      </c>
      <c r="C664">
        <v>0</v>
      </c>
      <c r="D664">
        <v>237</v>
      </c>
      <c r="E664" s="2">
        <f t="shared" si="80"/>
        <v>237</v>
      </c>
      <c r="F664" s="2">
        <f t="shared" si="81"/>
        <v>1</v>
      </c>
      <c r="G664" s="3">
        <v>200</v>
      </c>
      <c r="H664">
        <v>3.31</v>
      </c>
      <c r="I664">
        <v>196.69</v>
      </c>
      <c r="J664" s="2">
        <f t="shared" si="82"/>
        <v>200</v>
      </c>
      <c r="K664" s="2">
        <f t="shared" si="83"/>
        <v>1</v>
      </c>
      <c r="L664" s="3">
        <v>98</v>
      </c>
      <c r="M664">
        <v>17.77</v>
      </c>
      <c r="N664">
        <v>80.23</v>
      </c>
      <c r="O664" s="2">
        <f t="shared" si="84"/>
        <v>0</v>
      </c>
      <c r="P664" s="2">
        <f t="shared" si="85"/>
        <v>0</v>
      </c>
      <c r="Q664" s="3">
        <v>80</v>
      </c>
      <c r="R664">
        <v>32.93</v>
      </c>
      <c r="S664">
        <v>47.07</v>
      </c>
      <c r="T664" s="2">
        <f t="shared" si="86"/>
        <v>0</v>
      </c>
      <c r="U664" s="2">
        <f t="shared" si="87"/>
        <v>0</v>
      </c>
    </row>
    <row r="665" spans="1:21" x14ac:dyDescent="0.25">
      <c r="A665" s="1">
        <v>41572</v>
      </c>
      <c r="B665" s="3">
        <v>230</v>
      </c>
      <c r="C665">
        <v>0</v>
      </c>
      <c r="D665">
        <v>230</v>
      </c>
      <c r="E665" s="2">
        <f t="shared" si="80"/>
        <v>230</v>
      </c>
      <c r="F665" s="2">
        <f t="shared" si="81"/>
        <v>1</v>
      </c>
      <c r="G665" s="3">
        <v>206</v>
      </c>
      <c r="H665">
        <v>12.26</v>
      </c>
      <c r="I665">
        <v>193.74</v>
      </c>
      <c r="J665" s="2">
        <f t="shared" si="82"/>
        <v>206</v>
      </c>
      <c r="K665" s="2">
        <f t="shared" si="83"/>
        <v>1</v>
      </c>
      <c r="L665" s="3">
        <v>99</v>
      </c>
      <c r="M665">
        <v>18.87</v>
      </c>
      <c r="N665">
        <v>80.13</v>
      </c>
      <c r="O665" s="2">
        <f t="shared" si="84"/>
        <v>0</v>
      </c>
      <c r="P665" s="2">
        <f t="shared" si="85"/>
        <v>0</v>
      </c>
      <c r="Q665" s="3">
        <v>51</v>
      </c>
      <c r="R665">
        <v>4.51</v>
      </c>
      <c r="S665">
        <v>46.49</v>
      </c>
      <c r="T665" s="2">
        <f t="shared" si="86"/>
        <v>51</v>
      </c>
      <c r="U665" s="2">
        <f t="shared" si="87"/>
        <v>1</v>
      </c>
    </row>
    <row r="666" spans="1:21" x14ac:dyDescent="0.25">
      <c r="A666" s="1">
        <v>41573</v>
      </c>
      <c r="B666" s="3">
        <v>219</v>
      </c>
      <c r="C666">
        <v>0</v>
      </c>
      <c r="D666">
        <v>219</v>
      </c>
      <c r="E666" s="2">
        <f t="shared" si="80"/>
        <v>219</v>
      </c>
      <c r="F666" s="2">
        <f t="shared" si="81"/>
        <v>1</v>
      </c>
      <c r="G666" s="3">
        <v>234</v>
      </c>
      <c r="H666">
        <v>40.869999999999997</v>
      </c>
      <c r="I666">
        <v>193.13</v>
      </c>
      <c r="J666" s="2">
        <f t="shared" si="82"/>
        <v>0</v>
      </c>
      <c r="K666" s="2">
        <f t="shared" si="83"/>
        <v>0</v>
      </c>
      <c r="L666" s="3">
        <v>98</v>
      </c>
      <c r="M666">
        <v>18.03</v>
      </c>
      <c r="N666">
        <v>79.97</v>
      </c>
      <c r="O666" s="2">
        <f t="shared" si="84"/>
        <v>0</v>
      </c>
      <c r="P666" s="2">
        <f t="shared" si="85"/>
        <v>0</v>
      </c>
      <c r="Q666" s="3">
        <v>59</v>
      </c>
      <c r="R666">
        <v>12.45</v>
      </c>
      <c r="S666">
        <v>46.55</v>
      </c>
      <c r="T666" s="2">
        <f t="shared" si="86"/>
        <v>0</v>
      </c>
      <c r="U666" s="2">
        <f t="shared" si="87"/>
        <v>0</v>
      </c>
    </row>
    <row r="667" spans="1:21" x14ac:dyDescent="0.25">
      <c r="A667" s="1">
        <v>41574</v>
      </c>
      <c r="B667" s="3">
        <v>211</v>
      </c>
      <c r="C667">
        <v>0</v>
      </c>
      <c r="D667">
        <v>211</v>
      </c>
      <c r="E667" s="2">
        <f t="shared" si="80"/>
        <v>211</v>
      </c>
      <c r="F667" s="2">
        <f t="shared" si="81"/>
        <v>1</v>
      </c>
      <c r="G667" s="3">
        <v>235</v>
      </c>
      <c r="H667">
        <v>42.34</v>
      </c>
      <c r="I667">
        <v>192.66</v>
      </c>
      <c r="J667" s="2">
        <f t="shared" si="82"/>
        <v>0</v>
      </c>
      <c r="K667" s="2">
        <f t="shared" si="83"/>
        <v>0</v>
      </c>
      <c r="L667" s="3">
        <v>101</v>
      </c>
      <c r="M667">
        <v>20.95</v>
      </c>
      <c r="N667">
        <v>80.05</v>
      </c>
      <c r="O667" s="2">
        <f t="shared" si="84"/>
        <v>0</v>
      </c>
      <c r="P667" s="2">
        <f t="shared" si="85"/>
        <v>0</v>
      </c>
      <c r="Q667" s="3">
        <v>53</v>
      </c>
      <c r="R667">
        <v>6.83</v>
      </c>
      <c r="S667">
        <v>46.17</v>
      </c>
      <c r="T667" s="2">
        <f t="shared" si="86"/>
        <v>0</v>
      </c>
      <c r="U667" s="2">
        <f t="shared" si="87"/>
        <v>0</v>
      </c>
    </row>
    <row r="668" spans="1:21" x14ac:dyDescent="0.25">
      <c r="A668" s="1">
        <v>41575</v>
      </c>
      <c r="B668" s="3">
        <v>218</v>
      </c>
      <c r="C668">
        <v>10.39</v>
      </c>
      <c r="D668">
        <v>207.61</v>
      </c>
      <c r="E668" s="2">
        <f t="shared" si="80"/>
        <v>218</v>
      </c>
      <c r="F668" s="2">
        <f t="shared" si="81"/>
        <v>1</v>
      </c>
      <c r="G668" s="3">
        <v>235</v>
      </c>
      <c r="H668">
        <v>42.78</v>
      </c>
      <c r="I668">
        <v>192.22</v>
      </c>
      <c r="J668" s="2">
        <f t="shared" si="82"/>
        <v>0</v>
      </c>
      <c r="K668" s="2">
        <f t="shared" si="83"/>
        <v>0</v>
      </c>
      <c r="L668" s="3">
        <v>99</v>
      </c>
      <c r="M668">
        <v>19.03</v>
      </c>
      <c r="N668">
        <v>79.97</v>
      </c>
      <c r="O668" s="2">
        <f t="shared" si="84"/>
        <v>0</v>
      </c>
      <c r="P668" s="2">
        <f t="shared" si="85"/>
        <v>0</v>
      </c>
      <c r="Q668" s="3">
        <v>90</v>
      </c>
      <c r="R668">
        <v>41.44</v>
      </c>
      <c r="S668">
        <v>48.56</v>
      </c>
      <c r="T668" s="2">
        <f t="shared" si="86"/>
        <v>0</v>
      </c>
      <c r="U668" s="2">
        <f t="shared" si="87"/>
        <v>0</v>
      </c>
    </row>
    <row r="669" spans="1:21" x14ac:dyDescent="0.25">
      <c r="A669" s="1">
        <v>41576</v>
      </c>
      <c r="B669" s="3">
        <v>213</v>
      </c>
      <c r="C669">
        <v>8.83</v>
      </c>
      <c r="D669">
        <v>204.17</v>
      </c>
      <c r="E669" s="2">
        <f t="shared" si="80"/>
        <v>213</v>
      </c>
      <c r="F669" s="2">
        <f t="shared" si="81"/>
        <v>1</v>
      </c>
      <c r="G669" s="3">
        <v>236</v>
      </c>
      <c r="H669">
        <v>44.09</v>
      </c>
      <c r="I669">
        <v>191.91</v>
      </c>
      <c r="J669" s="2">
        <f t="shared" si="82"/>
        <v>0</v>
      </c>
      <c r="K669" s="2">
        <f t="shared" si="83"/>
        <v>0</v>
      </c>
      <c r="L669" s="3">
        <v>100</v>
      </c>
      <c r="M669">
        <v>20.03</v>
      </c>
      <c r="N669">
        <v>79.97</v>
      </c>
      <c r="O669" s="2">
        <f t="shared" si="84"/>
        <v>0</v>
      </c>
      <c r="P669" s="2">
        <f t="shared" si="85"/>
        <v>0</v>
      </c>
      <c r="Q669" s="3">
        <v>70</v>
      </c>
      <c r="R669">
        <v>20.75</v>
      </c>
      <c r="S669">
        <v>49.25</v>
      </c>
      <c r="T669" s="2">
        <f t="shared" si="86"/>
        <v>0</v>
      </c>
      <c r="U669" s="2">
        <f t="shared" si="87"/>
        <v>0</v>
      </c>
    </row>
    <row r="670" spans="1:21" x14ac:dyDescent="0.25">
      <c r="A670" s="1">
        <v>41577</v>
      </c>
      <c r="B670" s="3">
        <v>211</v>
      </c>
      <c r="C670">
        <v>10.11</v>
      </c>
      <c r="D670">
        <v>200.89</v>
      </c>
      <c r="E670" s="2">
        <f t="shared" si="80"/>
        <v>211</v>
      </c>
      <c r="F670" s="2">
        <f t="shared" si="81"/>
        <v>1</v>
      </c>
      <c r="G670" s="3">
        <v>241</v>
      </c>
      <c r="H670">
        <v>49.01</v>
      </c>
      <c r="I670">
        <v>191.99</v>
      </c>
      <c r="J670" s="2">
        <f t="shared" si="82"/>
        <v>0</v>
      </c>
      <c r="K670" s="2">
        <f t="shared" si="83"/>
        <v>0</v>
      </c>
      <c r="L670" s="3">
        <v>103</v>
      </c>
      <c r="M670">
        <v>22.8</v>
      </c>
      <c r="N670">
        <v>80.2</v>
      </c>
      <c r="O670" s="2">
        <f t="shared" si="84"/>
        <v>0</v>
      </c>
      <c r="P670" s="2">
        <f t="shared" si="85"/>
        <v>0</v>
      </c>
      <c r="Q670" s="3">
        <v>57</v>
      </c>
      <c r="R670">
        <v>8.09</v>
      </c>
      <c r="S670">
        <v>48.91</v>
      </c>
      <c r="T670" s="2">
        <f t="shared" si="86"/>
        <v>0</v>
      </c>
      <c r="U670" s="2">
        <f t="shared" si="87"/>
        <v>0</v>
      </c>
    </row>
    <row r="671" spans="1:21" x14ac:dyDescent="0.25">
      <c r="A671" s="1">
        <v>41578</v>
      </c>
      <c r="B671" s="3">
        <v>521</v>
      </c>
      <c r="C671">
        <v>300.12</v>
      </c>
      <c r="D671">
        <v>220.88</v>
      </c>
      <c r="E671" s="2">
        <f t="shared" si="80"/>
        <v>0</v>
      </c>
      <c r="F671" s="2">
        <f t="shared" si="81"/>
        <v>0</v>
      </c>
      <c r="G671" s="3">
        <v>238</v>
      </c>
      <c r="H671">
        <v>46.16</v>
      </c>
      <c r="I671">
        <v>191.84</v>
      </c>
      <c r="J671" s="2">
        <f t="shared" si="82"/>
        <v>0</v>
      </c>
      <c r="K671" s="2">
        <f t="shared" si="83"/>
        <v>0</v>
      </c>
      <c r="L671" s="3">
        <v>104</v>
      </c>
      <c r="M671">
        <v>23.52</v>
      </c>
      <c r="N671">
        <v>80.48</v>
      </c>
      <c r="O671" s="2">
        <f t="shared" si="84"/>
        <v>0</v>
      </c>
      <c r="P671" s="2">
        <f t="shared" si="85"/>
        <v>0</v>
      </c>
      <c r="Q671" s="3">
        <v>64</v>
      </c>
      <c r="R671">
        <v>14.88</v>
      </c>
      <c r="S671">
        <v>49.12</v>
      </c>
      <c r="T671" s="2">
        <f t="shared" si="86"/>
        <v>0</v>
      </c>
      <c r="U671" s="2">
        <f t="shared" si="87"/>
        <v>0</v>
      </c>
    </row>
    <row r="672" spans="1:21" x14ac:dyDescent="0.25">
      <c r="A672" s="1">
        <v>41579</v>
      </c>
      <c r="B672" s="3">
        <v>451</v>
      </c>
      <c r="C672">
        <v>217.16</v>
      </c>
      <c r="D672">
        <v>233.84</v>
      </c>
      <c r="E672" s="2">
        <f t="shared" si="80"/>
        <v>0</v>
      </c>
      <c r="F672" s="2">
        <f t="shared" si="81"/>
        <v>0</v>
      </c>
      <c r="G672" s="3">
        <v>239</v>
      </c>
      <c r="H672">
        <v>47.22</v>
      </c>
      <c r="I672">
        <v>191.78</v>
      </c>
      <c r="J672" s="2">
        <f t="shared" si="82"/>
        <v>0</v>
      </c>
      <c r="K672" s="2">
        <f t="shared" si="83"/>
        <v>0</v>
      </c>
      <c r="L672" s="3">
        <v>105</v>
      </c>
      <c r="M672">
        <v>24.2</v>
      </c>
      <c r="N672">
        <v>80.8</v>
      </c>
      <c r="O672" s="2">
        <f t="shared" si="84"/>
        <v>0</v>
      </c>
      <c r="P672" s="2">
        <f t="shared" si="85"/>
        <v>0</v>
      </c>
      <c r="Q672" s="3">
        <v>50</v>
      </c>
      <c r="R672">
        <v>1.72</v>
      </c>
      <c r="S672">
        <v>48.28</v>
      </c>
      <c r="T672" s="2">
        <f t="shared" si="86"/>
        <v>50</v>
      </c>
      <c r="U672" s="2">
        <f t="shared" si="87"/>
        <v>1</v>
      </c>
    </row>
    <row r="673" spans="1:21" x14ac:dyDescent="0.25">
      <c r="A673" s="1">
        <v>41580</v>
      </c>
      <c r="B673" s="3">
        <v>457</v>
      </c>
      <c r="C673">
        <v>210.96</v>
      </c>
      <c r="D673">
        <v>246.04</v>
      </c>
      <c r="E673" s="2">
        <f t="shared" si="80"/>
        <v>0</v>
      </c>
      <c r="F673" s="2">
        <f t="shared" si="81"/>
        <v>0</v>
      </c>
      <c r="G673" s="3">
        <v>194</v>
      </c>
      <c r="H673">
        <v>5.6</v>
      </c>
      <c r="I673">
        <v>188.4</v>
      </c>
      <c r="J673" s="2">
        <f t="shared" si="82"/>
        <v>194</v>
      </c>
      <c r="K673" s="2">
        <f t="shared" si="83"/>
        <v>1</v>
      </c>
      <c r="L673" s="3">
        <v>104</v>
      </c>
      <c r="M673">
        <v>22.98</v>
      </c>
      <c r="N673">
        <v>81.02</v>
      </c>
      <c r="O673" s="2">
        <f t="shared" si="84"/>
        <v>0</v>
      </c>
      <c r="P673" s="2">
        <f t="shared" si="85"/>
        <v>0</v>
      </c>
      <c r="Q673" s="3">
        <v>109</v>
      </c>
      <c r="R673">
        <v>57.12</v>
      </c>
      <c r="S673">
        <v>51.88</v>
      </c>
      <c r="T673" s="2">
        <f t="shared" si="86"/>
        <v>0</v>
      </c>
      <c r="U673" s="2">
        <f t="shared" si="87"/>
        <v>0</v>
      </c>
    </row>
    <row r="674" spans="1:21" x14ac:dyDescent="0.25">
      <c r="A674" s="1">
        <v>41581</v>
      </c>
      <c r="B674" s="3">
        <v>500</v>
      </c>
      <c r="C674">
        <v>239.71</v>
      </c>
      <c r="D674">
        <v>260.29000000000002</v>
      </c>
      <c r="E674" s="2">
        <f t="shared" si="80"/>
        <v>0</v>
      </c>
      <c r="F674" s="2">
        <f t="shared" si="81"/>
        <v>0</v>
      </c>
      <c r="G674" s="3">
        <v>206</v>
      </c>
      <c r="H674">
        <v>19.79</v>
      </c>
      <c r="I674">
        <v>186.21</v>
      </c>
      <c r="J674" s="2">
        <f t="shared" si="82"/>
        <v>206</v>
      </c>
      <c r="K674" s="2">
        <f t="shared" si="83"/>
        <v>1</v>
      </c>
      <c r="L674" s="3">
        <v>103</v>
      </c>
      <c r="M674">
        <v>21.85</v>
      </c>
      <c r="N674">
        <v>81.150000000000006</v>
      </c>
      <c r="O674" s="2">
        <f t="shared" si="84"/>
        <v>0</v>
      </c>
      <c r="P674" s="2">
        <f t="shared" si="85"/>
        <v>0</v>
      </c>
      <c r="Q674" s="3">
        <v>85</v>
      </c>
      <c r="R674">
        <v>31.63</v>
      </c>
      <c r="S674">
        <v>53.37</v>
      </c>
      <c r="T674" s="2">
        <f t="shared" si="86"/>
        <v>0</v>
      </c>
      <c r="U674" s="2">
        <f t="shared" si="87"/>
        <v>0</v>
      </c>
    </row>
    <row r="675" spans="1:21" x14ac:dyDescent="0.25">
      <c r="A675" s="1">
        <v>41582</v>
      </c>
      <c r="B675" s="3">
        <v>492</v>
      </c>
      <c r="C675">
        <v>219.36</v>
      </c>
      <c r="D675">
        <v>272.64</v>
      </c>
      <c r="E675" s="2">
        <f t="shared" si="80"/>
        <v>0</v>
      </c>
      <c r="F675" s="2">
        <f t="shared" si="81"/>
        <v>0</v>
      </c>
      <c r="G675" s="3">
        <v>328</v>
      </c>
      <c r="H675">
        <v>134.72999999999999</v>
      </c>
      <c r="I675">
        <v>193.27</v>
      </c>
      <c r="J675" s="2">
        <f t="shared" si="82"/>
        <v>0</v>
      </c>
      <c r="K675" s="2">
        <f t="shared" si="83"/>
        <v>0</v>
      </c>
      <c r="L675" s="3">
        <v>102</v>
      </c>
      <c r="M675">
        <v>20.81</v>
      </c>
      <c r="N675">
        <v>81.19</v>
      </c>
      <c r="O675" s="2">
        <f t="shared" si="84"/>
        <v>0</v>
      </c>
      <c r="P675" s="2">
        <f t="shared" si="85"/>
        <v>0</v>
      </c>
      <c r="Q675" s="3">
        <v>34</v>
      </c>
      <c r="R675">
        <v>0</v>
      </c>
      <c r="S675">
        <v>34</v>
      </c>
      <c r="T675" s="2">
        <f t="shared" si="86"/>
        <v>34</v>
      </c>
      <c r="U675" s="2">
        <f t="shared" si="87"/>
        <v>1</v>
      </c>
    </row>
    <row r="676" spans="1:21" x14ac:dyDescent="0.25">
      <c r="A676" s="1">
        <v>41583</v>
      </c>
      <c r="B676" s="3">
        <v>490</v>
      </c>
      <c r="C676">
        <v>206.31</v>
      </c>
      <c r="D676">
        <v>283.69</v>
      </c>
      <c r="E676" s="2">
        <f t="shared" si="80"/>
        <v>0</v>
      </c>
      <c r="F676" s="2">
        <f t="shared" si="81"/>
        <v>0</v>
      </c>
      <c r="G676" s="3">
        <v>229</v>
      </c>
      <c r="H676">
        <v>36.67</v>
      </c>
      <c r="I676">
        <v>192.33</v>
      </c>
      <c r="J676" s="2">
        <f t="shared" si="82"/>
        <v>0</v>
      </c>
      <c r="K676" s="2">
        <f t="shared" si="83"/>
        <v>0</v>
      </c>
      <c r="L676" s="3">
        <v>102</v>
      </c>
      <c r="M676">
        <v>20.77</v>
      </c>
      <c r="N676">
        <v>81.23</v>
      </c>
      <c r="O676" s="2">
        <f t="shared" si="84"/>
        <v>0</v>
      </c>
      <c r="P676" s="2">
        <f t="shared" si="85"/>
        <v>0</v>
      </c>
      <c r="Q676" s="3">
        <v>91</v>
      </c>
      <c r="R676">
        <v>53.41</v>
      </c>
      <c r="S676">
        <v>37.590000000000003</v>
      </c>
      <c r="T676" s="2">
        <f t="shared" si="86"/>
        <v>0</v>
      </c>
      <c r="U676" s="2">
        <f t="shared" si="87"/>
        <v>0</v>
      </c>
    </row>
    <row r="677" spans="1:21" x14ac:dyDescent="0.25">
      <c r="A677" s="1">
        <v>41584</v>
      </c>
      <c r="B677" s="3">
        <v>624</v>
      </c>
      <c r="C677">
        <v>320.36</v>
      </c>
      <c r="D677">
        <v>303.64</v>
      </c>
      <c r="E677" s="2">
        <f t="shared" si="80"/>
        <v>0</v>
      </c>
      <c r="F677" s="2">
        <f t="shared" si="81"/>
        <v>0</v>
      </c>
      <c r="G677" s="3">
        <v>244</v>
      </c>
      <c r="H677">
        <v>51.4</v>
      </c>
      <c r="I677">
        <v>192.6</v>
      </c>
      <c r="J677" s="2">
        <f t="shared" si="82"/>
        <v>0</v>
      </c>
      <c r="K677" s="2">
        <f t="shared" si="83"/>
        <v>0</v>
      </c>
      <c r="L677" s="3">
        <v>108</v>
      </c>
      <c r="M677">
        <v>26.29</v>
      </c>
      <c r="N677">
        <v>81.709999999999994</v>
      </c>
      <c r="O677" s="2">
        <f t="shared" si="84"/>
        <v>0</v>
      </c>
      <c r="P677" s="2">
        <f t="shared" si="85"/>
        <v>0</v>
      </c>
      <c r="Q677" s="3">
        <v>68</v>
      </c>
      <c r="R677">
        <v>28.85</v>
      </c>
      <c r="S677">
        <v>39.15</v>
      </c>
      <c r="T677" s="2">
        <f t="shared" si="86"/>
        <v>0</v>
      </c>
      <c r="U677" s="2">
        <f t="shared" si="87"/>
        <v>0</v>
      </c>
    </row>
    <row r="678" spans="1:21" x14ac:dyDescent="0.25">
      <c r="A678" s="1">
        <v>41585</v>
      </c>
      <c r="B678" s="3">
        <v>546</v>
      </c>
      <c r="C678">
        <v>230.03</v>
      </c>
      <c r="D678">
        <v>315.97000000000003</v>
      </c>
      <c r="E678" s="2">
        <f t="shared" si="80"/>
        <v>0</v>
      </c>
      <c r="F678" s="2">
        <f t="shared" si="81"/>
        <v>0</v>
      </c>
      <c r="G678" s="3">
        <v>190</v>
      </c>
      <c r="H678">
        <v>1.1599999999999999</v>
      </c>
      <c r="I678">
        <v>188.84</v>
      </c>
      <c r="J678" s="2">
        <f t="shared" si="82"/>
        <v>190</v>
      </c>
      <c r="K678" s="2">
        <f t="shared" si="83"/>
        <v>1</v>
      </c>
      <c r="L678" s="3">
        <v>104</v>
      </c>
      <c r="M678">
        <v>22.15</v>
      </c>
      <c r="N678">
        <v>81.849999999999994</v>
      </c>
      <c r="O678" s="2">
        <f t="shared" si="84"/>
        <v>0</v>
      </c>
      <c r="P678" s="2">
        <f t="shared" si="85"/>
        <v>0</v>
      </c>
      <c r="Q678" s="3">
        <v>95</v>
      </c>
      <c r="R678">
        <v>52.44</v>
      </c>
      <c r="S678">
        <v>42.56</v>
      </c>
      <c r="T678" s="2">
        <f t="shared" si="86"/>
        <v>0</v>
      </c>
      <c r="U678" s="2">
        <f t="shared" si="87"/>
        <v>0</v>
      </c>
    </row>
    <row r="679" spans="1:21" x14ac:dyDescent="0.25">
      <c r="A679" s="1">
        <v>41586</v>
      </c>
      <c r="B679" s="3">
        <v>546</v>
      </c>
      <c r="C679">
        <v>218.84</v>
      </c>
      <c r="D679">
        <v>327.16000000000003</v>
      </c>
      <c r="E679" s="2">
        <f t="shared" si="80"/>
        <v>0</v>
      </c>
      <c r="F679" s="2">
        <f t="shared" si="81"/>
        <v>0</v>
      </c>
      <c r="G679" s="3">
        <v>191</v>
      </c>
      <c r="H679">
        <v>5.5</v>
      </c>
      <c r="I679">
        <v>185.5</v>
      </c>
      <c r="J679" s="2">
        <f t="shared" si="82"/>
        <v>191</v>
      </c>
      <c r="K679" s="2">
        <f t="shared" si="83"/>
        <v>1</v>
      </c>
      <c r="L679" s="3">
        <v>105</v>
      </c>
      <c r="M679">
        <v>22.95</v>
      </c>
      <c r="N679">
        <v>82.05</v>
      </c>
      <c r="O679" s="2">
        <f t="shared" si="84"/>
        <v>0</v>
      </c>
      <c r="P679" s="2">
        <f t="shared" si="85"/>
        <v>0</v>
      </c>
      <c r="Q679" s="3">
        <v>57</v>
      </c>
      <c r="R679">
        <v>14.16</v>
      </c>
      <c r="S679">
        <v>42.84</v>
      </c>
      <c r="T679" s="2">
        <f t="shared" si="86"/>
        <v>0</v>
      </c>
      <c r="U679" s="2">
        <f t="shared" si="87"/>
        <v>0</v>
      </c>
    </row>
    <row r="680" spans="1:21" x14ac:dyDescent="0.25">
      <c r="A680" s="1">
        <v>41587</v>
      </c>
      <c r="B680" s="3">
        <v>525</v>
      </c>
      <c r="C680">
        <v>189.24</v>
      </c>
      <c r="D680">
        <v>335.76</v>
      </c>
      <c r="E680" s="2">
        <f t="shared" si="80"/>
        <v>0</v>
      </c>
      <c r="F680" s="2">
        <f t="shared" si="81"/>
        <v>0</v>
      </c>
      <c r="G680" s="3">
        <v>259</v>
      </c>
      <c r="H680">
        <v>71.489999999999995</v>
      </c>
      <c r="I680">
        <v>187.51</v>
      </c>
      <c r="J680" s="2">
        <f t="shared" si="82"/>
        <v>0</v>
      </c>
      <c r="K680" s="2">
        <f t="shared" si="83"/>
        <v>0</v>
      </c>
      <c r="L680" s="3">
        <v>103</v>
      </c>
      <c r="M680">
        <v>20.92</v>
      </c>
      <c r="N680">
        <v>82.08</v>
      </c>
      <c r="O680" s="2">
        <f t="shared" si="84"/>
        <v>0</v>
      </c>
      <c r="P680" s="2">
        <f t="shared" si="85"/>
        <v>0</v>
      </c>
      <c r="Q680" s="3">
        <v>14</v>
      </c>
      <c r="R680">
        <v>0</v>
      </c>
      <c r="S680">
        <v>14</v>
      </c>
      <c r="T680" s="2">
        <f t="shared" si="86"/>
        <v>14</v>
      </c>
      <c r="U680" s="2">
        <f t="shared" si="87"/>
        <v>1</v>
      </c>
    </row>
    <row r="681" spans="1:21" x14ac:dyDescent="0.25">
      <c r="A681" s="1">
        <v>41588</v>
      </c>
      <c r="B681" s="3">
        <v>494</v>
      </c>
      <c r="C681">
        <v>152.74</v>
      </c>
      <c r="D681">
        <v>341.26</v>
      </c>
      <c r="E681" s="2">
        <f t="shared" si="80"/>
        <v>0</v>
      </c>
      <c r="F681" s="2">
        <f t="shared" si="81"/>
        <v>0</v>
      </c>
      <c r="G681" s="3">
        <v>273</v>
      </c>
      <c r="H681">
        <v>82.63</v>
      </c>
      <c r="I681">
        <v>190.37</v>
      </c>
      <c r="J681" s="2">
        <f t="shared" si="82"/>
        <v>0</v>
      </c>
      <c r="K681" s="2">
        <f t="shared" si="83"/>
        <v>0</v>
      </c>
      <c r="L681" s="3">
        <v>101</v>
      </c>
      <c r="M681">
        <v>19.04</v>
      </c>
      <c r="N681">
        <v>81.96</v>
      </c>
      <c r="O681" s="2">
        <f t="shared" si="84"/>
        <v>0</v>
      </c>
      <c r="P681" s="2">
        <f t="shared" si="85"/>
        <v>0</v>
      </c>
      <c r="Q681" s="3">
        <v>114</v>
      </c>
      <c r="R681">
        <v>92.85</v>
      </c>
      <c r="S681">
        <v>21.15</v>
      </c>
      <c r="T681" s="2">
        <f t="shared" si="86"/>
        <v>0</v>
      </c>
      <c r="U681" s="2">
        <f t="shared" si="87"/>
        <v>0</v>
      </c>
    </row>
    <row r="682" spans="1:21" x14ac:dyDescent="0.25">
      <c r="A682" s="1">
        <v>41589</v>
      </c>
      <c r="B682" s="3">
        <v>516</v>
      </c>
      <c r="C682">
        <v>168.12</v>
      </c>
      <c r="D682">
        <v>347.88</v>
      </c>
      <c r="E682" s="2">
        <f t="shared" si="80"/>
        <v>0</v>
      </c>
      <c r="F682" s="2">
        <f t="shared" si="81"/>
        <v>0</v>
      </c>
      <c r="G682" s="3">
        <v>272</v>
      </c>
      <c r="H682">
        <v>79.11</v>
      </c>
      <c r="I682">
        <v>192.89</v>
      </c>
      <c r="J682" s="2">
        <f t="shared" si="82"/>
        <v>0</v>
      </c>
      <c r="K682" s="2">
        <f t="shared" si="83"/>
        <v>0</v>
      </c>
      <c r="L682" s="3">
        <v>101</v>
      </c>
      <c r="M682">
        <v>19.149999999999999</v>
      </c>
      <c r="N682">
        <v>81.849999999999994</v>
      </c>
      <c r="O682" s="2">
        <f t="shared" si="84"/>
        <v>0</v>
      </c>
      <c r="P682" s="2">
        <f t="shared" si="85"/>
        <v>0</v>
      </c>
      <c r="Q682" s="3">
        <v>74</v>
      </c>
      <c r="R682">
        <v>49.33</v>
      </c>
      <c r="S682">
        <v>24.67</v>
      </c>
      <c r="T682" s="2">
        <f t="shared" si="86"/>
        <v>0</v>
      </c>
      <c r="U682" s="2">
        <f t="shared" si="87"/>
        <v>0</v>
      </c>
    </row>
    <row r="683" spans="1:21" x14ac:dyDescent="0.25">
      <c r="A683" s="1">
        <v>41590</v>
      </c>
      <c r="B683" s="3">
        <v>458</v>
      </c>
      <c r="C683">
        <v>108.4</v>
      </c>
      <c r="D683">
        <v>349.6</v>
      </c>
      <c r="E683" s="2">
        <f t="shared" si="80"/>
        <v>0</v>
      </c>
      <c r="F683" s="2">
        <f t="shared" si="81"/>
        <v>0</v>
      </c>
      <c r="G683" s="3">
        <v>237</v>
      </c>
      <c r="H683">
        <v>44.41</v>
      </c>
      <c r="I683">
        <v>192.59</v>
      </c>
      <c r="J683" s="2">
        <f t="shared" si="82"/>
        <v>0</v>
      </c>
      <c r="K683" s="2">
        <f t="shared" si="83"/>
        <v>0</v>
      </c>
      <c r="L683" s="3">
        <v>101</v>
      </c>
      <c r="M683">
        <v>19.239999999999998</v>
      </c>
      <c r="N683">
        <v>81.760000000000005</v>
      </c>
      <c r="O683" s="2">
        <f t="shared" si="84"/>
        <v>0</v>
      </c>
      <c r="P683" s="2">
        <f t="shared" si="85"/>
        <v>0</v>
      </c>
      <c r="Q683" s="3">
        <v>28</v>
      </c>
      <c r="R683">
        <v>3.54</v>
      </c>
      <c r="S683">
        <v>24.46</v>
      </c>
      <c r="T683" s="2">
        <f t="shared" si="86"/>
        <v>0</v>
      </c>
      <c r="U683" s="2">
        <f t="shared" si="87"/>
        <v>0</v>
      </c>
    </row>
    <row r="684" spans="1:21" x14ac:dyDescent="0.25">
      <c r="A684" s="1">
        <v>41591</v>
      </c>
      <c r="B684" s="3">
        <v>422</v>
      </c>
      <c r="C684">
        <v>73.510000000000005</v>
      </c>
      <c r="D684">
        <v>348.49</v>
      </c>
      <c r="E684" s="2">
        <f t="shared" si="80"/>
        <v>0</v>
      </c>
      <c r="F684" s="2">
        <f t="shared" si="81"/>
        <v>0</v>
      </c>
      <c r="G684" s="3">
        <v>239</v>
      </c>
      <c r="H684">
        <v>46.54</v>
      </c>
      <c r="I684">
        <v>192.46</v>
      </c>
      <c r="J684" s="2">
        <f t="shared" si="82"/>
        <v>0</v>
      </c>
      <c r="K684" s="2">
        <f t="shared" si="83"/>
        <v>0</v>
      </c>
      <c r="L684" s="3">
        <v>102</v>
      </c>
      <c r="M684">
        <v>20.260000000000002</v>
      </c>
      <c r="N684">
        <v>81.739999999999995</v>
      </c>
      <c r="O684" s="2">
        <f t="shared" si="84"/>
        <v>0</v>
      </c>
      <c r="P684" s="2">
        <f t="shared" si="85"/>
        <v>0</v>
      </c>
      <c r="Q684" s="3">
        <v>110</v>
      </c>
      <c r="R684">
        <v>79.66</v>
      </c>
      <c r="S684">
        <v>30.34</v>
      </c>
      <c r="T684" s="2">
        <f t="shared" si="86"/>
        <v>0</v>
      </c>
      <c r="U684" s="2">
        <f t="shared" si="87"/>
        <v>0</v>
      </c>
    </row>
    <row r="685" spans="1:21" x14ac:dyDescent="0.25">
      <c r="A685" s="1">
        <v>41592</v>
      </c>
      <c r="B685" s="3">
        <v>396</v>
      </c>
      <c r="C685">
        <v>50.45</v>
      </c>
      <c r="D685">
        <v>345.55</v>
      </c>
      <c r="E685" s="2">
        <f t="shared" si="80"/>
        <v>0</v>
      </c>
      <c r="F685" s="2">
        <f t="shared" si="81"/>
        <v>0</v>
      </c>
      <c r="G685" s="3">
        <v>240</v>
      </c>
      <c r="H685">
        <v>47.58</v>
      </c>
      <c r="I685">
        <v>192.42</v>
      </c>
      <c r="J685" s="2">
        <f t="shared" si="82"/>
        <v>0</v>
      </c>
      <c r="K685" s="2">
        <f t="shared" si="83"/>
        <v>0</v>
      </c>
      <c r="L685" s="3">
        <v>104</v>
      </c>
      <c r="M685">
        <v>22.12</v>
      </c>
      <c r="N685">
        <v>81.88</v>
      </c>
      <c r="O685" s="2">
        <f t="shared" si="84"/>
        <v>0</v>
      </c>
      <c r="P685" s="2">
        <f t="shared" si="85"/>
        <v>0</v>
      </c>
      <c r="Q685" s="3">
        <v>150</v>
      </c>
      <c r="R685">
        <v>111.35</v>
      </c>
      <c r="S685">
        <v>38.65</v>
      </c>
      <c r="T685" s="2">
        <f t="shared" si="86"/>
        <v>0</v>
      </c>
      <c r="U685" s="2">
        <f t="shared" si="87"/>
        <v>0</v>
      </c>
    </row>
    <row r="686" spans="1:21" x14ac:dyDescent="0.25">
      <c r="A686" s="1">
        <v>41593</v>
      </c>
      <c r="B686" s="3">
        <v>376</v>
      </c>
      <c r="C686">
        <v>34.590000000000003</v>
      </c>
      <c r="D686">
        <v>341.41</v>
      </c>
      <c r="E686" s="2">
        <f t="shared" si="80"/>
        <v>376</v>
      </c>
      <c r="F686" s="2">
        <f t="shared" si="81"/>
        <v>1</v>
      </c>
      <c r="G686" s="3">
        <v>212</v>
      </c>
      <c r="H686">
        <v>21.7</v>
      </c>
      <c r="I686">
        <v>190.3</v>
      </c>
      <c r="J686" s="2">
        <f t="shared" si="82"/>
        <v>0</v>
      </c>
      <c r="K686" s="2">
        <f t="shared" si="83"/>
        <v>0</v>
      </c>
      <c r="L686" s="3">
        <v>104</v>
      </c>
      <c r="M686">
        <v>22</v>
      </c>
      <c r="N686">
        <v>82</v>
      </c>
      <c r="O686" s="2">
        <f t="shared" si="84"/>
        <v>0</v>
      </c>
      <c r="P686" s="2">
        <f t="shared" si="85"/>
        <v>0</v>
      </c>
      <c r="Q686" s="3">
        <v>96</v>
      </c>
      <c r="R686">
        <v>53.82</v>
      </c>
      <c r="S686">
        <v>42.18</v>
      </c>
      <c r="T686" s="2">
        <f t="shared" si="86"/>
        <v>0</v>
      </c>
      <c r="U686" s="2">
        <f t="shared" si="87"/>
        <v>0</v>
      </c>
    </row>
    <row r="687" spans="1:21" x14ac:dyDescent="0.25">
      <c r="A687" s="1">
        <v>41594</v>
      </c>
      <c r="B687" s="3">
        <v>436</v>
      </c>
      <c r="C687">
        <v>93.91</v>
      </c>
      <c r="D687">
        <v>342.09</v>
      </c>
      <c r="E687" s="2">
        <f t="shared" si="80"/>
        <v>0</v>
      </c>
      <c r="F687" s="2">
        <f t="shared" si="81"/>
        <v>0</v>
      </c>
      <c r="G687" s="3">
        <v>201</v>
      </c>
      <c r="H687">
        <v>13.43</v>
      </c>
      <c r="I687">
        <v>187.57</v>
      </c>
      <c r="J687" s="2">
        <f t="shared" si="82"/>
        <v>201</v>
      </c>
      <c r="K687" s="2">
        <f t="shared" si="83"/>
        <v>1</v>
      </c>
      <c r="L687" s="3">
        <v>109</v>
      </c>
      <c r="M687">
        <v>26.52</v>
      </c>
      <c r="N687">
        <v>82.48</v>
      </c>
      <c r="O687" s="2">
        <f t="shared" si="84"/>
        <v>0</v>
      </c>
      <c r="P687" s="2">
        <f t="shared" si="85"/>
        <v>0</v>
      </c>
      <c r="Q687" s="3">
        <v>80</v>
      </c>
      <c r="R687">
        <v>35.799999999999997</v>
      </c>
      <c r="S687">
        <v>44.2</v>
      </c>
      <c r="T687" s="2">
        <f t="shared" si="86"/>
        <v>0</v>
      </c>
      <c r="U687" s="2">
        <f t="shared" si="87"/>
        <v>0</v>
      </c>
    </row>
    <row r="688" spans="1:21" x14ac:dyDescent="0.25">
      <c r="A688" s="1">
        <v>41595</v>
      </c>
      <c r="B688" s="3">
        <v>1610</v>
      </c>
      <c r="C688">
        <v>1180.32</v>
      </c>
      <c r="D688">
        <v>429.68</v>
      </c>
      <c r="E688" s="2">
        <f t="shared" si="80"/>
        <v>0</v>
      </c>
      <c r="F688" s="2">
        <f t="shared" si="81"/>
        <v>0</v>
      </c>
      <c r="G688" s="3">
        <v>235</v>
      </c>
      <c r="H688">
        <v>47.39</v>
      </c>
      <c r="I688">
        <v>187.61</v>
      </c>
      <c r="J688" s="2">
        <f t="shared" si="82"/>
        <v>0</v>
      </c>
      <c r="K688" s="2">
        <f t="shared" si="83"/>
        <v>0</v>
      </c>
      <c r="L688" s="3">
        <v>112</v>
      </c>
      <c r="M688">
        <v>28.86</v>
      </c>
      <c r="N688">
        <v>83.14</v>
      </c>
      <c r="O688" s="2">
        <f t="shared" si="84"/>
        <v>0</v>
      </c>
      <c r="P688" s="2">
        <f t="shared" si="85"/>
        <v>0</v>
      </c>
      <c r="Q688" s="3">
        <v>93</v>
      </c>
      <c r="R688">
        <v>46</v>
      </c>
      <c r="S688">
        <v>47</v>
      </c>
      <c r="T688" s="2">
        <f t="shared" si="86"/>
        <v>0</v>
      </c>
      <c r="U688" s="2">
        <f t="shared" si="87"/>
        <v>0</v>
      </c>
    </row>
    <row r="689" spans="1:21" x14ac:dyDescent="0.25">
      <c r="A689" s="1">
        <v>41596</v>
      </c>
      <c r="B689" s="3">
        <v>819</v>
      </c>
      <c r="C689">
        <v>368.44</v>
      </c>
      <c r="D689">
        <v>450.56</v>
      </c>
      <c r="E689" s="2">
        <f t="shared" si="80"/>
        <v>0</v>
      </c>
      <c r="F689" s="2">
        <f t="shared" si="81"/>
        <v>0</v>
      </c>
      <c r="G689" s="3">
        <v>196</v>
      </c>
      <c r="H689">
        <v>11.24</v>
      </c>
      <c r="I689">
        <v>184.76</v>
      </c>
      <c r="J689" s="2">
        <f t="shared" si="82"/>
        <v>196</v>
      </c>
      <c r="K689" s="2">
        <f t="shared" si="83"/>
        <v>1</v>
      </c>
      <c r="L689" s="3">
        <v>106</v>
      </c>
      <c r="M689">
        <v>22.71</v>
      </c>
      <c r="N689">
        <v>83.29</v>
      </c>
      <c r="O689" s="2">
        <f t="shared" si="84"/>
        <v>0</v>
      </c>
      <c r="P689" s="2">
        <f t="shared" si="85"/>
        <v>0</v>
      </c>
      <c r="Q689" s="3">
        <v>69</v>
      </c>
      <c r="R689">
        <v>21.24</v>
      </c>
      <c r="S689">
        <v>47.76</v>
      </c>
      <c r="T689" s="2">
        <f t="shared" si="86"/>
        <v>0</v>
      </c>
      <c r="U689" s="2">
        <f t="shared" si="87"/>
        <v>0</v>
      </c>
    </row>
    <row r="690" spans="1:21" x14ac:dyDescent="0.25">
      <c r="A690" s="1">
        <v>41597</v>
      </c>
      <c r="B690" s="3">
        <v>796</v>
      </c>
      <c r="C690">
        <v>328.2</v>
      </c>
      <c r="D690">
        <v>467.8</v>
      </c>
      <c r="E690" s="2">
        <f t="shared" si="80"/>
        <v>0</v>
      </c>
      <c r="F690" s="2">
        <f t="shared" si="81"/>
        <v>0</v>
      </c>
      <c r="G690" s="3">
        <v>215</v>
      </c>
      <c r="H690">
        <v>31.42</v>
      </c>
      <c r="I690">
        <v>183.58</v>
      </c>
      <c r="J690" s="2">
        <f t="shared" si="82"/>
        <v>0</v>
      </c>
      <c r="K690" s="2">
        <f t="shared" si="83"/>
        <v>0</v>
      </c>
      <c r="L690" s="3">
        <v>103</v>
      </c>
      <c r="M690">
        <v>19.79</v>
      </c>
      <c r="N690">
        <v>83.21</v>
      </c>
      <c r="O690" s="2">
        <f t="shared" si="84"/>
        <v>0</v>
      </c>
      <c r="P690" s="2">
        <f t="shared" si="85"/>
        <v>0</v>
      </c>
      <c r="Q690" s="3">
        <v>77</v>
      </c>
      <c r="R690">
        <v>27.96</v>
      </c>
      <c r="S690">
        <v>49.04</v>
      </c>
      <c r="T690" s="2">
        <f t="shared" si="86"/>
        <v>0</v>
      </c>
      <c r="U690" s="2">
        <f t="shared" si="87"/>
        <v>0</v>
      </c>
    </row>
    <row r="691" spans="1:21" x14ac:dyDescent="0.25">
      <c r="A691" s="1">
        <v>41598</v>
      </c>
      <c r="B691" s="3">
        <v>799</v>
      </c>
      <c r="C691">
        <v>315.33</v>
      </c>
      <c r="D691">
        <v>483.67</v>
      </c>
      <c r="E691" s="2">
        <f t="shared" si="80"/>
        <v>0</v>
      </c>
      <c r="F691" s="2">
        <f t="shared" si="81"/>
        <v>0</v>
      </c>
      <c r="G691" s="3">
        <v>208</v>
      </c>
      <c r="H691">
        <v>26.01</v>
      </c>
      <c r="I691">
        <v>181.99</v>
      </c>
      <c r="J691" s="2">
        <f t="shared" si="82"/>
        <v>0</v>
      </c>
      <c r="K691" s="2">
        <f t="shared" si="83"/>
        <v>0</v>
      </c>
      <c r="L691" s="3">
        <v>103</v>
      </c>
      <c r="M691">
        <v>19.86</v>
      </c>
      <c r="N691">
        <v>83.14</v>
      </c>
      <c r="O691" s="2">
        <f t="shared" si="84"/>
        <v>0</v>
      </c>
      <c r="P691" s="2">
        <f t="shared" si="85"/>
        <v>0</v>
      </c>
      <c r="Q691" s="3">
        <v>41</v>
      </c>
      <c r="R691">
        <v>0</v>
      </c>
      <c r="S691">
        <v>41</v>
      </c>
      <c r="T691" s="2">
        <f t="shared" si="86"/>
        <v>41</v>
      </c>
      <c r="U691" s="2">
        <f t="shared" si="87"/>
        <v>1</v>
      </c>
    </row>
    <row r="692" spans="1:21" x14ac:dyDescent="0.25">
      <c r="A692" s="1">
        <v>41599</v>
      </c>
      <c r="B692" s="3">
        <v>778</v>
      </c>
      <c r="C692">
        <v>281.48</v>
      </c>
      <c r="D692">
        <v>496.52</v>
      </c>
      <c r="E692" s="2">
        <f t="shared" si="80"/>
        <v>0</v>
      </c>
      <c r="F692" s="2">
        <f t="shared" si="81"/>
        <v>0</v>
      </c>
      <c r="G692" s="3">
        <v>228</v>
      </c>
      <c r="H692">
        <v>45.97</v>
      </c>
      <c r="I692">
        <v>182.03</v>
      </c>
      <c r="J692" s="2">
        <f t="shared" si="82"/>
        <v>0</v>
      </c>
      <c r="K692" s="2">
        <f t="shared" si="83"/>
        <v>0</v>
      </c>
      <c r="L692" s="3">
        <v>102</v>
      </c>
      <c r="M692">
        <v>19.010000000000002</v>
      </c>
      <c r="N692">
        <v>82.99</v>
      </c>
      <c r="O692" s="2">
        <f t="shared" si="84"/>
        <v>0</v>
      </c>
      <c r="P692" s="2">
        <f t="shared" si="85"/>
        <v>0</v>
      </c>
      <c r="Q692" s="3">
        <v>76</v>
      </c>
      <c r="R692">
        <v>33.17</v>
      </c>
      <c r="S692">
        <v>42.83</v>
      </c>
      <c r="T692" s="2">
        <f t="shared" si="86"/>
        <v>0</v>
      </c>
      <c r="U692" s="2">
        <f t="shared" si="87"/>
        <v>0</v>
      </c>
    </row>
    <row r="693" spans="1:21" x14ac:dyDescent="0.25">
      <c r="A693" s="1">
        <v>41600</v>
      </c>
      <c r="B693" s="3">
        <v>732</v>
      </c>
      <c r="C693">
        <v>227.23</v>
      </c>
      <c r="D693">
        <v>504.77</v>
      </c>
      <c r="E693" s="2">
        <f t="shared" si="80"/>
        <v>0</v>
      </c>
      <c r="F693" s="2">
        <f t="shared" si="81"/>
        <v>0</v>
      </c>
      <c r="G693" s="3">
        <v>197</v>
      </c>
      <c r="H693">
        <v>17.239999999999998</v>
      </c>
      <c r="I693">
        <v>179.76</v>
      </c>
      <c r="J693" s="2">
        <f t="shared" si="82"/>
        <v>197</v>
      </c>
      <c r="K693" s="2">
        <f t="shared" si="83"/>
        <v>1</v>
      </c>
      <c r="L693" s="3">
        <v>101</v>
      </c>
      <c r="M693">
        <v>18.21</v>
      </c>
      <c r="N693">
        <v>82.79</v>
      </c>
      <c r="O693" s="2">
        <f t="shared" si="84"/>
        <v>0</v>
      </c>
      <c r="P693" s="2">
        <f t="shared" si="85"/>
        <v>0</v>
      </c>
      <c r="Q693" s="3">
        <v>71</v>
      </c>
      <c r="R693">
        <v>26.87</v>
      </c>
      <c r="S693">
        <v>44.13</v>
      </c>
      <c r="T693" s="2">
        <f t="shared" si="86"/>
        <v>0</v>
      </c>
      <c r="U693" s="2">
        <f t="shared" si="87"/>
        <v>0</v>
      </c>
    </row>
    <row r="694" spans="1:21" x14ac:dyDescent="0.25">
      <c r="A694" s="1">
        <v>41601</v>
      </c>
      <c r="B694" s="3">
        <v>678</v>
      </c>
      <c r="C694">
        <v>169.75</v>
      </c>
      <c r="D694">
        <v>508.25</v>
      </c>
      <c r="E694" s="2">
        <f t="shared" si="80"/>
        <v>0</v>
      </c>
      <c r="F694" s="2">
        <f t="shared" si="81"/>
        <v>0</v>
      </c>
      <c r="G694" s="3">
        <v>165</v>
      </c>
      <c r="H694">
        <v>0</v>
      </c>
      <c r="I694">
        <v>165</v>
      </c>
      <c r="J694" s="2">
        <f t="shared" si="82"/>
        <v>165</v>
      </c>
      <c r="K694" s="2">
        <f t="shared" si="83"/>
        <v>1</v>
      </c>
      <c r="L694" s="3">
        <v>99</v>
      </c>
      <c r="M694">
        <v>16.54</v>
      </c>
      <c r="N694">
        <v>82.46</v>
      </c>
      <c r="O694" s="2">
        <f t="shared" si="84"/>
        <v>0</v>
      </c>
      <c r="P694" s="2">
        <f t="shared" si="85"/>
        <v>0</v>
      </c>
      <c r="Q694" s="3">
        <v>53</v>
      </c>
      <c r="R694">
        <v>9.0299999999999994</v>
      </c>
      <c r="S694">
        <v>43.97</v>
      </c>
      <c r="T694" s="2">
        <f t="shared" si="86"/>
        <v>0</v>
      </c>
      <c r="U694" s="2">
        <f t="shared" si="87"/>
        <v>0</v>
      </c>
    </row>
    <row r="695" spans="1:21" x14ac:dyDescent="0.25">
      <c r="A695" s="1">
        <v>41602</v>
      </c>
      <c r="B695" s="3">
        <v>556</v>
      </c>
      <c r="C695">
        <v>53.62</v>
      </c>
      <c r="D695">
        <v>502.38</v>
      </c>
      <c r="E695" s="2">
        <f t="shared" si="80"/>
        <v>556</v>
      </c>
      <c r="F695" s="2">
        <f t="shared" si="81"/>
        <v>1</v>
      </c>
      <c r="G695" s="3">
        <v>106</v>
      </c>
      <c r="H695">
        <v>0</v>
      </c>
      <c r="I695">
        <v>106</v>
      </c>
      <c r="J695" s="2">
        <f t="shared" si="82"/>
        <v>106</v>
      </c>
      <c r="K695" s="2">
        <f t="shared" si="83"/>
        <v>1</v>
      </c>
      <c r="L695" s="3">
        <v>101</v>
      </c>
      <c r="M695">
        <v>18.7</v>
      </c>
      <c r="N695">
        <v>82.3</v>
      </c>
      <c r="O695" s="2">
        <f t="shared" si="84"/>
        <v>0</v>
      </c>
      <c r="P695" s="2">
        <f t="shared" si="85"/>
        <v>0</v>
      </c>
      <c r="Q695" s="3">
        <v>63</v>
      </c>
      <c r="R695">
        <v>18.440000000000001</v>
      </c>
      <c r="S695">
        <v>44.56</v>
      </c>
      <c r="T695" s="2">
        <f t="shared" si="86"/>
        <v>0</v>
      </c>
      <c r="U695" s="2">
        <f t="shared" si="87"/>
        <v>0</v>
      </c>
    </row>
    <row r="696" spans="1:21" x14ac:dyDescent="0.25">
      <c r="A696" s="1">
        <v>41603</v>
      </c>
      <c r="B696" s="3">
        <v>431</v>
      </c>
      <c r="C696">
        <v>0</v>
      </c>
      <c r="D696">
        <v>431</v>
      </c>
      <c r="E696" s="2">
        <f t="shared" si="80"/>
        <v>431</v>
      </c>
      <c r="F696" s="2">
        <f t="shared" si="81"/>
        <v>1</v>
      </c>
      <c r="G696" s="3">
        <v>208</v>
      </c>
      <c r="H696">
        <v>96.41</v>
      </c>
      <c r="I696">
        <v>111.59</v>
      </c>
      <c r="J696" s="2">
        <f t="shared" si="82"/>
        <v>0</v>
      </c>
      <c r="K696" s="2">
        <f t="shared" si="83"/>
        <v>0</v>
      </c>
      <c r="L696" s="3">
        <v>101</v>
      </c>
      <c r="M696">
        <v>18.829999999999998</v>
      </c>
      <c r="N696">
        <v>82.17</v>
      </c>
      <c r="O696" s="2">
        <f t="shared" si="84"/>
        <v>0</v>
      </c>
      <c r="P696" s="2">
        <f t="shared" si="85"/>
        <v>0</v>
      </c>
      <c r="Q696" s="3">
        <v>56</v>
      </c>
      <c r="R696">
        <v>11.42</v>
      </c>
      <c r="S696">
        <v>44.58</v>
      </c>
      <c r="T696" s="2">
        <f t="shared" si="86"/>
        <v>0</v>
      </c>
      <c r="U696" s="2">
        <f t="shared" si="87"/>
        <v>0</v>
      </c>
    </row>
    <row r="697" spans="1:21" x14ac:dyDescent="0.25">
      <c r="A697" s="1">
        <v>41604</v>
      </c>
      <c r="B697" s="3">
        <v>481</v>
      </c>
      <c r="C697">
        <v>54.28</v>
      </c>
      <c r="D697">
        <v>426.72</v>
      </c>
      <c r="E697" s="2">
        <f t="shared" si="80"/>
        <v>0</v>
      </c>
      <c r="F697" s="2">
        <f t="shared" si="81"/>
        <v>0</v>
      </c>
      <c r="G697" s="3">
        <v>348</v>
      </c>
      <c r="H697">
        <v>220.96</v>
      </c>
      <c r="I697">
        <v>127.04</v>
      </c>
      <c r="J697" s="2">
        <f t="shared" si="82"/>
        <v>0</v>
      </c>
      <c r="K697" s="2">
        <f t="shared" si="83"/>
        <v>0</v>
      </c>
      <c r="L697" s="3">
        <v>100</v>
      </c>
      <c r="M697">
        <v>18.04</v>
      </c>
      <c r="N697">
        <v>81.96</v>
      </c>
      <c r="O697" s="2">
        <f t="shared" si="84"/>
        <v>0</v>
      </c>
      <c r="P697" s="2">
        <f t="shared" si="85"/>
        <v>0</v>
      </c>
      <c r="Q697" s="3">
        <v>67</v>
      </c>
      <c r="R697">
        <v>21.58</v>
      </c>
      <c r="S697">
        <v>45.42</v>
      </c>
      <c r="T697" s="2">
        <f t="shared" si="86"/>
        <v>0</v>
      </c>
      <c r="U697" s="2">
        <f t="shared" si="87"/>
        <v>0</v>
      </c>
    </row>
    <row r="698" spans="1:21" x14ac:dyDescent="0.25">
      <c r="A698" s="1">
        <v>41605</v>
      </c>
      <c r="B698" s="3">
        <v>499</v>
      </c>
      <c r="C698">
        <v>74.83</v>
      </c>
      <c r="D698">
        <v>424.17</v>
      </c>
      <c r="E698" s="2">
        <f t="shared" si="80"/>
        <v>0</v>
      </c>
      <c r="F698" s="2">
        <f t="shared" si="81"/>
        <v>0</v>
      </c>
      <c r="G698" s="3">
        <v>191</v>
      </c>
      <c r="H698">
        <v>61.58</v>
      </c>
      <c r="I698">
        <v>129.41999999999999</v>
      </c>
      <c r="J698" s="2">
        <f t="shared" si="82"/>
        <v>0</v>
      </c>
      <c r="K698" s="2">
        <f t="shared" si="83"/>
        <v>0</v>
      </c>
      <c r="L698" s="3">
        <v>98</v>
      </c>
      <c r="M698">
        <v>16.37</v>
      </c>
      <c r="N698">
        <v>81.63</v>
      </c>
      <c r="O698" s="2">
        <f t="shared" si="84"/>
        <v>0</v>
      </c>
      <c r="P698" s="2">
        <f t="shared" si="85"/>
        <v>0</v>
      </c>
      <c r="Q698" s="3">
        <v>72</v>
      </c>
      <c r="R698">
        <v>25.45</v>
      </c>
      <c r="S698">
        <v>46.55</v>
      </c>
      <c r="T698" s="2">
        <f t="shared" si="86"/>
        <v>0</v>
      </c>
      <c r="U698" s="2">
        <f t="shared" si="87"/>
        <v>0</v>
      </c>
    </row>
    <row r="699" spans="1:21" x14ac:dyDescent="0.25">
      <c r="A699" s="1">
        <v>41606</v>
      </c>
      <c r="B699" s="3">
        <v>403</v>
      </c>
      <c r="C699">
        <v>0</v>
      </c>
      <c r="D699">
        <v>403</v>
      </c>
      <c r="E699" s="2">
        <f t="shared" si="80"/>
        <v>403</v>
      </c>
      <c r="F699" s="2">
        <f t="shared" si="81"/>
        <v>1</v>
      </c>
      <c r="G699" s="3">
        <v>191</v>
      </c>
      <c r="H699">
        <v>59.41</v>
      </c>
      <c r="I699">
        <v>131.59</v>
      </c>
      <c r="J699" s="2">
        <f t="shared" si="82"/>
        <v>0</v>
      </c>
      <c r="K699" s="2">
        <f t="shared" si="83"/>
        <v>0</v>
      </c>
      <c r="L699" s="3">
        <v>98</v>
      </c>
      <c r="M699">
        <v>16.66</v>
      </c>
      <c r="N699">
        <v>81.34</v>
      </c>
      <c r="O699" s="2">
        <f t="shared" si="84"/>
        <v>0</v>
      </c>
      <c r="P699" s="2">
        <f t="shared" si="85"/>
        <v>0</v>
      </c>
      <c r="Q699" s="3">
        <v>68</v>
      </c>
      <c r="R699">
        <v>20.73</v>
      </c>
      <c r="S699">
        <v>47.27</v>
      </c>
      <c r="T699" s="2">
        <f t="shared" si="86"/>
        <v>0</v>
      </c>
      <c r="U699" s="2">
        <f t="shared" si="87"/>
        <v>0</v>
      </c>
    </row>
    <row r="700" spans="1:21" x14ac:dyDescent="0.25">
      <c r="A700" s="1">
        <v>41607</v>
      </c>
      <c r="B700" s="3">
        <v>387</v>
      </c>
      <c r="C700">
        <v>0</v>
      </c>
      <c r="D700">
        <v>387</v>
      </c>
      <c r="E700" s="2">
        <f t="shared" si="80"/>
        <v>387</v>
      </c>
      <c r="F700" s="2">
        <f t="shared" si="81"/>
        <v>1</v>
      </c>
      <c r="G700" s="3">
        <v>194</v>
      </c>
      <c r="H700">
        <v>60.23</v>
      </c>
      <c r="I700">
        <v>133.77000000000001</v>
      </c>
      <c r="J700" s="2">
        <f t="shared" si="82"/>
        <v>0</v>
      </c>
      <c r="K700" s="2">
        <f t="shared" si="83"/>
        <v>0</v>
      </c>
      <c r="L700" s="3">
        <v>98</v>
      </c>
      <c r="M700">
        <v>16.940000000000001</v>
      </c>
      <c r="N700">
        <v>81.06</v>
      </c>
      <c r="O700" s="2">
        <f t="shared" si="84"/>
        <v>0</v>
      </c>
      <c r="P700" s="2">
        <f t="shared" si="85"/>
        <v>0</v>
      </c>
      <c r="Q700" s="3">
        <v>73</v>
      </c>
      <c r="R700">
        <v>24.7</v>
      </c>
      <c r="S700">
        <v>48.3</v>
      </c>
      <c r="T700" s="2">
        <f t="shared" si="86"/>
        <v>0</v>
      </c>
      <c r="U700" s="2">
        <f t="shared" si="87"/>
        <v>0</v>
      </c>
    </row>
    <row r="701" spans="1:21" x14ac:dyDescent="0.25">
      <c r="A701" s="1">
        <v>41608</v>
      </c>
      <c r="B701" s="3">
        <v>425</v>
      </c>
      <c r="C701">
        <v>42.35</v>
      </c>
      <c r="D701">
        <v>382.65</v>
      </c>
      <c r="E701" s="2">
        <f t="shared" si="80"/>
        <v>425</v>
      </c>
      <c r="F701" s="2">
        <f t="shared" si="81"/>
        <v>1</v>
      </c>
      <c r="G701" s="3">
        <v>194</v>
      </c>
      <c r="H701">
        <v>58.24</v>
      </c>
      <c r="I701">
        <v>135.76</v>
      </c>
      <c r="J701" s="2">
        <f t="shared" si="82"/>
        <v>0</v>
      </c>
      <c r="K701" s="2">
        <f t="shared" si="83"/>
        <v>0</v>
      </c>
      <c r="L701" s="3">
        <v>99</v>
      </c>
      <c r="M701">
        <v>18.11</v>
      </c>
      <c r="N701">
        <v>80.89</v>
      </c>
      <c r="O701" s="2">
        <f t="shared" si="84"/>
        <v>0</v>
      </c>
      <c r="P701" s="2">
        <f t="shared" si="85"/>
        <v>0</v>
      </c>
      <c r="Q701" s="3">
        <v>47</v>
      </c>
      <c r="R701">
        <v>0</v>
      </c>
      <c r="S701">
        <v>47</v>
      </c>
      <c r="T701" s="2">
        <f t="shared" si="86"/>
        <v>47</v>
      </c>
      <c r="U701" s="2">
        <f t="shared" si="87"/>
        <v>1</v>
      </c>
    </row>
    <row r="702" spans="1:21" x14ac:dyDescent="0.25">
      <c r="A702" s="1">
        <v>41609</v>
      </c>
      <c r="B702" s="3">
        <v>448</v>
      </c>
      <c r="C702">
        <v>67.599999999999994</v>
      </c>
      <c r="D702">
        <v>380.4</v>
      </c>
      <c r="E702" s="2">
        <f t="shared" si="80"/>
        <v>0</v>
      </c>
      <c r="F702" s="2">
        <f t="shared" si="81"/>
        <v>0</v>
      </c>
      <c r="G702" s="3">
        <v>194</v>
      </c>
      <c r="H702">
        <v>56.44</v>
      </c>
      <c r="I702">
        <v>137.56</v>
      </c>
      <c r="J702" s="2">
        <f t="shared" si="82"/>
        <v>0</v>
      </c>
      <c r="K702" s="2">
        <f t="shared" si="83"/>
        <v>0</v>
      </c>
      <c r="L702" s="3">
        <v>100</v>
      </c>
      <c r="M702">
        <v>19.190000000000001</v>
      </c>
      <c r="N702">
        <v>80.81</v>
      </c>
      <c r="O702" s="2">
        <f t="shared" si="84"/>
        <v>0</v>
      </c>
      <c r="P702" s="2">
        <f t="shared" si="85"/>
        <v>0</v>
      </c>
      <c r="Q702" s="3">
        <v>74</v>
      </c>
      <c r="R702">
        <v>25.87</v>
      </c>
      <c r="S702">
        <v>48.13</v>
      </c>
      <c r="T702" s="2">
        <f t="shared" si="86"/>
        <v>0</v>
      </c>
      <c r="U702" s="2">
        <f t="shared" si="87"/>
        <v>0</v>
      </c>
    </row>
    <row r="703" spans="1:21" x14ac:dyDescent="0.25">
      <c r="A703" s="1">
        <v>41610</v>
      </c>
      <c r="B703" s="3">
        <v>437</v>
      </c>
      <c r="C703">
        <v>59.45</v>
      </c>
      <c r="D703">
        <v>377.55</v>
      </c>
      <c r="E703" s="2">
        <f t="shared" si="80"/>
        <v>0</v>
      </c>
      <c r="F703" s="2">
        <f t="shared" si="81"/>
        <v>0</v>
      </c>
      <c r="G703" s="3">
        <v>199</v>
      </c>
      <c r="H703">
        <v>59.44</v>
      </c>
      <c r="I703">
        <v>139.56</v>
      </c>
      <c r="J703" s="2">
        <f t="shared" si="82"/>
        <v>0</v>
      </c>
      <c r="K703" s="2">
        <f t="shared" si="83"/>
        <v>0</v>
      </c>
      <c r="L703" s="3">
        <v>101</v>
      </c>
      <c r="M703">
        <v>20.190000000000001</v>
      </c>
      <c r="N703">
        <v>80.81</v>
      </c>
      <c r="O703" s="2">
        <f t="shared" si="84"/>
        <v>0</v>
      </c>
      <c r="P703" s="2">
        <f t="shared" si="85"/>
        <v>0</v>
      </c>
      <c r="Q703" s="3">
        <v>62</v>
      </c>
      <c r="R703">
        <v>13.73</v>
      </c>
      <c r="S703">
        <v>48.27</v>
      </c>
      <c r="T703" s="2">
        <f t="shared" si="86"/>
        <v>0</v>
      </c>
      <c r="U703" s="2">
        <f t="shared" si="87"/>
        <v>0</v>
      </c>
    </row>
    <row r="704" spans="1:21" x14ac:dyDescent="0.25">
      <c r="A704" s="1">
        <v>41611</v>
      </c>
      <c r="B704" s="3">
        <v>488</v>
      </c>
      <c r="C704">
        <v>109.26</v>
      </c>
      <c r="D704">
        <v>378.74</v>
      </c>
      <c r="E704" s="2">
        <f t="shared" si="80"/>
        <v>0</v>
      </c>
      <c r="F704" s="2">
        <f t="shared" si="81"/>
        <v>0</v>
      </c>
      <c r="G704" s="3">
        <v>175</v>
      </c>
      <c r="H704">
        <v>35.4</v>
      </c>
      <c r="I704">
        <v>139.6</v>
      </c>
      <c r="J704" s="2">
        <f t="shared" si="82"/>
        <v>0</v>
      </c>
      <c r="K704" s="2">
        <f t="shared" si="83"/>
        <v>0</v>
      </c>
      <c r="L704" s="3">
        <v>104</v>
      </c>
      <c r="M704">
        <v>22.97</v>
      </c>
      <c r="N704">
        <v>81.03</v>
      </c>
      <c r="O704" s="2">
        <f t="shared" si="84"/>
        <v>0</v>
      </c>
      <c r="P704" s="2">
        <f t="shared" si="85"/>
        <v>0</v>
      </c>
      <c r="Q704" s="3">
        <v>46</v>
      </c>
      <c r="R704">
        <v>0</v>
      </c>
      <c r="S704">
        <v>46</v>
      </c>
      <c r="T704" s="2">
        <f t="shared" si="86"/>
        <v>46</v>
      </c>
      <c r="U704" s="2">
        <f t="shared" si="87"/>
        <v>1</v>
      </c>
    </row>
    <row r="705" spans="1:21" x14ac:dyDescent="0.25">
      <c r="A705" s="1">
        <v>41612</v>
      </c>
      <c r="B705" s="3">
        <v>506</v>
      </c>
      <c r="C705">
        <v>124.85</v>
      </c>
      <c r="D705">
        <v>381.15</v>
      </c>
      <c r="E705" s="2">
        <f t="shared" si="80"/>
        <v>0</v>
      </c>
      <c r="F705" s="2">
        <f t="shared" si="81"/>
        <v>0</v>
      </c>
      <c r="G705" s="3">
        <v>181</v>
      </c>
      <c r="H705">
        <v>40.92</v>
      </c>
      <c r="I705">
        <v>140.08000000000001</v>
      </c>
      <c r="J705" s="2">
        <f t="shared" si="82"/>
        <v>0</v>
      </c>
      <c r="K705" s="2">
        <f t="shared" si="83"/>
        <v>0</v>
      </c>
      <c r="L705" s="3">
        <v>109</v>
      </c>
      <c r="M705">
        <v>27.4</v>
      </c>
      <c r="N705">
        <v>81.599999999999994</v>
      </c>
      <c r="O705" s="2">
        <f t="shared" si="84"/>
        <v>0</v>
      </c>
      <c r="P705" s="2">
        <f t="shared" si="85"/>
        <v>0</v>
      </c>
      <c r="Q705" s="3">
        <v>48</v>
      </c>
      <c r="R705">
        <v>2.7</v>
      </c>
      <c r="S705">
        <v>45.3</v>
      </c>
      <c r="T705" s="2">
        <f t="shared" si="86"/>
        <v>48</v>
      </c>
      <c r="U705" s="2">
        <f t="shared" si="87"/>
        <v>1</v>
      </c>
    </row>
    <row r="706" spans="1:21" x14ac:dyDescent="0.25">
      <c r="A706" s="1">
        <v>41613</v>
      </c>
      <c r="B706" s="3">
        <v>544</v>
      </c>
      <c r="C706">
        <v>157.84</v>
      </c>
      <c r="D706">
        <v>386.16</v>
      </c>
      <c r="E706" s="2">
        <f t="shared" si="80"/>
        <v>0</v>
      </c>
      <c r="F706" s="2">
        <f t="shared" si="81"/>
        <v>0</v>
      </c>
      <c r="G706" s="3">
        <v>202</v>
      </c>
      <c r="H706">
        <v>59.92</v>
      </c>
      <c r="I706">
        <v>142.08000000000001</v>
      </c>
      <c r="J706" s="2">
        <f t="shared" si="82"/>
        <v>0</v>
      </c>
      <c r="K706" s="2">
        <f t="shared" si="83"/>
        <v>0</v>
      </c>
      <c r="L706" s="3">
        <v>103</v>
      </c>
      <c r="M706">
        <v>21.33</v>
      </c>
      <c r="N706">
        <v>81.67</v>
      </c>
      <c r="O706" s="2">
        <f t="shared" si="84"/>
        <v>0</v>
      </c>
      <c r="P706" s="2">
        <f t="shared" si="85"/>
        <v>0</v>
      </c>
      <c r="Q706" s="3">
        <v>48</v>
      </c>
      <c r="R706">
        <v>3.34</v>
      </c>
      <c r="S706">
        <v>44.66</v>
      </c>
      <c r="T706" s="2">
        <f t="shared" si="86"/>
        <v>48</v>
      </c>
      <c r="U706" s="2">
        <f t="shared" si="87"/>
        <v>1</v>
      </c>
    </row>
    <row r="707" spans="1:21" x14ac:dyDescent="0.25">
      <c r="A707" s="1">
        <v>41614</v>
      </c>
      <c r="B707" s="3">
        <v>462</v>
      </c>
      <c r="C707">
        <v>77.38</v>
      </c>
      <c r="D707">
        <v>384.62</v>
      </c>
      <c r="E707" s="2">
        <f t="shared" ref="E707:E770" si="88">IF(D707&gt;=B707*0.9,B707, 0)</f>
        <v>0</v>
      </c>
      <c r="F707" s="2">
        <f t="shared" ref="F707:F770" si="89">IF(D707&gt;=B707*0.9,1, 0)</f>
        <v>0</v>
      </c>
      <c r="G707" s="3">
        <v>142</v>
      </c>
      <c r="H707">
        <v>2.56</v>
      </c>
      <c r="I707">
        <v>139.44</v>
      </c>
      <c r="J707" s="2">
        <f t="shared" ref="J707:J770" si="90">IF(I707&gt;=G707*0.9,G707, 0)</f>
        <v>142</v>
      </c>
      <c r="K707" s="2">
        <f t="shared" ref="K707:K770" si="91">IF(I707&gt;=G707*0.9,1, 0)</f>
        <v>1</v>
      </c>
      <c r="L707" s="3">
        <v>103</v>
      </c>
      <c r="M707">
        <v>21.26</v>
      </c>
      <c r="N707">
        <v>81.739999999999995</v>
      </c>
      <c r="O707" s="2">
        <f t="shared" ref="O707:O770" si="92">IF(N707&gt;=L707*0.9,L707, 0)</f>
        <v>0</v>
      </c>
      <c r="P707" s="2">
        <f t="shared" ref="P707:P770" si="93">IF(N707&gt;=L707*0.9,1, 0)</f>
        <v>0</v>
      </c>
      <c r="Q707" s="3">
        <v>44</v>
      </c>
      <c r="R707">
        <v>0.22</v>
      </c>
      <c r="S707">
        <v>43.78</v>
      </c>
      <c r="T707" s="2">
        <f t="shared" ref="T707:T770" si="94">IF(S707&gt;=Q707*0.9,Q707, 0)</f>
        <v>44</v>
      </c>
      <c r="U707" s="2">
        <f t="shared" ref="U707:U770" si="95">IF(S707&gt;=Q707*0.9,1, 0)</f>
        <v>1</v>
      </c>
    </row>
    <row r="708" spans="1:21" x14ac:dyDescent="0.25">
      <c r="A708" s="1">
        <v>41615</v>
      </c>
      <c r="B708" s="3">
        <v>355</v>
      </c>
      <c r="C708">
        <v>0</v>
      </c>
      <c r="D708">
        <v>355</v>
      </c>
      <c r="E708" s="2">
        <f t="shared" si="88"/>
        <v>355</v>
      </c>
      <c r="F708" s="2">
        <f t="shared" si="89"/>
        <v>1</v>
      </c>
      <c r="G708" s="3">
        <v>194</v>
      </c>
      <c r="H708">
        <v>53.1</v>
      </c>
      <c r="I708">
        <v>140.9</v>
      </c>
      <c r="J708" s="2">
        <f t="shared" si="90"/>
        <v>0</v>
      </c>
      <c r="K708" s="2">
        <f t="shared" si="91"/>
        <v>0</v>
      </c>
      <c r="L708" s="3">
        <v>102</v>
      </c>
      <c r="M708">
        <v>20.27</v>
      </c>
      <c r="N708">
        <v>81.73</v>
      </c>
      <c r="O708" s="2">
        <f t="shared" si="92"/>
        <v>0</v>
      </c>
      <c r="P708" s="2">
        <f t="shared" si="93"/>
        <v>0</v>
      </c>
      <c r="Q708" s="3">
        <v>48</v>
      </c>
      <c r="R708">
        <v>4.72</v>
      </c>
      <c r="S708">
        <v>43.28</v>
      </c>
      <c r="T708" s="2">
        <f t="shared" si="94"/>
        <v>48</v>
      </c>
      <c r="U708" s="2">
        <f t="shared" si="95"/>
        <v>1</v>
      </c>
    </row>
    <row r="709" spans="1:21" x14ac:dyDescent="0.25">
      <c r="A709" s="1">
        <v>41616</v>
      </c>
      <c r="B709" s="3">
        <v>405</v>
      </c>
      <c r="C709">
        <v>52.87</v>
      </c>
      <c r="D709">
        <v>352.13</v>
      </c>
      <c r="E709" s="2">
        <f t="shared" si="88"/>
        <v>0</v>
      </c>
      <c r="F709" s="2">
        <f t="shared" si="89"/>
        <v>0</v>
      </c>
      <c r="G709" s="3">
        <v>196</v>
      </c>
      <c r="H709">
        <v>53.63</v>
      </c>
      <c r="I709">
        <v>142.37</v>
      </c>
      <c r="J709" s="2">
        <f t="shared" si="90"/>
        <v>0</v>
      </c>
      <c r="K709" s="2">
        <f t="shared" si="91"/>
        <v>0</v>
      </c>
      <c r="L709" s="3">
        <v>102</v>
      </c>
      <c r="M709">
        <v>20.28</v>
      </c>
      <c r="N709">
        <v>81.72</v>
      </c>
      <c r="O709" s="2">
        <f t="shared" si="92"/>
        <v>0</v>
      </c>
      <c r="P709" s="2">
        <f t="shared" si="93"/>
        <v>0</v>
      </c>
      <c r="Q709" s="3">
        <v>48</v>
      </c>
      <c r="R709">
        <v>5.17</v>
      </c>
      <c r="S709">
        <v>42.83</v>
      </c>
      <c r="T709" s="2">
        <f t="shared" si="94"/>
        <v>0</v>
      </c>
      <c r="U709" s="2">
        <f t="shared" si="95"/>
        <v>0</v>
      </c>
    </row>
    <row r="710" spans="1:21" x14ac:dyDescent="0.25">
      <c r="A710" s="1">
        <v>41617</v>
      </c>
      <c r="B710" s="3">
        <v>385</v>
      </c>
      <c r="C710">
        <v>36.96</v>
      </c>
      <c r="D710">
        <v>348.04</v>
      </c>
      <c r="E710" s="2">
        <f t="shared" si="88"/>
        <v>385</v>
      </c>
      <c r="F710" s="2">
        <f t="shared" si="89"/>
        <v>1</v>
      </c>
      <c r="G710" s="3">
        <v>189</v>
      </c>
      <c r="H710">
        <v>45.81</v>
      </c>
      <c r="I710">
        <v>143.19</v>
      </c>
      <c r="J710" s="2">
        <f t="shared" si="90"/>
        <v>0</v>
      </c>
      <c r="K710" s="2">
        <f t="shared" si="91"/>
        <v>0</v>
      </c>
      <c r="L710" s="3">
        <v>102</v>
      </c>
      <c r="M710">
        <v>20.29</v>
      </c>
      <c r="N710">
        <v>81.709999999999994</v>
      </c>
      <c r="O710" s="2">
        <f t="shared" si="92"/>
        <v>0</v>
      </c>
      <c r="P710" s="2">
        <f t="shared" si="93"/>
        <v>0</v>
      </c>
      <c r="Q710" s="3">
        <v>50</v>
      </c>
      <c r="R710">
        <v>7.43</v>
      </c>
      <c r="S710">
        <v>42.57</v>
      </c>
      <c r="T710" s="2">
        <f t="shared" si="94"/>
        <v>0</v>
      </c>
      <c r="U710" s="2">
        <f t="shared" si="95"/>
        <v>0</v>
      </c>
    </row>
    <row r="711" spans="1:21" x14ac:dyDescent="0.25">
      <c r="A711" s="1">
        <v>41618</v>
      </c>
      <c r="B711" s="3">
        <v>355</v>
      </c>
      <c r="C711">
        <v>12.89</v>
      </c>
      <c r="D711">
        <v>342.11</v>
      </c>
      <c r="E711" s="2">
        <f t="shared" si="88"/>
        <v>355</v>
      </c>
      <c r="F711" s="2">
        <f t="shared" si="89"/>
        <v>1</v>
      </c>
      <c r="G711" s="3">
        <v>181</v>
      </c>
      <c r="H711">
        <v>37.659999999999997</v>
      </c>
      <c r="I711">
        <v>143.34</v>
      </c>
      <c r="J711" s="2">
        <f t="shared" si="90"/>
        <v>0</v>
      </c>
      <c r="K711" s="2">
        <f t="shared" si="91"/>
        <v>0</v>
      </c>
      <c r="L711" s="3">
        <v>102</v>
      </c>
      <c r="M711">
        <v>20.3</v>
      </c>
      <c r="N711">
        <v>81.7</v>
      </c>
      <c r="O711" s="2">
        <f t="shared" si="92"/>
        <v>0</v>
      </c>
      <c r="P711" s="2">
        <f t="shared" si="93"/>
        <v>0</v>
      </c>
      <c r="Q711" s="3">
        <v>54</v>
      </c>
      <c r="R711">
        <v>11.37</v>
      </c>
      <c r="S711">
        <v>42.63</v>
      </c>
      <c r="T711" s="2">
        <f t="shared" si="94"/>
        <v>0</v>
      </c>
      <c r="U711" s="2">
        <f t="shared" si="95"/>
        <v>0</v>
      </c>
    </row>
    <row r="712" spans="1:21" x14ac:dyDescent="0.25">
      <c r="A712" s="1">
        <v>41619</v>
      </c>
      <c r="B712" s="3">
        <v>325</v>
      </c>
      <c r="C712">
        <v>0</v>
      </c>
      <c r="D712">
        <v>325</v>
      </c>
      <c r="E712" s="2">
        <f t="shared" si="88"/>
        <v>325</v>
      </c>
      <c r="F712" s="2">
        <f t="shared" si="89"/>
        <v>1</v>
      </c>
      <c r="G712" s="3">
        <v>182</v>
      </c>
      <c r="H712">
        <v>38.450000000000003</v>
      </c>
      <c r="I712">
        <v>143.55000000000001</v>
      </c>
      <c r="J712" s="2">
        <f t="shared" si="90"/>
        <v>0</v>
      </c>
      <c r="K712" s="2">
        <f t="shared" si="91"/>
        <v>0</v>
      </c>
      <c r="L712" s="3">
        <v>102</v>
      </c>
      <c r="M712">
        <v>20.309999999999999</v>
      </c>
      <c r="N712">
        <v>81.69</v>
      </c>
      <c r="O712" s="2">
        <f t="shared" si="92"/>
        <v>0</v>
      </c>
      <c r="P712" s="2">
        <f t="shared" si="93"/>
        <v>0</v>
      </c>
      <c r="Q712" s="3">
        <v>56</v>
      </c>
      <c r="R712">
        <v>13.17</v>
      </c>
      <c r="S712">
        <v>42.83</v>
      </c>
      <c r="T712" s="2">
        <f t="shared" si="94"/>
        <v>0</v>
      </c>
      <c r="U712" s="2">
        <f t="shared" si="95"/>
        <v>0</v>
      </c>
    </row>
    <row r="713" spans="1:21" x14ac:dyDescent="0.25">
      <c r="A713" s="1">
        <v>41620</v>
      </c>
      <c r="B713" s="3">
        <v>298</v>
      </c>
      <c r="C713">
        <v>0</v>
      </c>
      <c r="D713">
        <v>298</v>
      </c>
      <c r="E713" s="2">
        <f t="shared" si="88"/>
        <v>298</v>
      </c>
      <c r="F713" s="2">
        <f t="shared" si="89"/>
        <v>1</v>
      </c>
      <c r="G713" s="3">
        <v>189</v>
      </c>
      <c r="H713">
        <v>44.74</v>
      </c>
      <c r="I713">
        <v>144.26</v>
      </c>
      <c r="J713" s="2">
        <f t="shared" si="90"/>
        <v>0</v>
      </c>
      <c r="K713" s="2">
        <f t="shared" si="91"/>
        <v>0</v>
      </c>
      <c r="L713" s="3">
        <v>103</v>
      </c>
      <c r="M713">
        <v>21.25</v>
      </c>
      <c r="N713">
        <v>81.75</v>
      </c>
      <c r="O713" s="2">
        <f t="shared" si="92"/>
        <v>0</v>
      </c>
      <c r="P713" s="2">
        <f t="shared" si="93"/>
        <v>0</v>
      </c>
      <c r="Q713" s="3">
        <v>54</v>
      </c>
      <c r="R713">
        <v>11.14</v>
      </c>
      <c r="S713">
        <v>42.86</v>
      </c>
      <c r="T713" s="2">
        <f t="shared" si="94"/>
        <v>0</v>
      </c>
      <c r="U713" s="2">
        <f t="shared" si="95"/>
        <v>0</v>
      </c>
    </row>
    <row r="714" spans="1:21" x14ac:dyDescent="0.25">
      <c r="A714" s="1">
        <v>41621</v>
      </c>
      <c r="B714" s="3">
        <v>272</v>
      </c>
      <c r="C714">
        <v>0</v>
      </c>
      <c r="D714">
        <v>272</v>
      </c>
      <c r="E714" s="2">
        <f t="shared" si="88"/>
        <v>272</v>
      </c>
      <c r="F714" s="2">
        <f t="shared" si="89"/>
        <v>1</v>
      </c>
      <c r="G714" s="3">
        <v>183</v>
      </c>
      <c r="H714">
        <v>38.549999999999997</v>
      </c>
      <c r="I714">
        <v>144.44999999999999</v>
      </c>
      <c r="J714" s="2">
        <f t="shared" si="90"/>
        <v>0</v>
      </c>
      <c r="K714" s="2">
        <f t="shared" si="91"/>
        <v>0</v>
      </c>
      <c r="L714" s="3">
        <v>103</v>
      </c>
      <c r="M714">
        <v>21.19</v>
      </c>
      <c r="N714">
        <v>81.81</v>
      </c>
      <c r="O714" s="2">
        <f t="shared" si="92"/>
        <v>0</v>
      </c>
      <c r="P714" s="2">
        <f t="shared" si="93"/>
        <v>0</v>
      </c>
      <c r="Q714" s="3">
        <v>60</v>
      </c>
      <c r="R714">
        <v>16.66</v>
      </c>
      <c r="S714">
        <v>43.34</v>
      </c>
      <c r="T714" s="2">
        <f t="shared" si="94"/>
        <v>0</v>
      </c>
      <c r="U714" s="2">
        <f t="shared" si="95"/>
        <v>0</v>
      </c>
    </row>
    <row r="715" spans="1:21" x14ac:dyDescent="0.25">
      <c r="A715" s="1">
        <v>41622</v>
      </c>
      <c r="B715" s="3">
        <v>254</v>
      </c>
      <c r="C715">
        <v>0</v>
      </c>
      <c r="D715">
        <v>254</v>
      </c>
      <c r="E715" s="2">
        <f t="shared" si="88"/>
        <v>254</v>
      </c>
      <c r="F715" s="2">
        <f t="shared" si="89"/>
        <v>1</v>
      </c>
      <c r="G715" s="3">
        <v>183</v>
      </c>
      <c r="H715">
        <v>38.369999999999997</v>
      </c>
      <c r="I715">
        <v>144.63</v>
      </c>
      <c r="J715" s="2">
        <f t="shared" si="90"/>
        <v>0</v>
      </c>
      <c r="K715" s="2">
        <f t="shared" si="91"/>
        <v>0</v>
      </c>
      <c r="L715" s="3">
        <v>103</v>
      </c>
      <c r="M715">
        <v>21.13</v>
      </c>
      <c r="N715">
        <v>81.87</v>
      </c>
      <c r="O715" s="2">
        <f t="shared" si="92"/>
        <v>0</v>
      </c>
      <c r="P715" s="2">
        <f t="shared" si="93"/>
        <v>0</v>
      </c>
      <c r="Q715" s="3">
        <v>58</v>
      </c>
      <c r="R715">
        <v>14.38</v>
      </c>
      <c r="S715">
        <v>43.62</v>
      </c>
      <c r="T715" s="2">
        <f t="shared" si="94"/>
        <v>0</v>
      </c>
      <c r="U715" s="2">
        <f t="shared" si="95"/>
        <v>0</v>
      </c>
    </row>
    <row r="716" spans="1:21" x14ac:dyDescent="0.25">
      <c r="A716" s="1">
        <v>41623</v>
      </c>
      <c r="B716" s="3">
        <v>237</v>
      </c>
      <c r="C716">
        <v>0</v>
      </c>
      <c r="D716">
        <v>237</v>
      </c>
      <c r="E716" s="2">
        <f t="shared" si="88"/>
        <v>237</v>
      </c>
      <c r="F716" s="2">
        <f t="shared" si="89"/>
        <v>1</v>
      </c>
      <c r="G716" s="3">
        <v>181</v>
      </c>
      <c r="H716">
        <v>36.35</v>
      </c>
      <c r="I716">
        <v>144.65</v>
      </c>
      <c r="J716" s="2">
        <f t="shared" si="90"/>
        <v>0</v>
      </c>
      <c r="K716" s="2">
        <f t="shared" si="91"/>
        <v>0</v>
      </c>
      <c r="L716" s="3">
        <v>101</v>
      </c>
      <c r="M716">
        <v>19.23</v>
      </c>
      <c r="N716">
        <v>81.77</v>
      </c>
      <c r="O716" s="2">
        <f t="shared" si="92"/>
        <v>0</v>
      </c>
      <c r="P716" s="2">
        <f t="shared" si="93"/>
        <v>0</v>
      </c>
      <c r="Q716" s="3">
        <v>60</v>
      </c>
      <c r="R716">
        <v>15.97</v>
      </c>
      <c r="S716">
        <v>44.03</v>
      </c>
      <c r="T716" s="2">
        <f t="shared" si="94"/>
        <v>0</v>
      </c>
      <c r="U716" s="2">
        <f t="shared" si="95"/>
        <v>0</v>
      </c>
    </row>
    <row r="717" spans="1:21" x14ac:dyDescent="0.25">
      <c r="A717" s="1">
        <v>41624</v>
      </c>
      <c r="B717" s="3">
        <v>223</v>
      </c>
      <c r="C717">
        <v>0</v>
      </c>
      <c r="D717">
        <v>223</v>
      </c>
      <c r="E717" s="2">
        <f t="shared" si="88"/>
        <v>223</v>
      </c>
      <c r="F717" s="2">
        <f t="shared" si="89"/>
        <v>1</v>
      </c>
      <c r="G717" s="3">
        <v>177</v>
      </c>
      <c r="H717">
        <v>32.630000000000003</v>
      </c>
      <c r="I717">
        <v>144.37</v>
      </c>
      <c r="J717" s="2">
        <f t="shared" si="90"/>
        <v>0</v>
      </c>
      <c r="K717" s="2">
        <f t="shared" si="91"/>
        <v>0</v>
      </c>
      <c r="L717" s="3">
        <v>102</v>
      </c>
      <c r="M717">
        <v>20.25</v>
      </c>
      <c r="N717">
        <v>81.75</v>
      </c>
      <c r="O717" s="2">
        <f t="shared" si="92"/>
        <v>0</v>
      </c>
      <c r="P717" s="2">
        <f t="shared" si="93"/>
        <v>0</v>
      </c>
      <c r="Q717" s="3">
        <v>58</v>
      </c>
      <c r="R717">
        <v>13.75</v>
      </c>
      <c r="S717">
        <v>44.25</v>
      </c>
      <c r="T717" s="2">
        <f t="shared" si="94"/>
        <v>0</v>
      </c>
      <c r="U717" s="2">
        <f t="shared" si="95"/>
        <v>0</v>
      </c>
    </row>
    <row r="718" spans="1:21" x14ac:dyDescent="0.25">
      <c r="A718" s="1">
        <v>41625</v>
      </c>
      <c r="B718" s="3">
        <v>216</v>
      </c>
      <c r="C718">
        <v>0</v>
      </c>
      <c r="D718">
        <v>216</v>
      </c>
      <c r="E718" s="2">
        <f t="shared" si="88"/>
        <v>216</v>
      </c>
      <c r="F718" s="2">
        <f t="shared" si="89"/>
        <v>1</v>
      </c>
      <c r="G718" s="3">
        <v>188</v>
      </c>
      <c r="H718">
        <v>43.07</v>
      </c>
      <c r="I718">
        <v>144.93</v>
      </c>
      <c r="J718" s="2">
        <f t="shared" si="90"/>
        <v>0</v>
      </c>
      <c r="K718" s="2">
        <f t="shared" si="91"/>
        <v>0</v>
      </c>
      <c r="L718" s="3">
        <v>103</v>
      </c>
      <c r="M718">
        <v>21.19</v>
      </c>
      <c r="N718">
        <v>81.81</v>
      </c>
      <c r="O718" s="2">
        <f t="shared" si="92"/>
        <v>0</v>
      </c>
      <c r="P718" s="2">
        <f t="shared" si="93"/>
        <v>0</v>
      </c>
      <c r="Q718" s="3">
        <v>58</v>
      </c>
      <c r="R718">
        <v>13.55</v>
      </c>
      <c r="S718">
        <v>44.45</v>
      </c>
      <c r="T718" s="2">
        <f t="shared" si="94"/>
        <v>0</v>
      </c>
      <c r="U718" s="2">
        <f t="shared" si="95"/>
        <v>0</v>
      </c>
    </row>
    <row r="719" spans="1:21" x14ac:dyDescent="0.25">
      <c r="A719" s="1">
        <v>41626</v>
      </c>
      <c r="B719" s="3">
        <v>210</v>
      </c>
      <c r="C719">
        <v>0</v>
      </c>
      <c r="D719">
        <v>210</v>
      </c>
      <c r="E719" s="2">
        <f t="shared" si="88"/>
        <v>210</v>
      </c>
      <c r="F719" s="2">
        <f t="shared" si="89"/>
        <v>1</v>
      </c>
      <c r="G719" s="3">
        <v>171</v>
      </c>
      <c r="H719">
        <v>26.83</v>
      </c>
      <c r="I719">
        <v>144.16999999999999</v>
      </c>
      <c r="J719" s="2">
        <f t="shared" si="90"/>
        <v>0</v>
      </c>
      <c r="K719" s="2">
        <f t="shared" si="91"/>
        <v>0</v>
      </c>
      <c r="L719" s="3">
        <v>103</v>
      </c>
      <c r="M719">
        <v>21.13</v>
      </c>
      <c r="N719">
        <v>81.87</v>
      </c>
      <c r="O719" s="2">
        <f t="shared" si="92"/>
        <v>0</v>
      </c>
      <c r="P719" s="2">
        <f t="shared" si="93"/>
        <v>0</v>
      </c>
      <c r="Q719" s="3">
        <v>60</v>
      </c>
      <c r="R719">
        <v>15.22</v>
      </c>
      <c r="S719">
        <v>44.78</v>
      </c>
      <c r="T719" s="2">
        <f t="shared" si="94"/>
        <v>0</v>
      </c>
      <c r="U719" s="2">
        <f t="shared" si="95"/>
        <v>0</v>
      </c>
    </row>
    <row r="720" spans="1:21" x14ac:dyDescent="0.25">
      <c r="A720" s="1">
        <v>41627</v>
      </c>
      <c r="B720" s="3">
        <v>232</v>
      </c>
      <c r="C720">
        <v>24.26</v>
      </c>
      <c r="D720">
        <v>207.74</v>
      </c>
      <c r="E720" s="2">
        <f t="shared" si="88"/>
        <v>0</v>
      </c>
      <c r="F720" s="2">
        <f t="shared" si="89"/>
        <v>0</v>
      </c>
      <c r="G720" s="3">
        <v>214</v>
      </c>
      <c r="H720">
        <v>67.319999999999993</v>
      </c>
      <c r="I720">
        <v>146.68</v>
      </c>
      <c r="J720" s="2">
        <f t="shared" si="90"/>
        <v>0</v>
      </c>
      <c r="K720" s="2">
        <f t="shared" si="91"/>
        <v>0</v>
      </c>
      <c r="L720" s="3">
        <v>102</v>
      </c>
      <c r="M720">
        <v>20.16</v>
      </c>
      <c r="N720">
        <v>81.84</v>
      </c>
      <c r="O720" s="2">
        <f t="shared" si="92"/>
        <v>0</v>
      </c>
      <c r="P720" s="2">
        <f t="shared" si="93"/>
        <v>0</v>
      </c>
      <c r="Q720" s="3">
        <v>60</v>
      </c>
      <c r="R720">
        <v>14.93</v>
      </c>
      <c r="S720">
        <v>45.07</v>
      </c>
      <c r="T720" s="2">
        <f t="shared" si="94"/>
        <v>0</v>
      </c>
      <c r="U720" s="2">
        <f t="shared" si="95"/>
        <v>0</v>
      </c>
    </row>
    <row r="721" spans="1:21" x14ac:dyDescent="0.25">
      <c r="A721" s="1">
        <v>41628</v>
      </c>
      <c r="B721" s="3">
        <v>244</v>
      </c>
      <c r="C721">
        <v>37.42</v>
      </c>
      <c r="D721">
        <v>206.58</v>
      </c>
      <c r="E721" s="2">
        <f t="shared" si="88"/>
        <v>0</v>
      </c>
      <c r="F721" s="2">
        <f t="shared" si="89"/>
        <v>0</v>
      </c>
      <c r="G721" s="3">
        <v>189</v>
      </c>
      <c r="H721">
        <v>41.91</v>
      </c>
      <c r="I721">
        <v>147.09</v>
      </c>
      <c r="J721" s="2">
        <f t="shared" si="90"/>
        <v>0</v>
      </c>
      <c r="K721" s="2">
        <f t="shared" si="91"/>
        <v>0</v>
      </c>
      <c r="L721" s="3">
        <v>100</v>
      </c>
      <c r="M721">
        <v>18.329999999999998</v>
      </c>
      <c r="N721">
        <v>81.67</v>
      </c>
      <c r="O721" s="2">
        <f t="shared" si="92"/>
        <v>0</v>
      </c>
      <c r="P721" s="2">
        <f t="shared" si="93"/>
        <v>0</v>
      </c>
      <c r="Q721" s="3">
        <v>48</v>
      </c>
      <c r="R721">
        <v>3.54</v>
      </c>
      <c r="S721">
        <v>44.46</v>
      </c>
      <c r="T721" s="2">
        <f t="shared" si="94"/>
        <v>48</v>
      </c>
      <c r="U721" s="2">
        <f t="shared" si="95"/>
        <v>1</v>
      </c>
    </row>
    <row r="722" spans="1:21" x14ac:dyDescent="0.25">
      <c r="A722" s="1">
        <v>41629</v>
      </c>
      <c r="B722" s="3">
        <v>245</v>
      </c>
      <c r="C722">
        <v>39.4</v>
      </c>
      <c r="D722">
        <v>205.6</v>
      </c>
      <c r="E722" s="2">
        <f t="shared" si="88"/>
        <v>0</v>
      </c>
      <c r="F722" s="2">
        <f t="shared" si="89"/>
        <v>0</v>
      </c>
      <c r="G722" s="3">
        <v>185</v>
      </c>
      <c r="H722">
        <v>37.82</v>
      </c>
      <c r="I722">
        <v>147.18</v>
      </c>
      <c r="J722" s="2">
        <f t="shared" si="90"/>
        <v>0</v>
      </c>
      <c r="K722" s="2">
        <f t="shared" si="91"/>
        <v>0</v>
      </c>
      <c r="L722" s="3">
        <v>100</v>
      </c>
      <c r="M722">
        <v>18.48</v>
      </c>
      <c r="N722">
        <v>81.52</v>
      </c>
      <c r="O722" s="2">
        <f t="shared" si="92"/>
        <v>0</v>
      </c>
      <c r="P722" s="2">
        <f t="shared" si="93"/>
        <v>0</v>
      </c>
      <c r="Q722" s="3">
        <v>52</v>
      </c>
      <c r="R722">
        <v>7.81</v>
      </c>
      <c r="S722">
        <v>44.19</v>
      </c>
      <c r="T722" s="2">
        <f t="shared" si="94"/>
        <v>0</v>
      </c>
      <c r="U722" s="2">
        <f t="shared" si="95"/>
        <v>0</v>
      </c>
    </row>
    <row r="723" spans="1:21" x14ac:dyDescent="0.25">
      <c r="A723" s="1">
        <v>41630</v>
      </c>
      <c r="B723" s="3">
        <v>221</v>
      </c>
      <c r="C723">
        <v>18.07</v>
      </c>
      <c r="D723">
        <v>202.93</v>
      </c>
      <c r="E723" s="2">
        <f t="shared" si="88"/>
        <v>221</v>
      </c>
      <c r="F723" s="2">
        <f t="shared" si="89"/>
        <v>1</v>
      </c>
      <c r="G723" s="3">
        <v>195</v>
      </c>
      <c r="H723">
        <v>47</v>
      </c>
      <c r="I723">
        <v>148</v>
      </c>
      <c r="J723" s="2">
        <f t="shared" si="90"/>
        <v>0</v>
      </c>
      <c r="K723" s="2">
        <f t="shared" si="91"/>
        <v>0</v>
      </c>
      <c r="L723" s="3">
        <v>99</v>
      </c>
      <c r="M723">
        <v>17.7</v>
      </c>
      <c r="N723">
        <v>81.3</v>
      </c>
      <c r="O723" s="2">
        <f t="shared" si="92"/>
        <v>0</v>
      </c>
      <c r="P723" s="2">
        <f t="shared" si="93"/>
        <v>0</v>
      </c>
      <c r="Q723" s="3">
        <v>54</v>
      </c>
      <c r="R723">
        <v>9.9</v>
      </c>
      <c r="S723">
        <v>44.1</v>
      </c>
      <c r="T723" s="2">
        <f t="shared" si="94"/>
        <v>0</v>
      </c>
      <c r="U723" s="2">
        <f t="shared" si="95"/>
        <v>0</v>
      </c>
    </row>
    <row r="724" spans="1:21" x14ac:dyDescent="0.25">
      <c r="A724" s="1">
        <v>41631</v>
      </c>
      <c r="B724" s="3">
        <v>216</v>
      </c>
      <c r="C724">
        <v>15.86</v>
      </c>
      <c r="D724">
        <v>200.14</v>
      </c>
      <c r="E724" s="2">
        <f t="shared" si="88"/>
        <v>216</v>
      </c>
      <c r="F724" s="2">
        <f t="shared" si="89"/>
        <v>1</v>
      </c>
      <c r="G724" s="3">
        <v>179</v>
      </c>
      <c r="H724">
        <v>31.45</v>
      </c>
      <c r="I724">
        <v>147.55000000000001</v>
      </c>
      <c r="J724" s="2">
        <f t="shared" si="90"/>
        <v>0</v>
      </c>
      <c r="K724" s="2">
        <f t="shared" si="91"/>
        <v>0</v>
      </c>
      <c r="L724" s="3">
        <v>98</v>
      </c>
      <c r="M724">
        <v>16.97</v>
      </c>
      <c r="N724">
        <v>81.03</v>
      </c>
      <c r="O724" s="2">
        <f t="shared" si="92"/>
        <v>0</v>
      </c>
      <c r="P724" s="2">
        <f t="shared" si="93"/>
        <v>0</v>
      </c>
      <c r="Q724" s="3">
        <v>54</v>
      </c>
      <c r="R724">
        <v>9.98</v>
      </c>
      <c r="S724">
        <v>44.02</v>
      </c>
      <c r="T724" s="2">
        <f t="shared" si="94"/>
        <v>0</v>
      </c>
      <c r="U724" s="2">
        <f t="shared" si="95"/>
        <v>0</v>
      </c>
    </row>
    <row r="725" spans="1:21" x14ac:dyDescent="0.25">
      <c r="A725" s="1">
        <v>41632</v>
      </c>
      <c r="B725" s="3">
        <v>208</v>
      </c>
      <c r="C725">
        <v>10.98</v>
      </c>
      <c r="D725">
        <v>197.02</v>
      </c>
      <c r="E725" s="2">
        <f t="shared" si="88"/>
        <v>208</v>
      </c>
      <c r="F725" s="2">
        <f t="shared" si="89"/>
        <v>1</v>
      </c>
      <c r="G725" s="3">
        <v>187</v>
      </c>
      <c r="H725">
        <v>39.26</v>
      </c>
      <c r="I725">
        <v>147.74</v>
      </c>
      <c r="J725" s="2">
        <f t="shared" si="90"/>
        <v>0</v>
      </c>
      <c r="K725" s="2">
        <f t="shared" si="91"/>
        <v>0</v>
      </c>
      <c r="L725" s="3">
        <v>99</v>
      </c>
      <c r="M725">
        <v>18.14</v>
      </c>
      <c r="N725">
        <v>80.86</v>
      </c>
      <c r="O725" s="2">
        <f t="shared" si="92"/>
        <v>0</v>
      </c>
      <c r="P725" s="2">
        <f t="shared" si="93"/>
        <v>0</v>
      </c>
      <c r="Q725" s="3">
        <v>58</v>
      </c>
      <c r="R725">
        <v>13.76</v>
      </c>
      <c r="S725">
        <v>44.24</v>
      </c>
      <c r="T725" s="2">
        <f t="shared" si="94"/>
        <v>0</v>
      </c>
      <c r="U725" s="2">
        <f t="shared" si="95"/>
        <v>0</v>
      </c>
    </row>
    <row r="726" spans="1:21" x14ac:dyDescent="0.25">
      <c r="A726" s="1">
        <v>41633</v>
      </c>
      <c r="B726" s="3">
        <v>208</v>
      </c>
      <c r="C726">
        <v>13.82</v>
      </c>
      <c r="D726">
        <v>194.18</v>
      </c>
      <c r="E726" s="2">
        <f t="shared" si="88"/>
        <v>208</v>
      </c>
      <c r="F726" s="2">
        <f t="shared" si="89"/>
        <v>1</v>
      </c>
      <c r="G726" s="3">
        <v>182</v>
      </c>
      <c r="H726">
        <v>34.46</v>
      </c>
      <c r="I726">
        <v>147.54</v>
      </c>
      <c r="J726" s="2">
        <f t="shared" si="90"/>
        <v>0</v>
      </c>
      <c r="K726" s="2">
        <f t="shared" si="91"/>
        <v>0</v>
      </c>
      <c r="L726" s="3">
        <v>101</v>
      </c>
      <c r="M726">
        <v>20.14</v>
      </c>
      <c r="N726">
        <v>80.86</v>
      </c>
      <c r="O726" s="2">
        <f t="shared" si="92"/>
        <v>0</v>
      </c>
      <c r="P726" s="2">
        <f t="shared" si="93"/>
        <v>0</v>
      </c>
      <c r="Q726" s="3">
        <v>58</v>
      </c>
      <c r="R726">
        <v>13.56</v>
      </c>
      <c r="S726">
        <v>44.44</v>
      </c>
      <c r="T726" s="2">
        <f t="shared" si="94"/>
        <v>0</v>
      </c>
      <c r="U726" s="2">
        <f t="shared" si="95"/>
        <v>0</v>
      </c>
    </row>
    <row r="727" spans="1:21" x14ac:dyDescent="0.25">
      <c r="A727" s="1">
        <v>41634</v>
      </c>
      <c r="B727" s="3">
        <v>209</v>
      </c>
      <c r="C727">
        <v>17.309999999999999</v>
      </c>
      <c r="D727">
        <v>191.69</v>
      </c>
      <c r="E727" s="2">
        <f t="shared" si="88"/>
        <v>209</v>
      </c>
      <c r="F727" s="2">
        <f t="shared" si="89"/>
        <v>1</v>
      </c>
      <c r="G727" s="3">
        <v>173</v>
      </c>
      <c r="H727">
        <v>26.3</v>
      </c>
      <c r="I727">
        <v>146.69999999999999</v>
      </c>
      <c r="J727" s="2">
        <f t="shared" si="90"/>
        <v>0</v>
      </c>
      <c r="K727" s="2">
        <f t="shared" si="91"/>
        <v>0</v>
      </c>
      <c r="L727" s="3">
        <v>104</v>
      </c>
      <c r="M727">
        <v>22.93</v>
      </c>
      <c r="N727">
        <v>81.069999999999993</v>
      </c>
      <c r="O727" s="2">
        <f t="shared" si="92"/>
        <v>0</v>
      </c>
      <c r="P727" s="2">
        <f t="shared" si="93"/>
        <v>0</v>
      </c>
      <c r="Q727" s="3">
        <v>52</v>
      </c>
      <c r="R727">
        <v>7.83</v>
      </c>
      <c r="S727">
        <v>44.17</v>
      </c>
      <c r="T727" s="2">
        <f t="shared" si="94"/>
        <v>0</v>
      </c>
      <c r="U727" s="2">
        <f t="shared" si="95"/>
        <v>0</v>
      </c>
    </row>
    <row r="728" spans="1:21" x14ac:dyDescent="0.25">
      <c r="A728" s="1">
        <v>41635</v>
      </c>
      <c r="B728" s="3">
        <v>222</v>
      </c>
      <c r="C728">
        <v>31.62</v>
      </c>
      <c r="D728">
        <v>190.38</v>
      </c>
      <c r="E728" s="2">
        <f t="shared" si="88"/>
        <v>0</v>
      </c>
      <c r="F728" s="2">
        <f t="shared" si="89"/>
        <v>0</v>
      </c>
      <c r="G728" s="3">
        <v>215</v>
      </c>
      <c r="H728">
        <v>65.959999999999994</v>
      </c>
      <c r="I728">
        <v>149.04</v>
      </c>
      <c r="J728" s="2">
        <f t="shared" si="90"/>
        <v>0</v>
      </c>
      <c r="K728" s="2">
        <f t="shared" si="91"/>
        <v>0</v>
      </c>
      <c r="L728" s="3">
        <v>101</v>
      </c>
      <c r="M728">
        <v>19.95</v>
      </c>
      <c r="N728">
        <v>81.05</v>
      </c>
      <c r="O728" s="2">
        <f t="shared" si="92"/>
        <v>0</v>
      </c>
      <c r="P728" s="2">
        <f t="shared" si="93"/>
        <v>0</v>
      </c>
      <c r="Q728" s="3">
        <v>54</v>
      </c>
      <c r="R728">
        <v>9.92</v>
      </c>
      <c r="S728">
        <v>44.08</v>
      </c>
      <c r="T728" s="2">
        <f t="shared" si="94"/>
        <v>0</v>
      </c>
      <c r="U728" s="2">
        <f t="shared" si="95"/>
        <v>0</v>
      </c>
    </row>
    <row r="729" spans="1:21" x14ac:dyDescent="0.25">
      <c r="A729" s="1">
        <v>41636</v>
      </c>
      <c r="B729" s="3">
        <v>238</v>
      </c>
      <c r="C729">
        <v>47.62</v>
      </c>
      <c r="D729">
        <v>190.38</v>
      </c>
      <c r="E729" s="2">
        <f t="shared" si="88"/>
        <v>0</v>
      </c>
      <c r="F729" s="2">
        <f t="shared" si="89"/>
        <v>0</v>
      </c>
      <c r="G729" s="3">
        <v>190</v>
      </c>
      <c r="H729">
        <v>40.69</v>
      </c>
      <c r="I729">
        <v>149.31</v>
      </c>
      <c r="J729" s="2">
        <f t="shared" si="90"/>
        <v>0</v>
      </c>
      <c r="K729" s="2">
        <f t="shared" si="91"/>
        <v>0</v>
      </c>
      <c r="L729" s="3">
        <v>100</v>
      </c>
      <c r="M729">
        <v>19.05</v>
      </c>
      <c r="N729">
        <v>80.95</v>
      </c>
      <c r="O729" s="2">
        <f t="shared" si="92"/>
        <v>0</v>
      </c>
      <c r="P729" s="2">
        <f t="shared" si="93"/>
        <v>0</v>
      </c>
      <c r="Q729" s="3">
        <v>58</v>
      </c>
      <c r="R729">
        <v>13.7</v>
      </c>
      <c r="S729">
        <v>44.3</v>
      </c>
      <c r="T729" s="2">
        <f t="shared" si="94"/>
        <v>0</v>
      </c>
      <c r="U729" s="2">
        <f t="shared" si="95"/>
        <v>0</v>
      </c>
    </row>
    <row r="730" spans="1:21" x14ac:dyDescent="0.25">
      <c r="A730" s="1">
        <v>41637</v>
      </c>
      <c r="B730" s="3">
        <v>253</v>
      </c>
      <c r="C730">
        <v>61.5</v>
      </c>
      <c r="D730">
        <v>191.5</v>
      </c>
      <c r="E730" s="2">
        <f t="shared" si="88"/>
        <v>0</v>
      </c>
      <c r="F730" s="2">
        <f t="shared" si="89"/>
        <v>0</v>
      </c>
      <c r="G730" s="3">
        <v>200</v>
      </c>
      <c r="H730">
        <v>49.7</v>
      </c>
      <c r="I730">
        <v>150.30000000000001</v>
      </c>
      <c r="J730" s="2">
        <f t="shared" si="90"/>
        <v>0</v>
      </c>
      <c r="K730" s="2">
        <f t="shared" si="91"/>
        <v>0</v>
      </c>
      <c r="L730" s="3">
        <v>102</v>
      </c>
      <c r="M730">
        <v>20.99</v>
      </c>
      <c r="N730">
        <v>81.010000000000005</v>
      </c>
      <c r="O730" s="2">
        <f t="shared" si="92"/>
        <v>0</v>
      </c>
      <c r="P730" s="2">
        <f t="shared" si="93"/>
        <v>0</v>
      </c>
      <c r="Q730" s="3">
        <v>54</v>
      </c>
      <c r="R730">
        <v>9.8000000000000007</v>
      </c>
      <c r="S730">
        <v>44.2</v>
      </c>
      <c r="T730" s="2">
        <f t="shared" si="94"/>
        <v>0</v>
      </c>
      <c r="U730" s="2">
        <f t="shared" si="95"/>
        <v>0</v>
      </c>
    </row>
    <row r="731" spans="1:21" x14ac:dyDescent="0.25">
      <c r="A731" s="1">
        <v>41638</v>
      </c>
      <c r="B731" s="3">
        <v>256</v>
      </c>
      <c r="C731">
        <v>63.27</v>
      </c>
      <c r="D731">
        <v>192.73</v>
      </c>
      <c r="E731" s="2">
        <f t="shared" si="88"/>
        <v>0</v>
      </c>
      <c r="F731" s="2">
        <f t="shared" si="89"/>
        <v>0</v>
      </c>
      <c r="G731" s="3">
        <v>176</v>
      </c>
      <c r="H731">
        <v>26.58</v>
      </c>
      <c r="I731">
        <v>149.41999999999999</v>
      </c>
      <c r="J731" s="2">
        <f t="shared" si="90"/>
        <v>0</v>
      </c>
      <c r="K731" s="2">
        <f t="shared" si="91"/>
        <v>0</v>
      </c>
      <c r="L731" s="3">
        <v>101</v>
      </c>
      <c r="M731">
        <v>20.010000000000002</v>
      </c>
      <c r="N731">
        <v>80.989999999999995</v>
      </c>
      <c r="O731" s="2">
        <f t="shared" si="92"/>
        <v>0</v>
      </c>
      <c r="P731" s="2">
        <f t="shared" si="93"/>
        <v>0</v>
      </c>
      <c r="Q731" s="3">
        <v>54</v>
      </c>
      <c r="R731">
        <v>9.9</v>
      </c>
      <c r="S731">
        <v>44.1</v>
      </c>
      <c r="T731" s="2">
        <f t="shared" si="94"/>
        <v>0</v>
      </c>
      <c r="U731" s="2">
        <f t="shared" si="95"/>
        <v>0</v>
      </c>
    </row>
    <row r="732" spans="1:21" x14ac:dyDescent="0.25">
      <c r="A732" s="1">
        <v>41639</v>
      </c>
      <c r="B732" s="3">
        <v>243</v>
      </c>
      <c r="C732">
        <v>50.12</v>
      </c>
      <c r="D732">
        <v>192.88</v>
      </c>
      <c r="E732" s="2">
        <f t="shared" si="88"/>
        <v>0</v>
      </c>
      <c r="F732" s="2">
        <f t="shared" si="89"/>
        <v>0</v>
      </c>
      <c r="G732" s="3">
        <v>180</v>
      </c>
      <c r="H732">
        <v>31.08</v>
      </c>
      <c r="I732">
        <v>148.91999999999999</v>
      </c>
      <c r="J732" s="2">
        <f t="shared" si="90"/>
        <v>0</v>
      </c>
      <c r="K732" s="2">
        <f t="shared" si="91"/>
        <v>0</v>
      </c>
      <c r="L732" s="3">
        <v>100</v>
      </c>
      <c r="M732">
        <v>19.100000000000001</v>
      </c>
      <c r="N732">
        <v>80.900000000000006</v>
      </c>
      <c r="O732" s="2">
        <f t="shared" si="92"/>
        <v>0</v>
      </c>
      <c r="P732" s="2">
        <f t="shared" si="93"/>
        <v>0</v>
      </c>
      <c r="Q732" s="3">
        <v>58</v>
      </c>
      <c r="R732">
        <v>13.68</v>
      </c>
      <c r="S732">
        <v>44.32</v>
      </c>
      <c r="T732" s="2">
        <f t="shared" si="94"/>
        <v>0</v>
      </c>
      <c r="U732" s="2">
        <f t="shared" si="95"/>
        <v>0</v>
      </c>
    </row>
    <row r="733" spans="1:21" x14ac:dyDescent="0.25">
      <c r="A733" s="1">
        <v>41640</v>
      </c>
      <c r="B733" s="3">
        <v>237</v>
      </c>
      <c r="C733">
        <v>44.42</v>
      </c>
      <c r="D733">
        <v>192.58</v>
      </c>
      <c r="E733" s="2">
        <f t="shared" si="88"/>
        <v>0</v>
      </c>
      <c r="F733" s="2">
        <f t="shared" si="89"/>
        <v>0</v>
      </c>
      <c r="G733" s="3">
        <v>183</v>
      </c>
      <c r="H733">
        <v>34.31</v>
      </c>
      <c r="I733">
        <v>148.69</v>
      </c>
      <c r="J733" s="2">
        <f t="shared" si="90"/>
        <v>0</v>
      </c>
      <c r="K733" s="2">
        <f t="shared" si="91"/>
        <v>0</v>
      </c>
      <c r="L733" s="3">
        <v>99</v>
      </c>
      <c r="M733">
        <v>18.260000000000002</v>
      </c>
      <c r="N733">
        <v>80.739999999999995</v>
      </c>
      <c r="O733" s="2">
        <f t="shared" si="92"/>
        <v>0</v>
      </c>
      <c r="P733" s="2">
        <f t="shared" si="93"/>
        <v>0</v>
      </c>
      <c r="Q733" s="3">
        <v>55</v>
      </c>
      <c r="R733">
        <v>10.71</v>
      </c>
      <c r="S733">
        <v>44.29</v>
      </c>
      <c r="T733" s="2">
        <f t="shared" si="94"/>
        <v>0</v>
      </c>
      <c r="U733" s="2">
        <f t="shared" si="95"/>
        <v>0</v>
      </c>
    </row>
    <row r="734" spans="1:21" x14ac:dyDescent="0.25">
      <c r="A734" s="1">
        <v>41641</v>
      </c>
      <c r="B734" s="3">
        <v>231</v>
      </c>
      <c r="C734">
        <v>39.14</v>
      </c>
      <c r="D734">
        <v>191.86</v>
      </c>
      <c r="E734" s="2">
        <f t="shared" si="88"/>
        <v>0</v>
      </c>
      <c r="F734" s="2">
        <f t="shared" si="89"/>
        <v>0</v>
      </c>
      <c r="G734" s="3">
        <v>191</v>
      </c>
      <c r="H734">
        <v>41.93</v>
      </c>
      <c r="I734">
        <v>149.07</v>
      </c>
      <c r="J734" s="2">
        <f t="shared" si="90"/>
        <v>0</v>
      </c>
      <c r="K734" s="2">
        <f t="shared" si="91"/>
        <v>0</v>
      </c>
      <c r="L734" s="3">
        <v>98</v>
      </c>
      <c r="M734">
        <v>17.47</v>
      </c>
      <c r="N734">
        <v>80.53</v>
      </c>
      <c r="O734" s="2">
        <f t="shared" si="92"/>
        <v>0</v>
      </c>
      <c r="P734" s="2">
        <f t="shared" si="93"/>
        <v>0</v>
      </c>
      <c r="Q734" s="3">
        <v>48</v>
      </c>
      <c r="R734">
        <v>4.26</v>
      </c>
      <c r="S734">
        <v>43.74</v>
      </c>
      <c r="T734" s="2">
        <f t="shared" si="94"/>
        <v>48</v>
      </c>
      <c r="U734" s="2">
        <f t="shared" si="95"/>
        <v>1</v>
      </c>
    </row>
    <row r="735" spans="1:21" x14ac:dyDescent="0.25">
      <c r="A735" s="1">
        <v>41642</v>
      </c>
      <c r="B735" s="3">
        <v>224</v>
      </c>
      <c r="C735">
        <v>33.31</v>
      </c>
      <c r="D735">
        <v>190.69</v>
      </c>
      <c r="E735" s="2">
        <f t="shared" si="88"/>
        <v>0</v>
      </c>
      <c r="F735" s="2">
        <f t="shared" si="89"/>
        <v>0</v>
      </c>
      <c r="G735" s="3">
        <v>183</v>
      </c>
      <c r="H735">
        <v>34.18</v>
      </c>
      <c r="I735">
        <v>148.82</v>
      </c>
      <c r="J735" s="2">
        <f t="shared" si="90"/>
        <v>0</v>
      </c>
      <c r="K735" s="2">
        <f t="shared" si="91"/>
        <v>0</v>
      </c>
      <c r="L735" s="3">
        <v>98</v>
      </c>
      <c r="M735">
        <v>17.670000000000002</v>
      </c>
      <c r="N735">
        <v>80.33</v>
      </c>
      <c r="O735" s="2">
        <f t="shared" si="92"/>
        <v>0</v>
      </c>
      <c r="P735" s="2">
        <f t="shared" si="93"/>
        <v>0</v>
      </c>
      <c r="Q735" s="3">
        <v>54</v>
      </c>
      <c r="R735">
        <v>10.31</v>
      </c>
      <c r="S735">
        <v>43.69</v>
      </c>
      <c r="T735" s="2">
        <f t="shared" si="94"/>
        <v>0</v>
      </c>
      <c r="U735" s="2">
        <f t="shared" si="95"/>
        <v>0</v>
      </c>
    </row>
    <row r="736" spans="1:21" x14ac:dyDescent="0.25">
      <c r="A736" s="1">
        <v>41643</v>
      </c>
      <c r="B736" s="3">
        <v>216</v>
      </c>
      <c r="C736">
        <v>26.97</v>
      </c>
      <c r="D736">
        <v>189.03</v>
      </c>
      <c r="E736" s="2">
        <f t="shared" si="88"/>
        <v>0</v>
      </c>
      <c r="F736" s="2">
        <f t="shared" si="89"/>
        <v>0</v>
      </c>
      <c r="G736" s="3">
        <v>186</v>
      </c>
      <c r="H736">
        <v>37.18</v>
      </c>
      <c r="I736">
        <v>148.82</v>
      </c>
      <c r="J736" s="2">
        <f t="shared" si="90"/>
        <v>0</v>
      </c>
      <c r="K736" s="2">
        <f t="shared" si="91"/>
        <v>0</v>
      </c>
      <c r="L736" s="3">
        <v>98</v>
      </c>
      <c r="M736">
        <v>17.850000000000001</v>
      </c>
      <c r="N736">
        <v>80.150000000000006</v>
      </c>
      <c r="O736" s="2">
        <f t="shared" si="92"/>
        <v>0</v>
      </c>
      <c r="P736" s="2">
        <f t="shared" si="93"/>
        <v>0</v>
      </c>
      <c r="Q736" s="3">
        <v>60</v>
      </c>
      <c r="R736">
        <v>15.91</v>
      </c>
      <c r="S736">
        <v>44.09</v>
      </c>
      <c r="T736" s="2">
        <f t="shared" si="94"/>
        <v>0</v>
      </c>
      <c r="U736" s="2">
        <f t="shared" si="95"/>
        <v>0</v>
      </c>
    </row>
    <row r="737" spans="1:21" x14ac:dyDescent="0.25">
      <c r="A737" s="1">
        <v>41644</v>
      </c>
      <c r="B737" s="3">
        <v>213</v>
      </c>
      <c r="C737">
        <v>25.7</v>
      </c>
      <c r="D737">
        <v>187.3</v>
      </c>
      <c r="E737" s="2">
        <f t="shared" si="88"/>
        <v>0</v>
      </c>
      <c r="F737" s="2">
        <f t="shared" si="89"/>
        <v>0</v>
      </c>
      <c r="G737" s="3">
        <v>173</v>
      </c>
      <c r="H737">
        <v>25.15</v>
      </c>
      <c r="I737">
        <v>147.85</v>
      </c>
      <c r="J737" s="2">
        <f t="shared" si="90"/>
        <v>0</v>
      </c>
      <c r="K737" s="2">
        <f t="shared" si="91"/>
        <v>0</v>
      </c>
      <c r="L737" s="3">
        <v>97</v>
      </c>
      <c r="M737">
        <v>17.09</v>
      </c>
      <c r="N737">
        <v>79.91</v>
      </c>
      <c r="O737" s="2">
        <f t="shared" si="92"/>
        <v>0</v>
      </c>
      <c r="P737" s="2">
        <f t="shared" si="93"/>
        <v>0</v>
      </c>
      <c r="Q737" s="3">
        <v>68</v>
      </c>
      <c r="R737">
        <v>22.95</v>
      </c>
      <c r="S737">
        <v>45.05</v>
      </c>
      <c r="T737" s="2">
        <f t="shared" si="94"/>
        <v>0</v>
      </c>
      <c r="U737" s="2">
        <f t="shared" si="95"/>
        <v>0</v>
      </c>
    </row>
    <row r="738" spans="1:21" x14ac:dyDescent="0.25">
      <c r="A738" s="1">
        <v>41645</v>
      </c>
      <c r="B738" s="3">
        <v>209</v>
      </c>
      <c r="C738">
        <v>23.56</v>
      </c>
      <c r="D738">
        <v>185.44</v>
      </c>
      <c r="E738" s="2">
        <f t="shared" si="88"/>
        <v>0</v>
      </c>
      <c r="F738" s="2">
        <f t="shared" si="89"/>
        <v>0</v>
      </c>
      <c r="G738" s="3">
        <v>175</v>
      </c>
      <c r="H738">
        <v>27.87</v>
      </c>
      <c r="I738">
        <v>147.13</v>
      </c>
      <c r="J738" s="2">
        <f t="shared" si="90"/>
        <v>0</v>
      </c>
      <c r="K738" s="2">
        <f t="shared" si="91"/>
        <v>0</v>
      </c>
      <c r="L738" s="3">
        <v>96</v>
      </c>
      <c r="M738">
        <v>16.37</v>
      </c>
      <c r="N738">
        <v>79.63</v>
      </c>
      <c r="O738" s="2">
        <f t="shared" si="92"/>
        <v>0</v>
      </c>
      <c r="P738" s="2">
        <f t="shared" si="93"/>
        <v>0</v>
      </c>
      <c r="Q738" s="3">
        <v>76</v>
      </c>
      <c r="R738">
        <v>29.5</v>
      </c>
      <c r="S738">
        <v>46.5</v>
      </c>
      <c r="T738" s="2">
        <f t="shared" si="94"/>
        <v>0</v>
      </c>
      <c r="U738" s="2">
        <f t="shared" si="95"/>
        <v>0</v>
      </c>
    </row>
    <row r="739" spans="1:21" x14ac:dyDescent="0.25">
      <c r="A739" s="1">
        <v>41646</v>
      </c>
      <c r="B739" s="3">
        <v>209</v>
      </c>
      <c r="C739">
        <v>25.25</v>
      </c>
      <c r="D739">
        <v>183.75</v>
      </c>
      <c r="E739" s="2">
        <f t="shared" si="88"/>
        <v>0</v>
      </c>
      <c r="F739" s="2">
        <f t="shared" si="89"/>
        <v>0</v>
      </c>
      <c r="G739" s="3">
        <v>189</v>
      </c>
      <c r="H739">
        <v>41.5</v>
      </c>
      <c r="I739">
        <v>147.5</v>
      </c>
      <c r="J739" s="2">
        <f t="shared" si="90"/>
        <v>0</v>
      </c>
      <c r="K739" s="2">
        <f t="shared" si="91"/>
        <v>0</v>
      </c>
      <c r="L739" s="3">
        <v>95</v>
      </c>
      <c r="M739">
        <v>15.71</v>
      </c>
      <c r="N739">
        <v>79.290000000000006</v>
      </c>
      <c r="O739" s="2">
        <f t="shared" si="92"/>
        <v>0</v>
      </c>
      <c r="P739" s="2">
        <f t="shared" si="93"/>
        <v>0</v>
      </c>
      <c r="Q739" s="3">
        <v>85</v>
      </c>
      <c r="R739">
        <v>36.51</v>
      </c>
      <c r="S739">
        <v>48.49</v>
      </c>
      <c r="T739" s="2">
        <f t="shared" si="94"/>
        <v>0</v>
      </c>
      <c r="U739" s="2">
        <f t="shared" si="95"/>
        <v>0</v>
      </c>
    </row>
    <row r="740" spans="1:21" x14ac:dyDescent="0.25">
      <c r="A740" s="1">
        <v>41647</v>
      </c>
      <c r="B740" s="3">
        <v>207</v>
      </c>
      <c r="C740">
        <v>24.93</v>
      </c>
      <c r="D740">
        <v>182.07</v>
      </c>
      <c r="E740" s="2">
        <f t="shared" si="88"/>
        <v>0</v>
      </c>
      <c r="F740" s="2">
        <f t="shared" si="89"/>
        <v>0</v>
      </c>
      <c r="G740" s="3">
        <v>183</v>
      </c>
      <c r="H740">
        <v>35.6</v>
      </c>
      <c r="I740">
        <v>147.4</v>
      </c>
      <c r="J740" s="2">
        <f t="shared" si="90"/>
        <v>0</v>
      </c>
      <c r="K740" s="2">
        <f t="shared" si="91"/>
        <v>0</v>
      </c>
      <c r="L740" s="3">
        <v>94</v>
      </c>
      <c r="M740">
        <v>15.09</v>
      </c>
      <c r="N740">
        <v>78.91</v>
      </c>
      <c r="O740" s="2">
        <f t="shared" si="92"/>
        <v>0</v>
      </c>
      <c r="P740" s="2">
        <f t="shared" si="93"/>
        <v>0</v>
      </c>
      <c r="Q740" s="3">
        <v>94</v>
      </c>
      <c r="R740">
        <v>43.03</v>
      </c>
      <c r="S740">
        <v>50.97</v>
      </c>
      <c r="T740" s="2">
        <f t="shared" si="94"/>
        <v>0</v>
      </c>
      <c r="U740" s="2">
        <f t="shared" si="95"/>
        <v>0</v>
      </c>
    </row>
    <row r="741" spans="1:21" x14ac:dyDescent="0.25">
      <c r="A741" s="1">
        <v>41648</v>
      </c>
      <c r="B741" s="3">
        <v>222</v>
      </c>
      <c r="C741">
        <v>40.340000000000003</v>
      </c>
      <c r="D741">
        <v>181.66</v>
      </c>
      <c r="E741" s="2">
        <f t="shared" si="88"/>
        <v>0</v>
      </c>
      <c r="F741" s="2">
        <f t="shared" si="89"/>
        <v>0</v>
      </c>
      <c r="G741" s="3">
        <v>189</v>
      </c>
      <c r="H741">
        <v>41.25</v>
      </c>
      <c r="I741">
        <v>147.75</v>
      </c>
      <c r="J741" s="2">
        <f t="shared" si="90"/>
        <v>0</v>
      </c>
      <c r="K741" s="2">
        <f t="shared" si="91"/>
        <v>0</v>
      </c>
      <c r="L741" s="3">
        <v>94</v>
      </c>
      <c r="M741">
        <v>15.43</v>
      </c>
      <c r="N741">
        <v>78.569999999999993</v>
      </c>
      <c r="O741" s="2">
        <f t="shared" si="92"/>
        <v>0</v>
      </c>
      <c r="P741" s="2">
        <f t="shared" si="93"/>
        <v>0</v>
      </c>
      <c r="Q741" s="3">
        <v>97</v>
      </c>
      <c r="R741">
        <v>43.57</v>
      </c>
      <c r="S741">
        <v>53.43</v>
      </c>
      <c r="T741" s="2">
        <f t="shared" si="94"/>
        <v>0</v>
      </c>
      <c r="U741" s="2">
        <f t="shared" si="95"/>
        <v>0</v>
      </c>
    </row>
    <row r="742" spans="1:21" x14ac:dyDescent="0.25">
      <c r="A742" s="1">
        <v>41649</v>
      </c>
      <c r="B742" s="3">
        <v>313</v>
      </c>
      <c r="C742">
        <v>124.98</v>
      </c>
      <c r="D742">
        <v>188.02</v>
      </c>
      <c r="E742" s="2">
        <f t="shared" si="88"/>
        <v>0</v>
      </c>
      <c r="F742" s="2">
        <f t="shared" si="89"/>
        <v>0</v>
      </c>
      <c r="G742" s="3">
        <v>175</v>
      </c>
      <c r="H742">
        <v>27.96</v>
      </c>
      <c r="I742">
        <v>147.04</v>
      </c>
      <c r="J742" s="2">
        <f t="shared" si="90"/>
        <v>0</v>
      </c>
      <c r="K742" s="2">
        <f t="shared" si="91"/>
        <v>0</v>
      </c>
      <c r="L742" s="3">
        <v>94</v>
      </c>
      <c r="M742">
        <v>15.74</v>
      </c>
      <c r="N742">
        <v>78.260000000000005</v>
      </c>
      <c r="O742" s="2">
        <f t="shared" si="92"/>
        <v>0</v>
      </c>
      <c r="P742" s="2">
        <f t="shared" si="93"/>
        <v>0</v>
      </c>
      <c r="Q742" s="3">
        <v>81</v>
      </c>
      <c r="R742">
        <v>26.51</v>
      </c>
      <c r="S742">
        <v>54.49</v>
      </c>
      <c r="T742" s="2">
        <f t="shared" si="94"/>
        <v>0</v>
      </c>
      <c r="U742" s="2">
        <f t="shared" si="95"/>
        <v>0</v>
      </c>
    </row>
    <row r="743" spans="1:21" x14ac:dyDescent="0.25">
      <c r="A743" s="1">
        <v>41650</v>
      </c>
      <c r="B743" s="3">
        <v>421</v>
      </c>
      <c r="C743">
        <v>219.2</v>
      </c>
      <c r="D743">
        <v>201.8</v>
      </c>
      <c r="E743" s="2">
        <f t="shared" si="88"/>
        <v>0</v>
      </c>
      <c r="F743" s="2">
        <f t="shared" si="89"/>
        <v>0</v>
      </c>
      <c r="G743" s="3">
        <v>185</v>
      </c>
      <c r="H743">
        <v>37.869999999999997</v>
      </c>
      <c r="I743">
        <v>147.13</v>
      </c>
      <c r="J743" s="2">
        <f t="shared" si="90"/>
        <v>0</v>
      </c>
      <c r="K743" s="2">
        <f t="shared" si="91"/>
        <v>0</v>
      </c>
      <c r="L743" s="3">
        <v>95</v>
      </c>
      <c r="M743">
        <v>16.95</v>
      </c>
      <c r="N743">
        <v>78.05</v>
      </c>
      <c r="O743" s="2">
        <f t="shared" si="92"/>
        <v>0</v>
      </c>
      <c r="P743" s="2">
        <f t="shared" si="93"/>
        <v>0</v>
      </c>
      <c r="Q743" s="3">
        <v>74</v>
      </c>
      <c r="R743">
        <v>19.079999999999998</v>
      </c>
      <c r="S743">
        <v>54.92</v>
      </c>
      <c r="T743" s="2">
        <f t="shared" si="94"/>
        <v>0</v>
      </c>
      <c r="U743" s="2">
        <f t="shared" si="95"/>
        <v>0</v>
      </c>
    </row>
    <row r="744" spans="1:21" x14ac:dyDescent="0.25">
      <c r="A744" s="1">
        <v>41651</v>
      </c>
      <c r="B744" s="3">
        <v>373</v>
      </c>
      <c r="C744">
        <v>162.26</v>
      </c>
      <c r="D744">
        <v>210.74</v>
      </c>
      <c r="E744" s="2">
        <f t="shared" si="88"/>
        <v>0</v>
      </c>
      <c r="F744" s="2">
        <f t="shared" si="89"/>
        <v>0</v>
      </c>
      <c r="G744" s="3">
        <v>185</v>
      </c>
      <c r="H744">
        <v>37.79</v>
      </c>
      <c r="I744">
        <v>147.21</v>
      </c>
      <c r="J744" s="2">
        <f t="shared" si="90"/>
        <v>0</v>
      </c>
      <c r="K744" s="2">
        <f t="shared" si="91"/>
        <v>0</v>
      </c>
      <c r="L744" s="3">
        <v>95</v>
      </c>
      <c r="M744">
        <v>17.14</v>
      </c>
      <c r="N744">
        <v>77.86</v>
      </c>
      <c r="O744" s="2">
        <f t="shared" si="92"/>
        <v>0</v>
      </c>
      <c r="P744" s="2">
        <f t="shared" si="93"/>
        <v>0</v>
      </c>
      <c r="Q744" s="3">
        <v>69</v>
      </c>
      <c r="R744">
        <v>14.05</v>
      </c>
      <c r="S744">
        <v>54.95</v>
      </c>
      <c r="T744" s="2">
        <f t="shared" si="94"/>
        <v>0</v>
      </c>
      <c r="U744" s="2">
        <f t="shared" si="95"/>
        <v>0</v>
      </c>
    </row>
    <row r="745" spans="1:21" x14ac:dyDescent="0.25">
      <c r="A745" s="1">
        <v>41652</v>
      </c>
      <c r="B745" s="3">
        <v>353</v>
      </c>
      <c r="C745">
        <v>135.62</v>
      </c>
      <c r="D745">
        <v>217.38</v>
      </c>
      <c r="E745" s="2">
        <f t="shared" si="88"/>
        <v>0</v>
      </c>
      <c r="F745" s="2">
        <f t="shared" si="89"/>
        <v>0</v>
      </c>
      <c r="G745" s="3">
        <v>182</v>
      </c>
      <c r="H745">
        <v>34.94</v>
      </c>
      <c r="I745">
        <v>147.06</v>
      </c>
      <c r="J745" s="2">
        <f t="shared" si="90"/>
        <v>0</v>
      </c>
      <c r="K745" s="2">
        <f t="shared" si="91"/>
        <v>0</v>
      </c>
      <c r="L745" s="3">
        <v>95</v>
      </c>
      <c r="M745">
        <v>17.309999999999999</v>
      </c>
      <c r="N745">
        <v>77.69</v>
      </c>
      <c r="O745" s="2">
        <f t="shared" si="92"/>
        <v>0</v>
      </c>
      <c r="P745" s="2">
        <f t="shared" si="93"/>
        <v>0</v>
      </c>
      <c r="Q745" s="3">
        <v>65</v>
      </c>
      <c r="R745">
        <v>10.32</v>
      </c>
      <c r="S745">
        <v>54.68</v>
      </c>
      <c r="T745" s="2">
        <f t="shared" si="94"/>
        <v>0</v>
      </c>
      <c r="U745" s="2">
        <f t="shared" si="95"/>
        <v>0</v>
      </c>
    </row>
    <row r="746" spans="1:21" x14ac:dyDescent="0.25">
      <c r="A746" s="1">
        <v>41653</v>
      </c>
      <c r="B746" s="3">
        <v>323</v>
      </c>
      <c r="C746">
        <v>101.82</v>
      </c>
      <c r="D746">
        <v>221.18</v>
      </c>
      <c r="E746" s="2">
        <f t="shared" si="88"/>
        <v>0</v>
      </c>
      <c r="F746" s="2">
        <f t="shared" si="89"/>
        <v>0</v>
      </c>
      <c r="G746" s="3">
        <v>172</v>
      </c>
      <c r="H746">
        <v>25.82</v>
      </c>
      <c r="I746">
        <v>146.18</v>
      </c>
      <c r="J746" s="2">
        <f t="shared" si="90"/>
        <v>0</v>
      </c>
      <c r="K746" s="2">
        <f t="shared" si="91"/>
        <v>0</v>
      </c>
      <c r="L746" s="3">
        <v>94</v>
      </c>
      <c r="M746">
        <v>16.54</v>
      </c>
      <c r="N746">
        <v>77.459999999999994</v>
      </c>
      <c r="O746" s="2">
        <f t="shared" si="92"/>
        <v>0</v>
      </c>
      <c r="P746" s="2">
        <f t="shared" si="93"/>
        <v>0</v>
      </c>
      <c r="Q746" s="3">
        <v>63</v>
      </c>
      <c r="R746">
        <v>8.7200000000000006</v>
      </c>
      <c r="S746">
        <v>54.28</v>
      </c>
      <c r="T746" s="2">
        <f t="shared" si="94"/>
        <v>0</v>
      </c>
      <c r="U746" s="2">
        <f t="shared" si="95"/>
        <v>0</v>
      </c>
    </row>
    <row r="747" spans="1:21" x14ac:dyDescent="0.25">
      <c r="A747" s="1">
        <v>41654</v>
      </c>
      <c r="B747" s="3">
        <v>292</v>
      </c>
      <c r="C747">
        <v>69.67</v>
      </c>
      <c r="D747">
        <v>222.33</v>
      </c>
      <c r="E747" s="2">
        <f t="shared" si="88"/>
        <v>0</v>
      </c>
      <c r="F747" s="2">
        <f t="shared" si="89"/>
        <v>0</v>
      </c>
      <c r="G747" s="3">
        <v>177</v>
      </c>
      <c r="H747">
        <v>31.24</v>
      </c>
      <c r="I747">
        <v>145.76</v>
      </c>
      <c r="J747" s="2">
        <f t="shared" si="90"/>
        <v>0</v>
      </c>
      <c r="K747" s="2">
        <f t="shared" si="91"/>
        <v>0</v>
      </c>
      <c r="L747" s="3">
        <v>94</v>
      </c>
      <c r="M747">
        <v>16.75</v>
      </c>
      <c r="N747">
        <v>77.25</v>
      </c>
      <c r="O747" s="2">
        <f t="shared" si="92"/>
        <v>0</v>
      </c>
      <c r="P747" s="2">
        <f t="shared" si="93"/>
        <v>0</v>
      </c>
      <c r="Q747" s="3">
        <v>62</v>
      </c>
      <c r="R747">
        <v>8.15</v>
      </c>
      <c r="S747">
        <v>53.85</v>
      </c>
      <c r="T747" s="2">
        <f t="shared" si="94"/>
        <v>0</v>
      </c>
      <c r="U747" s="2">
        <f t="shared" si="95"/>
        <v>0</v>
      </c>
    </row>
    <row r="748" spans="1:21" x14ac:dyDescent="0.25">
      <c r="A748" s="1">
        <v>41655</v>
      </c>
      <c r="B748" s="3">
        <v>269</v>
      </c>
      <c r="C748">
        <v>47.33</v>
      </c>
      <c r="D748">
        <v>221.67</v>
      </c>
      <c r="E748" s="2">
        <f t="shared" si="88"/>
        <v>0</v>
      </c>
      <c r="F748" s="2">
        <f t="shared" si="89"/>
        <v>0</v>
      </c>
      <c r="G748" s="3">
        <v>189</v>
      </c>
      <c r="H748">
        <v>42.74</v>
      </c>
      <c r="I748">
        <v>146.26</v>
      </c>
      <c r="J748" s="2">
        <f t="shared" si="90"/>
        <v>0</v>
      </c>
      <c r="K748" s="2">
        <f t="shared" si="91"/>
        <v>0</v>
      </c>
      <c r="L748" s="3">
        <v>94</v>
      </c>
      <c r="M748">
        <v>16.940000000000001</v>
      </c>
      <c r="N748">
        <v>77.06</v>
      </c>
      <c r="O748" s="2">
        <f t="shared" si="92"/>
        <v>0</v>
      </c>
      <c r="P748" s="2">
        <f t="shared" si="93"/>
        <v>0</v>
      </c>
      <c r="Q748" s="3">
        <v>56</v>
      </c>
      <c r="R748">
        <v>2.99</v>
      </c>
      <c r="S748">
        <v>53.01</v>
      </c>
      <c r="T748" s="2">
        <f t="shared" si="94"/>
        <v>56</v>
      </c>
      <c r="U748" s="2">
        <f t="shared" si="95"/>
        <v>1</v>
      </c>
    </row>
    <row r="749" spans="1:21" x14ac:dyDescent="0.25">
      <c r="A749" s="1">
        <v>41656</v>
      </c>
      <c r="B749" s="3">
        <v>259</v>
      </c>
      <c r="C749">
        <v>38.67</v>
      </c>
      <c r="D749">
        <v>220.33</v>
      </c>
      <c r="E749" s="2">
        <f t="shared" si="88"/>
        <v>0</v>
      </c>
      <c r="F749" s="2">
        <f t="shared" si="89"/>
        <v>0</v>
      </c>
      <c r="G749" s="3">
        <v>175</v>
      </c>
      <c r="H749">
        <v>29.32</v>
      </c>
      <c r="I749">
        <v>145.68</v>
      </c>
      <c r="J749" s="2">
        <f t="shared" si="90"/>
        <v>0</v>
      </c>
      <c r="K749" s="2">
        <f t="shared" si="91"/>
        <v>0</v>
      </c>
      <c r="L749" s="3">
        <v>93</v>
      </c>
      <c r="M749">
        <v>16.190000000000001</v>
      </c>
      <c r="N749">
        <v>76.81</v>
      </c>
      <c r="O749" s="2">
        <f t="shared" si="92"/>
        <v>0</v>
      </c>
      <c r="P749" s="2">
        <f t="shared" si="93"/>
        <v>0</v>
      </c>
      <c r="Q749" s="3">
        <v>62</v>
      </c>
      <c r="R749">
        <v>9.31</v>
      </c>
      <c r="S749">
        <v>52.69</v>
      </c>
      <c r="T749" s="2">
        <f t="shared" si="94"/>
        <v>0</v>
      </c>
      <c r="U749" s="2">
        <f t="shared" si="95"/>
        <v>0</v>
      </c>
    </row>
    <row r="750" spans="1:21" x14ac:dyDescent="0.25">
      <c r="A750" s="1">
        <v>41657</v>
      </c>
      <c r="B750" s="3">
        <v>253</v>
      </c>
      <c r="C750">
        <v>34.33</v>
      </c>
      <c r="D750">
        <v>218.67</v>
      </c>
      <c r="E750" s="2">
        <f t="shared" si="88"/>
        <v>0</v>
      </c>
      <c r="F750" s="2">
        <f t="shared" si="89"/>
        <v>0</v>
      </c>
      <c r="G750" s="3">
        <v>171</v>
      </c>
      <c r="H750">
        <v>26.14</v>
      </c>
      <c r="I750">
        <v>144.86000000000001</v>
      </c>
      <c r="J750" s="2">
        <f t="shared" si="90"/>
        <v>0</v>
      </c>
      <c r="K750" s="2">
        <f t="shared" si="91"/>
        <v>0</v>
      </c>
      <c r="L750" s="3">
        <v>93</v>
      </c>
      <c r="M750">
        <v>16.41</v>
      </c>
      <c r="N750">
        <v>76.59</v>
      </c>
      <c r="O750" s="2">
        <f t="shared" si="92"/>
        <v>0</v>
      </c>
      <c r="P750" s="2">
        <f t="shared" si="93"/>
        <v>0</v>
      </c>
      <c r="Q750" s="3">
        <v>61</v>
      </c>
      <c r="R750">
        <v>8.67</v>
      </c>
      <c r="S750">
        <v>52.33</v>
      </c>
      <c r="T750" s="2">
        <f t="shared" si="94"/>
        <v>0</v>
      </c>
      <c r="U750" s="2">
        <f t="shared" si="95"/>
        <v>0</v>
      </c>
    </row>
    <row r="751" spans="1:21" x14ac:dyDescent="0.25">
      <c r="A751" s="1">
        <v>41658</v>
      </c>
      <c r="B751" s="3">
        <v>248</v>
      </c>
      <c r="C751">
        <v>31.21</v>
      </c>
      <c r="D751">
        <v>216.79</v>
      </c>
      <c r="E751" s="2">
        <f t="shared" si="88"/>
        <v>0</v>
      </c>
      <c r="F751" s="2">
        <f t="shared" si="89"/>
        <v>0</v>
      </c>
      <c r="G751" s="3">
        <v>189</v>
      </c>
      <c r="H751">
        <v>43.55</v>
      </c>
      <c r="I751">
        <v>145.44999999999999</v>
      </c>
      <c r="J751" s="2">
        <f t="shared" si="90"/>
        <v>0</v>
      </c>
      <c r="K751" s="2">
        <f t="shared" si="91"/>
        <v>0</v>
      </c>
      <c r="L751" s="3">
        <v>93</v>
      </c>
      <c r="M751">
        <v>16.61</v>
      </c>
      <c r="N751">
        <v>76.39</v>
      </c>
      <c r="O751" s="2">
        <f t="shared" si="92"/>
        <v>0</v>
      </c>
      <c r="P751" s="2">
        <f t="shared" si="93"/>
        <v>0</v>
      </c>
      <c r="Q751" s="3">
        <v>60</v>
      </c>
      <c r="R751">
        <v>8.07</v>
      </c>
      <c r="S751">
        <v>51.93</v>
      </c>
      <c r="T751" s="2">
        <f t="shared" si="94"/>
        <v>0</v>
      </c>
      <c r="U751" s="2">
        <f t="shared" si="95"/>
        <v>0</v>
      </c>
    </row>
    <row r="752" spans="1:21" x14ac:dyDescent="0.25">
      <c r="A752" s="1">
        <v>41659</v>
      </c>
      <c r="B752" s="3">
        <v>247</v>
      </c>
      <c r="C752">
        <v>31.99</v>
      </c>
      <c r="D752">
        <v>215.01</v>
      </c>
      <c r="E752" s="2">
        <f t="shared" si="88"/>
        <v>0</v>
      </c>
      <c r="F752" s="2">
        <f t="shared" si="89"/>
        <v>0</v>
      </c>
      <c r="G752" s="3">
        <v>182</v>
      </c>
      <c r="H752">
        <v>36.54</v>
      </c>
      <c r="I752">
        <v>145.46</v>
      </c>
      <c r="J752" s="2">
        <f t="shared" si="90"/>
        <v>0</v>
      </c>
      <c r="K752" s="2">
        <f t="shared" si="91"/>
        <v>0</v>
      </c>
      <c r="L752" s="3">
        <v>93</v>
      </c>
      <c r="M752">
        <v>16.8</v>
      </c>
      <c r="N752">
        <v>76.2</v>
      </c>
      <c r="O752" s="2">
        <f t="shared" si="92"/>
        <v>0</v>
      </c>
      <c r="P752" s="2">
        <f t="shared" si="93"/>
        <v>0</v>
      </c>
      <c r="Q752" s="3">
        <v>62</v>
      </c>
      <c r="R752">
        <v>10.28</v>
      </c>
      <c r="S752">
        <v>51.72</v>
      </c>
      <c r="T752" s="2">
        <f t="shared" si="94"/>
        <v>0</v>
      </c>
      <c r="U752" s="2">
        <f t="shared" si="95"/>
        <v>0</v>
      </c>
    </row>
    <row r="753" spans="1:21" x14ac:dyDescent="0.25">
      <c r="A753" s="1">
        <v>41660</v>
      </c>
      <c r="B753" s="3">
        <v>236</v>
      </c>
      <c r="C753">
        <v>23.41</v>
      </c>
      <c r="D753">
        <v>212.59</v>
      </c>
      <c r="E753" s="2">
        <f t="shared" si="88"/>
        <v>236</v>
      </c>
      <c r="F753" s="2">
        <f t="shared" si="89"/>
        <v>1</v>
      </c>
      <c r="G753" s="3">
        <v>181</v>
      </c>
      <c r="H753">
        <v>35.6</v>
      </c>
      <c r="I753">
        <v>145.4</v>
      </c>
      <c r="J753" s="2">
        <f t="shared" si="90"/>
        <v>0</v>
      </c>
      <c r="K753" s="2">
        <f t="shared" si="91"/>
        <v>0</v>
      </c>
      <c r="L753" s="3">
        <v>92</v>
      </c>
      <c r="M753">
        <v>16.04</v>
      </c>
      <c r="N753">
        <v>75.959999999999994</v>
      </c>
      <c r="O753" s="2">
        <f t="shared" si="92"/>
        <v>0</v>
      </c>
      <c r="P753" s="2">
        <f t="shared" si="93"/>
        <v>0</v>
      </c>
      <c r="Q753" s="3">
        <v>65</v>
      </c>
      <c r="R753">
        <v>13.26</v>
      </c>
      <c r="S753">
        <v>51.74</v>
      </c>
      <c r="T753" s="2">
        <f t="shared" si="94"/>
        <v>0</v>
      </c>
      <c r="U753" s="2">
        <f t="shared" si="95"/>
        <v>0</v>
      </c>
    </row>
    <row r="754" spans="1:21" x14ac:dyDescent="0.25">
      <c r="A754" s="1">
        <v>41661</v>
      </c>
      <c r="B754" s="3">
        <v>236</v>
      </c>
      <c r="C754">
        <v>25.62</v>
      </c>
      <c r="D754">
        <v>210.38</v>
      </c>
      <c r="E754" s="2">
        <f t="shared" si="88"/>
        <v>0</v>
      </c>
      <c r="F754" s="2">
        <f t="shared" si="89"/>
        <v>0</v>
      </c>
      <c r="G754" s="3">
        <v>186</v>
      </c>
      <c r="H754">
        <v>40.29</v>
      </c>
      <c r="I754">
        <v>145.71</v>
      </c>
      <c r="J754" s="2">
        <f t="shared" si="90"/>
        <v>0</v>
      </c>
      <c r="K754" s="2">
        <f t="shared" si="91"/>
        <v>0</v>
      </c>
      <c r="L754" s="3">
        <v>91</v>
      </c>
      <c r="M754">
        <v>15.33</v>
      </c>
      <c r="N754">
        <v>75.67</v>
      </c>
      <c r="O754" s="2">
        <f t="shared" si="92"/>
        <v>0</v>
      </c>
      <c r="P754" s="2">
        <f t="shared" si="93"/>
        <v>0</v>
      </c>
      <c r="Q754" s="3">
        <v>68</v>
      </c>
      <c r="R754">
        <v>16.010000000000002</v>
      </c>
      <c r="S754">
        <v>51.99</v>
      </c>
      <c r="T754" s="2">
        <f t="shared" si="94"/>
        <v>0</v>
      </c>
      <c r="U754" s="2">
        <f t="shared" si="95"/>
        <v>0</v>
      </c>
    </row>
    <row r="755" spans="1:21" x14ac:dyDescent="0.25">
      <c r="A755" s="1">
        <v>41662</v>
      </c>
      <c r="B755" s="3">
        <v>234</v>
      </c>
      <c r="C755">
        <v>25.76</v>
      </c>
      <c r="D755">
        <v>208.24</v>
      </c>
      <c r="E755" s="2">
        <f t="shared" si="88"/>
        <v>0</v>
      </c>
      <c r="F755" s="2">
        <f t="shared" si="89"/>
        <v>0</v>
      </c>
      <c r="G755" s="3">
        <v>169</v>
      </c>
      <c r="H755">
        <v>24.26</v>
      </c>
      <c r="I755">
        <v>144.74</v>
      </c>
      <c r="J755" s="2">
        <f t="shared" si="90"/>
        <v>0</v>
      </c>
      <c r="K755" s="2">
        <f t="shared" si="91"/>
        <v>0</v>
      </c>
      <c r="L755" s="3">
        <v>91</v>
      </c>
      <c r="M755">
        <v>15.6</v>
      </c>
      <c r="N755">
        <v>75.400000000000006</v>
      </c>
      <c r="O755" s="2">
        <f t="shared" si="92"/>
        <v>0</v>
      </c>
      <c r="P755" s="2">
        <f t="shared" si="93"/>
        <v>0</v>
      </c>
      <c r="Q755" s="3">
        <v>71</v>
      </c>
      <c r="R755">
        <v>18.57</v>
      </c>
      <c r="S755">
        <v>52.43</v>
      </c>
      <c r="T755" s="2">
        <f t="shared" si="94"/>
        <v>0</v>
      </c>
      <c r="U755" s="2">
        <f t="shared" si="95"/>
        <v>0</v>
      </c>
    </row>
    <row r="756" spans="1:21" x14ac:dyDescent="0.25">
      <c r="A756" s="1">
        <v>41663</v>
      </c>
      <c r="B756" s="3">
        <v>226</v>
      </c>
      <c r="C756">
        <v>20.3</v>
      </c>
      <c r="D756">
        <v>205.7</v>
      </c>
      <c r="E756" s="2">
        <f t="shared" si="88"/>
        <v>226</v>
      </c>
      <c r="F756" s="2">
        <f t="shared" si="89"/>
        <v>1</v>
      </c>
      <c r="G756" s="3">
        <v>166</v>
      </c>
      <c r="H756">
        <v>22.36</v>
      </c>
      <c r="I756">
        <v>143.63999999999999</v>
      </c>
      <c r="J756" s="2">
        <f t="shared" si="90"/>
        <v>0</v>
      </c>
      <c r="K756" s="2">
        <f t="shared" si="91"/>
        <v>0</v>
      </c>
      <c r="L756" s="3">
        <v>91</v>
      </c>
      <c r="M756">
        <v>15.84</v>
      </c>
      <c r="N756">
        <v>75.16</v>
      </c>
      <c r="O756" s="2">
        <f t="shared" si="92"/>
        <v>0</v>
      </c>
      <c r="P756" s="2">
        <f t="shared" si="93"/>
        <v>0</v>
      </c>
      <c r="Q756" s="3">
        <v>72</v>
      </c>
      <c r="R756">
        <v>19.09</v>
      </c>
      <c r="S756">
        <v>52.91</v>
      </c>
      <c r="T756" s="2">
        <f t="shared" si="94"/>
        <v>0</v>
      </c>
      <c r="U756" s="2">
        <f t="shared" si="95"/>
        <v>0</v>
      </c>
    </row>
    <row r="757" spans="1:21" x14ac:dyDescent="0.25">
      <c r="A757" s="1">
        <v>41664</v>
      </c>
      <c r="B757" s="3">
        <v>226</v>
      </c>
      <c r="C757">
        <v>22.61</v>
      </c>
      <c r="D757">
        <v>203.39</v>
      </c>
      <c r="E757" s="2">
        <f t="shared" si="88"/>
        <v>0</v>
      </c>
      <c r="F757" s="2">
        <f t="shared" si="89"/>
        <v>0</v>
      </c>
      <c r="G757" s="3">
        <v>193</v>
      </c>
      <c r="H757">
        <v>48.37</v>
      </c>
      <c r="I757">
        <v>144.63</v>
      </c>
      <c r="J757" s="2">
        <f t="shared" si="90"/>
        <v>0</v>
      </c>
      <c r="K757" s="2">
        <f t="shared" si="91"/>
        <v>0</v>
      </c>
      <c r="L757" s="3">
        <v>91</v>
      </c>
      <c r="M757">
        <v>16.059999999999999</v>
      </c>
      <c r="N757">
        <v>74.94</v>
      </c>
      <c r="O757" s="2">
        <f t="shared" si="92"/>
        <v>0</v>
      </c>
      <c r="P757" s="2">
        <f t="shared" si="93"/>
        <v>0</v>
      </c>
      <c r="Q757" s="3">
        <v>63</v>
      </c>
      <c r="R757">
        <v>10.32</v>
      </c>
      <c r="S757">
        <v>52.68</v>
      </c>
      <c r="T757" s="2">
        <f t="shared" si="94"/>
        <v>0</v>
      </c>
      <c r="U757" s="2">
        <f t="shared" si="95"/>
        <v>0</v>
      </c>
    </row>
    <row r="758" spans="1:21" x14ac:dyDescent="0.25">
      <c r="A758" s="1">
        <v>41665</v>
      </c>
      <c r="B758" s="3">
        <v>227</v>
      </c>
      <c r="C758">
        <v>25.63</v>
      </c>
      <c r="D758">
        <v>201.37</v>
      </c>
      <c r="E758" s="2">
        <f t="shared" si="88"/>
        <v>0</v>
      </c>
      <c r="F758" s="2">
        <f t="shared" si="89"/>
        <v>0</v>
      </c>
      <c r="G758" s="3">
        <v>175</v>
      </c>
      <c r="H758">
        <v>30.8</v>
      </c>
      <c r="I758">
        <v>144.19999999999999</v>
      </c>
      <c r="J758" s="2">
        <f t="shared" si="90"/>
        <v>0</v>
      </c>
      <c r="K758" s="2">
        <f t="shared" si="91"/>
        <v>0</v>
      </c>
      <c r="L758" s="3">
        <v>91</v>
      </c>
      <c r="M758">
        <v>16.260000000000002</v>
      </c>
      <c r="N758">
        <v>74.739999999999995</v>
      </c>
      <c r="O758" s="2">
        <f t="shared" si="92"/>
        <v>0</v>
      </c>
      <c r="P758" s="2">
        <f t="shared" si="93"/>
        <v>0</v>
      </c>
      <c r="Q758" s="3">
        <v>65</v>
      </c>
      <c r="R758">
        <v>12.38</v>
      </c>
      <c r="S758">
        <v>52.62</v>
      </c>
      <c r="T758" s="2">
        <f t="shared" si="94"/>
        <v>0</v>
      </c>
      <c r="U758" s="2">
        <f t="shared" si="95"/>
        <v>0</v>
      </c>
    </row>
    <row r="759" spans="1:21" x14ac:dyDescent="0.25">
      <c r="A759" s="1">
        <v>41666</v>
      </c>
      <c r="B759" s="3">
        <v>224</v>
      </c>
      <c r="C759">
        <v>24.68</v>
      </c>
      <c r="D759">
        <v>199.32</v>
      </c>
      <c r="E759" s="2">
        <f t="shared" si="88"/>
        <v>0</v>
      </c>
      <c r="F759" s="2">
        <f t="shared" si="89"/>
        <v>0</v>
      </c>
      <c r="G759" s="3">
        <v>167</v>
      </c>
      <c r="H759">
        <v>23.78</v>
      </c>
      <c r="I759">
        <v>143.22</v>
      </c>
      <c r="J759" s="2">
        <f t="shared" si="90"/>
        <v>0</v>
      </c>
      <c r="K759" s="2">
        <f t="shared" si="91"/>
        <v>0</v>
      </c>
      <c r="L759" s="3">
        <v>90</v>
      </c>
      <c r="M759">
        <v>15.51</v>
      </c>
      <c r="N759">
        <v>74.489999999999995</v>
      </c>
      <c r="O759" s="2">
        <f t="shared" si="92"/>
        <v>0</v>
      </c>
      <c r="P759" s="2">
        <f t="shared" si="93"/>
        <v>0</v>
      </c>
      <c r="Q759" s="3">
        <v>58</v>
      </c>
      <c r="R759">
        <v>5.96</v>
      </c>
      <c r="S759">
        <v>52.04</v>
      </c>
      <c r="T759" s="2">
        <f t="shared" si="94"/>
        <v>0</v>
      </c>
      <c r="U759" s="2">
        <f t="shared" si="95"/>
        <v>0</v>
      </c>
    </row>
    <row r="760" spans="1:21" x14ac:dyDescent="0.25">
      <c r="A760" s="1">
        <v>41667</v>
      </c>
      <c r="B760" s="3">
        <v>224</v>
      </c>
      <c r="C760">
        <v>26.54</v>
      </c>
      <c r="D760">
        <v>197.46</v>
      </c>
      <c r="E760" s="2">
        <f t="shared" si="88"/>
        <v>0</v>
      </c>
      <c r="F760" s="2">
        <f t="shared" si="89"/>
        <v>0</v>
      </c>
      <c r="G760" s="3">
        <v>181</v>
      </c>
      <c r="H760">
        <v>37.630000000000003</v>
      </c>
      <c r="I760">
        <v>143.37</v>
      </c>
      <c r="J760" s="2">
        <f t="shared" si="90"/>
        <v>0</v>
      </c>
      <c r="K760" s="2">
        <f t="shared" si="91"/>
        <v>0</v>
      </c>
      <c r="L760" s="3">
        <v>91</v>
      </c>
      <c r="M760">
        <v>16.670000000000002</v>
      </c>
      <c r="N760">
        <v>74.33</v>
      </c>
      <c r="O760" s="2">
        <f t="shared" si="92"/>
        <v>0</v>
      </c>
      <c r="P760" s="2">
        <f t="shared" si="93"/>
        <v>0</v>
      </c>
      <c r="Q760" s="3">
        <v>59</v>
      </c>
      <c r="R760">
        <v>7.41</v>
      </c>
      <c r="S760">
        <v>51.59</v>
      </c>
      <c r="T760" s="2">
        <f t="shared" si="94"/>
        <v>0</v>
      </c>
      <c r="U760" s="2">
        <f t="shared" si="95"/>
        <v>0</v>
      </c>
    </row>
    <row r="761" spans="1:21" x14ac:dyDescent="0.25">
      <c r="A761" s="1">
        <v>41668</v>
      </c>
      <c r="B761" s="3">
        <v>224</v>
      </c>
      <c r="C761">
        <v>28.23</v>
      </c>
      <c r="D761">
        <v>195.77</v>
      </c>
      <c r="E761" s="2">
        <f t="shared" si="88"/>
        <v>0</v>
      </c>
      <c r="F761" s="2">
        <f t="shared" si="89"/>
        <v>0</v>
      </c>
      <c r="G761" s="3">
        <v>167</v>
      </c>
      <c r="H761">
        <v>24.54</v>
      </c>
      <c r="I761">
        <v>142.46</v>
      </c>
      <c r="J761" s="2">
        <f t="shared" si="90"/>
        <v>0</v>
      </c>
      <c r="K761" s="2">
        <f t="shared" si="91"/>
        <v>0</v>
      </c>
      <c r="L761" s="3">
        <v>92</v>
      </c>
      <c r="M761">
        <v>17.73</v>
      </c>
      <c r="N761">
        <v>74.27</v>
      </c>
      <c r="O761" s="2">
        <f t="shared" si="92"/>
        <v>0</v>
      </c>
      <c r="P761" s="2">
        <f t="shared" si="93"/>
        <v>0</v>
      </c>
      <c r="Q761" s="3">
        <v>59</v>
      </c>
      <c r="R761">
        <v>7.81</v>
      </c>
      <c r="S761">
        <v>51.19</v>
      </c>
      <c r="T761" s="2">
        <f t="shared" si="94"/>
        <v>0</v>
      </c>
      <c r="U761" s="2">
        <f t="shared" si="95"/>
        <v>0</v>
      </c>
    </row>
    <row r="762" spans="1:21" x14ac:dyDescent="0.25">
      <c r="A762" s="1">
        <v>41669</v>
      </c>
      <c r="B762" s="3">
        <v>223</v>
      </c>
      <c r="C762">
        <v>28.84</v>
      </c>
      <c r="D762">
        <v>194.16</v>
      </c>
      <c r="E762" s="2">
        <f t="shared" si="88"/>
        <v>0</v>
      </c>
      <c r="F762" s="2">
        <f t="shared" si="89"/>
        <v>0</v>
      </c>
      <c r="G762" s="3">
        <v>165</v>
      </c>
      <c r="H762">
        <v>23.51</v>
      </c>
      <c r="I762">
        <v>141.49</v>
      </c>
      <c r="J762" s="2">
        <f t="shared" si="90"/>
        <v>0</v>
      </c>
      <c r="K762" s="2">
        <f t="shared" si="91"/>
        <v>0</v>
      </c>
      <c r="L762" s="3">
        <v>92</v>
      </c>
      <c r="M762">
        <v>17.8</v>
      </c>
      <c r="N762">
        <v>74.2</v>
      </c>
      <c r="O762" s="2">
        <f t="shared" si="92"/>
        <v>0</v>
      </c>
      <c r="P762" s="2">
        <f t="shared" si="93"/>
        <v>0</v>
      </c>
      <c r="Q762" s="3">
        <v>56</v>
      </c>
      <c r="R762">
        <v>5.41</v>
      </c>
      <c r="S762">
        <v>50.59</v>
      </c>
      <c r="T762" s="2">
        <f t="shared" si="94"/>
        <v>56</v>
      </c>
      <c r="U762" s="2">
        <f t="shared" si="95"/>
        <v>1</v>
      </c>
    </row>
    <row r="763" spans="1:21" x14ac:dyDescent="0.25">
      <c r="A763" s="1">
        <v>41670</v>
      </c>
      <c r="B763" s="3">
        <v>222</v>
      </c>
      <c r="C763">
        <v>29.37</v>
      </c>
      <c r="D763">
        <v>192.63</v>
      </c>
      <c r="E763" s="2">
        <f t="shared" si="88"/>
        <v>0</v>
      </c>
      <c r="F763" s="2">
        <f t="shared" si="89"/>
        <v>0</v>
      </c>
      <c r="G763" s="3">
        <v>164</v>
      </c>
      <c r="H763">
        <v>23.46</v>
      </c>
      <c r="I763">
        <v>140.54</v>
      </c>
      <c r="J763" s="2">
        <f t="shared" si="90"/>
        <v>0</v>
      </c>
      <c r="K763" s="2">
        <f t="shared" si="91"/>
        <v>0</v>
      </c>
      <c r="L763" s="3">
        <v>92</v>
      </c>
      <c r="M763">
        <v>17.850000000000001</v>
      </c>
      <c r="N763">
        <v>74.150000000000006</v>
      </c>
      <c r="O763" s="2">
        <f t="shared" si="92"/>
        <v>0</v>
      </c>
      <c r="P763" s="2">
        <f t="shared" si="93"/>
        <v>0</v>
      </c>
      <c r="Q763" s="3">
        <v>58</v>
      </c>
      <c r="R763">
        <v>7.79</v>
      </c>
      <c r="S763">
        <v>50.21</v>
      </c>
      <c r="T763" s="2">
        <f t="shared" si="94"/>
        <v>0</v>
      </c>
      <c r="U763" s="2">
        <f t="shared" si="95"/>
        <v>0</v>
      </c>
    </row>
    <row r="764" spans="1:21" x14ac:dyDescent="0.25">
      <c r="A764" s="1">
        <v>41671</v>
      </c>
      <c r="B764" s="3">
        <v>222</v>
      </c>
      <c r="C764">
        <v>30.77</v>
      </c>
      <c r="D764">
        <v>191.23</v>
      </c>
      <c r="E764" s="2">
        <f t="shared" si="88"/>
        <v>0</v>
      </c>
      <c r="F764" s="2">
        <f t="shared" si="89"/>
        <v>0</v>
      </c>
      <c r="G764" s="3">
        <v>172</v>
      </c>
      <c r="H764">
        <v>31.73</v>
      </c>
      <c r="I764">
        <v>140.27000000000001</v>
      </c>
      <c r="J764" s="2">
        <f t="shared" si="90"/>
        <v>0</v>
      </c>
      <c r="K764" s="2">
        <f t="shared" si="91"/>
        <v>0</v>
      </c>
      <c r="L764" s="3">
        <v>92</v>
      </c>
      <c r="M764">
        <v>17.899999999999999</v>
      </c>
      <c r="N764">
        <v>74.099999999999994</v>
      </c>
      <c r="O764" s="2">
        <f t="shared" si="92"/>
        <v>0</v>
      </c>
      <c r="P764" s="2">
        <f t="shared" si="93"/>
        <v>0</v>
      </c>
      <c r="Q764" s="3">
        <v>56</v>
      </c>
      <c r="R764">
        <v>6.29</v>
      </c>
      <c r="S764">
        <v>49.71</v>
      </c>
      <c r="T764" s="2">
        <f t="shared" si="94"/>
        <v>0</v>
      </c>
      <c r="U764" s="2">
        <f t="shared" si="95"/>
        <v>0</v>
      </c>
    </row>
    <row r="765" spans="1:21" x14ac:dyDescent="0.25">
      <c r="A765" s="1">
        <v>41672</v>
      </c>
      <c r="B765" s="3">
        <v>219</v>
      </c>
      <c r="C765">
        <v>29.25</v>
      </c>
      <c r="D765">
        <v>189.75</v>
      </c>
      <c r="E765" s="2">
        <f t="shared" si="88"/>
        <v>0</v>
      </c>
      <c r="F765" s="2">
        <f t="shared" si="89"/>
        <v>0</v>
      </c>
      <c r="G765" s="3">
        <v>167</v>
      </c>
      <c r="H765">
        <v>27.35</v>
      </c>
      <c r="I765">
        <v>139.65</v>
      </c>
      <c r="J765" s="2">
        <f t="shared" si="90"/>
        <v>0</v>
      </c>
      <c r="K765" s="2">
        <f t="shared" si="91"/>
        <v>0</v>
      </c>
      <c r="L765" s="3">
        <v>92</v>
      </c>
      <c r="M765">
        <v>17.95</v>
      </c>
      <c r="N765">
        <v>74.05</v>
      </c>
      <c r="O765" s="2">
        <f t="shared" si="92"/>
        <v>0</v>
      </c>
      <c r="P765" s="2">
        <f t="shared" si="93"/>
        <v>0</v>
      </c>
      <c r="Q765" s="3">
        <v>53</v>
      </c>
      <c r="R765">
        <v>3.97</v>
      </c>
      <c r="S765">
        <v>49.03</v>
      </c>
      <c r="T765" s="2">
        <f t="shared" si="94"/>
        <v>53</v>
      </c>
      <c r="U765" s="2">
        <f t="shared" si="95"/>
        <v>1</v>
      </c>
    </row>
    <row r="766" spans="1:21" x14ac:dyDescent="0.25">
      <c r="A766" s="1">
        <v>41673</v>
      </c>
      <c r="B766" s="3">
        <v>219</v>
      </c>
      <c r="C766">
        <v>30.6</v>
      </c>
      <c r="D766">
        <v>188.4</v>
      </c>
      <c r="E766" s="2">
        <f t="shared" si="88"/>
        <v>0</v>
      </c>
      <c r="F766" s="2">
        <f t="shared" si="89"/>
        <v>0</v>
      </c>
      <c r="G766" s="3">
        <v>166</v>
      </c>
      <c r="H766">
        <v>26.98</v>
      </c>
      <c r="I766">
        <v>139.02000000000001</v>
      </c>
      <c r="J766" s="2">
        <f t="shared" si="90"/>
        <v>0</v>
      </c>
      <c r="K766" s="2">
        <f t="shared" si="91"/>
        <v>0</v>
      </c>
      <c r="L766" s="3">
        <v>92</v>
      </c>
      <c r="M766">
        <v>17.989999999999998</v>
      </c>
      <c r="N766">
        <v>74.010000000000005</v>
      </c>
      <c r="O766" s="2">
        <f t="shared" si="92"/>
        <v>0</v>
      </c>
      <c r="P766" s="2">
        <f t="shared" si="93"/>
        <v>0</v>
      </c>
      <c r="Q766" s="3">
        <v>55</v>
      </c>
      <c r="R766">
        <v>6.44</v>
      </c>
      <c r="S766">
        <v>48.56</v>
      </c>
      <c r="T766" s="2">
        <f t="shared" si="94"/>
        <v>0</v>
      </c>
      <c r="U766" s="2">
        <f t="shared" si="95"/>
        <v>0</v>
      </c>
    </row>
    <row r="767" spans="1:21" x14ac:dyDescent="0.25">
      <c r="A767" s="1">
        <v>41674</v>
      </c>
      <c r="B767" s="3">
        <v>219</v>
      </c>
      <c r="C767">
        <v>31.82</v>
      </c>
      <c r="D767">
        <v>187.18</v>
      </c>
      <c r="E767" s="2">
        <f t="shared" si="88"/>
        <v>0</v>
      </c>
      <c r="F767" s="2">
        <f t="shared" si="89"/>
        <v>0</v>
      </c>
      <c r="G767" s="3">
        <v>173</v>
      </c>
      <c r="H767">
        <v>34.04</v>
      </c>
      <c r="I767">
        <v>138.96</v>
      </c>
      <c r="J767" s="2">
        <f t="shared" si="90"/>
        <v>0</v>
      </c>
      <c r="K767" s="2">
        <f t="shared" si="91"/>
        <v>0</v>
      </c>
      <c r="L767" s="3">
        <v>92</v>
      </c>
      <c r="M767">
        <v>18.03</v>
      </c>
      <c r="N767">
        <v>73.97</v>
      </c>
      <c r="O767" s="2">
        <f t="shared" si="92"/>
        <v>0</v>
      </c>
      <c r="P767" s="2">
        <f t="shared" si="93"/>
        <v>0</v>
      </c>
      <c r="Q767" s="3">
        <v>53</v>
      </c>
      <c r="R767">
        <v>5.01</v>
      </c>
      <c r="S767">
        <v>47.99</v>
      </c>
      <c r="T767" s="2">
        <f t="shared" si="94"/>
        <v>53</v>
      </c>
      <c r="U767" s="2">
        <f t="shared" si="95"/>
        <v>1</v>
      </c>
    </row>
    <row r="768" spans="1:21" x14ac:dyDescent="0.25">
      <c r="A768" s="1">
        <v>41675</v>
      </c>
      <c r="B768" s="3">
        <v>218</v>
      </c>
      <c r="C768">
        <v>32</v>
      </c>
      <c r="D768">
        <v>186</v>
      </c>
      <c r="E768" s="2">
        <f t="shared" si="88"/>
        <v>0</v>
      </c>
      <c r="F768" s="2">
        <f t="shared" si="89"/>
        <v>0</v>
      </c>
      <c r="G768" s="3">
        <v>167</v>
      </c>
      <c r="H768">
        <v>28.54</v>
      </c>
      <c r="I768">
        <v>138.46</v>
      </c>
      <c r="J768" s="2">
        <f t="shared" si="90"/>
        <v>0</v>
      </c>
      <c r="K768" s="2">
        <f t="shared" si="91"/>
        <v>0</v>
      </c>
      <c r="L768" s="3">
        <v>91</v>
      </c>
      <c r="M768">
        <v>17.14</v>
      </c>
      <c r="N768">
        <v>73.86</v>
      </c>
      <c r="O768" s="2">
        <f t="shared" si="92"/>
        <v>0</v>
      </c>
      <c r="P768" s="2">
        <f t="shared" si="93"/>
        <v>0</v>
      </c>
      <c r="Q768" s="3">
        <v>53</v>
      </c>
      <c r="R768">
        <v>5.53</v>
      </c>
      <c r="S768">
        <v>47.47</v>
      </c>
      <c r="T768" s="2">
        <f t="shared" si="94"/>
        <v>0</v>
      </c>
      <c r="U768" s="2">
        <f t="shared" si="95"/>
        <v>0</v>
      </c>
    </row>
    <row r="769" spans="1:21" x14ac:dyDescent="0.25">
      <c r="A769" s="1">
        <v>41676</v>
      </c>
      <c r="B769" s="3">
        <v>218</v>
      </c>
      <c r="C769">
        <v>33.08</v>
      </c>
      <c r="D769">
        <v>184.92</v>
      </c>
      <c r="E769" s="2">
        <f t="shared" si="88"/>
        <v>0</v>
      </c>
      <c r="F769" s="2">
        <f t="shared" si="89"/>
        <v>0</v>
      </c>
      <c r="G769" s="3">
        <v>166</v>
      </c>
      <c r="H769">
        <v>28.06</v>
      </c>
      <c r="I769">
        <v>137.94</v>
      </c>
      <c r="J769" s="2">
        <f t="shared" si="90"/>
        <v>0</v>
      </c>
      <c r="K769" s="2">
        <f t="shared" si="91"/>
        <v>0</v>
      </c>
      <c r="L769" s="3">
        <v>91</v>
      </c>
      <c r="M769">
        <v>17.239999999999998</v>
      </c>
      <c r="N769">
        <v>73.760000000000005</v>
      </c>
      <c r="O769" s="2">
        <f t="shared" si="92"/>
        <v>0</v>
      </c>
      <c r="P769" s="2">
        <f t="shared" si="93"/>
        <v>0</v>
      </c>
      <c r="Q769" s="3">
        <v>50</v>
      </c>
      <c r="R769">
        <v>3.22</v>
      </c>
      <c r="S769">
        <v>46.78</v>
      </c>
      <c r="T769" s="2">
        <f t="shared" si="94"/>
        <v>50</v>
      </c>
      <c r="U769" s="2">
        <f t="shared" si="95"/>
        <v>1</v>
      </c>
    </row>
    <row r="770" spans="1:21" x14ac:dyDescent="0.25">
      <c r="A770" s="1">
        <v>41677</v>
      </c>
      <c r="B770" s="3">
        <v>218</v>
      </c>
      <c r="C770">
        <v>34.049999999999997</v>
      </c>
      <c r="D770">
        <v>183.95</v>
      </c>
      <c r="E770" s="2">
        <f t="shared" si="88"/>
        <v>0</v>
      </c>
      <c r="F770" s="2">
        <f t="shared" si="89"/>
        <v>0</v>
      </c>
      <c r="G770" s="3">
        <v>183</v>
      </c>
      <c r="H770">
        <v>44.28</v>
      </c>
      <c r="I770">
        <v>138.72</v>
      </c>
      <c r="J770" s="2">
        <f t="shared" si="90"/>
        <v>0</v>
      </c>
      <c r="K770" s="2">
        <f t="shared" si="91"/>
        <v>0</v>
      </c>
      <c r="L770" s="3">
        <v>92</v>
      </c>
      <c r="M770">
        <v>18.25</v>
      </c>
      <c r="N770">
        <v>73.75</v>
      </c>
      <c r="O770" s="2">
        <f t="shared" si="92"/>
        <v>0</v>
      </c>
      <c r="P770" s="2">
        <f t="shared" si="93"/>
        <v>0</v>
      </c>
      <c r="Q770" s="3">
        <v>54</v>
      </c>
      <c r="R770">
        <v>7.55</v>
      </c>
      <c r="S770">
        <v>46.45</v>
      </c>
      <c r="T770" s="2">
        <f t="shared" si="94"/>
        <v>0</v>
      </c>
      <c r="U770" s="2">
        <f t="shared" si="95"/>
        <v>0</v>
      </c>
    </row>
    <row r="771" spans="1:21" x14ac:dyDescent="0.25">
      <c r="A771" s="1">
        <v>41678</v>
      </c>
      <c r="B771" s="3">
        <v>218</v>
      </c>
      <c r="C771">
        <v>34.94</v>
      </c>
      <c r="D771">
        <v>183.06</v>
      </c>
      <c r="E771" s="2">
        <f t="shared" ref="E771:E834" si="96">IF(D771&gt;=B771*0.9,B771, 0)</f>
        <v>0</v>
      </c>
      <c r="F771" s="2">
        <f t="shared" ref="F771:F834" si="97">IF(D771&gt;=B771*0.9,1, 0)</f>
        <v>0</v>
      </c>
      <c r="G771" s="3">
        <v>167</v>
      </c>
      <c r="H771">
        <v>28.75</v>
      </c>
      <c r="I771">
        <v>138.25</v>
      </c>
      <c r="J771" s="2">
        <f t="shared" ref="J771:J834" si="98">IF(I771&gt;=G771*0.9,G771, 0)</f>
        <v>0</v>
      </c>
      <c r="K771" s="2">
        <f t="shared" ref="K771:K834" si="99">IF(I771&gt;=G771*0.9,1, 0)</f>
        <v>0</v>
      </c>
      <c r="L771" s="3">
        <v>92</v>
      </c>
      <c r="M771">
        <v>18.260000000000002</v>
      </c>
      <c r="N771">
        <v>73.739999999999995</v>
      </c>
      <c r="O771" s="2">
        <f t="shared" ref="O771:O834" si="100">IF(N771&gt;=L771*0.9,L771, 0)</f>
        <v>0</v>
      </c>
      <c r="P771" s="2">
        <f t="shared" ref="P771:P834" si="101">IF(N771&gt;=L771*0.9,1, 0)</f>
        <v>0</v>
      </c>
      <c r="Q771" s="3">
        <v>54</v>
      </c>
      <c r="R771">
        <v>7.85</v>
      </c>
      <c r="S771">
        <v>46.15</v>
      </c>
      <c r="T771" s="2">
        <f t="shared" ref="T771:T834" si="102">IF(S771&gt;=Q771*0.9,Q771, 0)</f>
        <v>0</v>
      </c>
      <c r="U771" s="2">
        <f t="shared" ref="U771:U834" si="103">IF(S771&gt;=Q771*0.9,1, 0)</f>
        <v>0</v>
      </c>
    </row>
    <row r="772" spans="1:21" x14ac:dyDescent="0.25">
      <c r="A772" s="1">
        <v>41679</v>
      </c>
      <c r="B772" s="3">
        <v>218</v>
      </c>
      <c r="C772">
        <v>35.74</v>
      </c>
      <c r="D772">
        <v>182.26</v>
      </c>
      <c r="E772" s="2">
        <f t="shared" si="96"/>
        <v>0</v>
      </c>
      <c r="F772" s="2">
        <f t="shared" si="97"/>
        <v>0</v>
      </c>
      <c r="G772" s="3">
        <v>180</v>
      </c>
      <c r="H772">
        <v>41.22</v>
      </c>
      <c r="I772">
        <v>138.78</v>
      </c>
      <c r="J772" s="2">
        <f t="shared" si="98"/>
        <v>0</v>
      </c>
      <c r="K772" s="2">
        <f t="shared" si="99"/>
        <v>0</v>
      </c>
      <c r="L772" s="3">
        <v>92</v>
      </c>
      <c r="M772">
        <v>18.28</v>
      </c>
      <c r="N772">
        <v>73.72</v>
      </c>
      <c r="O772" s="2">
        <f t="shared" si="100"/>
        <v>0</v>
      </c>
      <c r="P772" s="2">
        <f t="shared" si="101"/>
        <v>0</v>
      </c>
      <c r="Q772" s="3">
        <v>58</v>
      </c>
      <c r="R772">
        <v>11.83</v>
      </c>
      <c r="S772">
        <v>46.17</v>
      </c>
      <c r="T772" s="2">
        <f t="shared" si="102"/>
        <v>0</v>
      </c>
      <c r="U772" s="2">
        <f t="shared" si="103"/>
        <v>0</v>
      </c>
    </row>
    <row r="773" spans="1:21" x14ac:dyDescent="0.25">
      <c r="A773" s="1">
        <v>41680</v>
      </c>
      <c r="B773" s="3">
        <v>216</v>
      </c>
      <c r="C773">
        <v>34.61</v>
      </c>
      <c r="D773">
        <v>181.39</v>
      </c>
      <c r="E773" s="2">
        <f t="shared" si="96"/>
        <v>0</v>
      </c>
      <c r="F773" s="2">
        <f t="shared" si="97"/>
        <v>0</v>
      </c>
      <c r="G773" s="3">
        <v>168</v>
      </c>
      <c r="H773">
        <v>29.62</v>
      </c>
      <c r="I773">
        <v>138.38</v>
      </c>
      <c r="J773" s="2">
        <f t="shared" si="98"/>
        <v>0</v>
      </c>
      <c r="K773" s="2">
        <f t="shared" si="99"/>
        <v>0</v>
      </c>
      <c r="L773" s="3">
        <v>91</v>
      </c>
      <c r="M773">
        <v>17.36</v>
      </c>
      <c r="N773">
        <v>73.64</v>
      </c>
      <c r="O773" s="2">
        <f t="shared" si="100"/>
        <v>0</v>
      </c>
      <c r="P773" s="2">
        <f t="shared" si="101"/>
        <v>0</v>
      </c>
      <c r="Q773" s="3">
        <v>55</v>
      </c>
      <c r="R773">
        <v>9.0299999999999994</v>
      </c>
      <c r="S773">
        <v>45.97</v>
      </c>
      <c r="T773" s="2">
        <f t="shared" si="102"/>
        <v>0</v>
      </c>
      <c r="U773" s="2">
        <f t="shared" si="103"/>
        <v>0</v>
      </c>
    </row>
    <row r="774" spans="1:21" x14ac:dyDescent="0.25">
      <c r="A774" s="1">
        <v>41681</v>
      </c>
      <c r="B774" s="3">
        <v>216</v>
      </c>
      <c r="C774">
        <v>35.409999999999997</v>
      </c>
      <c r="D774">
        <v>180.59</v>
      </c>
      <c r="E774" s="2">
        <f t="shared" si="96"/>
        <v>0</v>
      </c>
      <c r="F774" s="2">
        <f t="shared" si="97"/>
        <v>0</v>
      </c>
      <c r="G774" s="3">
        <v>176</v>
      </c>
      <c r="H774">
        <v>37.4</v>
      </c>
      <c r="I774">
        <v>138.6</v>
      </c>
      <c r="J774" s="2">
        <f t="shared" si="98"/>
        <v>0</v>
      </c>
      <c r="K774" s="2">
        <f t="shared" si="99"/>
        <v>0</v>
      </c>
      <c r="L774" s="3">
        <v>92</v>
      </c>
      <c r="M774">
        <v>18.37</v>
      </c>
      <c r="N774">
        <v>73.63</v>
      </c>
      <c r="O774" s="2">
        <f t="shared" si="100"/>
        <v>0</v>
      </c>
      <c r="P774" s="2">
        <f t="shared" si="101"/>
        <v>0</v>
      </c>
      <c r="Q774" s="3">
        <v>50</v>
      </c>
      <c r="R774">
        <v>4.58</v>
      </c>
      <c r="S774">
        <v>45.42</v>
      </c>
      <c r="T774" s="2">
        <f t="shared" si="102"/>
        <v>50</v>
      </c>
      <c r="U774" s="2">
        <f t="shared" si="103"/>
        <v>1</v>
      </c>
    </row>
    <row r="775" spans="1:21" x14ac:dyDescent="0.25">
      <c r="A775" s="1">
        <v>41682</v>
      </c>
      <c r="B775" s="3">
        <v>216</v>
      </c>
      <c r="C775">
        <v>36.130000000000003</v>
      </c>
      <c r="D775">
        <v>179.87</v>
      </c>
      <c r="E775" s="2">
        <f t="shared" si="96"/>
        <v>0</v>
      </c>
      <c r="F775" s="2">
        <f t="shared" si="97"/>
        <v>0</v>
      </c>
      <c r="G775" s="3">
        <v>174</v>
      </c>
      <c r="H775">
        <v>35.340000000000003</v>
      </c>
      <c r="I775">
        <v>138.66</v>
      </c>
      <c r="J775" s="2">
        <f t="shared" si="98"/>
        <v>0</v>
      </c>
      <c r="K775" s="2">
        <f t="shared" si="99"/>
        <v>0</v>
      </c>
      <c r="L775" s="3">
        <v>92</v>
      </c>
      <c r="M775">
        <v>18.37</v>
      </c>
      <c r="N775">
        <v>73.63</v>
      </c>
      <c r="O775" s="2">
        <f t="shared" si="100"/>
        <v>0</v>
      </c>
      <c r="P775" s="2">
        <f t="shared" si="101"/>
        <v>0</v>
      </c>
      <c r="Q775" s="3">
        <v>53</v>
      </c>
      <c r="R775">
        <v>7.86</v>
      </c>
      <c r="S775">
        <v>45.14</v>
      </c>
      <c r="T775" s="2">
        <f t="shared" si="102"/>
        <v>0</v>
      </c>
      <c r="U775" s="2">
        <f t="shared" si="103"/>
        <v>0</v>
      </c>
    </row>
    <row r="776" spans="1:21" x14ac:dyDescent="0.25">
      <c r="A776" s="1">
        <v>41683</v>
      </c>
      <c r="B776" s="3">
        <v>218</v>
      </c>
      <c r="C776">
        <v>38.64</v>
      </c>
      <c r="D776">
        <v>179.36</v>
      </c>
      <c r="E776" s="2">
        <f t="shared" si="96"/>
        <v>0</v>
      </c>
      <c r="F776" s="2">
        <f t="shared" si="97"/>
        <v>0</v>
      </c>
      <c r="G776" s="3">
        <v>174</v>
      </c>
      <c r="H776">
        <v>35.29</v>
      </c>
      <c r="I776">
        <v>138.71</v>
      </c>
      <c r="J776" s="2">
        <f t="shared" si="98"/>
        <v>0</v>
      </c>
      <c r="K776" s="2">
        <f t="shared" si="99"/>
        <v>0</v>
      </c>
      <c r="L776" s="3">
        <v>93</v>
      </c>
      <c r="M776">
        <v>19.3</v>
      </c>
      <c r="N776">
        <v>73.7</v>
      </c>
      <c r="O776" s="2">
        <f t="shared" si="100"/>
        <v>0</v>
      </c>
      <c r="P776" s="2">
        <f t="shared" si="101"/>
        <v>0</v>
      </c>
      <c r="Q776" s="3">
        <v>50</v>
      </c>
      <c r="R776">
        <v>5.34</v>
      </c>
      <c r="S776">
        <v>44.66</v>
      </c>
      <c r="T776" s="2">
        <f t="shared" si="102"/>
        <v>0</v>
      </c>
      <c r="U776" s="2">
        <f t="shared" si="103"/>
        <v>0</v>
      </c>
    </row>
    <row r="777" spans="1:21" x14ac:dyDescent="0.25">
      <c r="A777" s="1">
        <v>41684</v>
      </c>
      <c r="B777" s="3">
        <v>219</v>
      </c>
      <c r="C777">
        <v>40.020000000000003</v>
      </c>
      <c r="D777">
        <v>178.98</v>
      </c>
      <c r="E777" s="2">
        <f t="shared" si="96"/>
        <v>0</v>
      </c>
      <c r="F777" s="2">
        <f t="shared" si="97"/>
        <v>0</v>
      </c>
      <c r="G777" s="3">
        <v>170</v>
      </c>
      <c r="H777">
        <v>31.54</v>
      </c>
      <c r="I777">
        <v>138.46</v>
      </c>
      <c r="J777" s="2">
        <f t="shared" si="98"/>
        <v>0</v>
      </c>
      <c r="K777" s="2">
        <f t="shared" si="99"/>
        <v>0</v>
      </c>
      <c r="L777" s="3">
        <v>93</v>
      </c>
      <c r="M777">
        <v>19.23</v>
      </c>
      <c r="N777">
        <v>73.77</v>
      </c>
      <c r="O777" s="2">
        <f t="shared" si="100"/>
        <v>0</v>
      </c>
      <c r="P777" s="2">
        <f t="shared" si="101"/>
        <v>0</v>
      </c>
      <c r="Q777" s="3">
        <v>47</v>
      </c>
      <c r="R777">
        <v>2.99</v>
      </c>
      <c r="S777">
        <v>44.01</v>
      </c>
      <c r="T777" s="2">
        <f t="shared" si="102"/>
        <v>47</v>
      </c>
      <c r="U777" s="2">
        <f t="shared" si="103"/>
        <v>1</v>
      </c>
    </row>
    <row r="778" spans="1:21" x14ac:dyDescent="0.25">
      <c r="A778" s="1">
        <v>41685</v>
      </c>
      <c r="B778" s="3">
        <v>219</v>
      </c>
      <c r="C778">
        <v>40.369999999999997</v>
      </c>
      <c r="D778">
        <v>178.63</v>
      </c>
      <c r="E778" s="2">
        <f t="shared" si="96"/>
        <v>0</v>
      </c>
      <c r="F778" s="2">
        <f t="shared" si="97"/>
        <v>0</v>
      </c>
      <c r="G778" s="3">
        <v>167</v>
      </c>
      <c r="H778">
        <v>28.99</v>
      </c>
      <c r="I778">
        <v>138.01</v>
      </c>
      <c r="J778" s="2">
        <f t="shared" si="98"/>
        <v>0</v>
      </c>
      <c r="K778" s="2">
        <f t="shared" si="99"/>
        <v>0</v>
      </c>
      <c r="L778" s="3">
        <v>92</v>
      </c>
      <c r="M778">
        <v>18.25</v>
      </c>
      <c r="N778">
        <v>73.75</v>
      </c>
      <c r="O778" s="2">
        <f t="shared" si="100"/>
        <v>0</v>
      </c>
      <c r="P778" s="2">
        <f t="shared" si="101"/>
        <v>0</v>
      </c>
      <c r="Q778" s="3">
        <v>50</v>
      </c>
      <c r="R778">
        <v>6.36</v>
      </c>
      <c r="S778">
        <v>43.64</v>
      </c>
      <c r="T778" s="2">
        <f t="shared" si="102"/>
        <v>0</v>
      </c>
      <c r="U778" s="2">
        <f t="shared" si="103"/>
        <v>0</v>
      </c>
    </row>
    <row r="779" spans="1:21" x14ac:dyDescent="0.25">
      <c r="A779" s="1">
        <v>41686</v>
      </c>
      <c r="B779" s="3">
        <v>218</v>
      </c>
      <c r="C779">
        <v>39.76</v>
      </c>
      <c r="D779">
        <v>178.24</v>
      </c>
      <c r="E779" s="2">
        <f t="shared" si="96"/>
        <v>0</v>
      </c>
      <c r="F779" s="2">
        <f t="shared" si="97"/>
        <v>0</v>
      </c>
      <c r="G779" s="3">
        <v>179</v>
      </c>
      <c r="H779">
        <v>40.51</v>
      </c>
      <c r="I779">
        <v>138.49</v>
      </c>
      <c r="J779" s="2">
        <f t="shared" si="98"/>
        <v>0</v>
      </c>
      <c r="K779" s="2">
        <f t="shared" si="99"/>
        <v>0</v>
      </c>
      <c r="L779" s="3">
        <v>93</v>
      </c>
      <c r="M779">
        <v>19.190000000000001</v>
      </c>
      <c r="N779">
        <v>73.81</v>
      </c>
      <c r="O779" s="2">
        <f t="shared" si="100"/>
        <v>0</v>
      </c>
      <c r="P779" s="2">
        <f t="shared" si="101"/>
        <v>0</v>
      </c>
      <c r="Q779" s="3">
        <v>38</v>
      </c>
      <c r="R779">
        <v>0</v>
      </c>
      <c r="S779">
        <v>38</v>
      </c>
      <c r="T779" s="2">
        <f t="shared" si="102"/>
        <v>38</v>
      </c>
      <c r="U779" s="2">
        <f t="shared" si="103"/>
        <v>1</v>
      </c>
    </row>
    <row r="780" spans="1:21" x14ac:dyDescent="0.25">
      <c r="A780" s="1">
        <v>41687</v>
      </c>
      <c r="B780" s="3">
        <v>221</v>
      </c>
      <c r="C780">
        <v>42.9</v>
      </c>
      <c r="D780">
        <v>178.1</v>
      </c>
      <c r="E780" s="2">
        <f t="shared" si="96"/>
        <v>0</v>
      </c>
      <c r="F780" s="2">
        <f t="shared" si="97"/>
        <v>0</v>
      </c>
      <c r="G780" s="3">
        <v>215</v>
      </c>
      <c r="H780">
        <v>73.41</v>
      </c>
      <c r="I780">
        <v>141.59</v>
      </c>
      <c r="J780" s="2">
        <f t="shared" si="98"/>
        <v>0</v>
      </c>
      <c r="K780" s="2">
        <f t="shared" si="99"/>
        <v>0</v>
      </c>
      <c r="L780" s="3">
        <v>93</v>
      </c>
      <c r="M780">
        <v>19.13</v>
      </c>
      <c r="N780">
        <v>73.87</v>
      </c>
      <c r="O780" s="2">
        <f t="shared" si="100"/>
        <v>0</v>
      </c>
      <c r="P780" s="2">
        <f t="shared" si="101"/>
        <v>0</v>
      </c>
      <c r="Q780" s="3">
        <v>44</v>
      </c>
      <c r="R780">
        <v>6.26</v>
      </c>
      <c r="S780">
        <v>37.74</v>
      </c>
      <c r="T780" s="2">
        <f t="shared" si="102"/>
        <v>0</v>
      </c>
      <c r="U780" s="2">
        <f t="shared" si="103"/>
        <v>0</v>
      </c>
    </row>
    <row r="781" spans="1:21" x14ac:dyDescent="0.25">
      <c r="A781" s="1">
        <v>41688</v>
      </c>
      <c r="B781" s="3">
        <v>264</v>
      </c>
      <c r="C781">
        <v>82.83</v>
      </c>
      <c r="D781">
        <v>181.17</v>
      </c>
      <c r="E781" s="2">
        <f t="shared" si="96"/>
        <v>0</v>
      </c>
      <c r="F781" s="2">
        <f t="shared" si="97"/>
        <v>0</v>
      </c>
      <c r="G781" s="3">
        <v>274</v>
      </c>
      <c r="H781">
        <v>125.22</v>
      </c>
      <c r="I781">
        <v>148.78</v>
      </c>
      <c r="J781" s="2">
        <f t="shared" si="98"/>
        <v>0</v>
      </c>
      <c r="K781" s="2">
        <f t="shared" si="99"/>
        <v>0</v>
      </c>
      <c r="L781" s="3">
        <v>93</v>
      </c>
      <c r="M781">
        <v>19.079999999999998</v>
      </c>
      <c r="N781">
        <v>73.92</v>
      </c>
      <c r="O781" s="2">
        <f t="shared" si="100"/>
        <v>0</v>
      </c>
      <c r="P781" s="2">
        <f t="shared" si="101"/>
        <v>0</v>
      </c>
      <c r="Q781" s="3">
        <v>46</v>
      </c>
      <c r="R781">
        <v>8.35</v>
      </c>
      <c r="S781">
        <v>37.65</v>
      </c>
      <c r="T781" s="2">
        <f t="shared" si="102"/>
        <v>0</v>
      </c>
      <c r="U781" s="2">
        <f t="shared" si="103"/>
        <v>0</v>
      </c>
    </row>
    <row r="782" spans="1:21" x14ac:dyDescent="0.25">
      <c r="A782" s="1">
        <v>41689</v>
      </c>
      <c r="B782" s="3">
        <v>516</v>
      </c>
      <c r="C782">
        <v>313.38</v>
      </c>
      <c r="D782">
        <v>202.62</v>
      </c>
      <c r="E782" s="2">
        <f t="shared" si="96"/>
        <v>0</v>
      </c>
      <c r="F782" s="2">
        <f t="shared" si="97"/>
        <v>0</v>
      </c>
      <c r="G782" s="3">
        <v>279</v>
      </c>
      <c r="H782">
        <v>123.33</v>
      </c>
      <c r="I782">
        <v>155.66999999999999</v>
      </c>
      <c r="J782" s="2">
        <f t="shared" si="98"/>
        <v>0</v>
      </c>
      <c r="K782" s="2">
        <f t="shared" si="99"/>
        <v>0</v>
      </c>
      <c r="L782" s="3">
        <v>93</v>
      </c>
      <c r="M782">
        <v>19.04</v>
      </c>
      <c r="N782">
        <v>73.959999999999994</v>
      </c>
      <c r="O782" s="2">
        <f t="shared" si="100"/>
        <v>0</v>
      </c>
      <c r="P782" s="2">
        <f t="shared" si="101"/>
        <v>0</v>
      </c>
      <c r="Q782" s="3">
        <v>44</v>
      </c>
      <c r="R782">
        <v>6.57</v>
      </c>
      <c r="S782">
        <v>37.43</v>
      </c>
      <c r="T782" s="2">
        <f t="shared" si="102"/>
        <v>0</v>
      </c>
      <c r="U782" s="2">
        <f t="shared" si="103"/>
        <v>0</v>
      </c>
    </row>
    <row r="783" spans="1:21" x14ac:dyDescent="0.25">
      <c r="A783" s="1">
        <v>41690</v>
      </c>
      <c r="B783" s="3">
        <v>800</v>
      </c>
      <c r="C783">
        <v>556.89</v>
      </c>
      <c r="D783">
        <v>243.11</v>
      </c>
      <c r="E783" s="2">
        <f t="shared" si="96"/>
        <v>0</v>
      </c>
      <c r="F783" s="2">
        <f t="shared" si="97"/>
        <v>0</v>
      </c>
      <c r="G783" s="3">
        <v>192</v>
      </c>
      <c r="H783">
        <v>36.520000000000003</v>
      </c>
      <c r="I783">
        <v>155.47999999999999</v>
      </c>
      <c r="J783" s="2">
        <f t="shared" si="98"/>
        <v>0</v>
      </c>
      <c r="K783" s="2">
        <f t="shared" si="99"/>
        <v>0</v>
      </c>
      <c r="L783" s="3">
        <v>94</v>
      </c>
      <c r="M783">
        <v>19.920000000000002</v>
      </c>
      <c r="N783">
        <v>74.08</v>
      </c>
      <c r="O783" s="2">
        <f t="shared" si="100"/>
        <v>0</v>
      </c>
      <c r="P783" s="2">
        <f t="shared" si="101"/>
        <v>0</v>
      </c>
      <c r="Q783" s="3">
        <v>36</v>
      </c>
      <c r="R783">
        <v>0</v>
      </c>
      <c r="S783">
        <v>36</v>
      </c>
      <c r="T783" s="2">
        <f t="shared" si="102"/>
        <v>36</v>
      </c>
      <c r="U783" s="2">
        <f t="shared" si="103"/>
        <v>1</v>
      </c>
    </row>
    <row r="784" spans="1:21" x14ac:dyDescent="0.25">
      <c r="A784" s="1">
        <v>41691</v>
      </c>
      <c r="B784" s="3">
        <v>646</v>
      </c>
      <c r="C784">
        <v>377.54</v>
      </c>
      <c r="D784">
        <v>268.45999999999998</v>
      </c>
      <c r="E784" s="2">
        <f t="shared" si="96"/>
        <v>0</v>
      </c>
      <c r="F784" s="2">
        <f t="shared" si="97"/>
        <v>0</v>
      </c>
      <c r="G784" s="3">
        <v>257</v>
      </c>
      <c r="H784">
        <v>96.88</v>
      </c>
      <c r="I784">
        <v>160.12</v>
      </c>
      <c r="J784" s="2">
        <f t="shared" si="98"/>
        <v>0</v>
      </c>
      <c r="K784" s="2">
        <f t="shared" si="99"/>
        <v>0</v>
      </c>
      <c r="L784" s="3">
        <v>94</v>
      </c>
      <c r="M784">
        <v>19.82</v>
      </c>
      <c r="N784">
        <v>74.180000000000007</v>
      </c>
      <c r="O784" s="2">
        <f t="shared" si="100"/>
        <v>0</v>
      </c>
      <c r="P784" s="2">
        <f t="shared" si="101"/>
        <v>0</v>
      </c>
      <c r="Q784" s="3">
        <v>28</v>
      </c>
      <c r="R784">
        <v>0</v>
      </c>
      <c r="S784">
        <v>28</v>
      </c>
      <c r="T784" s="2">
        <f t="shared" si="102"/>
        <v>28</v>
      </c>
      <c r="U784" s="2">
        <f t="shared" si="103"/>
        <v>1</v>
      </c>
    </row>
    <row r="785" spans="1:21" x14ac:dyDescent="0.25">
      <c r="A785" s="1">
        <v>41692</v>
      </c>
      <c r="B785" s="3">
        <v>432</v>
      </c>
      <c r="C785">
        <v>156.4</v>
      </c>
      <c r="D785">
        <v>275.60000000000002</v>
      </c>
      <c r="E785" s="2">
        <f t="shared" si="96"/>
        <v>0</v>
      </c>
      <c r="F785" s="2">
        <f t="shared" si="97"/>
        <v>0</v>
      </c>
      <c r="G785" s="3">
        <v>232</v>
      </c>
      <c r="H785">
        <v>69.52</v>
      </c>
      <c r="I785">
        <v>162.47999999999999</v>
      </c>
      <c r="J785" s="2">
        <f t="shared" si="98"/>
        <v>0</v>
      </c>
      <c r="K785" s="2">
        <f t="shared" si="99"/>
        <v>0</v>
      </c>
      <c r="L785" s="3">
        <v>93</v>
      </c>
      <c r="M785">
        <v>18.8</v>
      </c>
      <c r="N785">
        <v>74.2</v>
      </c>
      <c r="O785" s="2">
        <f t="shared" si="100"/>
        <v>0</v>
      </c>
      <c r="P785" s="2">
        <f t="shared" si="101"/>
        <v>0</v>
      </c>
      <c r="Q785" s="3">
        <v>28</v>
      </c>
      <c r="R785">
        <v>0.52</v>
      </c>
      <c r="S785">
        <v>27.48</v>
      </c>
      <c r="T785" s="2">
        <f t="shared" si="102"/>
        <v>28</v>
      </c>
      <c r="U785" s="2">
        <f t="shared" si="103"/>
        <v>1</v>
      </c>
    </row>
    <row r="786" spans="1:21" x14ac:dyDescent="0.25">
      <c r="A786" s="1">
        <v>41693</v>
      </c>
      <c r="B786" s="3">
        <v>322</v>
      </c>
      <c r="C786">
        <v>48.07</v>
      </c>
      <c r="D786">
        <v>273.93</v>
      </c>
      <c r="E786" s="2">
        <f t="shared" si="96"/>
        <v>0</v>
      </c>
      <c r="F786" s="2">
        <f t="shared" si="97"/>
        <v>0</v>
      </c>
      <c r="G786" s="3">
        <v>226</v>
      </c>
      <c r="H786">
        <v>61.83</v>
      </c>
      <c r="I786">
        <v>164.17</v>
      </c>
      <c r="J786" s="2">
        <f t="shared" si="98"/>
        <v>0</v>
      </c>
      <c r="K786" s="2">
        <f t="shared" si="99"/>
        <v>0</v>
      </c>
      <c r="L786" s="3">
        <v>93</v>
      </c>
      <c r="M786">
        <v>18.78</v>
      </c>
      <c r="N786">
        <v>74.22</v>
      </c>
      <c r="O786" s="2">
        <f t="shared" si="100"/>
        <v>0</v>
      </c>
      <c r="P786" s="2">
        <f t="shared" si="101"/>
        <v>0</v>
      </c>
      <c r="Q786" s="3">
        <v>24</v>
      </c>
      <c r="R786">
        <v>0</v>
      </c>
      <c r="S786">
        <v>24</v>
      </c>
      <c r="T786" s="2">
        <f t="shared" si="102"/>
        <v>24</v>
      </c>
      <c r="U786" s="2">
        <f t="shared" si="103"/>
        <v>1</v>
      </c>
    </row>
    <row r="787" spans="1:21" x14ac:dyDescent="0.25">
      <c r="A787" s="1">
        <v>41694</v>
      </c>
      <c r="B787" s="3">
        <v>291</v>
      </c>
      <c r="C787">
        <v>20.88</v>
      </c>
      <c r="D787">
        <v>270.12</v>
      </c>
      <c r="E787" s="2">
        <f t="shared" si="96"/>
        <v>291</v>
      </c>
      <c r="F787" s="2">
        <f t="shared" si="97"/>
        <v>1</v>
      </c>
      <c r="G787" s="3">
        <v>191</v>
      </c>
      <c r="H787">
        <v>27.88</v>
      </c>
      <c r="I787">
        <v>163.12</v>
      </c>
      <c r="J787" s="2">
        <f t="shared" si="98"/>
        <v>0</v>
      </c>
      <c r="K787" s="2">
        <f t="shared" si="99"/>
        <v>0</v>
      </c>
      <c r="L787" s="3">
        <v>93</v>
      </c>
      <c r="M787">
        <v>18.760000000000002</v>
      </c>
      <c r="N787">
        <v>74.239999999999995</v>
      </c>
      <c r="O787" s="2">
        <f t="shared" si="100"/>
        <v>0</v>
      </c>
      <c r="P787" s="2">
        <f t="shared" si="101"/>
        <v>0</v>
      </c>
      <c r="Q787" s="3">
        <v>32</v>
      </c>
      <c r="R787">
        <v>7.85</v>
      </c>
      <c r="S787">
        <v>24.15</v>
      </c>
      <c r="T787" s="2">
        <f t="shared" si="102"/>
        <v>0</v>
      </c>
      <c r="U787" s="2">
        <f t="shared" si="103"/>
        <v>0</v>
      </c>
    </row>
    <row r="788" spans="1:21" x14ac:dyDescent="0.25">
      <c r="A788" s="1">
        <v>41695</v>
      </c>
      <c r="B788" s="3">
        <v>270</v>
      </c>
      <c r="C788">
        <v>4.8899999999999997</v>
      </c>
      <c r="D788">
        <v>265.11</v>
      </c>
      <c r="E788" s="2">
        <f t="shared" si="96"/>
        <v>270</v>
      </c>
      <c r="F788" s="2">
        <f t="shared" si="97"/>
        <v>1</v>
      </c>
      <c r="G788" s="3">
        <v>190</v>
      </c>
      <c r="H788">
        <v>27.91</v>
      </c>
      <c r="I788">
        <v>162.09</v>
      </c>
      <c r="J788" s="2">
        <f t="shared" si="98"/>
        <v>0</v>
      </c>
      <c r="K788" s="2">
        <f t="shared" si="99"/>
        <v>0</v>
      </c>
      <c r="L788" s="3">
        <v>92</v>
      </c>
      <c r="M788">
        <v>17.82</v>
      </c>
      <c r="N788">
        <v>74.180000000000007</v>
      </c>
      <c r="O788" s="2">
        <f t="shared" si="100"/>
        <v>0</v>
      </c>
      <c r="P788" s="2">
        <f t="shared" si="101"/>
        <v>0</v>
      </c>
      <c r="Q788" s="3">
        <v>20</v>
      </c>
      <c r="R788">
        <v>0</v>
      </c>
      <c r="S788">
        <v>20</v>
      </c>
      <c r="T788" s="2">
        <f t="shared" si="102"/>
        <v>20</v>
      </c>
      <c r="U788" s="2">
        <f t="shared" si="103"/>
        <v>1</v>
      </c>
    </row>
    <row r="789" spans="1:21" x14ac:dyDescent="0.25">
      <c r="A789" s="1">
        <v>41696</v>
      </c>
      <c r="B789" s="3">
        <v>259</v>
      </c>
      <c r="C789">
        <v>0</v>
      </c>
      <c r="D789">
        <v>259</v>
      </c>
      <c r="E789" s="2">
        <f t="shared" si="96"/>
        <v>259</v>
      </c>
      <c r="F789" s="2">
        <f t="shared" si="97"/>
        <v>1</v>
      </c>
      <c r="G789" s="3">
        <v>189</v>
      </c>
      <c r="H789">
        <v>27.92</v>
      </c>
      <c r="I789">
        <v>161.08000000000001</v>
      </c>
      <c r="J789" s="2">
        <f t="shared" si="98"/>
        <v>0</v>
      </c>
      <c r="K789" s="2">
        <f t="shared" si="99"/>
        <v>0</v>
      </c>
      <c r="L789" s="3">
        <v>92</v>
      </c>
      <c r="M789">
        <v>17.88</v>
      </c>
      <c r="N789">
        <v>74.12</v>
      </c>
      <c r="O789" s="2">
        <f t="shared" si="100"/>
        <v>0</v>
      </c>
      <c r="P789" s="2">
        <f t="shared" si="101"/>
        <v>0</v>
      </c>
      <c r="Q789" s="3">
        <v>18</v>
      </c>
      <c r="R789">
        <v>0</v>
      </c>
      <c r="S789">
        <v>18</v>
      </c>
      <c r="T789" s="2">
        <f t="shared" si="102"/>
        <v>18</v>
      </c>
      <c r="U789" s="2">
        <f t="shared" si="103"/>
        <v>1</v>
      </c>
    </row>
    <row r="790" spans="1:21" x14ac:dyDescent="0.25">
      <c r="A790" s="1">
        <v>41697</v>
      </c>
      <c r="B790" s="3">
        <v>236</v>
      </c>
      <c r="C790">
        <v>0</v>
      </c>
      <c r="D790">
        <v>236</v>
      </c>
      <c r="E790" s="2">
        <f t="shared" si="96"/>
        <v>236</v>
      </c>
      <c r="F790" s="2">
        <f t="shared" si="97"/>
        <v>1</v>
      </c>
      <c r="G790" s="3">
        <v>189</v>
      </c>
      <c r="H790">
        <v>28.83</v>
      </c>
      <c r="I790">
        <v>160.16999999999999</v>
      </c>
      <c r="J790" s="2">
        <f t="shared" si="98"/>
        <v>0</v>
      </c>
      <c r="K790" s="2">
        <f t="shared" si="99"/>
        <v>0</v>
      </c>
      <c r="L790" s="3">
        <v>92</v>
      </c>
      <c r="M790">
        <v>17.93</v>
      </c>
      <c r="N790">
        <v>74.069999999999993</v>
      </c>
      <c r="O790" s="2">
        <f t="shared" si="100"/>
        <v>0</v>
      </c>
      <c r="P790" s="2">
        <f t="shared" si="101"/>
        <v>0</v>
      </c>
      <c r="Q790" s="3">
        <v>22</v>
      </c>
      <c r="R790">
        <v>4.04</v>
      </c>
      <c r="S790">
        <v>17.96</v>
      </c>
      <c r="T790" s="2">
        <f t="shared" si="102"/>
        <v>0</v>
      </c>
      <c r="U790" s="2">
        <f t="shared" si="103"/>
        <v>0</v>
      </c>
    </row>
    <row r="791" spans="1:21" x14ac:dyDescent="0.25">
      <c r="A791" s="1">
        <v>41698</v>
      </c>
      <c r="B791" s="3">
        <v>227</v>
      </c>
      <c r="C791">
        <v>0</v>
      </c>
      <c r="D791">
        <v>227</v>
      </c>
      <c r="E791" s="2">
        <f t="shared" si="96"/>
        <v>227</v>
      </c>
      <c r="F791" s="2">
        <f t="shared" si="97"/>
        <v>1</v>
      </c>
      <c r="G791" s="3">
        <v>188</v>
      </c>
      <c r="H791">
        <v>28.74</v>
      </c>
      <c r="I791">
        <v>159.26</v>
      </c>
      <c r="J791" s="2">
        <f t="shared" si="98"/>
        <v>0</v>
      </c>
      <c r="K791" s="2">
        <f t="shared" si="99"/>
        <v>0</v>
      </c>
      <c r="L791" s="3">
        <v>92</v>
      </c>
      <c r="M791">
        <v>17.97</v>
      </c>
      <c r="N791">
        <v>74.03</v>
      </c>
      <c r="O791" s="2">
        <f t="shared" si="100"/>
        <v>0</v>
      </c>
      <c r="P791" s="2">
        <f t="shared" si="101"/>
        <v>0</v>
      </c>
      <c r="Q791" s="3">
        <v>24</v>
      </c>
      <c r="R791">
        <v>5.92</v>
      </c>
      <c r="S791">
        <v>18.079999999999998</v>
      </c>
      <c r="T791" s="2">
        <f t="shared" si="102"/>
        <v>0</v>
      </c>
      <c r="U791" s="2">
        <f t="shared" si="103"/>
        <v>0</v>
      </c>
    </row>
    <row r="792" spans="1:21" x14ac:dyDescent="0.25">
      <c r="A792" s="1">
        <v>41699</v>
      </c>
      <c r="B792" s="3">
        <v>219</v>
      </c>
      <c r="C792">
        <v>0</v>
      </c>
      <c r="D792">
        <v>219</v>
      </c>
      <c r="E792" s="2">
        <f t="shared" si="96"/>
        <v>219</v>
      </c>
      <c r="F792" s="2">
        <f t="shared" si="97"/>
        <v>1</v>
      </c>
      <c r="G792" s="3">
        <v>189</v>
      </c>
      <c r="H792">
        <v>30.48</v>
      </c>
      <c r="I792">
        <v>158.52000000000001</v>
      </c>
      <c r="J792" s="2">
        <f t="shared" si="98"/>
        <v>0</v>
      </c>
      <c r="K792" s="2">
        <f t="shared" si="99"/>
        <v>0</v>
      </c>
      <c r="L792" s="3">
        <v>92</v>
      </c>
      <c r="M792">
        <v>18.010000000000002</v>
      </c>
      <c r="N792">
        <v>73.989999999999995</v>
      </c>
      <c r="O792" s="2">
        <f t="shared" si="100"/>
        <v>0</v>
      </c>
      <c r="P792" s="2">
        <f t="shared" si="101"/>
        <v>0</v>
      </c>
      <c r="Q792" s="3">
        <v>22</v>
      </c>
      <c r="R792">
        <v>3.97</v>
      </c>
      <c r="S792">
        <v>18.03</v>
      </c>
      <c r="T792" s="2">
        <f t="shared" si="102"/>
        <v>0</v>
      </c>
      <c r="U792" s="2">
        <f t="shared" si="103"/>
        <v>0</v>
      </c>
    </row>
    <row r="793" spans="1:21" x14ac:dyDescent="0.25">
      <c r="A793" s="1">
        <v>41700</v>
      </c>
      <c r="B793" s="3">
        <v>209</v>
      </c>
      <c r="C793">
        <v>0</v>
      </c>
      <c r="D793">
        <v>209</v>
      </c>
      <c r="E793" s="2">
        <f t="shared" si="96"/>
        <v>209</v>
      </c>
      <c r="F793" s="2">
        <f t="shared" si="97"/>
        <v>1</v>
      </c>
      <c r="G793" s="3">
        <v>188</v>
      </c>
      <c r="H793">
        <v>30.24</v>
      </c>
      <c r="I793">
        <v>157.76</v>
      </c>
      <c r="J793" s="2">
        <f t="shared" si="98"/>
        <v>0</v>
      </c>
      <c r="K793" s="2">
        <f t="shared" si="99"/>
        <v>0</v>
      </c>
      <c r="L793" s="3">
        <v>92</v>
      </c>
      <c r="M793">
        <v>18.05</v>
      </c>
      <c r="N793">
        <v>73.95</v>
      </c>
      <c r="O793" s="2">
        <f t="shared" si="100"/>
        <v>0</v>
      </c>
      <c r="P793" s="2">
        <f t="shared" si="101"/>
        <v>0</v>
      </c>
      <c r="Q793" s="3">
        <v>20</v>
      </c>
      <c r="R793">
        <v>2.15</v>
      </c>
      <c r="S793">
        <v>17.850000000000001</v>
      </c>
      <c r="T793" s="2">
        <f t="shared" si="102"/>
        <v>0</v>
      </c>
      <c r="U793" s="2">
        <f t="shared" si="103"/>
        <v>0</v>
      </c>
    </row>
    <row r="794" spans="1:21" x14ac:dyDescent="0.25">
      <c r="A794" s="1">
        <v>41701</v>
      </c>
      <c r="B794" s="3">
        <v>201</v>
      </c>
      <c r="C794">
        <v>0</v>
      </c>
      <c r="D794">
        <v>201</v>
      </c>
      <c r="E794" s="2">
        <f t="shared" si="96"/>
        <v>201</v>
      </c>
      <c r="F794" s="2">
        <f t="shared" si="97"/>
        <v>1</v>
      </c>
      <c r="G794" s="3">
        <v>189</v>
      </c>
      <c r="H794">
        <v>31.84</v>
      </c>
      <c r="I794">
        <v>157.16</v>
      </c>
      <c r="J794" s="2">
        <f t="shared" si="98"/>
        <v>0</v>
      </c>
      <c r="K794" s="2">
        <f t="shared" si="99"/>
        <v>0</v>
      </c>
      <c r="L794" s="3">
        <v>92</v>
      </c>
      <c r="M794">
        <v>18.079999999999998</v>
      </c>
      <c r="N794">
        <v>73.92</v>
      </c>
      <c r="O794" s="2">
        <f t="shared" si="100"/>
        <v>0</v>
      </c>
      <c r="P794" s="2">
        <f t="shared" si="101"/>
        <v>0</v>
      </c>
      <c r="Q794" s="3">
        <v>20</v>
      </c>
      <c r="R794">
        <v>2.33</v>
      </c>
      <c r="S794">
        <v>17.670000000000002</v>
      </c>
      <c r="T794" s="2">
        <f t="shared" si="102"/>
        <v>0</v>
      </c>
      <c r="U794" s="2">
        <f t="shared" si="103"/>
        <v>0</v>
      </c>
    </row>
    <row r="795" spans="1:21" x14ac:dyDescent="0.25">
      <c r="A795" s="1">
        <v>41702</v>
      </c>
      <c r="B795" s="3">
        <v>201</v>
      </c>
      <c r="C795">
        <v>3.72</v>
      </c>
      <c r="D795">
        <v>197.28</v>
      </c>
      <c r="E795" s="2">
        <f t="shared" si="96"/>
        <v>201</v>
      </c>
      <c r="F795" s="2">
        <f t="shared" si="97"/>
        <v>1</v>
      </c>
      <c r="G795" s="3">
        <v>209</v>
      </c>
      <c r="H795">
        <v>50.91</v>
      </c>
      <c r="I795">
        <v>158.09</v>
      </c>
      <c r="J795" s="2">
        <f t="shared" si="98"/>
        <v>0</v>
      </c>
      <c r="K795" s="2">
        <f t="shared" si="99"/>
        <v>0</v>
      </c>
      <c r="L795" s="3">
        <v>93</v>
      </c>
      <c r="M795">
        <v>19.03</v>
      </c>
      <c r="N795">
        <v>73.97</v>
      </c>
      <c r="O795" s="2">
        <f t="shared" si="100"/>
        <v>0</v>
      </c>
      <c r="P795" s="2">
        <f t="shared" si="101"/>
        <v>0</v>
      </c>
      <c r="Q795" s="3">
        <v>16</v>
      </c>
      <c r="R795">
        <v>0</v>
      </c>
      <c r="S795">
        <v>16</v>
      </c>
      <c r="T795" s="2">
        <f t="shared" si="102"/>
        <v>16</v>
      </c>
      <c r="U795" s="2">
        <f t="shared" si="103"/>
        <v>1</v>
      </c>
    </row>
    <row r="796" spans="1:21" x14ac:dyDescent="0.25">
      <c r="A796" s="1">
        <v>41703</v>
      </c>
      <c r="B796" s="3">
        <v>200</v>
      </c>
      <c r="C796">
        <v>6.17</v>
      </c>
      <c r="D796">
        <v>193.83</v>
      </c>
      <c r="E796" s="2">
        <f t="shared" si="96"/>
        <v>200</v>
      </c>
      <c r="F796" s="2">
        <f t="shared" si="97"/>
        <v>1</v>
      </c>
      <c r="G796" s="3">
        <v>211</v>
      </c>
      <c r="H796">
        <v>51.92</v>
      </c>
      <c r="I796">
        <v>159.08000000000001</v>
      </c>
      <c r="J796" s="2">
        <f t="shared" si="98"/>
        <v>0</v>
      </c>
      <c r="K796" s="2">
        <f t="shared" si="99"/>
        <v>0</v>
      </c>
      <c r="L796" s="3">
        <v>93</v>
      </c>
      <c r="M796">
        <v>18.989999999999998</v>
      </c>
      <c r="N796">
        <v>74.010000000000005</v>
      </c>
      <c r="O796" s="2">
        <f t="shared" si="100"/>
        <v>0</v>
      </c>
      <c r="P796" s="2">
        <f t="shared" si="101"/>
        <v>0</v>
      </c>
      <c r="Q796" s="3">
        <v>18</v>
      </c>
      <c r="R796">
        <v>2.15</v>
      </c>
      <c r="S796">
        <v>15.85</v>
      </c>
      <c r="T796" s="2">
        <f t="shared" si="102"/>
        <v>0</v>
      </c>
      <c r="U796" s="2">
        <f t="shared" si="103"/>
        <v>0</v>
      </c>
    </row>
    <row r="797" spans="1:21" x14ac:dyDescent="0.25">
      <c r="A797" s="1">
        <v>41704</v>
      </c>
      <c r="B797" s="3">
        <v>205</v>
      </c>
      <c r="C797">
        <v>13.94</v>
      </c>
      <c r="D797">
        <v>191.06</v>
      </c>
      <c r="E797" s="2">
        <f t="shared" si="96"/>
        <v>205</v>
      </c>
      <c r="F797" s="2">
        <f t="shared" si="97"/>
        <v>1</v>
      </c>
      <c r="G797" s="3">
        <v>211</v>
      </c>
      <c r="H797">
        <v>51.02</v>
      </c>
      <c r="I797">
        <v>159.97999999999999</v>
      </c>
      <c r="J797" s="2">
        <f t="shared" si="98"/>
        <v>0</v>
      </c>
      <c r="K797" s="2">
        <f t="shared" si="99"/>
        <v>0</v>
      </c>
      <c r="L797" s="3">
        <v>94</v>
      </c>
      <c r="M797">
        <v>19.88</v>
      </c>
      <c r="N797">
        <v>74.12</v>
      </c>
      <c r="O797" s="2">
        <f t="shared" si="100"/>
        <v>0</v>
      </c>
      <c r="P797" s="2">
        <f t="shared" si="101"/>
        <v>0</v>
      </c>
      <c r="Q797" s="3">
        <v>12</v>
      </c>
      <c r="R797">
        <v>0</v>
      </c>
      <c r="S797">
        <v>12</v>
      </c>
      <c r="T797" s="2">
        <f t="shared" si="102"/>
        <v>12</v>
      </c>
      <c r="U797" s="2">
        <f t="shared" si="103"/>
        <v>1</v>
      </c>
    </row>
    <row r="798" spans="1:21" x14ac:dyDescent="0.25">
      <c r="A798" s="1">
        <v>41705</v>
      </c>
      <c r="B798" s="3">
        <v>262</v>
      </c>
      <c r="C798">
        <v>69.22</v>
      </c>
      <c r="D798">
        <v>192.78</v>
      </c>
      <c r="E798" s="2">
        <f t="shared" si="96"/>
        <v>0</v>
      </c>
      <c r="F798" s="2">
        <f t="shared" si="97"/>
        <v>0</v>
      </c>
      <c r="G798" s="3">
        <v>212</v>
      </c>
      <c r="H798">
        <v>51.13</v>
      </c>
      <c r="I798">
        <v>160.87</v>
      </c>
      <c r="J798" s="2">
        <f t="shared" si="98"/>
        <v>0</v>
      </c>
      <c r="K798" s="2">
        <f t="shared" si="99"/>
        <v>0</v>
      </c>
      <c r="L798" s="3">
        <v>94</v>
      </c>
      <c r="M798">
        <v>19.78</v>
      </c>
      <c r="N798">
        <v>74.22</v>
      </c>
      <c r="O798" s="2">
        <f t="shared" si="100"/>
        <v>0</v>
      </c>
      <c r="P798" s="2">
        <f t="shared" si="101"/>
        <v>0</v>
      </c>
      <c r="Q798" s="3">
        <v>8</v>
      </c>
      <c r="R798">
        <v>0</v>
      </c>
      <c r="S798">
        <v>8</v>
      </c>
      <c r="T798" s="2">
        <f t="shared" si="102"/>
        <v>8</v>
      </c>
      <c r="U798" s="2">
        <f t="shared" si="103"/>
        <v>1</v>
      </c>
    </row>
    <row r="799" spans="1:21" x14ac:dyDescent="0.25">
      <c r="A799" s="1">
        <v>41706</v>
      </c>
      <c r="B799" s="3">
        <v>317</v>
      </c>
      <c r="C799">
        <v>118.59</v>
      </c>
      <c r="D799">
        <v>198.41</v>
      </c>
      <c r="E799" s="2">
        <f t="shared" si="96"/>
        <v>0</v>
      </c>
      <c r="F799" s="2">
        <f t="shared" si="97"/>
        <v>0</v>
      </c>
      <c r="G799" s="3">
        <v>213</v>
      </c>
      <c r="H799">
        <v>51.25</v>
      </c>
      <c r="I799">
        <v>161.75</v>
      </c>
      <c r="J799" s="2">
        <f t="shared" si="98"/>
        <v>0</v>
      </c>
      <c r="K799" s="2">
        <f t="shared" si="99"/>
        <v>0</v>
      </c>
      <c r="L799" s="3">
        <v>96</v>
      </c>
      <c r="M799">
        <v>21.54</v>
      </c>
      <c r="N799">
        <v>74.459999999999994</v>
      </c>
      <c r="O799" s="2">
        <f t="shared" si="100"/>
        <v>0</v>
      </c>
      <c r="P799" s="2">
        <f t="shared" si="101"/>
        <v>0</v>
      </c>
      <c r="Q799" s="3">
        <v>25</v>
      </c>
      <c r="R799">
        <v>15.89</v>
      </c>
      <c r="S799">
        <v>9.11</v>
      </c>
      <c r="T799" s="2">
        <f t="shared" si="102"/>
        <v>0</v>
      </c>
      <c r="U799" s="2">
        <f t="shared" si="103"/>
        <v>0</v>
      </c>
    </row>
    <row r="800" spans="1:21" x14ac:dyDescent="0.25">
      <c r="A800" s="1">
        <v>41707</v>
      </c>
      <c r="B800" s="3">
        <v>339</v>
      </c>
      <c r="C800">
        <v>133.85</v>
      </c>
      <c r="D800">
        <v>205.15</v>
      </c>
      <c r="E800" s="2">
        <f t="shared" si="96"/>
        <v>0</v>
      </c>
      <c r="F800" s="2">
        <f t="shared" si="97"/>
        <v>0</v>
      </c>
      <c r="G800" s="3">
        <v>206</v>
      </c>
      <c r="H800">
        <v>43.97</v>
      </c>
      <c r="I800">
        <v>162.03</v>
      </c>
      <c r="J800" s="2">
        <f t="shared" si="98"/>
        <v>0</v>
      </c>
      <c r="K800" s="2">
        <f t="shared" si="99"/>
        <v>0</v>
      </c>
      <c r="L800" s="3">
        <v>96</v>
      </c>
      <c r="M800">
        <v>21.33</v>
      </c>
      <c r="N800">
        <v>74.67</v>
      </c>
      <c r="O800" s="2">
        <f t="shared" si="100"/>
        <v>0</v>
      </c>
      <c r="P800" s="2">
        <f t="shared" si="101"/>
        <v>0</v>
      </c>
      <c r="Q800" s="3">
        <v>21</v>
      </c>
      <c r="R800">
        <v>11.18</v>
      </c>
      <c r="S800">
        <v>9.82</v>
      </c>
      <c r="T800" s="2">
        <f t="shared" si="102"/>
        <v>0</v>
      </c>
      <c r="U800" s="2">
        <f t="shared" si="103"/>
        <v>0</v>
      </c>
    </row>
    <row r="801" spans="1:21" x14ac:dyDescent="0.25">
      <c r="A801" s="1">
        <v>41708</v>
      </c>
      <c r="B801" s="3">
        <v>693</v>
      </c>
      <c r="C801">
        <v>455.51</v>
      </c>
      <c r="D801">
        <v>237.49</v>
      </c>
      <c r="E801" s="2">
        <f t="shared" si="96"/>
        <v>0</v>
      </c>
      <c r="F801" s="2">
        <f t="shared" si="97"/>
        <v>0</v>
      </c>
      <c r="G801" s="3">
        <v>216</v>
      </c>
      <c r="H801">
        <v>52.97</v>
      </c>
      <c r="I801">
        <v>163.03</v>
      </c>
      <c r="J801" s="2">
        <f t="shared" si="98"/>
        <v>0</v>
      </c>
      <c r="K801" s="2">
        <f t="shared" si="99"/>
        <v>0</v>
      </c>
      <c r="L801" s="3">
        <v>101</v>
      </c>
      <c r="M801">
        <v>25.76</v>
      </c>
      <c r="N801">
        <v>75.239999999999995</v>
      </c>
      <c r="O801" s="2">
        <f t="shared" si="100"/>
        <v>0</v>
      </c>
      <c r="P801" s="2">
        <f t="shared" si="101"/>
        <v>0</v>
      </c>
      <c r="Q801" s="3">
        <v>60</v>
      </c>
      <c r="R801">
        <v>46.64</v>
      </c>
      <c r="S801">
        <v>13.36</v>
      </c>
      <c r="T801" s="2">
        <f t="shared" si="102"/>
        <v>0</v>
      </c>
      <c r="U801" s="2">
        <f t="shared" si="103"/>
        <v>0</v>
      </c>
    </row>
    <row r="802" spans="1:21" x14ac:dyDescent="0.25">
      <c r="A802" s="1">
        <v>41709</v>
      </c>
      <c r="B802" s="3">
        <v>897</v>
      </c>
      <c r="C802">
        <v>615.05999999999995</v>
      </c>
      <c r="D802">
        <v>281.94</v>
      </c>
      <c r="E802" s="2">
        <f t="shared" si="96"/>
        <v>0</v>
      </c>
      <c r="F802" s="2">
        <f t="shared" si="97"/>
        <v>0</v>
      </c>
      <c r="G802" s="3">
        <v>213</v>
      </c>
      <c r="H802">
        <v>49.29</v>
      </c>
      <c r="I802">
        <v>163.71</v>
      </c>
      <c r="J802" s="2">
        <f t="shared" si="98"/>
        <v>0</v>
      </c>
      <c r="K802" s="2">
        <f t="shared" si="99"/>
        <v>0</v>
      </c>
      <c r="L802" s="3">
        <v>103</v>
      </c>
      <c r="M802">
        <v>27.1</v>
      </c>
      <c r="N802">
        <v>75.900000000000006</v>
      </c>
      <c r="O802" s="2">
        <f t="shared" si="100"/>
        <v>0</v>
      </c>
      <c r="P802" s="2">
        <f t="shared" si="101"/>
        <v>0</v>
      </c>
      <c r="Q802" s="3">
        <v>197</v>
      </c>
      <c r="R802">
        <v>170.29</v>
      </c>
      <c r="S802">
        <v>26.71</v>
      </c>
      <c r="T802" s="2">
        <f t="shared" si="102"/>
        <v>0</v>
      </c>
      <c r="U802" s="2">
        <f t="shared" si="103"/>
        <v>0</v>
      </c>
    </row>
    <row r="803" spans="1:21" x14ac:dyDescent="0.25">
      <c r="A803" s="1">
        <v>41710</v>
      </c>
      <c r="B803" s="3">
        <v>838</v>
      </c>
      <c r="C803">
        <v>520.09</v>
      </c>
      <c r="D803">
        <v>317.91000000000003</v>
      </c>
      <c r="E803" s="2">
        <f t="shared" si="96"/>
        <v>0</v>
      </c>
      <c r="F803" s="2">
        <f t="shared" si="97"/>
        <v>0</v>
      </c>
      <c r="G803" s="3">
        <v>208</v>
      </c>
      <c r="H803">
        <v>44.04</v>
      </c>
      <c r="I803">
        <v>163.96</v>
      </c>
      <c r="J803" s="2">
        <f t="shared" si="98"/>
        <v>0</v>
      </c>
      <c r="K803" s="2">
        <f t="shared" si="99"/>
        <v>0</v>
      </c>
      <c r="L803" s="3">
        <v>100</v>
      </c>
      <c r="M803">
        <v>23.72</v>
      </c>
      <c r="N803">
        <v>76.28</v>
      </c>
      <c r="O803" s="2">
        <f t="shared" si="100"/>
        <v>0</v>
      </c>
      <c r="P803" s="2">
        <f t="shared" si="101"/>
        <v>0</v>
      </c>
      <c r="Q803" s="3">
        <v>363</v>
      </c>
      <c r="R803">
        <v>311.87</v>
      </c>
      <c r="S803">
        <v>51.13</v>
      </c>
      <c r="T803" s="2">
        <f t="shared" si="102"/>
        <v>0</v>
      </c>
      <c r="U803" s="2">
        <f t="shared" si="103"/>
        <v>0</v>
      </c>
    </row>
    <row r="804" spans="1:21" x14ac:dyDescent="0.25">
      <c r="A804" s="1">
        <v>41711</v>
      </c>
      <c r="B804" s="3">
        <v>946</v>
      </c>
      <c r="C804">
        <v>587.45000000000005</v>
      </c>
      <c r="D804">
        <v>358.55</v>
      </c>
      <c r="E804" s="2">
        <f t="shared" si="96"/>
        <v>0</v>
      </c>
      <c r="F804" s="2">
        <f t="shared" si="97"/>
        <v>0</v>
      </c>
      <c r="G804" s="3">
        <v>208</v>
      </c>
      <c r="H804">
        <v>43.81</v>
      </c>
      <c r="I804">
        <v>164.19</v>
      </c>
      <c r="J804" s="2">
        <f t="shared" si="98"/>
        <v>0</v>
      </c>
      <c r="K804" s="2">
        <f t="shared" si="99"/>
        <v>0</v>
      </c>
      <c r="L804" s="3">
        <v>100</v>
      </c>
      <c r="M804">
        <v>23.37</v>
      </c>
      <c r="N804">
        <v>76.63</v>
      </c>
      <c r="O804" s="2">
        <f t="shared" si="100"/>
        <v>0</v>
      </c>
      <c r="P804" s="2">
        <f t="shared" si="101"/>
        <v>0</v>
      </c>
      <c r="Q804" s="3">
        <v>270</v>
      </c>
      <c r="R804">
        <v>203.61</v>
      </c>
      <c r="S804">
        <v>66.39</v>
      </c>
      <c r="T804" s="2">
        <f t="shared" si="102"/>
        <v>0</v>
      </c>
      <c r="U804" s="2">
        <f t="shared" si="103"/>
        <v>0</v>
      </c>
    </row>
    <row r="805" spans="1:21" x14ac:dyDescent="0.25">
      <c r="A805" s="1">
        <v>41712</v>
      </c>
      <c r="B805" s="3">
        <v>1220</v>
      </c>
      <c r="C805">
        <v>804.28</v>
      </c>
      <c r="D805">
        <v>415.72</v>
      </c>
      <c r="E805" s="2">
        <f t="shared" si="96"/>
        <v>0</v>
      </c>
      <c r="F805" s="2">
        <f t="shared" si="97"/>
        <v>0</v>
      </c>
      <c r="G805" s="3">
        <v>210</v>
      </c>
      <c r="H805">
        <v>45.46</v>
      </c>
      <c r="I805">
        <v>164.54</v>
      </c>
      <c r="J805" s="2">
        <f t="shared" si="98"/>
        <v>0</v>
      </c>
      <c r="K805" s="2">
        <f t="shared" si="99"/>
        <v>0</v>
      </c>
      <c r="L805" s="3">
        <v>105</v>
      </c>
      <c r="M805">
        <v>27.69</v>
      </c>
      <c r="N805">
        <v>77.31</v>
      </c>
      <c r="O805" s="2">
        <f t="shared" si="100"/>
        <v>0</v>
      </c>
      <c r="P805" s="2">
        <f t="shared" si="101"/>
        <v>0</v>
      </c>
      <c r="Q805" s="3">
        <v>161</v>
      </c>
      <c r="R805">
        <v>88.83</v>
      </c>
      <c r="S805">
        <v>72.17</v>
      </c>
      <c r="T805" s="2">
        <f t="shared" si="102"/>
        <v>0</v>
      </c>
      <c r="U805" s="2">
        <f t="shared" si="103"/>
        <v>0</v>
      </c>
    </row>
    <row r="806" spans="1:21" x14ac:dyDescent="0.25">
      <c r="A806" s="1">
        <v>41713</v>
      </c>
      <c r="B806" s="3">
        <v>1300</v>
      </c>
      <c r="C806">
        <v>826.48</v>
      </c>
      <c r="D806">
        <v>473.52</v>
      </c>
      <c r="E806" s="2">
        <f t="shared" si="96"/>
        <v>0</v>
      </c>
      <c r="F806" s="2">
        <f t="shared" si="97"/>
        <v>0</v>
      </c>
      <c r="G806" s="3">
        <v>292</v>
      </c>
      <c r="H806">
        <v>121.06</v>
      </c>
      <c r="I806">
        <v>170.94</v>
      </c>
      <c r="J806" s="2">
        <f t="shared" si="98"/>
        <v>0</v>
      </c>
      <c r="K806" s="2">
        <f t="shared" si="99"/>
        <v>0</v>
      </c>
      <c r="L806" s="3">
        <v>106</v>
      </c>
      <c r="M806">
        <v>28</v>
      </c>
      <c r="N806">
        <v>78</v>
      </c>
      <c r="O806" s="2">
        <f t="shared" si="100"/>
        <v>0</v>
      </c>
      <c r="P806" s="2">
        <f t="shared" si="101"/>
        <v>0</v>
      </c>
      <c r="Q806" s="3">
        <v>159</v>
      </c>
      <c r="R806">
        <v>81.73</v>
      </c>
      <c r="S806">
        <v>77.27</v>
      </c>
      <c r="T806" s="2">
        <f t="shared" si="102"/>
        <v>0</v>
      </c>
      <c r="U806" s="2">
        <f t="shared" si="103"/>
        <v>0</v>
      </c>
    </row>
    <row r="807" spans="1:21" x14ac:dyDescent="0.25">
      <c r="A807" s="1">
        <v>41714</v>
      </c>
      <c r="B807" s="3">
        <v>1350</v>
      </c>
      <c r="C807">
        <v>820.32</v>
      </c>
      <c r="D807">
        <v>529.67999999999995</v>
      </c>
      <c r="E807" s="2">
        <f t="shared" si="96"/>
        <v>0</v>
      </c>
      <c r="F807" s="2">
        <f t="shared" si="97"/>
        <v>0</v>
      </c>
      <c r="G807" s="3">
        <v>315</v>
      </c>
      <c r="H807">
        <v>136.56</v>
      </c>
      <c r="I807">
        <v>178.44</v>
      </c>
      <c r="J807" s="2">
        <f t="shared" si="98"/>
        <v>0</v>
      </c>
      <c r="K807" s="2">
        <f t="shared" si="99"/>
        <v>0</v>
      </c>
      <c r="L807" s="3">
        <v>100</v>
      </c>
      <c r="M807">
        <v>21.81</v>
      </c>
      <c r="N807">
        <v>78.19</v>
      </c>
      <c r="O807" s="2">
        <f t="shared" si="100"/>
        <v>0</v>
      </c>
      <c r="P807" s="2">
        <f t="shared" si="101"/>
        <v>0</v>
      </c>
      <c r="Q807" s="3">
        <v>200</v>
      </c>
      <c r="R807">
        <v>115.07</v>
      </c>
      <c r="S807">
        <v>84.93</v>
      </c>
      <c r="T807" s="2">
        <f t="shared" si="102"/>
        <v>0</v>
      </c>
      <c r="U807" s="2">
        <f t="shared" si="103"/>
        <v>0</v>
      </c>
    </row>
    <row r="808" spans="1:21" x14ac:dyDescent="0.25">
      <c r="A808" s="1">
        <v>41715</v>
      </c>
      <c r="B808" s="3">
        <v>1450</v>
      </c>
      <c r="C808">
        <v>861.96</v>
      </c>
      <c r="D808">
        <v>588.04</v>
      </c>
      <c r="E808" s="2">
        <f t="shared" si="96"/>
        <v>0</v>
      </c>
      <c r="F808" s="2">
        <f t="shared" si="97"/>
        <v>0</v>
      </c>
      <c r="G808" s="3">
        <v>322</v>
      </c>
      <c r="H808">
        <v>136.22999999999999</v>
      </c>
      <c r="I808">
        <v>185.77</v>
      </c>
      <c r="J808" s="2">
        <f t="shared" si="98"/>
        <v>0</v>
      </c>
      <c r="K808" s="2">
        <f t="shared" si="99"/>
        <v>0</v>
      </c>
      <c r="L808" s="3">
        <v>99</v>
      </c>
      <c r="M808">
        <v>20.72</v>
      </c>
      <c r="N808">
        <v>78.28</v>
      </c>
      <c r="O808" s="2">
        <f t="shared" si="100"/>
        <v>0</v>
      </c>
      <c r="P808" s="2">
        <f t="shared" si="101"/>
        <v>0</v>
      </c>
      <c r="Q808" s="3">
        <v>165</v>
      </c>
      <c r="R808">
        <v>75.709999999999994</v>
      </c>
      <c r="S808">
        <v>89.29</v>
      </c>
      <c r="T808" s="2">
        <f t="shared" si="102"/>
        <v>0</v>
      </c>
      <c r="U808" s="2">
        <f t="shared" si="103"/>
        <v>0</v>
      </c>
    </row>
    <row r="809" spans="1:21" x14ac:dyDescent="0.25">
      <c r="A809" s="1">
        <v>41716</v>
      </c>
      <c r="B809" s="3">
        <v>1310</v>
      </c>
      <c r="C809">
        <v>679.37</v>
      </c>
      <c r="D809">
        <v>630.63</v>
      </c>
      <c r="E809" s="2">
        <f t="shared" si="96"/>
        <v>0</v>
      </c>
      <c r="F809" s="2">
        <f t="shared" si="97"/>
        <v>0</v>
      </c>
      <c r="G809" s="3">
        <v>237</v>
      </c>
      <c r="H809">
        <v>50.87</v>
      </c>
      <c r="I809">
        <v>186.13</v>
      </c>
      <c r="J809" s="2">
        <f t="shared" si="98"/>
        <v>0</v>
      </c>
      <c r="K809" s="2">
        <f t="shared" si="99"/>
        <v>0</v>
      </c>
      <c r="L809" s="3">
        <v>98</v>
      </c>
      <c r="M809">
        <v>19.71</v>
      </c>
      <c r="N809">
        <v>78.290000000000006</v>
      </c>
      <c r="O809" s="2">
        <f t="shared" si="100"/>
        <v>0</v>
      </c>
      <c r="P809" s="2">
        <f t="shared" si="101"/>
        <v>0</v>
      </c>
      <c r="Q809" s="3">
        <v>133</v>
      </c>
      <c r="R809">
        <v>42.13</v>
      </c>
      <c r="S809">
        <v>90.87</v>
      </c>
      <c r="T809" s="2">
        <f t="shared" si="102"/>
        <v>0</v>
      </c>
      <c r="U809" s="2">
        <f t="shared" si="103"/>
        <v>0</v>
      </c>
    </row>
    <row r="810" spans="1:21" x14ac:dyDescent="0.25">
      <c r="A810" s="1">
        <v>41717</v>
      </c>
      <c r="B810" s="3">
        <v>1310</v>
      </c>
      <c r="C810">
        <v>640.72</v>
      </c>
      <c r="D810">
        <v>669.28</v>
      </c>
      <c r="E810" s="2">
        <f t="shared" si="96"/>
        <v>0</v>
      </c>
      <c r="F810" s="2">
        <f t="shared" si="97"/>
        <v>0</v>
      </c>
      <c r="G810" s="3">
        <v>193</v>
      </c>
      <c r="H810">
        <v>9.81</v>
      </c>
      <c r="I810">
        <v>183.19</v>
      </c>
      <c r="J810" s="2">
        <f t="shared" si="98"/>
        <v>193</v>
      </c>
      <c r="K810" s="2">
        <f t="shared" si="99"/>
        <v>1</v>
      </c>
      <c r="L810" s="3">
        <v>97</v>
      </c>
      <c r="M810">
        <v>18.77</v>
      </c>
      <c r="N810">
        <v>78.23</v>
      </c>
      <c r="O810" s="2">
        <f t="shared" si="100"/>
        <v>0</v>
      </c>
      <c r="P810" s="2">
        <f t="shared" si="101"/>
        <v>0</v>
      </c>
      <c r="Q810" s="3">
        <v>99</v>
      </c>
      <c r="R810">
        <v>9.2100000000000009</v>
      </c>
      <c r="S810">
        <v>89.79</v>
      </c>
      <c r="T810" s="2">
        <f t="shared" si="102"/>
        <v>99</v>
      </c>
      <c r="U810" s="2">
        <f t="shared" si="103"/>
        <v>1</v>
      </c>
    </row>
    <row r="811" spans="1:21" x14ac:dyDescent="0.25">
      <c r="A811" s="1">
        <v>41718</v>
      </c>
      <c r="B811" s="3">
        <v>1260</v>
      </c>
      <c r="C811">
        <v>559.36</v>
      </c>
      <c r="D811">
        <v>700.64</v>
      </c>
      <c r="E811" s="2">
        <f t="shared" si="96"/>
        <v>0</v>
      </c>
      <c r="F811" s="2">
        <f t="shared" si="97"/>
        <v>0</v>
      </c>
      <c r="G811" s="3">
        <v>240</v>
      </c>
      <c r="H811">
        <v>56</v>
      </c>
      <c r="I811">
        <v>184</v>
      </c>
      <c r="J811" s="2">
        <f t="shared" si="98"/>
        <v>0</v>
      </c>
      <c r="K811" s="2">
        <f t="shared" si="99"/>
        <v>0</v>
      </c>
      <c r="L811" s="3">
        <v>98</v>
      </c>
      <c r="M811">
        <v>19.760000000000002</v>
      </c>
      <c r="N811">
        <v>78.239999999999995</v>
      </c>
      <c r="O811" s="2">
        <f t="shared" si="100"/>
        <v>0</v>
      </c>
      <c r="P811" s="2">
        <f t="shared" si="101"/>
        <v>0</v>
      </c>
      <c r="Q811" s="3">
        <v>74</v>
      </c>
      <c r="R811">
        <v>0</v>
      </c>
      <c r="S811">
        <v>74</v>
      </c>
      <c r="T811" s="2">
        <f t="shared" si="102"/>
        <v>74</v>
      </c>
      <c r="U811" s="2">
        <f t="shared" si="103"/>
        <v>1</v>
      </c>
    </row>
    <row r="812" spans="1:21" x14ac:dyDescent="0.25">
      <c r="A812" s="1">
        <v>41719</v>
      </c>
      <c r="B812" s="3">
        <v>1300</v>
      </c>
      <c r="C812">
        <v>567.94000000000005</v>
      </c>
      <c r="D812">
        <v>732.06</v>
      </c>
      <c r="E812" s="2">
        <f t="shared" si="96"/>
        <v>0</v>
      </c>
      <c r="F812" s="2">
        <f t="shared" si="97"/>
        <v>0</v>
      </c>
      <c r="G812" s="3">
        <v>266</v>
      </c>
      <c r="H812">
        <v>79.33</v>
      </c>
      <c r="I812">
        <v>186.67</v>
      </c>
      <c r="J812" s="2">
        <f t="shared" si="98"/>
        <v>0</v>
      </c>
      <c r="K812" s="2">
        <f t="shared" si="99"/>
        <v>0</v>
      </c>
      <c r="L812" s="3">
        <v>100</v>
      </c>
      <c r="M812">
        <v>21.59</v>
      </c>
      <c r="N812">
        <v>78.41</v>
      </c>
      <c r="O812" s="2">
        <f t="shared" si="100"/>
        <v>0</v>
      </c>
      <c r="P812" s="2">
        <f t="shared" si="101"/>
        <v>0</v>
      </c>
      <c r="Q812" s="3">
        <v>82</v>
      </c>
      <c r="R812">
        <v>8.7799999999999994</v>
      </c>
      <c r="S812">
        <v>73.22</v>
      </c>
      <c r="T812" s="2">
        <f t="shared" si="102"/>
        <v>0</v>
      </c>
      <c r="U812" s="2">
        <f t="shared" si="103"/>
        <v>0</v>
      </c>
    </row>
    <row r="813" spans="1:21" x14ac:dyDescent="0.25">
      <c r="A813" s="1">
        <v>41720</v>
      </c>
      <c r="B813" s="3">
        <v>1350</v>
      </c>
      <c r="C813">
        <v>585.72</v>
      </c>
      <c r="D813">
        <v>764.28</v>
      </c>
      <c r="E813" s="2">
        <f t="shared" si="96"/>
        <v>0</v>
      </c>
      <c r="F813" s="2">
        <f t="shared" si="97"/>
        <v>0</v>
      </c>
      <c r="G813" s="3">
        <v>237</v>
      </c>
      <c r="H813">
        <v>50.06</v>
      </c>
      <c r="I813">
        <v>186.94</v>
      </c>
      <c r="J813" s="2">
        <f t="shared" si="98"/>
        <v>0</v>
      </c>
      <c r="K813" s="2">
        <f t="shared" si="99"/>
        <v>0</v>
      </c>
      <c r="L813" s="3">
        <v>98</v>
      </c>
      <c r="M813">
        <v>19.59</v>
      </c>
      <c r="N813">
        <v>78.41</v>
      </c>
      <c r="O813" s="2">
        <f t="shared" si="100"/>
        <v>0</v>
      </c>
      <c r="P813" s="2">
        <f t="shared" si="101"/>
        <v>0</v>
      </c>
      <c r="Q813" s="3">
        <v>61</v>
      </c>
      <c r="R813">
        <v>0</v>
      </c>
      <c r="S813">
        <v>61</v>
      </c>
      <c r="T813" s="2">
        <f t="shared" si="102"/>
        <v>61</v>
      </c>
      <c r="U813" s="2">
        <f t="shared" si="103"/>
        <v>1</v>
      </c>
    </row>
    <row r="814" spans="1:21" x14ac:dyDescent="0.25">
      <c r="A814" s="1">
        <v>41721</v>
      </c>
      <c r="B814" s="3">
        <v>1460</v>
      </c>
      <c r="C814">
        <v>658.34</v>
      </c>
      <c r="D814">
        <v>801.66</v>
      </c>
      <c r="E814" s="2">
        <f t="shared" si="96"/>
        <v>0</v>
      </c>
      <c r="F814" s="2">
        <f t="shared" si="97"/>
        <v>0</v>
      </c>
      <c r="G814" s="3">
        <v>198</v>
      </c>
      <c r="H814">
        <v>13.7</v>
      </c>
      <c r="I814">
        <v>184.3</v>
      </c>
      <c r="J814" s="2">
        <f t="shared" si="98"/>
        <v>198</v>
      </c>
      <c r="K814" s="2">
        <f t="shared" si="99"/>
        <v>1</v>
      </c>
      <c r="L814" s="3">
        <v>96</v>
      </c>
      <c r="M814">
        <v>17.739999999999998</v>
      </c>
      <c r="N814">
        <v>78.260000000000005</v>
      </c>
      <c r="O814" s="2">
        <f t="shared" si="100"/>
        <v>0</v>
      </c>
      <c r="P814" s="2">
        <f t="shared" si="101"/>
        <v>0</v>
      </c>
      <c r="Q814" s="3">
        <v>76</v>
      </c>
      <c r="R814">
        <v>15.02</v>
      </c>
      <c r="S814">
        <v>60.98</v>
      </c>
      <c r="T814" s="2">
        <f t="shared" si="102"/>
        <v>0</v>
      </c>
      <c r="U814" s="2">
        <f t="shared" si="103"/>
        <v>0</v>
      </c>
    </row>
    <row r="815" spans="1:21" x14ac:dyDescent="0.25">
      <c r="A815" s="1">
        <v>41722</v>
      </c>
      <c r="B815" s="3">
        <v>1330</v>
      </c>
      <c r="C815">
        <v>504.05</v>
      </c>
      <c r="D815">
        <v>825.95</v>
      </c>
      <c r="E815" s="2">
        <f t="shared" si="96"/>
        <v>0</v>
      </c>
      <c r="F815" s="2">
        <f t="shared" si="97"/>
        <v>0</v>
      </c>
      <c r="G815" s="3">
        <v>204</v>
      </c>
      <c r="H815">
        <v>21.65</v>
      </c>
      <c r="I815">
        <v>182.35</v>
      </c>
      <c r="J815" s="2">
        <f t="shared" si="98"/>
        <v>0</v>
      </c>
      <c r="K815" s="2">
        <f t="shared" si="99"/>
        <v>0</v>
      </c>
      <c r="L815" s="3">
        <v>96</v>
      </c>
      <c r="M815">
        <v>17.88</v>
      </c>
      <c r="N815">
        <v>78.12</v>
      </c>
      <c r="O815" s="2">
        <f t="shared" si="100"/>
        <v>0</v>
      </c>
      <c r="P815" s="2">
        <f t="shared" si="101"/>
        <v>0</v>
      </c>
      <c r="Q815" s="3">
        <v>109</v>
      </c>
      <c r="R815">
        <v>45.59</v>
      </c>
      <c r="S815">
        <v>63.41</v>
      </c>
      <c r="T815" s="2">
        <f t="shared" si="102"/>
        <v>0</v>
      </c>
      <c r="U815" s="2">
        <f t="shared" si="103"/>
        <v>0</v>
      </c>
    </row>
    <row r="816" spans="1:21" x14ac:dyDescent="0.25">
      <c r="A816" s="1">
        <v>41723</v>
      </c>
      <c r="B816" s="3">
        <v>1200</v>
      </c>
      <c r="C816">
        <v>361.64</v>
      </c>
      <c r="D816">
        <v>838.36</v>
      </c>
      <c r="E816" s="2">
        <f t="shared" si="96"/>
        <v>0</v>
      </c>
      <c r="F816" s="2">
        <f t="shared" si="97"/>
        <v>0</v>
      </c>
      <c r="G816" s="3">
        <v>296</v>
      </c>
      <c r="H816">
        <v>108.61</v>
      </c>
      <c r="I816">
        <v>187.39</v>
      </c>
      <c r="J816" s="2">
        <f t="shared" si="98"/>
        <v>0</v>
      </c>
      <c r="K816" s="2">
        <f t="shared" si="99"/>
        <v>0</v>
      </c>
      <c r="L816" s="3">
        <v>94</v>
      </c>
      <c r="M816">
        <v>16.149999999999999</v>
      </c>
      <c r="N816">
        <v>77.849999999999994</v>
      </c>
      <c r="O816" s="2">
        <f t="shared" si="100"/>
        <v>0</v>
      </c>
      <c r="P816" s="2">
        <f t="shared" si="101"/>
        <v>0</v>
      </c>
      <c r="Q816" s="3">
        <v>110</v>
      </c>
      <c r="R816">
        <v>44.31</v>
      </c>
      <c r="S816">
        <v>65.69</v>
      </c>
      <c r="T816" s="2">
        <f t="shared" si="102"/>
        <v>0</v>
      </c>
      <c r="U816" s="2">
        <f t="shared" si="103"/>
        <v>0</v>
      </c>
    </row>
    <row r="817" spans="1:21" x14ac:dyDescent="0.25">
      <c r="A817" s="1">
        <v>41724</v>
      </c>
      <c r="B817" s="3">
        <v>1060</v>
      </c>
      <c r="C817">
        <v>220.74</v>
      </c>
      <c r="D817">
        <v>839.26</v>
      </c>
      <c r="E817" s="2">
        <f t="shared" si="96"/>
        <v>0</v>
      </c>
      <c r="F817" s="2">
        <f t="shared" si="97"/>
        <v>0</v>
      </c>
      <c r="G817" s="3">
        <v>232</v>
      </c>
      <c r="H817">
        <v>44.78</v>
      </c>
      <c r="I817">
        <v>187.22</v>
      </c>
      <c r="J817" s="2">
        <f t="shared" si="98"/>
        <v>0</v>
      </c>
      <c r="K817" s="2">
        <f t="shared" si="99"/>
        <v>0</v>
      </c>
      <c r="L817" s="3">
        <v>96</v>
      </c>
      <c r="M817">
        <v>18.25</v>
      </c>
      <c r="N817">
        <v>77.75</v>
      </c>
      <c r="O817" s="2">
        <f t="shared" si="100"/>
        <v>0</v>
      </c>
      <c r="P817" s="2">
        <f t="shared" si="101"/>
        <v>0</v>
      </c>
      <c r="Q817" s="3">
        <v>84</v>
      </c>
      <c r="R817">
        <v>18.170000000000002</v>
      </c>
      <c r="S817">
        <v>65.83</v>
      </c>
      <c r="T817" s="2">
        <f t="shared" si="102"/>
        <v>0</v>
      </c>
      <c r="U817" s="2">
        <f t="shared" si="103"/>
        <v>0</v>
      </c>
    </row>
    <row r="818" spans="1:21" x14ac:dyDescent="0.25">
      <c r="A818" s="1">
        <v>41725</v>
      </c>
      <c r="B818" s="3">
        <v>1010</v>
      </c>
      <c r="C818">
        <v>173.64</v>
      </c>
      <c r="D818">
        <v>836.36</v>
      </c>
      <c r="E818" s="2">
        <f t="shared" si="96"/>
        <v>0</v>
      </c>
      <c r="F818" s="2">
        <f t="shared" si="97"/>
        <v>0</v>
      </c>
      <c r="G818" s="3">
        <v>233</v>
      </c>
      <c r="H818">
        <v>45.85</v>
      </c>
      <c r="I818">
        <v>187.15</v>
      </c>
      <c r="J818" s="2">
        <f t="shared" si="98"/>
        <v>0</v>
      </c>
      <c r="K818" s="2">
        <f t="shared" si="99"/>
        <v>0</v>
      </c>
      <c r="L818" s="3">
        <v>105</v>
      </c>
      <c r="M818">
        <v>26.67</v>
      </c>
      <c r="N818">
        <v>78.33</v>
      </c>
      <c r="O818" s="2">
        <f t="shared" si="100"/>
        <v>0</v>
      </c>
      <c r="P818" s="2">
        <f t="shared" si="101"/>
        <v>0</v>
      </c>
      <c r="Q818" s="3">
        <v>87</v>
      </c>
      <c r="R818">
        <v>20.82</v>
      </c>
      <c r="S818">
        <v>66.180000000000007</v>
      </c>
      <c r="T818" s="2">
        <f t="shared" si="102"/>
        <v>0</v>
      </c>
      <c r="U818" s="2">
        <f t="shared" si="103"/>
        <v>0</v>
      </c>
    </row>
    <row r="819" spans="1:21" x14ac:dyDescent="0.25">
      <c r="A819" s="1">
        <v>41726</v>
      </c>
      <c r="B819" s="3">
        <v>1890</v>
      </c>
      <c r="C819">
        <v>991.08</v>
      </c>
      <c r="D819">
        <v>898.92</v>
      </c>
      <c r="E819" s="2">
        <f t="shared" si="96"/>
        <v>0</v>
      </c>
      <c r="F819" s="2">
        <f t="shared" si="97"/>
        <v>0</v>
      </c>
      <c r="G819" s="3">
        <v>206</v>
      </c>
      <c r="H819">
        <v>20.92</v>
      </c>
      <c r="I819">
        <v>185.08</v>
      </c>
      <c r="J819" s="2">
        <f t="shared" si="98"/>
        <v>0</v>
      </c>
      <c r="K819" s="2">
        <f t="shared" si="99"/>
        <v>0</v>
      </c>
      <c r="L819" s="3">
        <v>116</v>
      </c>
      <c r="M819">
        <v>36.33</v>
      </c>
      <c r="N819">
        <v>79.67</v>
      </c>
      <c r="O819" s="2">
        <f t="shared" si="100"/>
        <v>0</v>
      </c>
      <c r="P819" s="2">
        <f t="shared" si="101"/>
        <v>0</v>
      </c>
      <c r="Q819" s="3">
        <v>85</v>
      </c>
      <c r="R819">
        <v>18.66</v>
      </c>
      <c r="S819">
        <v>66.34</v>
      </c>
      <c r="T819" s="2">
        <f t="shared" si="102"/>
        <v>0</v>
      </c>
      <c r="U819" s="2">
        <f t="shared" si="103"/>
        <v>0</v>
      </c>
    </row>
    <row r="820" spans="1:21" x14ac:dyDescent="0.25">
      <c r="A820" s="1">
        <v>41727</v>
      </c>
      <c r="B820" s="3">
        <v>1390</v>
      </c>
      <c r="C820">
        <v>471.35</v>
      </c>
      <c r="D820">
        <v>918.65</v>
      </c>
      <c r="E820" s="2">
        <f t="shared" si="96"/>
        <v>0</v>
      </c>
      <c r="F820" s="2">
        <f t="shared" si="97"/>
        <v>0</v>
      </c>
      <c r="G820" s="3">
        <v>206</v>
      </c>
      <c r="H820">
        <v>22.8</v>
      </c>
      <c r="I820">
        <v>183.2</v>
      </c>
      <c r="J820" s="2">
        <f t="shared" si="98"/>
        <v>0</v>
      </c>
      <c r="K820" s="2">
        <f t="shared" si="99"/>
        <v>0</v>
      </c>
      <c r="L820" s="3">
        <v>125</v>
      </c>
      <c r="M820">
        <v>43.45</v>
      </c>
      <c r="N820">
        <v>81.55</v>
      </c>
      <c r="O820" s="2">
        <f t="shared" si="100"/>
        <v>0</v>
      </c>
      <c r="P820" s="2">
        <f t="shared" si="101"/>
        <v>0</v>
      </c>
      <c r="Q820" s="3">
        <v>105</v>
      </c>
      <c r="R820">
        <v>37.020000000000003</v>
      </c>
      <c r="S820">
        <v>67.98</v>
      </c>
      <c r="T820" s="2">
        <f t="shared" si="102"/>
        <v>0</v>
      </c>
      <c r="U820" s="2">
        <f t="shared" si="103"/>
        <v>0</v>
      </c>
    </row>
    <row r="821" spans="1:21" x14ac:dyDescent="0.25">
      <c r="A821" s="1">
        <v>41728</v>
      </c>
      <c r="B821" s="3">
        <v>1460</v>
      </c>
      <c r="C821">
        <v>518.26</v>
      </c>
      <c r="D821">
        <v>941.74</v>
      </c>
      <c r="E821" s="2">
        <f t="shared" si="96"/>
        <v>0</v>
      </c>
      <c r="F821" s="2">
        <f t="shared" si="97"/>
        <v>0</v>
      </c>
      <c r="G821" s="3">
        <v>205</v>
      </c>
      <c r="H821">
        <v>23.58</v>
      </c>
      <c r="I821">
        <v>181.42</v>
      </c>
      <c r="J821" s="2">
        <f t="shared" si="98"/>
        <v>0</v>
      </c>
      <c r="K821" s="2">
        <f t="shared" si="99"/>
        <v>0</v>
      </c>
      <c r="L821" s="3">
        <v>330</v>
      </c>
      <c r="M821">
        <v>231.55</v>
      </c>
      <c r="N821">
        <v>98.45</v>
      </c>
      <c r="O821" s="2">
        <f t="shared" si="100"/>
        <v>0</v>
      </c>
      <c r="P821" s="2">
        <f t="shared" si="101"/>
        <v>0</v>
      </c>
      <c r="Q821" s="3">
        <v>72</v>
      </c>
      <c r="R821">
        <v>4.9800000000000004</v>
      </c>
      <c r="S821">
        <v>67.02</v>
      </c>
      <c r="T821" s="2">
        <f t="shared" si="102"/>
        <v>72</v>
      </c>
      <c r="U821" s="2">
        <f t="shared" si="103"/>
        <v>1</v>
      </c>
    </row>
    <row r="822" spans="1:21" x14ac:dyDescent="0.25">
      <c r="A822" s="1">
        <v>41729</v>
      </c>
      <c r="B822" s="3">
        <v>1450</v>
      </c>
      <c r="C822">
        <v>488.05</v>
      </c>
      <c r="D822">
        <v>961.95</v>
      </c>
      <c r="E822" s="2">
        <f t="shared" si="96"/>
        <v>0</v>
      </c>
      <c r="F822" s="2">
        <f t="shared" si="97"/>
        <v>0</v>
      </c>
      <c r="G822" s="3">
        <v>205</v>
      </c>
      <c r="H822">
        <v>25.19</v>
      </c>
      <c r="I822">
        <v>179.81</v>
      </c>
      <c r="J822" s="2">
        <f t="shared" si="98"/>
        <v>0</v>
      </c>
      <c r="K822" s="2">
        <f t="shared" si="99"/>
        <v>0</v>
      </c>
      <c r="L822" s="3">
        <v>944</v>
      </c>
      <c r="M822">
        <v>784.74</v>
      </c>
      <c r="N822">
        <v>159.26</v>
      </c>
      <c r="O822" s="2">
        <f t="shared" si="100"/>
        <v>0</v>
      </c>
      <c r="P822" s="2">
        <f t="shared" si="101"/>
        <v>0</v>
      </c>
      <c r="Q822" s="3">
        <v>55</v>
      </c>
      <c r="R822">
        <v>0</v>
      </c>
      <c r="S822">
        <v>55</v>
      </c>
      <c r="T822" s="2">
        <f t="shared" si="102"/>
        <v>55</v>
      </c>
      <c r="U822" s="2">
        <f t="shared" si="103"/>
        <v>1</v>
      </c>
    </row>
    <row r="823" spans="1:21" x14ac:dyDescent="0.25">
      <c r="A823" s="1">
        <v>41730</v>
      </c>
      <c r="B823" s="3">
        <v>1450</v>
      </c>
      <c r="C823">
        <v>469.71</v>
      </c>
      <c r="D823">
        <v>980.29</v>
      </c>
      <c r="E823" s="2">
        <f t="shared" si="96"/>
        <v>0</v>
      </c>
      <c r="F823" s="2">
        <f t="shared" si="97"/>
        <v>0</v>
      </c>
      <c r="G823" s="3">
        <v>229</v>
      </c>
      <c r="H823">
        <v>48.88</v>
      </c>
      <c r="I823">
        <v>180.12</v>
      </c>
      <c r="J823" s="2">
        <f t="shared" si="98"/>
        <v>0</v>
      </c>
      <c r="K823" s="2">
        <f t="shared" si="99"/>
        <v>0</v>
      </c>
      <c r="L823" s="3">
        <v>1130</v>
      </c>
      <c r="M823">
        <v>901.78</v>
      </c>
      <c r="N823">
        <v>228.22</v>
      </c>
      <c r="O823" s="2">
        <f t="shared" si="100"/>
        <v>0</v>
      </c>
      <c r="P823" s="2">
        <f t="shared" si="101"/>
        <v>0</v>
      </c>
      <c r="Q823" s="3">
        <v>76</v>
      </c>
      <c r="R823">
        <v>20.46</v>
      </c>
      <c r="S823">
        <v>55.54</v>
      </c>
      <c r="T823" s="2">
        <f t="shared" si="102"/>
        <v>0</v>
      </c>
      <c r="U823" s="2">
        <f t="shared" si="103"/>
        <v>0</v>
      </c>
    </row>
    <row r="824" spans="1:21" x14ac:dyDescent="0.25">
      <c r="A824" s="1">
        <v>41731</v>
      </c>
      <c r="B824" s="3">
        <v>1310</v>
      </c>
      <c r="C824">
        <v>323.44</v>
      </c>
      <c r="D824">
        <v>986.56</v>
      </c>
      <c r="E824" s="2">
        <f t="shared" si="96"/>
        <v>0</v>
      </c>
      <c r="F824" s="2">
        <f t="shared" si="97"/>
        <v>0</v>
      </c>
      <c r="G824" s="3">
        <v>284</v>
      </c>
      <c r="H824">
        <v>99.52</v>
      </c>
      <c r="I824">
        <v>184.48</v>
      </c>
      <c r="J824" s="2">
        <f t="shared" si="98"/>
        <v>0</v>
      </c>
      <c r="K824" s="2">
        <f t="shared" si="99"/>
        <v>0</v>
      </c>
      <c r="L824" s="3">
        <v>412</v>
      </c>
      <c r="M824">
        <v>174.4</v>
      </c>
      <c r="N824">
        <v>237.6</v>
      </c>
      <c r="O824" s="2">
        <f t="shared" si="100"/>
        <v>0</v>
      </c>
      <c r="P824" s="2">
        <f t="shared" si="101"/>
        <v>0</v>
      </c>
      <c r="Q824" s="3">
        <v>64</v>
      </c>
      <c r="R824">
        <v>8.86</v>
      </c>
      <c r="S824">
        <v>55.14</v>
      </c>
      <c r="T824" s="2">
        <f t="shared" si="102"/>
        <v>0</v>
      </c>
      <c r="U824" s="2">
        <f t="shared" si="103"/>
        <v>0</v>
      </c>
    </row>
    <row r="825" spans="1:21" x14ac:dyDescent="0.25">
      <c r="A825" s="1">
        <v>41732</v>
      </c>
      <c r="B825" s="3">
        <v>1230</v>
      </c>
      <c r="C825">
        <v>243.68</v>
      </c>
      <c r="D825">
        <v>986.32</v>
      </c>
      <c r="E825" s="2">
        <f t="shared" si="96"/>
        <v>0</v>
      </c>
      <c r="F825" s="2">
        <f t="shared" si="97"/>
        <v>0</v>
      </c>
      <c r="G825" s="3">
        <v>268</v>
      </c>
      <c r="H825">
        <v>80.75</v>
      </c>
      <c r="I825">
        <v>187.25</v>
      </c>
      <c r="J825" s="2">
        <f t="shared" si="98"/>
        <v>0</v>
      </c>
      <c r="K825" s="2">
        <f t="shared" si="99"/>
        <v>0</v>
      </c>
      <c r="L825" s="3">
        <v>247</v>
      </c>
      <c r="M825">
        <v>13.1</v>
      </c>
      <c r="N825">
        <v>233.9</v>
      </c>
      <c r="O825" s="2">
        <f t="shared" si="100"/>
        <v>247</v>
      </c>
      <c r="P825" s="2">
        <f t="shared" si="101"/>
        <v>1</v>
      </c>
      <c r="Q825" s="3">
        <v>75</v>
      </c>
      <c r="R825">
        <v>19.41</v>
      </c>
      <c r="S825">
        <v>55.59</v>
      </c>
      <c r="T825" s="2">
        <f t="shared" si="102"/>
        <v>0</v>
      </c>
      <c r="U825" s="2">
        <f t="shared" si="103"/>
        <v>0</v>
      </c>
    </row>
    <row r="826" spans="1:21" x14ac:dyDescent="0.25">
      <c r="A826" s="1">
        <v>41733</v>
      </c>
      <c r="B826" s="3">
        <v>1130</v>
      </c>
      <c r="C826">
        <v>151.30000000000001</v>
      </c>
      <c r="D826">
        <v>978.7</v>
      </c>
      <c r="E826" s="2">
        <f t="shared" si="96"/>
        <v>0</v>
      </c>
      <c r="F826" s="2">
        <f t="shared" si="97"/>
        <v>0</v>
      </c>
      <c r="G826" s="3">
        <v>306</v>
      </c>
      <c r="H826">
        <v>113.42</v>
      </c>
      <c r="I826">
        <v>192.58</v>
      </c>
      <c r="J826" s="2">
        <f t="shared" si="98"/>
        <v>0</v>
      </c>
      <c r="K826" s="2">
        <f t="shared" si="99"/>
        <v>0</v>
      </c>
      <c r="L826" s="3">
        <v>180</v>
      </c>
      <c r="M826">
        <v>0</v>
      </c>
      <c r="N826">
        <v>180</v>
      </c>
      <c r="O826" s="2">
        <f t="shared" si="100"/>
        <v>180</v>
      </c>
      <c r="P826" s="2">
        <f t="shared" si="101"/>
        <v>1</v>
      </c>
      <c r="Q826" s="3">
        <v>69</v>
      </c>
      <c r="R826">
        <v>13.45</v>
      </c>
      <c r="S826">
        <v>55.55</v>
      </c>
      <c r="T826" s="2">
        <f t="shared" si="102"/>
        <v>0</v>
      </c>
      <c r="U826" s="2">
        <f t="shared" si="103"/>
        <v>0</v>
      </c>
    </row>
    <row r="827" spans="1:21" x14ac:dyDescent="0.25">
      <c r="A827" s="1">
        <v>41734</v>
      </c>
      <c r="B827" s="3">
        <v>1070</v>
      </c>
      <c r="C827">
        <v>102.66</v>
      </c>
      <c r="D827">
        <v>967.34</v>
      </c>
      <c r="E827" s="2">
        <f t="shared" si="96"/>
        <v>1070</v>
      </c>
      <c r="F827" s="2">
        <f t="shared" si="97"/>
        <v>1</v>
      </c>
      <c r="G827" s="3">
        <v>397</v>
      </c>
      <c r="H827">
        <v>192.84</v>
      </c>
      <c r="I827">
        <v>204.16</v>
      </c>
      <c r="J827" s="2">
        <f t="shared" si="98"/>
        <v>0</v>
      </c>
      <c r="K827" s="2">
        <f t="shared" si="99"/>
        <v>0</v>
      </c>
      <c r="L827" s="3">
        <v>147</v>
      </c>
      <c r="M827">
        <v>0</v>
      </c>
      <c r="N827">
        <v>147</v>
      </c>
      <c r="O827" s="2">
        <f t="shared" si="100"/>
        <v>147</v>
      </c>
      <c r="P827" s="2">
        <f t="shared" si="101"/>
        <v>1</v>
      </c>
      <c r="Q827" s="3">
        <v>47</v>
      </c>
      <c r="R827">
        <v>0</v>
      </c>
      <c r="S827">
        <v>47</v>
      </c>
      <c r="T827" s="2">
        <f t="shared" si="102"/>
        <v>47</v>
      </c>
      <c r="U827" s="2">
        <f t="shared" si="103"/>
        <v>1</v>
      </c>
    </row>
    <row r="828" spans="1:21" x14ac:dyDescent="0.25">
      <c r="A828" s="1">
        <v>41735</v>
      </c>
      <c r="B828" s="3">
        <v>987</v>
      </c>
      <c r="C828">
        <v>36.119999999999997</v>
      </c>
      <c r="D828">
        <v>950.88</v>
      </c>
      <c r="E828" s="2">
        <f t="shared" si="96"/>
        <v>987</v>
      </c>
      <c r="F828" s="2">
        <f t="shared" si="97"/>
        <v>1</v>
      </c>
      <c r="G828" s="3">
        <v>393</v>
      </c>
      <c r="H828">
        <v>178.64</v>
      </c>
      <c r="I828">
        <v>214.36</v>
      </c>
      <c r="J828" s="2">
        <f t="shared" si="98"/>
        <v>0</v>
      </c>
      <c r="K828" s="2">
        <f t="shared" si="99"/>
        <v>0</v>
      </c>
      <c r="L828" s="3">
        <v>207</v>
      </c>
      <c r="M828">
        <v>58.28</v>
      </c>
      <c r="N828">
        <v>148.72</v>
      </c>
      <c r="O828" s="2">
        <f t="shared" si="100"/>
        <v>0</v>
      </c>
      <c r="P828" s="2">
        <f t="shared" si="101"/>
        <v>0</v>
      </c>
      <c r="Q828" s="3">
        <v>82</v>
      </c>
      <c r="R828">
        <v>33.28</v>
      </c>
      <c r="S828">
        <v>48.72</v>
      </c>
      <c r="T828" s="2">
        <f t="shared" si="102"/>
        <v>0</v>
      </c>
      <c r="U828" s="2">
        <f t="shared" si="103"/>
        <v>0</v>
      </c>
    </row>
    <row r="829" spans="1:21" x14ac:dyDescent="0.25">
      <c r="A829" s="1">
        <v>41736</v>
      </c>
      <c r="B829" s="3">
        <v>930</v>
      </c>
      <c r="C829">
        <v>0</v>
      </c>
      <c r="D829">
        <v>930</v>
      </c>
      <c r="E829" s="2">
        <f t="shared" si="96"/>
        <v>930</v>
      </c>
      <c r="F829" s="2">
        <f t="shared" si="97"/>
        <v>1</v>
      </c>
      <c r="G829" s="3">
        <v>404</v>
      </c>
      <c r="H829">
        <v>179.56</v>
      </c>
      <c r="I829">
        <v>224.44</v>
      </c>
      <c r="J829" s="2">
        <f t="shared" si="98"/>
        <v>0</v>
      </c>
      <c r="K829" s="2">
        <f t="shared" si="99"/>
        <v>0</v>
      </c>
      <c r="L829" s="3">
        <v>440</v>
      </c>
      <c r="M829">
        <v>272.45999999999998</v>
      </c>
      <c r="N829">
        <v>167.54</v>
      </c>
      <c r="O829" s="2">
        <f t="shared" si="100"/>
        <v>0</v>
      </c>
      <c r="P829" s="2">
        <f t="shared" si="101"/>
        <v>0</v>
      </c>
      <c r="Q829" s="3">
        <v>64</v>
      </c>
      <c r="R829">
        <v>15.05</v>
      </c>
      <c r="S829">
        <v>48.95</v>
      </c>
      <c r="T829" s="2">
        <f t="shared" si="102"/>
        <v>0</v>
      </c>
      <c r="U829" s="2">
        <f t="shared" si="103"/>
        <v>0</v>
      </c>
    </row>
    <row r="830" spans="1:21" x14ac:dyDescent="0.25">
      <c r="A830" s="1">
        <v>41737</v>
      </c>
      <c r="B830" s="3">
        <v>991</v>
      </c>
      <c r="C830">
        <v>73.7</v>
      </c>
      <c r="D830">
        <v>917.3</v>
      </c>
      <c r="E830" s="2">
        <f t="shared" si="96"/>
        <v>991</v>
      </c>
      <c r="F830" s="2">
        <f t="shared" si="97"/>
        <v>1</v>
      </c>
      <c r="G830" s="3">
        <v>288</v>
      </c>
      <c r="H830">
        <v>63.01</v>
      </c>
      <c r="I830">
        <v>224.99</v>
      </c>
      <c r="J830" s="2">
        <f t="shared" si="98"/>
        <v>0</v>
      </c>
      <c r="K830" s="2">
        <f t="shared" si="99"/>
        <v>0</v>
      </c>
      <c r="L830" s="3">
        <v>241</v>
      </c>
      <c r="M830">
        <v>71.12</v>
      </c>
      <c r="N830">
        <v>169.88</v>
      </c>
      <c r="O830" s="2">
        <f t="shared" si="100"/>
        <v>0</v>
      </c>
      <c r="P830" s="2">
        <f t="shared" si="101"/>
        <v>0</v>
      </c>
      <c r="Q830" s="3">
        <v>73</v>
      </c>
      <c r="R830">
        <v>23.17</v>
      </c>
      <c r="S830">
        <v>49.83</v>
      </c>
      <c r="T830" s="2">
        <f t="shared" si="102"/>
        <v>0</v>
      </c>
      <c r="U830" s="2">
        <f t="shared" si="103"/>
        <v>0</v>
      </c>
    </row>
    <row r="831" spans="1:21" x14ac:dyDescent="0.25">
      <c r="A831" s="1">
        <v>41738</v>
      </c>
      <c r="B831" s="3">
        <v>919</v>
      </c>
      <c r="C831">
        <v>18.559999999999999</v>
      </c>
      <c r="D831">
        <v>900.44</v>
      </c>
      <c r="E831" s="2">
        <f t="shared" si="96"/>
        <v>919</v>
      </c>
      <c r="F831" s="2">
        <f t="shared" si="97"/>
        <v>1</v>
      </c>
      <c r="G831" s="3">
        <v>477</v>
      </c>
      <c r="H831">
        <v>237.51</v>
      </c>
      <c r="I831">
        <v>239.49</v>
      </c>
      <c r="J831" s="2">
        <f t="shared" si="98"/>
        <v>0</v>
      </c>
      <c r="K831" s="2">
        <f t="shared" si="99"/>
        <v>0</v>
      </c>
      <c r="L831" s="3">
        <v>171</v>
      </c>
      <c r="M831">
        <v>4.18</v>
      </c>
      <c r="N831">
        <v>166.82</v>
      </c>
      <c r="O831" s="2">
        <f t="shared" si="100"/>
        <v>171</v>
      </c>
      <c r="P831" s="2">
        <f t="shared" si="101"/>
        <v>1</v>
      </c>
      <c r="Q831" s="3">
        <v>146</v>
      </c>
      <c r="R831">
        <v>89.97</v>
      </c>
      <c r="S831">
        <v>56.03</v>
      </c>
      <c r="T831" s="2">
        <f t="shared" si="102"/>
        <v>0</v>
      </c>
      <c r="U831" s="2">
        <f t="shared" si="103"/>
        <v>0</v>
      </c>
    </row>
    <row r="832" spans="1:21" x14ac:dyDescent="0.25">
      <c r="A832" s="1">
        <v>41739</v>
      </c>
      <c r="B832" s="3">
        <v>886</v>
      </c>
      <c r="C832">
        <v>3.31</v>
      </c>
      <c r="D832">
        <v>882.69</v>
      </c>
      <c r="E832" s="2">
        <f t="shared" si="96"/>
        <v>886</v>
      </c>
      <c r="F832" s="2">
        <f t="shared" si="97"/>
        <v>1</v>
      </c>
      <c r="G832" s="3">
        <v>640</v>
      </c>
      <c r="H832">
        <v>375.27</v>
      </c>
      <c r="I832">
        <v>264.73</v>
      </c>
      <c r="J832" s="2">
        <f t="shared" si="98"/>
        <v>0</v>
      </c>
      <c r="K832" s="2">
        <f t="shared" si="99"/>
        <v>0</v>
      </c>
      <c r="L832" s="3">
        <v>148</v>
      </c>
      <c r="M832">
        <v>0</v>
      </c>
      <c r="N832">
        <v>148</v>
      </c>
      <c r="O832" s="2">
        <f t="shared" si="100"/>
        <v>148</v>
      </c>
      <c r="P832" s="2">
        <f t="shared" si="101"/>
        <v>1</v>
      </c>
      <c r="Q832" s="3">
        <v>317</v>
      </c>
      <c r="R832">
        <v>242.68</v>
      </c>
      <c r="S832">
        <v>74.319999999999993</v>
      </c>
      <c r="T832" s="2">
        <f t="shared" si="102"/>
        <v>0</v>
      </c>
      <c r="U832" s="2">
        <f t="shared" si="103"/>
        <v>0</v>
      </c>
    </row>
    <row r="833" spans="1:21" x14ac:dyDescent="0.25">
      <c r="A833" s="1">
        <v>41740</v>
      </c>
      <c r="B833" s="3">
        <v>844</v>
      </c>
      <c r="C833">
        <v>0</v>
      </c>
      <c r="D833">
        <v>844</v>
      </c>
      <c r="E833" s="2">
        <f t="shared" si="96"/>
        <v>844</v>
      </c>
      <c r="F833" s="2">
        <f t="shared" si="97"/>
        <v>1</v>
      </c>
      <c r="G833" s="3">
        <v>675</v>
      </c>
      <c r="H833">
        <v>384.79</v>
      </c>
      <c r="I833">
        <v>290.20999999999998</v>
      </c>
      <c r="J833" s="2">
        <f t="shared" si="98"/>
        <v>0</v>
      </c>
      <c r="K833" s="2">
        <f t="shared" si="99"/>
        <v>0</v>
      </c>
      <c r="L833" s="3">
        <v>135</v>
      </c>
      <c r="M833">
        <v>0</v>
      </c>
      <c r="N833">
        <v>135</v>
      </c>
      <c r="O833" s="2">
        <f t="shared" si="100"/>
        <v>135</v>
      </c>
      <c r="P833" s="2">
        <f t="shared" si="101"/>
        <v>1</v>
      </c>
      <c r="Q833" s="3">
        <v>338</v>
      </c>
      <c r="R833">
        <v>245.52</v>
      </c>
      <c r="S833">
        <v>92.48</v>
      </c>
      <c r="T833" s="2">
        <f t="shared" si="102"/>
        <v>0</v>
      </c>
      <c r="U833" s="2">
        <f t="shared" si="103"/>
        <v>0</v>
      </c>
    </row>
    <row r="834" spans="1:21" x14ac:dyDescent="0.25">
      <c r="A834" s="1">
        <v>41741</v>
      </c>
      <c r="B834" s="3">
        <v>960</v>
      </c>
      <c r="C834">
        <v>123.04</v>
      </c>
      <c r="D834">
        <v>836.96</v>
      </c>
      <c r="E834" s="2">
        <f t="shared" si="96"/>
        <v>0</v>
      </c>
      <c r="F834" s="2">
        <f t="shared" si="97"/>
        <v>0</v>
      </c>
      <c r="G834" s="3">
        <v>846</v>
      </c>
      <c r="H834">
        <v>519.99</v>
      </c>
      <c r="I834">
        <v>326.01</v>
      </c>
      <c r="J834" s="2">
        <f t="shared" si="98"/>
        <v>0</v>
      </c>
      <c r="K834" s="2">
        <f t="shared" si="99"/>
        <v>0</v>
      </c>
      <c r="L834" s="3">
        <v>129</v>
      </c>
      <c r="M834">
        <v>0</v>
      </c>
      <c r="N834">
        <v>129</v>
      </c>
      <c r="O834" s="2">
        <f t="shared" si="100"/>
        <v>129</v>
      </c>
      <c r="P834" s="2">
        <f t="shared" si="101"/>
        <v>1</v>
      </c>
      <c r="Q834" s="3">
        <v>154</v>
      </c>
      <c r="R834">
        <v>58.68</v>
      </c>
      <c r="S834">
        <v>95.32</v>
      </c>
      <c r="T834" s="2">
        <f t="shared" si="102"/>
        <v>0</v>
      </c>
      <c r="U834" s="2">
        <f t="shared" si="103"/>
        <v>0</v>
      </c>
    </row>
    <row r="835" spans="1:21" x14ac:dyDescent="0.25">
      <c r="A835" s="1">
        <v>41742</v>
      </c>
      <c r="B835" s="3">
        <v>2610</v>
      </c>
      <c r="C835">
        <v>1657.2</v>
      </c>
      <c r="D835">
        <v>952.8</v>
      </c>
      <c r="E835" s="2">
        <f t="shared" ref="E835:E898" si="104">IF(D835&gt;=B835*0.9,B835, 0)</f>
        <v>0</v>
      </c>
      <c r="F835" s="2">
        <f t="shared" ref="F835:F898" si="105">IF(D835&gt;=B835*0.9,1, 0)</f>
        <v>0</v>
      </c>
      <c r="G835" s="3">
        <v>904</v>
      </c>
      <c r="H835">
        <v>541.21</v>
      </c>
      <c r="I835">
        <v>362.79</v>
      </c>
      <c r="J835" s="2">
        <f t="shared" ref="J835:J898" si="106">IF(I835&gt;=G835*0.9,G835, 0)</f>
        <v>0</v>
      </c>
      <c r="K835" s="2">
        <f t="shared" ref="K835:K898" si="107">IF(I835&gt;=G835*0.9,1, 0)</f>
        <v>0</v>
      </c>
      <c r="L835" s="3">
        <v>128</v>
      </c>
      <c r="M835">
        <v>1.46</v>
      </c>
      <c r="N835">
        <v>126.54</v>
      </c>
      <c r="O835" s="2">
        <f t="shared" ref="O835:O898" si="108">IF(N835&gt;=L835*0.9,L835, 0)</f>
        <v>128</v>
      </c>
      <c r="P835" s="2">
        <f t="shared" ref="P835:P898" si="109">IF(N835&gt;=L835*0.9,1, 0)</f>
        <v>1</v>
      </c>
      <c r="Q835" s="3">
        <v>132</v>
      </c>
      <c r="R835">
        <v>35.729999999999997</v>
      </c>
      <c r="S835">
        <v>96.27</v>
      </c>
      <c r="T835" s="2">
        <f t="shared" ref="T835:T898" si="110">IF(S835&gt;=Q835*0.9,Q835, 0)</f>
        <v>0</v>
      </c>
      <c r="U835" s="2">
        <f t="shared" ref="U835:U898" si="111">IF(S835&gt;=Q835*0.9,1, 0)</f>
        <v>0</v>
      </c>
    </row>
    <row r="836" spans="1:21" x14ac:dyDescent="0.25">
      <c r="A836" s="1">
        <v>41743</v>
      </c>
      <c r="B836" s="3">
        <v>6060</v>
      </c>
      <c r="C836">
        <v>4746.53</v>
      </c>
      <c r="D836">
        <v>1313.47</v>
      </c>
      <c r="E836" s="2">
        <f t="shared" si="104"/>
        <v>0</v>
      </c>
      <c r="F836" s="2">
        <f t="shared" si="105"/>
        <v>0</v>
      </c>
      <c r="G836" s="3">
        <v>1170</v>
      </c>
      <c r="H836">
        <v>754.14</v>
      </c>
      <c r="I836">
        <v>415.86</v>
      </c>
      <c r="J836" s="2">
        <f t="shared" si="106"/>
        <v>0</v>
      </c>
      <c r="K836" s="2">
        <f t="shared" si="107"/>
        <v>0</v>
      </c>
      <c r="L836" s="3">
        <v>123</v>
      </c>
      <c r="M836">
        <v>0</v>
      </c>
      <c r="N836">
        <v>123</v>
      </c>
      <c r="O836" s="2">
        <f t="shared" si="108"/>
        <v>123</v>
      </c>
      <c r="P836" s="2">
        <f t="shared" si="109"/>
        <v>1</v>
      </c>
      <c r="Q836" s="3">
        <v>99</v>
      </c>
      <c r="R836">
        <v>4.3099999999999996</v>
      </c>
      <c r="S836">
        <v>94.69</v>
      </c>
      <c r="T836" s="2">
        <f t="shared" si="110"/>
        <v>99</v>
      </c>
      <c r="U836" s="2">
        <f t="shared" si="111"/>
        <v>1</v>
      </c>
    </row>
    <row r="837" spans="1:21" x14ac:dyDescent="0.25">
      <c r="A837" s="1">
        <v>41744</v>
      </c>
      <c r="B837" s="3">
        <v>6080</v>
      </c>
      <c r="C837">
        <v>4437.78</v>
      </c>
      <c r="D837">
        <v>1642.22</v>
      </c>
      <c r="E837" s="2">
        <f t="shared" si="104"/>
        <v>0</v>
      </c>
      <c r="F837" s="2">
        <f t="shared" si="105"/>
        <v>0</v>
      </c>
      <c r="G837" s="3">
        <v>1130</v>
      </c>
      <c r="H837">
        <v>668.94</v>
      </c>
      <c r="I837">
        <v>461.06</v>
      </c>
      <c r="J837" s="2">
        <f t="shared" si="106"/>
        <v>0</v>
      </c>
      <c r="K837" s="2">
        <f t="shared" si="107"/>
        <v>0</v>
      </c>
      <c r="L837" s="3">
        <v>119</v>
      </c>
      <c r="M837">
        <v>0</v>
      </c>
      <c r="N837">
        <v>119</v>
      </c>
      <c r="O837" s="2">
        <f t="shared" si="108"/>
        <v>119</v>
      </c>
      <c r="P837" s="2">
        <f t="shared" si="109"/>
        <v>1</v>
      </c>
      <c r="Q837" s="3">
        <v>80</v>
      </c>
      <c r="R837">
        <v>0</v>
      </c>
      <c r="S837">
        <v>80</v>
      </c>
      <c r="T837" s="2">
        <f t="shared" si="110"/>
        <v>80</v>
      </c>
      <c r="U837" s="2">
        <f t="shared" si="111"/>
        <v>1</v>
      </c>
    </row>
    <row r="838" spans="1:21" x14ac:dyDescent="0.25">
      <c r="A838" s="1">
        <v>41745</v>
      </c>
      <c r="B838" s="3">
        <v>5480</v>
      </c>
      <c r="C838">
        <v>3583.91</v>
      </c>
      <c r="D838">
        <v>1896.09</v>
      </c>
      <c r="E838" s="2">
        <f t="shared" si="104"/>
        <v>0</v>
      </c>
      <c r="F838" s="2">
        <f t="shared" si="105"/>
        <v>0</v>
      </c>
      <c r="G838" s="3">
        <v>884</v>
      </c>
      <c r="H838">
        <v>400.15</v>
      </c>
      <c r="I838">
        <v>483.85</v>
      </c>
      <c r="J838" s="2">
        <f t="shared" si="106"/>
        <v>0</v>
      </c>
      <c r="K838" s="2">
        <f t="shared" si="107"/>
        <v>0</v>
      </c>
      <c r="L838" s="3">
        <v>121</v>
      </c>
      <c r="M838">
        <v>4.0599999999999996</v>
      </c>
      <c r="N838">
        <v>116.94</v>
      </c>
      <c r="O838" s="2">
        <f t="shared" si="108"/>
        <v>121</v>
      </c>
      <c r="P838" s="2">
        <f t="shared" si="109"/>
        <v>1</v>
      </c>
      <c r="Q838" s="3">
        <v>92</v>
      </c>
      <c r="R838">
        <v>12.59</v>
      </c>
      <c r="S838">
        <v>79.41</v>
      </c>
      <c r="T838" s="2">
        <f t="shared" si="110"/>
        <v>0</v>
      </c>
      <c r="U838" s="2">
        <f t="shared" si="111"/>
        <v>0</v>
      </c>
    </row>
    <row r="839" spans="1:21" x14ac:dyDescent="0.25">
      <c r="A839" s="1">
        <v>41746</v>
      </c>
      <c r="B839" s="3">
        <v>4510</v>
      </c>
      <c r="C839">
        <v>2455.4</v>
      </c>
      <c r="D839">
        <v>2054.6</v>
      </c>
      <c r="E839" s="2">
        <f t="shared" si="104"/>
        <v>0</v>
      </c>
      <c r="F839" s="2">
        <f t="shared" si="105"/>
        <v>0</v>
      </c>
      <c r="G839" s="3">
        <v>904</v>
      </c>
      <c r="H839">
        <v>397.99</v>
      </c>
      <c r="I839">
        <v>506.01</v>
      </c>
      <c r="J839" s="2">
        <f t="shared" si="106"/>
        <v>0</v>
      </c>
      <c r="K839" s="2">
        <f t="shared" si="107"/>
        <v>0</v>
      </c>
      <c r="L839" s="3">
        <v>153</v>
      </c>
      <c r="M839">
        <v>35.549999999999997</v>
      </c>
      <c r="N839">
        <v>117.45</v>
      </c>
      <c r="O839" s="2">
        <f t="shared" si="108"/>
        <v>0</v>
      </c>
      <c r="P839" s="2">
        <f t="shared" si="109"/>
        <v>0</v>
      </c>
      <c r="Q839" s="3">
        <v>89</v>
      </c>
      <c r="R839">
        <v>10.35</v>
      </c>
      <c r="S839">
        <v>78.650000000000006</v>
      </c>
      <c r="T839" s="2">
        <f t="shared" si="110"/>
        <v>0</v>
      </c>
      <c r="U839" s="2">
        <f t="shared" si="111"/>
        <v>0</v>
      </c>
    </row>
    <row r="840" spans="1:21" x14ac:dyDescent="0.25">
      <c r="A840" s="1">
        <v>41747</v>
      </c>
      <c r="B840" s="3">
        <v>4120</v>
      </c>
      <c r="C840">
        <v>1950.46</v>
      </c>
      <c r="D840">
        <v>2169.54</v>
      </c>
      <c r="E840" s="2">
        <f t="shared" si="104"/>
        <v>0</v>
      </c>
      <c r="F840" s="2">
        <f t="shared" si="105"/>
        <v>0</v>
      </c>
      <c r="G840" s="3">
        <v>854</v>
      </c>
      <c r="H840">
        <v>331.58</v>
      </c>
      <c r="I840">
        <v>522.41999999999996</v>
      </c>
      <c r="J840" s="2">
        <f t="shared" si="106"/>
        <v>0</v>
      </c>
      <c r="K840" s="2">
        <f t="shared" si="107"/>
        <v>0</v>
      </c>
      <c r="L840" s="3">
        <v>129</v>
      </c>
      <c r="M840">
        <v>12.87</v>
      </c>
      <c r="N840">
        <v>116.13</v>
      </c>
      <c r="O840" s="2">
        <f t="shared" si="108"/>
        <v>129</v>
      </c>
      <c r="P840" s="2">
        <f t="shared" si="109"/>
        <v>1</v>
      </c>
      <c r="Q840" s="3">
        <v>81</v>
      </c>
      <c r="R840">
        <v>3.63</v>
      </c>
      <c r="S840">
        <v>77.37</v>
      </c>
      <c r="T840" s="2">
        <f t="shared" si="110"/>
        <v>81</v>
      </c>
      <c r="U840" s="2">
        <f t="shared" si="111"/>
        <v>1</v>
      </c>
    </row>
    <row r="841" spans="1:21" x14ac:dyDescent="0.25">
      <c r="A841" s="1">
        <v>41748</v>
      </c>
      <c r="B841" s="3">
        <v>3610</v>
      </c>
      <c r="C841">
        <v>1373.93</v>
      </c>
      <c r="D841">
        <v>2236.0700000000002</v>
      </c>
      <c r="E841" s="2">
        <f t="shared" si="104"/>
        <v>0</v>
      </c>
      <c r="F841" s="2">
        <f t="shared" si="105"/>
        <v>0</v>
      </c>
      <c r="G841" s="3">
        <v>789</v>
      </c>
      <c r="H841">
        <v>256.51</v>
      </c>
      <c r="I841">
        <v>532.49</v>
      </c>
      <c r="J841" s="2">
        <f t="shared" si="106"/>
        <v>0</v>
      </c>
      <c r="K841" s="2">
        <f t="shared" si="107"/>
        <v>0</v>
      </c>
      <c r="L841" s="3">
        <v>118</v>
      </c>
      <c r="M841">
        <v>3.88</v>
      </c>
      <c r="N841">
        <v>114.12</v>
      </c>
      <c r="O841" s="2">
        <f t="shared" si="108"/>
        <v>118</v>
      </c>
      <c r="P841" s="2">
        <f t="shared" si="109"/>
        <v>1</v>
      </c>
      <c r="Q841" s="3">
        <v>78</v>
      </c>
      <c r="R841">
        <v>2.02</v>
      </c>
      <c r="S841">
        <v>75.98</v>
      </c>
      <c r="T841" s="2">
        <f t="shared" si="110"/>
        <v>78</v>
      </c>
      <c r="U841" s="2">
        <f t="shared" si="111"/>
        <v>1</v>
      </c>
    </row>
    <row r="842" spans="1:21" x14ac:dyDescent="0.25">
      <c r="A842" s="1">
        <v>41749</v>
      </c>
      <c r="B842" s="3">
        <v>2760</v>
      </c>
      <c r="C842">
        <v>526.53</v>
      </c>
      <c r="D842">
        <v>2233.4699999999998</v>
      </c>
      <c r="E842" s="2">
        <f t="shared" si="104"/>
        <v>0</v>
      </c>
      <c r="F842" s="2">
        <f t="shared" si="105"/>
        <v>0</v>
      </c>
      <c r="G842" s="3">
        <v>619</v>
      </c>
      <c r="H842">
        <v>89.96</v>
      </c>
      <c r="I842">
        <v>529.04</v>
      </c>
      <c r="J842" s="2">
        <f t="shared" si="106"/>
        <v>0</v>
      </c>
      <c r="K842" s="2">
        <f t="shared" si="107"/>
        <v>0</v>
      </c>
      <c r="L842" s="3">
        <v>119</v>
      </c>
      <c r="M842">
        <v>6.63</v>
      </c>
      <c r="N842">
        <v>112.37</v>
      </c>
      <c r="O842" s="2">
        <f t="shared" si="108"/>
        <v>119</v>
      </c>
      <c r="P842" s="2">
        <f t="shared" si="109"/>
        <v>1</v>
      </c>
      <c r="Q842" s="3">
        <v>77</v>
      </c>
      <c r="R842">
        <v>2.35</v>
      </c>
      <c r="S842">
        <v>74.650000000000006</v>
      </c>
      <c r="T842" s="2">
        <f t="shared" si="110"/>
        <v>77</v>
      </c>
      <c r="U842" s="2">
        <f t="shared" si="111"/>
        <v>1</v>
      </c>
    </row>
    <row r="843" spans="1:21" x14ac:dyDescent="0.25">
      <c r="A843" s="1">
        <v>41750</v>
      </c>
      <c r="B843" s="3">
        <v>2420</v>
      </c>
      <c r="C843">
        <v>214.08</v>
      </c>
      <c r="D843">
        <v>2205.92</v>
      </c>
      <c r="E843" s="2">
        <f t="shared" si="104"/>
        <v>2420</v>
      </c>
      <c r="F843" s="2">
        <f t="shared" si="105"/>
        <v>1</v>
      </c>
      <c r="G843" s="3">
        <v>497</v>
      </c>
      <c r="H843">
        <v>0</v>
      </c>
      <c r="I843">
        <v>497</v>
      </c>
      <c r="J843" s="2">
        <f t="shared" si="106"/>
        <v>497</v>
      </c>
      <c r="K843" s="2">
        <f t="shared" si="107"/>
        <v>1</v>
      </c>
      <c r="L843" s="3">
        <v>119</v>
      </c>
      <c r="M843">
        <v>8.2200000000000006</v>
      </c>
      <c r="N843">
        <v>110.78</v>
      </c>
      <c r="O843" s="2">
        <f t="shared" si="108"/>
        <v>119</v>
      </c>
      <c r="P843" s="2">
        <f t="shared" si="109"/>
        <v>1</v>
      </c>
      <c r="Q843" s="3">
        <v>96</v>
      </c>
      <c r="R843">
        <v>21.15</v>
      </c>
      <c r="S843">
        <v>74.849999999999994</v>
      </c>
      <c r="T843" s="2">
        <f t="shared" si="110"/>
        <v>0</v>
      </c>
      <c r="U843" s="2">
        <f t="shared" si="111"/>
        <v>0</v>
      </c>
    </row>
    <row r="844" spans="1:21" x14ac:dyDescent="0.25">
      <c r="A844" s="1">
        <v>41751</v>
      </c>
      <c r="B844" s="3">
        <v>2140</v>
      </c>
      <c r="C844">
        <v>0</v>
      </c>
      <c r="D844">
        <v>2140</v>
      </c>
      <c r="E844" s="2">
        <f t="shared" si="104"/>
        <v>2140</v>
      </c>
      <c r="F844" s="2">
        <f t="shared" si="105"/>
        <v>1</v>
      </c>
      <c r="G844" s="3">
        <v>601</v>
      </c>
      <c r="H844">
        <v>105.5</v>
      </c>
      <c r="I844">
        <v>495.5</v>
      </c>
      <c r="J844" s="2">
        <f t="shared" si="106"/>
        <v>0</v>
      </c>
      <c r="K844" s="2">
        <f t="shared" si="107"/>
        <v>0</v>
      </c>
      <c r="L844" s="3">
        <v>118</v>
      </c>
      <c r="M844">
        <v>8.74</v>
      </c>
      <c r="N844">
        <v>109.26</v>
      </c>
      <c r="O844" s="2">
        <f t="shared" si="108"/>
        <v>118</v>
      </c>
      <c r="P844" s="2">
        <f t="shared" si="109"/>
        <v>1</v>
      </c>
      <c r="Q844" s="3">
        <v>111</v>
      </c>
      <c r="R844">
        <v>34.86</v>
      </c>
      <c r="S844">
        <v>76.14</v>
      </c>
      <c r="T844" s="2">
        <f t="shared" si="110"/>
        <v>0</v>
      </c>
      <c r="U844" s="2">
        <f t="shared" si="111"/>
        <v>0</v>
      </c>
    </row>
    <row r="845" spans="1:21" x14ac:dyDescent="0.25">
      <c r="A845" s="1">
        <v>41752</v>
      </c>
      <c r="B845" s="3">
        <v>1670</v>
      </c>
      <c r="C845">
        <v>0</v>
      </c>
      <c r="D845">
        <v>1670</v>
      </c>
      <c r="E845" s="2">
        <f t="shared" si="104"/>
        <v>1670</v>
      </c>
      <c r="F845" s="2">
        <f t="shared" si="105"/>
        <v>1</v>
      </c>
      <c r="G845" s="3">
        <v>721</v>
      </c>
      <c r="H845">
        <v>217.97</v>
      </c>
      <c r="I845">
        <v>503.03</v>
      </c>
      <c r="J845" s="2">
        <f t="shared" si="106"/>
        <v>0</v>
      </c>
      <c r="K845" s="2">
        <f t="shared" si="107"/>
        <v>0</v>
      </c>
      <c r="L845" s="3">
        <v>116</v>
      </c>
      <c r="M845">
        <v>8.26</v>
      </c>
      <c r="N845">
        <v>107.74</v>
      </c>
      <c r="O845" s="2">
        <f t="shared" si="108"/>
        <v>116</v>
      </c>
      <c r="P845" s="2">
        <f t="shared" si="109"/>
        <v>1</v>
      </c>
      <c r="Q845" s="3">
        <v>66</v>
      </c>
      <c r="R845">
        <v>0</v>
      </c>
      <c r="S845">
        <v>66</v>
      </c>
      <c r="T845" s="2">
        <f t="shared" si="110"/>
        <v>66</v>
      </c>
      <c r="U845" s="2">
        <f t="shared" si="111"/>
        <v>1</v>
      </c>
    </row>
    <row r="846" spans="1:21" x14ac:dyDescent="0.25">
      <c r="A846" s="1">
        <v>41753</v>
      </c>
      <c r="B846" s="3">
        <v>1450</v>
      </c>
      <c r="C846">
        <v>0</v>
      </c>
      <c r="D846">
        <v>1450</v>
      </c>
      <c r="E846" s="2">
        <f t="shared" si="104"/>
        <v>1450</v>
      </c>
      <c r="F846" s="2">
        <f t="shared" si="105"/>
        <v>1</v>
      </c>
      <c r="G846" s="3">
        <v>798</v>
      </c>
      <c r="H846">
        <v>282.44</v>
      </c>
      <c r="I846">
        <v>515.55999999999995</v>
      </c>
      <c r="J846" s="2">
        <f t="shared" si="106"/>
        <v>0</v>
      </c>
      <c r="K846" s="2">
        <f t="shared" si="107"/>
        <v>0</v>
      </c>
      <c r="L846" s="3">
        <v>130</v>
      </c>
      <c r="M846">
        <v>22.61</v>
      </c>
      <c r="N846">
        <v>107.39</v>
      </c>
      <c r="O846" s="2">
        <f t="shared" si="108"/>
        <v>0</v>
      </c>
      <c r="P846" s="2">
        <f t="shared" si="109"/>
        <v>0</v>
      </c>
      <c r="Q846" s="3">
        <v>103</v>
      </c>
      <c r="R846">
        <v>35.479999999999997</v>
      </c>
      <c r="S846">
        <v>67.52</v>
      </c>
      <c r="T846" s="2">
        <f t="shared" si="110"/>
        <v>0</v>
      </c>
      <c r="U846" s="2">
        <f t="shared" si="111"/>
        <v>0</v>
      </c>
    </row>
    <row r="847" spans="1:21" x14ac:dyDescent="0.25">
      <c r="A847" s="1">
        <v>41754</v>
      </c>
      <c r="B847" s="3">
        <v>1370</v>
      </c>
      <c r="C847">
        <v>0</v>
      </c>
      <c r="D847">
        <v>1370</v>
      </c>
      <c r="E847" s="2">
        <f t="shared" si="104"/>
        <v>1370</v>
      </c>
      <c r="F847" s="2">
        <f t="shared" si="105"/>
        <v>1</v>
      </c>
      <c r="G847" s="3">
        <v>793</v>
      </c>
      <c r="H847">
        <v>266.43</v>
      </c>
      <c r="I847">
        <v>526.57000000000005</v>
      </c>
      <c r="J847" s="2">
        <f t="shared" si="106"/>
        <v>0</v>
      </c>
      <c r="K847" s="2">
        <f t="shared" si="107"/>
        <v>0</v>
      </c>
      <c r="L847" s="3">
        <v>132</v>
      </c>
      <c r="M847">
        <v>24.78</v>
      </c>
      <c r="N847">
        <v>107.22</v>
      </c>
      <c r="O847" s="2">
        <f t="shared" si="108"/>
        <v>0</v>
      </c>
      <c r="P847" s="2">
        <f t="shared" si="109"/>
        <v>0</v>
      </c>
      <c r="Q847" s="3">
        <v>124</v>
      </c>
      <c r="R847">
        <v>53.55</v>
      </c>
      <c r="S847">
        <v>70.45</v>
      </c>
      <c r="T847" s="2">
        <f t="shared" si="110"/>
        <v>0</v>
      </c>
      <c r="U847" s="2">
        <f t="shared" si="111"/>
        <v>0</v>
      </c>
    </row>
    <row r="848" spans="1:21" x14ac:dyDescent="0.25">
      <c r="A848" s="1">
        <v>41755</v>
      </c>
      <c r="B848" s="3">
        <v>1230</v>
      </c>
      <c r="C848">
        <v>0</v>
      </c>
      <c r="D848">
        <v>1230</v>
      </c>
      <c r="E848" s="2">
        <f t="shared" si="104"/>
        <v>1230</v>
      </c>
      <c r="F848" s="2">
        <f t="shared" si="105"/>
        <v>1</v>
      </c>
      <c r="G848" s="3">
        <v>685</v>
      </c>
      <c r="H848">
        <v>156.44999999999999</v>
      </c>
      <c r="I848">
        <v>528.54999999999995</v>
      </c>
      <c r="J848" s="2">
        <f t="shared" si="106"/>
        <v>0</v>
      </c>
      <c r="K848" s="2">
        <f t="shared" si="107"/>
        <v>0</v>
      </c>
      <c r="L848" s="3">
        <v>122</v>
      </c>
      <c r="M848">
        <v>15.67</v>
      </c>
      <c r="N848">
        <v>106.33</v>
      </c>
      <c r="O848" s="2">
        <f t="shared" si="108"/>
        <v>0</v>
      </c>
      <c r="P848" s="2">
        <f t="shared" si="109"/>
        <v>0</v>
      </c>
      <c r="Q848" s="3">
        <v>132</v>
      </c>
      <c r="R848">
        <v>58.29</v>
      </c>
      <c r="S848">
        <v>73.709999999999994</v>
      </c>
      <c r="T848" s="2">
        <f t="shared" si="110"/>
        <v>0</v>
      </c>
      <c r="U848" s="2">
        <f t="shared" si="111"/>
        <v>0</v>
      </c>
    </row>
    <row r="849" spans="1:21" x14ac:dyDescent="0.25">
      <c r="A849" s="1">
        <v>41756</v>
      </c>
      <c r="B849" s="3">
        <v>1110</v>
      </c>
      <c r="C849">
        <v>0</v>
      </c>
      <c r="D849">
        <v>1110</v>
      </c>
      <c r="E849" s="2">
        <f t="shared" si="104"/>
        <v>1110</v>
      </c>
      <c r="F849" s="2">
        <f t="shared" si="105"/>
        <v>1</v>
      </c>
      <c r="G849" s="3">
        <v>835</v>
      </c>
      <c r="H849">
        <v>293.54000000000002</v>
      </c>
      <c r="I849">
        <v>541.46</v>
      </c>
      <c r="J849" s="2">
        <f t="shared" si="106"/>
        <v>0</v>
      </c>
      <c r="K849" s="2">
        <f t="shared" si="107"/>
        <v>0</v>
      </c>
      <c r="L849" s="3">
        <v>135</v>
      </c>
      <c r="M849">
        <v>28.51</v>
      </c>
      <c r="N849">
        <v>106.49</v>
      </c>
      <c r="O849" s="2">
        <f t="shared" si="108"/>
        <v>0</v>
      </c>
      <c r="P849" s="2">
        <f t="shared" si="109"/>
        <v>0</v>
      </c>
      <c r="Q849" s="3">
        <v>113</v>
      </c>
      <c r="R849">
        <v>37.75</v>
      </c>
      <c r="S849">
        <v>75.25</v>
      </c>
      <c r="T849" s="2">
        <f t="shared" si="110"/>
        <v>0</v>
      </c>
      <c r="U849" s="2">
        <f t="shared" si="111"/>
        <v>0</v>
      </c>
    </row>
    <row r="850" spans="1:21" x14ac:dyDescent="0.25">
      <c r="A850" s="1">
        <v>41757</v>
      </c>
      <c r="B850" s="3">
        <v>1460</v>
      </c>
      <c r="C850">
        <v>344.63</v>
      </c>
      <c r="D850">
        <v>1115.3699999999999</v>
      </c>
      <c r="E850" s="2">
        <f t="shared" si="104"/>
        <v>0</v>
      </c>
      <c r="F850" s="2">
        <f t="shared" si="105"/>
        <v>0</v>
      </c>
      <c r="G850" s="3">
        <v>762</v>
      </c>
      <c r="H850">
        <v>214.23</v>
      </c>
      <c r="I850">
        <v>547.77</v>
      </c>
      <c r="J850" s="2">
        <f t="shared" si="106"/>
        <v>0</v>
      </c>
      <c r="K850" s="2">
        <f t="shared" si="107"/>
        <v>0</v>
      </c>
      <c r="L850" s="3">
        <v>214</v>
      </c>
      <c r="M850">
        <v>101.52</v>
      </c>
      <c r="N850">
        <v>112.48</v>
      </c>
      <c r="O850" s="2">
        <f t="shared" si="108"/>
        <v>0</v>
      </c>
      <c r="P850" s="2">
        <f t="shared" si="109"/>
        <v>0</v>
      </c>
      <c r="Q850" s="3">
        <v>97</v>
      </c>
      <c r="R850">
        <v>21.53</v>
      </c>
      <c r="S850">
        <v>75.47</v>
      </c>
      <c r="T850" s="2">
        <f t="shared" si="110"/>
        <v>0</v>
      </c>
      <c r="U850" s="2">
        <f t="shared" si="111"/>
        <v>0</v>
      </c>
    </row>
    <row r="851" spans="1:21" x14ac:dyDescent="0.25">
      <c r="A851" s="1">
        <v>41758</v>
      </c>
      <c r="B851" s="3">
        <v>2070</v>
      </c>
      <c r="C851">
        <v>904.57</v>
      </c>
      <c r="D851">
        <v>1165.43</v>
      </c>
      <c r="E851" s="2">
        <f t="shared" si="104"/>
        <v>0</v>
      </c>
      <c r="F851" s="2">
        <f t="shared" si="105"/>
        <v>0</v>
      </c>
      <c r="G851" s="3">
        <v>982</v>
      </c>
      <c r="H851">
        <v>412.21</v>
      </c>
      <c r="I851">
        <v>569.79</v>
      </c>
      <c r="J851" s="2">
        <f t="shared" si="106"/>
        <v>0</v>
      </c>
      <c r="K851" s="2">
        <f t="shared" si="107"/>
        <v>0</v>
      </c>
      <c r="L851" s="3">
        <v>314</v>
      </c>
      <c r="M851">
        <v>188.68</v>
      </c>
      <c r="N851">
        <v>125.32</v>
      </c>
      <c r="O851" s="2">
        <f t="shared" si="108"/>
        <v>0</v>
      </c>
      <c r="P851" s="2">
        <f t="shared" si="109"/>
        <v>0</v>
      </c>
      <c r="Q851" s="3">
        <v>87</v>
      </c>
      <c r="R851">
        <v>12.07</v>
      </c>
      <c r="S851">
        <v>74.930000000000007</v>
      </c>
      <c r="T851" s="2">
        <f t="shared" si="110"/>
        <v>0</v>
      </c>
      <c r="U851" s="2">
        <f t="shared" si="111"/>
        <v>0</v>
      </c>
    </row>
    <row r="852" spans="1:21" x14ac:dyDescent="0.25">
      <c r="A852" s="1">
        <v>41759</v>
      </c>
      <c r="B852" s="3">
        <v>1720</v>
      </c>
      <c r="C852">
        <v>535.07000000000005</v>
      </c>
      <c r="D852">
        <v>1184.93</v>
      </c>
      <c r="E852" s="2">
        <f t="shared" si="104"/>
        <v>0</v>
      </c>
      <c r="F852" s="2">
        <f t="shared" si="105"/>
        <v>0</v>
      </c>
      <c r="G852" s="3">
        <v>1050</v>
      </c>
      <c r="H852">
        <v>455.19</v>
      </c>
      <c r="I852">
        <v>594.80999999999995</v>
      </c>
      <c r="J852" s="2">
        <f t="shared" si="106"/>
        <v>0</v>
      </c>
      <c r="K852" s="2">
        <f t="shared" si="107"/>
        <v>0</v>
      </c>
      <c r="L852" s="3">
        <v>235</v>
      </c>
      <c r="M852">
        <v>103.87</v>
      </c>
      <c r="N852">
        <v>131.13</v>
      </c>
      <c r="O852" s="2">
        <f t="shared" si="108"/>
        <v>0</v>
      </c>
      <c r="P852" s="2">
        <f t="shared" si="109"/>
        <v>0</v>
      </c>
      <c r="Q852" s="3">
        <v>86</v>
      </c>
      <c r="R852">
        <v>11.64</v>
      </c>
      <c r="S852">
        <v>74.36</v>
      </c>
      <c r="T852" s="2">
        <f t="shared" si="110"/>
        <v>0</v>
      </c>
      <c r="U852" s="2">
        <f t="shared" si="111"/>
        <v>0</v>
      </c>
    </row>
    <row r="853" spans="1:21" x14ac:dyDescent="0.25">
      <c r="A853" s="1">
        <v>41760</v>
      </c>
      <c r="B853" s="3">
        <v>1510</v>
      </c>
      <c r="C853">
        <v>322.94</v>
      </c>
      <c r="D853">
        <v>1187.06</v>
      </c>
      <c r="E853" s="2">
        <f t="shared" si="104"/>
        <v>0</v>
      </c>
      <c r="F853" s="2">
        <f t="shared" si="105"/>
        <v>0</v>
      </c>
      <c r="G853" s="3">
        <v>1290</v>
      </c>
      <c r="H853">
        <v>654.71</v>
      </c>
      <c r="I853">
        <v>635.29</v>
      </c>
      <c r="J853" s="2">
        <f t="shared" si="106"/>
        <v>0</v>
      </c>
      <c r="K853" s="2">
        <f t="shared" si="107"/>
        <v>0</v>
      </c>
      <c r="L853" s="3">
        <v>175</v>
      </c>
      <c r="M853">
        <v>43.05</v>
      </c>
      <c r="N853">
        <v>131.94999999999999</v>
      </c>
      <c r="O853" s="2">
        <f t="shared" si="108"/>
        <v>0</v>
      </c>
      <c r="P853" s="2">
        <f t="shared" si="109"/>
        <v>0</v>
      </c>
      <c r="Q853" s="3">
        <v>82</v>
      </c>
      <c r="R853">
        <v>8.4499999999999993</v>
      </c>
      <c r="S853">
        <v>73.55</v>
      </c>
      <c r="T853" s="2">
        <f t="shared" si="110"/>
        <v>0</v>
      </c>
      <c r="U853" s="2">
        <f t="shared" si="111"/>
        <v>0</v>
      </c>
    </row>
    <row r="854" spans="1:21" x14ac:dyDescent="0.25">
      <c r="A854" s="1">
        <v>41761</v>
      </c>
      <c r="B854" s="3">
        <v>1340</v>
      </c>
      <c r="C854">
        <v>163.59</v>
      </c>
      <c r="D854">
        <v>1176.4100000000001</v>
      </c>
      <c r="E854" s="2">
        <f t="shared" si="104"/>
        <v>0</v>
      </c>
      <c r="F854" s="2">
        <f t="shared" si="105"/>
        <v>0</v>
      </c>
      <c r="G854" s="3">
        <v>1260</v>
      </c>
      <c r="H854">
        <v>590.20000000000005</v>
      </c>
      <c r="I854">
        <v>669.8</v>
      </c>
      <c r="J854" s="2">
        <f t="shared" si="106"/>
        <v>0</v>
      </c>
      <c r="K854" s="2">
        <f t="shared" si="107"/>
        <v>0</v>
      </c>
      <c r="L854" s="3">
        <v>161</v>
      </c>
      <c r="M854">
        <v>29.34</v>
      </c>
      <c r="N854">
        <v>131.66</v>
      </c>
      <c r="O854" s="2">
        <f t="shared" si="108"/>
        <v>0</v>
      </c>
      <c r="P854" s="2">
        <f t="shared" si="109"/>
        <v>0</v>
      </c>
      <c r="Q854" s="3">
        <v>80</v>
      </c>
      <c r="R854">
        <v>7.34</v>
      </c>
      <c r="S854">
        <v>72.66</v>
      </c>
      <c r="T854" s="2">
        <f t="shared" si="110"/>
        <v>80</v>
      </c>
      <c r="U854" s="2">
        <f t="shared" si="111"/>
        <v>1</v>
      </c>
    </row>
    <row r="855" spans="1:21" x14ac:dyDescent="0.25">
      <c r="A855" s="1">
        <v>41762</v>
      </c>
      <c r="B855" s="3">
        <v>1260</v>
      </c>
      <c r="C855">
        <v>99.18</v>
      </c>
      <c r="D855">
        <v>1160.82</v>
      </c>
      <c r="E855" s="2">
        <f t="shared" si="104"/>
        <v>1260</v>
      </c>
      <c r="F855" s="2">
        <f t="shared" si="105"/>
        <v>1</v>
      </c>
      <c r="G855" s="3">
        <v>1140</v>
      </c>
      <c r="H855">
        <v>447.77</v>
      </c>
      <c r="I855">
        <v>692.23</v>
      </c>
      <c r="J855" s="2">
        <f t="shared" si="106"/>
        <v>0</v>
      </c>
      <c r="K855" s="2">
        <f t="shared" si="107"/>
        <v>0</v>
      </c>
      <c r="L855" s="3">
        <v>140</v>
      </c>
      <c r="M855">
        <v>10.16</v>
      </c>
      <c r="N855">
        <v>129.84</v>
      </c>
      <c r="O855" s="2">
        <f t="shared" si="108"/>
        <v>140</v>
      </c>
      <c r="P855" s="2">
        <f t="shared" si="109"/>
        <v>1</v>
      </c>
      <c r="Q855" s="3">
        <v>62</v>
      </c>
      <c r="R855">
        <v>0</v>
      </c>
      <c r="S855">
        <v>62</v>
      </c>
      <c r="T855" s="2">
        <f t="shared" si="110"/>
        <v>62</v>
      </c>
      <c r="U855" s="2">
        <f t="shared" si="111"/>
        <v>1</v>
      </c>
    </row>
    <row r="856" spans="1:21" x14ac:dyDescent="0.25">
      <c r="A856" s="1">
        <v>41763</v>
      </c>
      <c r="B856" s="3">
        <v>1140</v>
      </c>
      <c r="C856">
        <v>2.2200000000000002</v>
      </c>
      <c r="D856">
        <v>1137.78</v>
      </c>
      <c r="E856" s="2">
        <f t="shared" si="104"/>
        <v>1140</v>
      </c>
      <c r="F856" s="2">
        <f t="shared" si="105"/>
        <v>1</v>
      </c>
      <c r="G856" s="3">
        <v>1110</v>
      </c>
      <c r="H856">
        <v>399.65</v>
      </c>
      <c r="I856">
        <v>710.35</v>
      </c>
      <c r="J856" s="2">
        <f t="shared" si="106"/>
        <v>0</v>
      </c>
      <c r="K856" s="2">
        <f t="shared" si="107"/>
        <v>0</v>
      </c>
      <c r="L856" s="3">
        <v>131</v>
      </c>
      <c r="M856">
        <v>3.48</v>
      </c>
      <c r="N856">
        <v>127.52</v>
      </c>
      <c r="O856" s="2">
        <f t="shared" si="108"/>
        <v>131</v>
      </c>
      <c r="P856" s="2">
        <f t="shared" si="109"/>
        <v>1</v>
      </c>
      <c r="Q856" s="3">
        <v>46</v>
      </c>
      <c r="R856">
        <v>0</v>
      </c>
      <c r="S856">
        <v>46</v>
      </c>
      <c r="T856" s="2">
        <f t="shared" si="110"/>
        <v>46</v>
      </c>
      <c r="U856" s="2">
        <f t="shared" si="111"/>
        <v>1</v>
      </c>
    </row>
    <row r="857" spans="1:21" x14ac:dyDescent="0.25">
      <c r="A857" s="1">
        <v>41764</v>
      </c>
      <c r="B857" s="3">
        <v>1030</v>
      </c>
      <c r="C857">
        <v>0</v>
      </c>
      <c r="D857">
        <v>1030</v>
      </c>
      <c r="E857" s="2">
        <f t="shared" si="104"/>
        <v>1030</v>
      </c>
      <c r="F857" s="2">
        <f t="shared" si="105"/>
        <v>1</v>
      </c>
      <c r="G857" s="3">
        <v>1070</v>
      </c>
      <c r="H857">
        <v>346.16</v>
      </c>
      <c r="I857">
        <v>723.84</v>
      </c>
      <c r="J857" s="2">
        <f t="shared" si="106"/>
        <v>0</v>
      </c>
      <c r="K857" s="2">
        <f t="shared" si="107"/>
        <v>0</v>
      </c>
      <c r="L857" s="3">
        <v>128</v>
      </c>
      <c r="M857">
        <v>2.81</v>
      </c>
      <c r="N857">
        <v>125.19</v>
      </c>
      <c r="O857" s="2">
        <f t="shared" si="108"/>
        <v>128</v>
      </c>
      <c r="P857" s="2">
        <f t="shared" si="109"/>
        <v>1</v>
      </c>
      <c r="Q857" s="3">
        <v>71</v>
      </c>
      <c r="R857">
        <v>24</v>
      </c>
      <c r="S857">
        <v>47</v>
      </c>
      <c r="T857" s="2">
        <f t="shared" si="110"/>
        <v>0</v>
      </c>
      <c r="U857" s="2">
        <f t="shared" si="111"/>
        <v>0</v>
      </c>
    </row>
    <row r="858" spans="1:21" x14ac:dyDescent="0.25">
      <c r="A858" s="1">
        <v>41765</v>
      </c>
      <c r="B858" s="3">
        <v>932</v>
      </c>
      <c r="C858">
        <v>0</v>
      </c>
      <c r="D858">
        <v>932</v>
      </c>
      <c r="E858" s="2">
        <f t="shared" si="104"/>
        <v>932</v>
      </c>
      <c r="F858" s="2">
        <f t="shared" si="105"/>
        <v>1</v>
      </c>
      <c r="G858" s="3">
        <v>1240</v>
      </c>
      <c r="H858">
        <v>491.33</v>
      </c>
      <c r="I858">
        <v>748.67</v>
      </c>
      <c r="J858" s="2">
        <f t="shared" si="106"/>
        <v>0</v>
      </c>
      <c r="K858" s="2">
        <f t="shared" si="107"/>
        <v>0</v>
      </c>
      <c r="L858" s="3">
        <v>125</v>
      </c>
      <c r="M858">
        <v>2.14</v>
      </c>
      <c r="N858">
        <v>122.86</v>
      </c>
      <c r="O858" s="2">
        <f t="shared" si="108"/>
        <v>125</v>
      </c>
      <c r="P858" s="2">
        <f t="shared" si="109"/>
        <v>1</v>
      </c>
      <c r="Q858" s="3">
        <v>86</v>
      </c>
      <c r="R858">
        <v>36.979999999999997</v>
      </c>
      <c r="S858">
        <v>49.02</v>
      </c>
      <c r="T858" s="2">
        <f t="shared" si="110"/>
        <v>0</v>
      </c>
      <c r="U858" s="2">
        <f t="shared" si="111"/>
        <v>0</v>
      </c>
    </row>
    <row r="859" spans="1:21" x14ac:dyDescent="0.25">
      <c r="A859" s="1">
        <v>41766</v>
      </c>
      <c r="B859" s="3">
        <v>924</v>
      </c>
      <c r="C859">
        <v>9.85</v>
      </c>
      <c r="D859">
        <v>914.15</v>
      </c>
      <c r="E859" s="2">
        <f t="shared" si="104"/>
        <v>924</v>
      </c>
      <c r="F859" s="2">
        <f t="shared" si="105"/>
        <v>1</v>
      </c>
      <c r="G859" s="3">
        <v>934</v>
      </c>
      <c r="H859">
        <v>185.47</v>
      </c>
      <c r="I859">
        <v>748.53</v>
      </c>
      <c r="J859" s="2">
        <f t="shared" si="106"/>
        <v>0</v>
      </c>
      <c r="K859" s="2">
        <f t="shared" si="107"/>
        <v>0</v>
      </c>
      <c r="L859" s="3">
        <v>121</v>
      </c>
      <c r="M859">
        <v>0.55000000000000004</v>
      </c>
      <c r="N859">
        <v>120.45</v>
      </c>
      <c r="O859" s="2">
        <f t="shared" si="108"/>
        <v>121</v>
      </c>
      <c r="P859" s="2">
        <f t="shared" si="109"/>
        <v>1</v>
      </c>
      <c r="Q859" s="3">
        <v>78</v>
      </c>
      <c r="R859">
        <v>27.74</v>
      </c>
      <c r="S859">
        <v>50.26</v>
      </c>
      <c r="T859" s="2">
        <f t="shared" si="110"/>
        <v>0</v>
      </c>
      <c r="U859" s="2">
        <f t="shared" si="111"/>
        <v>0</v>
      </c>
    </row>
    <row r="860" spans="1:21" x14ac:dyDescent="0.25">
      <c r="A860" s="1">
        <v>41767</v>
      </c>
      <c r="B860" s="3">
        <v>887</v>
      </c>
      <c r="C860">
        <v>0</v>
      </c>
      <c r="D860">
        <v>887</v>
      </c>
      <c r="E860" s="2">
        <f t="shared" si="104"/>
        <v>887</v>
      </c>
      <c r="F860" s="2">
        <f t="shared" si="105"/>
        <v>1</v>
      </c>
      <c r="G860" s="3">
        <v>1000</v>
      </c>
      <c r="H860">
        <v>246.7</v>
      </c>
      <c r="I860">
        <v>753.3</v>
      </c>
      <c r="J860" s="2">
        <f t="shared" si="106"/>
        <v>0</v>
      </c>
      <c r="K860" s="2">
        <f t="shared" si="107"/>
        <v>0</v>
      </c>
      <c r="L860" s="3">
        <v>151</v>
      </c>
      <c r="M860">
        <v>30.52</v>
      </c>
      <c r="N860">
        <v>120.48</v>
      </c>
      <c r="O860" s="2">
        <f t="shared" si="108"/>
        <v>0</v>
      </c>
      <c r="P860" s="2">
        <f t="shared" si="109"/>
        <v>0</v>
      </c>
      <c r="Q860" s="3">
        <v>98</v>
      </c>
      <c r="R860">
        <v>45.14</v>
      </c>
      <c r="S860">
        <v>52.86</v>
      </c>
      <c r="T860" s="2">
        <f t="shared" si="110"/>
        <v>0</v>
      </c>
      <c r="U860" s="2">
        <f t="shared" si="111"/>
        <v>0</v>
      </c>
    </row>
    <row r="861" spans="1:21" x14ac:dyDescent="0.25">
      <c r="A861" s="1">
        <v>41768</v>
      </c>
      <c r="B861" s="3">
        <v>1060</v>
      </c>
      <c r="C861">
        <v>176.61</v>
      </c>
      <c r="D861">
        <v>883.39</v>
      </c>
      <c r="E861" s="2">
        <f t="shared" si="104"/>
        <v>0</v>
      </c>
      <c r="F861" s="2">
        <f t="shared" si="105"/>
        <v>0</v>
      </c>
      <c r="G861" s="3">
        <v>836</v>
      </c>
      <c r="H861">
        <v>90.52</v>
      </c>
      <c r="I861">
        <v>745.48</v>
      </c>
      <c r="J861" s="2">
        <f t="shared" si="106"/>
        <v>0</v>
      </c>
      <c r="K861" s="2">
        <f t="shared" si="107"/>
        <v>0</v>
      </c>
      <c r="L861" s="3">
        <v>221</v>
      </c>
      <c r="M861">
        <v>95.31</v>
      </c>
      <c r="N861">
        <v>125.69</v>
      </c>
      <c r="O861" s="2">
        <f t="shared" si="108"/>
        <v>0</v>
      </c>
      <c r="P861" s="2">
        <f t="shared" si="109"/>
        <v>0</v>
      </c>
      <c r="Q861" s="3">
        <v>158</v>
      </c>
      <c r="R861">
        <v>98.33</v>
      </c>
      <c r="S861">
        <v>59.67</v>
      </c>
      <c r="T861" s="2">
        <f t="shared" si="110"/>
        <v>0</v>
      </c>
      <c r="U861" s="2">
        <f t="shared" si="111"/>
        <v>0</v>
      </c>
    </row>
    <row r="862" spans="1:21" x14ac:dyDescent="0.25">
      <c r="A862" s="1">
        <v>41769</v>
      </c>
      <c r="B862" s="3">
        <v>954</v>
      </c>
      <c r="C862">
        <v>81.739999999999995</v>
      </c>
      <c r="D862">
        <v>872.26</v>
      </c>
      <c r="E862" s="2">
        <f t="shared" si="104"/>
        <v>954</v>
      </c>
      <c r="F862" s="2">
        <f t="shared" si="105"/>
        <v>1</v>
      </c>
      <c r="G862" s="3">
        <v>848</v>
      </c>
      <c r="H862">
        <v>108.74</v>
      </c>
      <c r="I862">
        <v>739.26</v>
      </c>
      <c r="J862" s="2">
        <f t="shared" si="106"/>
        <v>0</v>
      </c>
      <c r="K862" s="2">
        <f t="shared" si="107"/>
        <v>0</v>
      </c>
      <c r="L862" s="3">
        <v>153</v>
      </c>
      <c r="M862">
        <v>27.61</v>
      </c>
      <c r="N862">
        <v>125.39</v>
      </c>
      <c r="O862" s="2">
        <f t="shared" si="108"/>
        <v>0</v>
      </c>
      <c r="P862" s="2">
        <f t="shared" si="109"/>
        <v>0</v>
      </c>
      <c r="Q862" s="3">
        <v>121</v>
      </c>
      <c r="R862">
        <v>57.89</v>
      </c>
      <c r="S862">
        <v>63.11</v>
      </c>
      <c r="T862" s="2">
        <f t="shared" si="110"/>
        <v>0</v>
      </c>
      <c r="U862" s="2">
        <f t="shared" si="111"/>
        <v>0</v>
      </c>
    </row>
    <row r="863" spans="1:21" x14ac:dyDescent="0.25">
      <c r="A863" s="1">
        <v>41770</v>
      </c>
      <c r="B863" s="3">
        <v>953</v>
      </c>
      <c r="C863">
        <v>90.91</v>
      </c>
      <c r="D863">
        <v>862.09</v>
      </c>
      <c r="E863" s="2">
        <f t="shared" si="104"/>
        <v>953</v>
      </c>
      <c r="F863" s="2">
        <f t="shared" si="105"/>
        <v>1</v>
      </c>
      <c r="G863" s="3">
        <v>853</v>
      </c>
      <c r="H863">
        <v>119</v>
      </c>
      <c r="I863">
        <v>734</v>
      </c>
      <c r="J863" s="2">
        <f t="shared" si="106"/>
        <v>0</v>
      </c>
      <c r="K863" s="2">
        <f t="shared" si="107"/>
        <v>0</v>
      </c>
      <c r="L863" s="3">
        <v>131</v>
      </c>
      <c r="M863">
        <v>7.52</v>
      </c>
      <c r="N863">
        <v>123.48</v>
      </c>
      <c r="O863" s="2">
        <f t="shared" si="108"/>
        <v>131</v>
      </c>
      <c r="P863" s="2">
        <f t="shared" si="109"/>
        <v>1</v>
      </c>
      <c r="Q863" s="3">
        <v>93</v>
      </c>
      <c r="R863">
        <v>28.84</v>
      </c>
      <c r="S863">
        <v>64.16</v>
      </c>
      <c r="T863" s="2">
        <f t="shared" si="110"/>
        <v>0</v>
      </c>
      <c r="U863" s="2">
        <f t="shared" si="111"/>
        <v>0</v>
      </c>
    </row>
    <row r="864" spans="1:21" x14ac:dyDescent="0.25">
      <c r="A864" s="1">
        <v>41771</v>
      </c>
      <c r="B864" s="3">
        <v>2020</v>
      </c>
      <c r="C864">
        <v>1088.1099999999999</v>
      </c>
      <c r="D864">
        <v>931.89</v>
      </c>
      <c r="E864" s="2">
        <f t="shared" si="104"/>
        <v>0</v>
      </c>
      <c r="F864" s="2">
        <f t="shared" si="105"/>
        <v>0</v>
      </c>
      <c r="G864" s="3">
        <v>730</v>
      </c>
      <c r="H864">
        <v>9.89</v>
      </c>
      <c r="I864">
        <v>720.11</v>
      </c>
      <c r="J864" s="2">
        <f t="shared" si="106"/>
        <v>730</v>
      </c>
      <c r="K864" s="2">
        <f t="shared" si="107"/>
        <v>1</v>
      </c>
      <c r="L864" s="3">
        <v>361</v>
      </c>
      <c r="M864">
        <v>222.21</v>
      </c>
      <c r="N864">
        <v>138.79</v>
      </c>
      <c r="O864" s="2">
        <f t="shared" si="108"/>
        <v>0</v>
      </c>
      <c r="P864" s="2">
        <f t="shared" si="109"/>
        <v>0</v>
      </c>
      <c r="Q864" s="3">
        <v>79</v>
      </c>
      <c r="R864">
        <v>14.93</v>
      </c>
      <c r="S864">
        <v>64.069999999999993</v>
      </c>
      <c r="T864" s="2">
        <f t="shared" si="110"/>
        <v>0</v>
      </c>
      <c r="U864" s="2">
        <f t="shared" si="111"/>
        <v>0</v>
      </c>
    </row>
    <row r="865" spans="1:21" x14ac:dyDescent="0.25">
      <c r="A865" s="1">
        <v>41772</v>
      </c>
      <c r="B865" s="3">
        <v>3480</v>
      </c>
      <c r="C865">
        <v>2376.61</v>
      </c>
      <c r="D865">
        <v>1103.3900000000001</v>
      </c>
      <c r="E865" s="2">
        <f t="shared" si="104"/>
        <v>0</v>
      </c>
      <c r="F865" s="2">
        <f t="shared" si="105"/>
        <v>0</v>
      </c>
      <c r="G865" s="3">
        <v>902</v>
      </c>
      <c r="H865">
        <v>181.75</v>
      </c>
      <c r="I865">
        <v>720.25</v>
      </c>
      <c r="J865" s="2">
        <f t="shared" si="106"/>
        <v>0</v>
      </c>
      <c r="K865" s="2">
        <f t="shared" si="107"/>
        <v>0</v>
      </c>
      <c r="L865" s="3">
        <v>247</v>
      </c>
      <c r="M865">
        <v>102.76</v>
      </c>
      <c r="N865">
        <v>144.24</v>
      </c>
      <c r="O865" s="2">
        <f t="shared" si="108"/>
        <v>0</v>
      </c>
      <c r="P865" s="2">
        <f t="shared" si="109"/>
        <v>0</v>
      </c>
      <c r="Q865" s="3">
        <v>68</v>
      </c>
      <c r="R865">
        <v>4.83</v>
      </c>
      <c r="S865">
        <v>63.17</v>
      </c>
      <c r="T865" s="2">
        <f t="shared" si="110"/>
        <v>68</v>
      </c>
      <c r="U865" s="2">
        <f t="shared" si="111"/>
        <v>1</v>
      </c>
    </row>
    <row r="866" spans="1:21" x14ac:dyDescent="0.25">
      <c r="A866" s="1">
        <v>41773</v>
      </c>
      <c r="B866" s="3">
        <v>2420</v>
      </c>
      <c r="C866">
        <v>1239.52</v>
      </c>
      <c r="D866">
        <v>1180.48</v>
      </c>
      <c r="E866" s="2">
        <f t="shared" si="104"/>
        <v>0</v>
      </c>
      <c r="F866" s="2">
        <f t="shared" si="105"/>
        <v>0</v>
      </c>
      <c r="G866" s="3">
        <v>979</v>
      </c>
      <c r="H866">
        <v>252.92</v>
      </c>
      <c r="I866">
        <v>726.08</v>
      </c>
      <c r="J866" s="2">
        <f t="shared" si="106"/>
        <v>0</v>
      </c>
      <c r="K866" s="2">
        <f t="shared" si="107"/>
        <v>0</v>
      </c>
      <c r="L866" s="3">
        <v>155</v>
      </c>
      <c r="M866">
        <v>12.64</v>
      </c>
      <c r="N866">
        <v>142.36000000000001</v>
      </c>
      <c r="O866" s="2">
        <f t="shared" si="108"/>
        <v>155</v>
      </c>
      <c r="P866" s="2">
        <f t="shared" si="109"/>
        <v>1</v>
      </c>
      <c r="Q866" s="3">
        <v>81</v>
      </c>
      <c r="R866">
        <v>17.68</v>
      </c>
      <c r="S866">
        <v>63.32</v>
      </c>
      <c r="T866" s="2">
        <f t="shared" si="110"/>
        <v>0</v>
      </c>
      <c r="U866" s="2">
        <f t="shared" si="111"/>
        <v>0</v>
      </c>
    </row>
    <row r="867" spans="1:21" x14ac:dyDescent="0.25">
      <c r="A867" s="1">
        <v>41774</v>
      </c>
      <c r="B867" s="3">
        <v>2530</v>
      </c>
      <c r="C867">
        <v>1271.42</v>
      </c>
      <c r="D867">
        <v>1258.58</v>
      </c>
      <c r="E867" s="2">
        <f t="shared" si="104"/>
        <v>0</v>
      </c>
      <c r="F867" s="2">
        <f t="shared" si="105"/>
        <v>0</v>
      </c>
      <c r="G867" s="3">
        <v>1340</v>
      </c>
      <c r="H867">
        <v>581.89</v>
      </c>
      <c r="I867">
        <v>758.11</v>
      </c>
      <c r="J867" s="2">
        <f t="shared" si="106"/>
        <v>0</v>
      </c>
      <c r="K867" s="2">
        <f t="shared" si="107"/>
        <v>0</v>
      </c>
      <c r="L867" s="3">
        <v>139</v>
      </c>
      <c r="M867">
        <v>0</v>
      </c>
      <c r="N867">
        <v>139</v>
      </c>
      <c r="O867" s="2">
        <f t="shared" si="108"/>
        <v>139</v>
      </c>
      <c r="P867" s="2">
        <f t="shared" si="109"/>
        <v>1</v>
      </c>
      <c r="Q867" s="3">
        <v>68</v>
      </c>
      <c r="R867">
        <v>5.5</v>
      </c>
      <c r="S867">
        <v>62.5</v>
      </c>
      <c r="T867" s="2">
        <f t="shared" si="110"/>
        <v>68</v>
      </c>
      <c r="U867" s="2">
        <f t="shared" si="111"/>
        <v>1</v>
      </c>
    </row>
    <row r="868" spans="1:21" x14ac:dyDescent="0.25">
      <c r="A868" s="1">
        <v>41775</v>
      </c>
      <c r="B868" s="3">
        <v>1730</v>
      </c>
      <c r="C868">
        <v>459.8</v>
      </c>
      <c r="D868">
        <v>1270.2</v>
      </c>
      <c r="E868" s="2">
        <f t="shared" si="104"/>
        <v>0</v>
      </c>
      <c r="F868" s="2">
        <f t="shared" si="105"/>
        <v>0</v>
      </c>
      <c r="G868" s="3">
        <v>1010</v>
      </c>
      <c r="H868">
        <v>247.27</v>
      </c>
      <c r="I868">
        <v>762.73</v>
      </c>
      <c r="J868" s="2">
        <f t="shared" si="106"/>
        <v>0</v>
      </c>
      <c r="K868" s="2">
        <f t="shared" si="107"/>
        <v>0</v>
      </c>
      <c r="L868" s="3">
        <v>134</v>
      </c>
      <c r="M868">
        <v>0</v>
      </c>
      <c r="N868">
        <v>134</v>
      </c>
      <c r="O868" s="2">
        <f t="shared" si="108"/>
        <v>134</v>
      </c>
      <c r="P868" s="2">
        <f t="shared" si="109"/>
        <v>1</v>
      </c>
      <c r="Q868" s="3">
        <v>88</v>
      </c>
      <c r="R868">
        <v>24.77</v>
      </c>
      <c r="S868">
        <v>63.23</v>
      </c>
      <c r="T868" s="2">
        <f t="shared" si="110"/>
        <v>0</v>
      </c>
      <c r="U868" s="2">
        <f t="shared" si="111"/>
        <v>0</v>
      </c>
    </row>
    <row r="869" spans="1:21" x14ac:dyDescent="0.25">
      <c r="A869" s="1">
        <v>41776</v>
      </c>
      <c r="B869" s="3">
        <v>1510</v>
      </c>
      <c r="C869">
        <v>245.56</v>
      </c>
      <c r="D869">
        <v>1264.44</v>
      </c>
      <c r="E869" s="2">
        <f t="shared" si="104"/>
        <v>0</v>
      </c>
      <c r="F869" s="2">
        <f t="shared" si="105"/>
        <v>0</v>
      </c>
      <c r="G869" s="3">
        <v>815</v>
      </c>
      <c r="H869">
        <v>62.53</v>
      </c>
      <c r="I869">
        <v>752.47</v>
      </c>
      <c r="J869" s="2">
        <f t="shared" si="106"/>
        <v>815</v>
      </c>
      <c r="K869" s="2">
        <f t="shared" si="107"/>
        <v>1</v>
      </c>
      <c r="L869" s="3">
        <v>130</v>
      </c>
      <c r="M869">
        <v>0</v>
      </c>
      <c r="N869">
        <v>130</v>
      </c>
      <c r="O869" s="2">
        <f t="shared" si="108"/>
        <v>130</v>
      </c>
      <c r="P869" s="2">
        <f t="shared" si="109"/>
        <v>1</v>
      </c>
      <c r="Q869" s="3">
        <v>67</v>
      </c>
      <c r="R869">
        <v>4.66</v>
      </c>
      <c r="S869">
        <v>62.34</v>
      </c>
      <c r="T869" s="2">
        <f t="shared" si="110"/>
        <v>67</v>
      </c>
      <c r="U869" s="2">
        <f t="shared" si="111"/>
        <v>1</v>
      </c>
    </row>
    <row r="870" spans="1:21" x14ac:dyDescent="0.25">
      <c r="A870" s="1">
        <v>41777</v>
      </c>
      <c r="B870" s="3">
        <v>1360</v>
      </c>
      <c r="C870">
        <v>111.9</v>
      </c>
      <c r="D870">
        <v>1248.0999999999999</v>
      </c>
      <c r="E870" s="2">
        <f t="shared" si="104"/>
        <v>1360</v>
      </c>
      <c r="F870" s="2">
        <f t="shared" si="105"/>
        <v>1</v>
      </c>
      <c r="G870" s="3">
        <v>822</v>
      </c>
      <c r="H870">
        <v>78.31</v>
      </c>
      <c r="I870">
        <v>743.69</v>
      </c>
      <c r="J870" s="2">
        <f t="shared" si="106"/>
        <v>822</v>
      </c>
      <c r="K870" s="2">
        <f t="shared" si="107"/>
        <v>1</v>
      </c>
      <c r="L870" s="3">
        <v>129</v>
      </c>
      <c r="M870">
        <v>1.48</v>
      </c>
      <c r="N870">
        <v>127.52</v>
      </c>
      <c r="O870" s="2">
        <f t="shared" si="108"/>
        <v>129</v>
      </c>
      <c r="P870" s="2">
        <f t="shared" si="109"/>
        <v>1</v>
      </c>
      <c r="Q870" s="3">
        <v>61</v>
      </c>
      <c r="R870">
        <v>0</v>
      </c>
      <c r="S870">
        <v>61</v>
      </c>
      <c r="T870" s="2">
        <f t="shared" si="110"/>
        <v>61</v>
      </c>
      <c r="U870" s="2">
        <f t="shared" si="111"/>
        <v>1</v>
      </c>
    </row>
    <row r="871" spans="1:21" x14ac:dyDescent="0.25">
      <c r="A871" s="1">
        <v>41778</v>
      </c>
      <c r="B871" s="3">
        <v>1230</v>
      </c>
      <c r="C871">
        <v>6.35</v>
      </c>
      <c r="D871">
        <v>1223.6500000000001</v>
      </c>
      <c r="E871" s="2">
        <f t="shared" si="104"/>
        <v>1230</v>
      </c>
      <c r="F871" s="2">
        <f t="shared" si="105"/>
        <v>1</v>
      </c>
      <c r="G871" s="3">
        <v>812</v>
      </c>
      <c r="H871">
        <v>77.02</v>
      </c>
      <c r="I871">
        <v>734.98</v>
      </c>
      <c r="J871" s="2">
        <f t="shared" si="106"/>
        <v>812</v>
      </c>
      <c r="K871" s="2">
        <f t="shared" si="107"/>
        <v>1</v>
      </c>
      <c r="L871" s="3">
        <v>251</v>
      </c>
      <c r="M871">
        <v>116.7</v>
      </c>
      <c r="N871">
        <v>134.30000000000001</v>
      </c>
      <c r="O871" s="2">
        <f t="shared" si="108"/>
        <v>0</v>
      </c>
      <c r="P871" s="2">
        <f t="shared" si="109"/>
        <v>0</v>
      </c>
      <c r="Q871" s="3">
        <v>59</v>
      </c>
      <c r="R871">
        <v>0</v>
      </c>
      <c r="S871">
        <v>59</v>
      </c>
      <c r="T871" s="2">
        <f t="shared" si="110"/>
        <v>59</v>
      </c>
      <c r="U871" s="2">
        <f t="shared" si="111"/>
        <v>1</v>
      </c>
    </row>
    <row r="872" spans="1:21" x14ac:dyDescent="0.25">
      <c r="A872" s="1">
        <v>41779</v>
      </c>
      <c r="B872" s="3">
        <v>1110</v>
      </c>
      <c r="C872">
        <v>0</v>
      </c>
      <c r="D872">
        <v>1110</v>
      </c>
      <c r="E872" s="2">
        <f t="shared" si="104"/>
        <v>1110</v>
      </c>
      <c r="F872" s="2">
        <f t="shared" si="105"/>
        <v>1</v>
      </c>
      <c r="G872" s="3">
        <v>874</v>
      </c>
      <c r="H872">
        <v>142.33000000000001</v>
      </c>
      <c r="I872">
        <v>731.67</v>
      </c>
      <c r="J872" s="2">
        <f t="shared" si="106"/>
        <v>0</v>
      </c>
      <c r="K872" s="2">
        <f t="shared" si="107"/>
        <v>0</v>
      </c>
      <c r="L872" s="3">
        <v>506</v>
      </c>
      <c r="M872">
        <v>346.65</v>
      </c>
      <c r="N872">
        <v>159.35</v>
      </c>
      <c r="O872" s="2">
        <f t="shared" si="108"/>
        <v>0</v>
      </c>
      <c r="P872" s="2">
        <f t="shared" si="109"/>
        <v>0</v>
      </c>
      <c r="Q872" s="3">
        <v>60</v>
      </c>
      <c r="R872">
        <v>2.02</v>
      </c>
      <c r="S872">
        <v>57.98</v>
      </c>
      <c r="T872" s="2">
        <f t="shared" si="110"/>
        <v>60</v>
      </c>
      <c r="U872" s="2">
        <f t="shared" si="111"/>
        <v>1</v>
      </c>
    </row>
    <row r="873" spans="1:21" x14ac:dyDescent="0.25">
      <c r="A873" s="1">
        <v>41780</v>
      </c>
      <c r="B873" s="3">
        <v>960</v>
      </c>
      <c r="C873">
        <v>0</v>
      </c>
      <c r="D873">
        <v>960</v>
      </c>
      <c r="E873" s="2">
        <f t="shared" si="104"/>
        <v>960</v>
      </c>
      <c r="F873" s="2">
        <f t="shared" si="105"/>
        <v>1</v>
      </c>
      <c r="G873" s="3">
        <v>883</v>
      </c>
      <c r="H873">
        <v>153.66999999999999</v>
      </c>
      <c r="I873">
        <v>729.33</v>
      </c>
      <c r="J873" s="2">
        <f t="shared" si="106"/>
        <v>0</v>
      </c>
      <c r="K873" s="2">
        <f t="shared" si="107"/>
        <v>0</v>
      </c>
      <c r="L873" s="3">
        <v>215</v>
      </c>
      <c r="M873">
        <v>54.48</v>
      </c>
      <c r="N873">
        <v>160.52000000000001</v>
      </c>
      <c r="O873" s="2">
        <f t="shared" si="108"/>
        <v>0</v>
      </c>
      <c r="P873" s="2">
        <f t="shared" si="109"/>
        <v>0</v>
      </c>
      <c r="Q873" s="3">
        <v>56</v>
      </c>
      <c r="R873">
        <v>0</v>
      </c>
      <c r="S873">
        <v>56</v>
      </c>
      <c r="T873" s="2">
        <f t="shared" si="110"/>
        <v>56</v>
      </c>
      <c r="U873" s="2">
        <f t="shared" si="111"/>
        <v>1</v>
      </c>
    </row>
    <row r="874" spans="1:21" x14ac:dyDescent="0.25">
      <c r="A874" s="1">
        <v>41781</v>
      </c>
      <c r="B874" s="3">
        <v>858</v>
      </c>
      <c r="C874">
        <v>0</v>
      </c>
      <c r="D874">
        <v>858</v>
      </c>
      <c r="E874" s="2">
        <f t="shared" si="104"/>
        <v>858</v>
      </c>
      <c r="F874" s="2">
        <f t="shared" si="105"/>
        <v>1</v>
      </c>
      <c r="G874" s="3">
        <v>860</v>
      </c>
      <c r="H874">
        <v>134.5</v>
      </c>
      <c r="I874">
        <v>725.5</v>
      </c>
      <c r="J874" s="2">
        <f t="shared" si="106"/>
        <v>0</v>
      </c>
      <c r="K874" s="2">
        <f t="shared" si="107"/>
        <v>0</v>
      </c>
      <c r="L874" s="3">
        <v>154</v>
      </c>
      <c r="M874">
        <v>0</v>
      </c>
      <c r="N874">
        <v>154</v>
      </c>
      <c r="O874" s="2">
        <f t="shared" si="108"/>
        <v>154</v>
      </c>
      <c r="P874" s="2">
        <f t="shared" si="109"/>
        <v>1</v>
      </c>
      <c r="Q874" s="3">
        <v>63</v>
      </c>
      <c r="R874">
        <v>7.52</v>
      </c>
      <c r="S874">
        <v>55.48</v>
      </c>
      <c r="T874" s="2">
        <f t="shared" si="110"/>
        <v>0</v>
      </c>
      <c r="U874" s="2">
        <f t="shared" si="111"/>
        <v>0</v>
      </c>
    </row>
    <row r="875" spans="1:21" x14ac:dyDescent="0.25">
      <c r="A875" s="1">
        <v>41782</v>
      </c>
      <c r="B875" s="3">
        <v>760</v>
      </c>
      <c r="C875">
        <v>0</v>
      </c>
      <c r="D875">
        <v>760</v>
      </c>
      <c r="E875" s="2">
        <f t="shared" si="104"/>
        <v>760</v>
      </c>
      <c r="F875" s="2">
        <f t="shared" si="105"/>
        <v>1</v>
      </c>
      <c r="G875" s="3">
        <v>1010</v>
      </c>
      <c r="H875">
        <v>276.86</v>
      </c>
      <c r="I875">
        <v>733.14</v>
      </c>
      <c r="J875" s="2">
        <f t="shared" si="106"/>
        <v>0</v>
      </c>
      <c r="K875" s="2">
        <f t="shared" si="107"/>
        <v>0</v>
      </c>
      <c r="L875" s="3">
        <v>141</v>
      </c>
      <c r="M875">
        <v>0</v>
      </c>
      <c r="N875">
        <v>141</v>
      </c>
      <c r="O875" s="2">
        <f t="shared" si="108"/>
        <v>141</v>
      </c>
      <c r="P875" s="2">
        <f t="shared" si="109"/>
        <v>1</v>
      </c>
      <c r="Q875" s="3">
        <v>60</v>
      </c>
      <c r="R875">
        <v>5.21</v>
      </c>
      <c r="S875">
        <v>54.79</v>
      </c>
      <c r="T875" s="2">
        <f t="shared" si="110"/>
        <v>60</v>
      </c>
      <c r="U875" s="2">
        <f t="shared" si="111"/>
        <v>1</v>
      </c>
    </row>
    <row r="876" spans="1:21" x14ac:dyDescent="0.25">
      <c r="A876" s="1">
        <v>41783</v>
      </c>
      <c r="B876" s="3">
        <v>689</v>
      </c>
      <c r="C876">
        <v>0</v>
      </c>
      <c r="D876">
        <v>689</v>
      </c>
      <c r="E876" s="2">
        <f t="shared" si="104"/>
        <v>689</v>
      </c>
      <c r="F876" s="2">
        <f t="shared" si="105"/>
        <v>1</v>
      </c>
      <c r="G876" s="3">
        <v>951</v>
      </c>
      <c r="H876">
        <v>215.3</v>
      </c>
      <c r="I876">
        <v>735.7</v>
      </c>
      <c r="J876" s="2">
        <f t="shared" si="106"/>
        <v>0</v>
      </c>
      <c r="K876" s="2">
        <f t="shared" si="107"/>
        <v>0</v>
      </c>
      <c r="L876" s="3">
        <v>135</v>
      </c>
      <c r="M876">
        <v>0</v>
      </c>
      <c r="N876">
        <v>135</v>
      </c>
      <c r="O876" s="2">
        <f t="shared" si="108"/>
        <v>135</v>
      </c>
      <c r="P876" s="2">
        <f t="shared" si="109"/>
        <v>1</v>
      </c>
      <c r="Q876" s="3">
        <v>84</v>
      </c>
      <c r="R876">
        <v>28.06</v>
      </c>
      <c r="S876">
        <v>55.94</v>
      </c>
      <c r="T876" s="2">
        <f t="shared" si="110"/>
        <v>0</v>
      </c>
      <c r="U876" s="2">
        <f t="shared" si="111"/>
        <v>0</v>
      </c>
    </row>
    <row r="877" spans="1:21" x14ac:dyDescent="0.25">
      <c r="A877" s="1">
        <v>41784</v>
      </c>
      <c r="B877" s="3">
        <v>629</v>
      </c>
      <c r="C877">
        <v>0</v>
      </c>
      <c r="D877">
        <v>629</v>
      </c>
      <c r="E877" s="2">
        <f t="shared" si="104"/>
        <v>629</v>
      </c>
      <c r="F877" s="2">
        <f t="shared" si="105"/>
        <v>1</v>
      </c>
      <c r="G877" s="3">
        <v>953</v>
      </c>
      <c r="H877">
        <v>214.83</v>
      </c>
      <c r="I877">
        <v>738.17</v>
      </c>
      <c r="J877" s="2">
        <f t="shared" si="106"/>
        <v>0</v>
      </c>
      <c r="K877" s="2">
        <f t="shared" si="107"/>
        <v>0</v>
      </c>
      <c r="L877" s="3">
        <v>132</v>
      </c>
      <c r="M877">
        <v>0</v>
      </c>
      <c r="N877">
        <v>132</v>
      </c>
      <c r="O877" s="2">
        <f t="shared" si="108"/>
        <v>132</v>
      </c>
      <c r="P877" s="2">
        <f t="shared" si="109"/>
        <v>1</v>
      </c>
      <c r="Q877" s="3">
        <v>67</v>
      </c>
      <c r="R877">
        <v>11.28</v>
      </c>
      <c r="S877">
        <v>55.72</v>
      </c>
      <c r="T877" s="2">
        <f t="shared" si="110"/>
        <v>0</v>
      </c>
      <c r="U877" s="2">
        <f t="shared" si="111"/>
        <v>0</v>
      </c>
    </row>
    <row r="878" spans="1:21" x14ac:dyDescent="0.25">
      <c r="A878" s="1">
        <v>41785</v>
      </c>
      <c r="B878" s="3">
        <v>601</v>
      </c>
      <c r="C878">
        <v>0</v>
      </c>
      <c r="D878">
        <v>601</v>
      </c>
      <c r="E878" s="2">
        <f t="shared" si="104"/>
        <v>601</v>
      </c>
      <c r="F878" s="2">
        <f t="shared" si="105"/>
        <v>1</v>
      </c>
      <c r="G878" s="3">
        <v>782</v>
      </c>
      <c r="H878">
        <v>54.25</v>
      </c>
      <c r="I878">
        <v>727.75</v>
      </c>
      <c r="J878" s="2">
        <f t="shared" si="106"/>
        <v>782</v>
      </c>
      <c r="K878" s="2">
        <f t="shared" si="107"/>
        <v>1</v>
      </c>
      <c r="L878" s="3">
        <v>131</v>
      </c>
      <c r="M878">
        <v>1.52</v>
      </c>
      <c r="N878">
        <v>129.47999999999999</v>
      </c>
      <c r="O878" s="2">
        <f t="shared" si="108"/>
        <v>131</v>
      </c>
      <c r="P878" s="2">
        <f t="shared" si="109"/>
        <v>1</v>
      </c>
      <c r="Q878" s="3">
        <v>61</v>
      </c>
      <c r="R878">
        <v>5.92</v>
      </c>
      <c r="S878">
        <v>55.08</v>
      </c>
      <c r="T878" s="2">
        <f t="shared" si="110"/>
        <v>61</v>
      </c>
      <c r="U878" s="2">
        <f t="shared" si="111"/>
        <v>1</v>
      </c>
    </row>
    <row r="879" spans="1:21" x14ac:dyDescent="0.25">
      <c r="A879" s="1">
        <v>41786</v>
      </c>
      <c r="B879" s="3">
        <v>804</v>
      </c>
      <c r="C879">
        <v>199.09</v>
      </c>
      <c r="D879">
        <v>604.91</v>
      </c>
      <c r="E879" s="2">
        <f t="shared" si="104"/>
        <v>0</v>
      </c>
      <c r="F879" s="2">
        <f t="shared" si="105"/>
        <v>0</v>
      </c>
      <c r="G879" s="3">
        <v>757</v>
      </c>
      <c r="H879">
        <v>40.56</v>
      </c>
      <c r="I879">
        <v>716.44</v>
      </c>
      <c r="J879" s="2">
        <f t="shared" si="106"/>
        <v>757</v>
      </c>
      <c r="K879" s="2">
        <f t="shared" si="107"/>
        <v>1</v>
      </c>
      <c r="L879" s="3">
        <v>155</v>
      </c>
      <c r="M879">
        <v>26.03</v>
      </c>
      <c r="N879">
        <v>128.97</v>
      </c>
      <c r="O879" s="2">
        <f t="shared" si="108"/>
        <v>0</v>
      </c>
      <c r="P879" s="2">
        <f t="shared" si="109"/>
        <v>0</v>
      </c>
      <c r="Q879" s="3">
        <v>51</v>
      </c>
      <c r="R879">
        <v>0</v>
      </c>
      <c r="S879">
        <v>51</v>
      </c>
      <c r="T879" s="2">
        <f t="shared" si="110"/>
        <v>51</v>
      </c>
      <c r="U879" s="2">
        <f t="shared" si="111"/>
        <v>1</v>
      </c>
    </row>
    <row r="880" spans="1:21" x14ac:dyDescent="0.25">
      <c r="A880" s="1">
        <v>41787</v>
      </c>
      <c r="B880" s="3">
        <v>844</v>
      </c>
      <c r="C880">
        <v>232.58</v>
      </c>
      <c r="D880">
        <v>611.41999999999996</v>
      </c>
      <c r="E880" s="2">
        <f t="shared" si="104"/>
        <v>0</v>
      </c>
      <c r="F880" s="2">
        <f t="shared" si="105"/>
        <v>0</v>
      </c>
      <c r="G880" s="3">
        <v>834</v>
      </c>
      <c r="H880">
        <v>122.12</v>
      </c>
      <c r="I880">
        <v>711.88</v>
      </c>
      <c r="J880" s="2">
        <f t="shared" si="106"/>
        <v>0</v>
      </c>
      <c r="K880" s="2">
        <f t="shared" si="107"/>
        <v>0</v>
      </c>
      <c r="L880" s="3">
        <v>149</v>
      </c>
      <c r="M880">
        <v>20.93</v>
      </c>
      <c r="N880">
        <v>128.07</v>
      </c>
      <c r="O880" s="2">
        <f t="shared" si="108"/>
        <v>0</v>
      </c>
      <c r="P880" s="2">
        <f t="shared" si="109"/>
        <v>0</v>
      </c>
      <c r="Q880" s="3">
        <v>48</v>
      </c>
      <c r="R880">
        <v>0</v>
      </c>
      <c r="S880">
        <v>48</v>
      </c>
      <c r="T880" s="2">
        <f t="shared" si="110"/>
        <v>48</v>
      </c>
      <c r="U880" s="2">
        <f t="shared" si="111"/>
        <v>1</v>
      </c>
    </row>
    <row r="881" spans="1:21" x14ac:dyDescent="0.25">
      <c r="A881" s="1">
        <v>41788</v>
      </c>
      <c r="B881" s="3">
        <v>806</v>
      </c>
      <c r="C881">
        <v>191.49</v>
      </c>
      <c r="D881">
        <v>614.51</v>
      </c>
      <c r="E881" s="2">
        <f t="shared" si="104"/>
        <v>0</v>
      </c>
      <c r="F881" s="2">
        <f t="shared" si="105"/>
        <v>0</v>
      </c>
      <c r="G881" s="3">
        <v>692</v>
      </c>
      <c r="H881">
        <v>0</v>
      </c>
      <c r="I881">
        <v>692</v>
      </c>
      <c r="J881" s="2">
        <f t="shared" si="106"/>
        <v>692</v>
      </c>
      <c r="K881" s="2">
        <f t="shared" si="107"/>
        <v>1</v>
      </c>
      <c r="L881" s="3">
        <v>130</v>
      </c>
      <c r="M881">
        <v>4.16</v>
      </c>
      <c r="N881">
        <v>125.84</v>
      </c>
      <c r="O881" s="2">
        <f t="shared" si="108"/>
        <v>130</v>
      </c>
      <c r="P881" s="2">
        <f t="shared" si="109"/>
        <v>1</v>
      </c>
      <c r="Q881" s="3">
        <v>179</v>
      </c>
      <c r="R881">
        <v>122.19</v>
      </c>
      <c r="S881">
        <v>56.81</v>
      </c>
      <c r="T881" s="2">
        <f t="shared" si="110"/>
        <v>0</v>
      </c>
      <c r="U881" s="2">
        <f t="shared" si="111"/>
        <v>0</v>
      </c>
    </row>
    <row r="882" spans="1:21" x14ac:dyDescent="0.25">
      <c r="A882" s="1">
        <v>41789</v>
      </c>
      <c r="B882" s="3">
        <v>728</v>
      </c>
      <c r="C882">
        <v>116.47</v>
      </c>
      <c r="D882">
        <v>611.53</v>
      </c>
      <c r="E882" s="2">
        <f t="shared" si="104"/>
        <v>0</v>
      </c>
      <c r="F882" s="2">
        <f t="shared" si="105"/>
        <v>0</v>
      </c>
      <c r="G882" s="3">
        <v>750</v>
      </c>
      <c r="H882">
        <v>66.52</v>
      </c>
      <c r="I882">
        <v>683.48</v>
      </c>
      <c r="J882" s="2">
        <f t="shared" si="106"/>
        <v>750</v>
      </c>
      <c r="K882" s="2">
        <f t="shared" si="107"/>
        <v>1</v>
      </c>
      <c r="L882" s="3">
        <v>129</v>
      </c>
      <c r="M882">
        <v>5.26</v>
      </c>
      <c r="N882">
        <v>123.74</v>
      </c>
      <c r="O882" s="2">
        <f t="shared" si="108"/>
        <v>129</v>
      </c>
      <c r="P882" s="2">
        <f t="shared" si="109"/>
        <v>1</v>
      </c>
      <c r="Q882" s="3">
        <v>259</v>
      </c>
      <c r="R882">
        <v>188.26</v>
      </c>
      <c r="S882">
        <v>70.739999999999995</v>
      </c>
      <c r="T882" s="2">
        <f t="shared" si="110"/>
        <v>0</v>
      </c>
      <c r="U882" s="2">
        <f t="shared" si="111"/>
        <v>0</v>
      </c>
    </row>
    <row r="883" spans="1:21" x14ac:dyDescent="0.25">
      <c r="A883" s="1">
        <v>41790</v>
      </c>
      <c r="B883" s="3">
        <v>607</v>
      </c>
      <c r="C883">
        <v>7.13</v>
      </c>
      <c r="D883">
        <v>599.87</v>
      </c>
      <c r="E883" s="2">
        <f t="shared" si="104"/>
        <v>607</v>
      </c>
      <c r="F883" s="2">
        <f t="shared" si="105"/>
        <v>1</v>
      </c>
      <c r="G883" s="3">
        <v>814</v>
      </c>
      <c r="H883">
        <v>133.51</v>
      </c>
      <c r="I883">
        <v>680.49</v>
      </c>
      <c r="J883" s="2">
        <f t="shared" si="106"/>
        <v>0</v>
      </c>
      <c r="K883" s="2">
        <f t="shared" si="107"/>
        <v>0</v>
      </c>
      <c r="L883" s="3">
        <v>134</v>
      </c>
      <c r="M883">
        <v>11.79</v>
      </c>
      <c r="N883">
        <v>122.21</v>
      </c>
      <c r="O883" s="2">
        <f t="shared" si="108"/>
        <v>134</v>
      </c>
      <c r="P883" s="2">
        <f t="shared" si="109"/>
        <v>1</v>
      </c>
      <c r="Q883" s="3">
        <v>143</v>
      </c>
      <c r="R883">
        <v>68.22</v>
      </c>
      <c r="S883">
        <v>74.78</v>
      </c>
      <c r="T883" s="2">
        <f t="shared" si="110"/>
        <v>0</v>
      </c>
      <c r="U883" s="2">
        <f t="shared" si="111"/>
        <v>0</v>
      </c>
    </row>
    <row r="884" spans="1:21" x14ac:dyDescent="0.25">
      <c r="A884" s="1">
        <v>41791</v>
      </c>
      <c r="B884" s="3">
        <v>943</v>
      </c>
      <c r="C884">
        <v>328.82</v>
      </c>
      <c r="D884">
        <v>614.17999999999995</v>
      </c>
      <c r="E884" s="2">
        <f t="shared" si="104"/>
        <v>0</v>
      </c>
      <c r="F884" s="2">
        <f t="shared" si="105"/>
        <v>0</v>
      </c>
      <c r="G884" s="3">
        <v>911</v>
      </c>
      <c r="H884">
        <v>226.03</v>
      </c>
      <c r="I884">
        <v>684.97</v>
      </c>
      <c r="J884" s="2">
        <f t="shared" si="106"/>
        <v>0</v>
      </c>
      <c r="K884" s="2">
        <f t="shared" si="107"/>
        <v>0</v>
      </c>
      <c r="L884" s="3">
        <v>943</v>
      </c>
      <c r="M884">
        <v>762.25</v>
      </c>
      <c r="N884">
        <v>180.75</v>
      </c>
      <c r="O884" s="2">
        <f t="shared" si="108"/>
        <v>0</v>
      </c>
      <c r="P884" s="2">
        <f t="shared" si="109"/>
        <v>0</v>
      </c>
      <c r="Q884" s="3">
        <v>81</v>
      </c>
      <c r="R884">
        <v>7.14</v>
      </c>
      <c r="S884">
        <v>73.86</v>
      </c>
      <c r="T884" s="2">
        <f t="shared" si="110"/>
        <v>81</v>
      </c>
      <c r="U884" s="2">
        <f t="shared" si="111"/>
        <v>1</v>
      </c>
    </row>
    <row r="885" spans="1:21" x14ac:dyDescent="0.25">
      <c r="A885" s="1">
        <v>41792</v>
      </c>
      <c r="B885" s="3">
        <v>826</v>
      </c>
      <c r="C885">
        <v>207.5</v>
      </c>
      <c r="D885">
        <v>618.5</v>
      </c>
      <c r="E885" s="2">
        <f t="shared" si="104"/>
        <v>0</v>
      </c>
      <c r="F885" s="2">
        <f t="shared" si="105"/>
        <v>0</v>
      </c>
      <c r="G885" s="3">
        <v>813</v>
      </c>
      <c r="H885">
        <v>131.24</v>
      </c>
      <c r="I885">
        <v>681.76</v>
      </c>
      <c r="J885" s="2">
        <f t="shared" si="106"/>
        <v>0</v>
      </c>
      <c r="K885" s="2">
        <f t="shared" si="107"/>
        <v>0</v>
      </c>
      <c r="L885" s="3">
        <v>933</v>
      </c>
      <c r="M885">
        <v>699.88</v>
      </c>
      <c r="N885">
        <v>233.12</v>
      </c>
      <c r="O885" s="2">
        <f t="shared" si="108"/>
        <v>0</v>
      </c>
      <c r="P885" s="2">
        <f t="shared" si="109"/>
        <v>0</v>
      </c>
      <c r="Q885" s="3">
        <v>74</v>
      </c>
      <c r="R885">
        <v>1.5</v>
      </c>
      <c r="S885">
        <v>72.5</v>
      </c>
      <c r="T885" s="2">
        <f t="shared" si="110"/>
        <v>74</v>
      </c>
      <c r="U885" s="2">
        <f t="shared" si="111"/>
        <v>1</v>
      </c>
    </row>
    <row r="886" spans="1:21" x14ac:dyDescent="0.25">
      <c r="A886" s="1">
        <v>41793</v>
      </c>
      <c r="B886" s="3">
        <v>742</v>
      </c>
      <c r="C886">
        <v>125.81</v>
      </c>
      <c r="D886">
        <v>616.19000000000005</v>
      </c>
      <c r="E886" s="2">
        <f t="shared" si="104"/>
        <v>0</v>
      </c>
      <c r="F886" s="2">
        <f t="shared" si="105"/>
        <v>0</v>
      </c>
      <c r="G886" s="3">
        <v>807</v>
      </c>
      <c r="H886">
        <v>128.58000000000001</v>
      </c>
      <c r="I886">
        <v>678.42</v>
      </c>
      <c r="J886" s="2">
        <f t="shared" si="106"/>
        <v>0</v>
      </c>
      <c r="K886" s="2">
        <f t="shared" si="107"/>
        <v>0</v>
      </c>
      <c r="L886" s="3">
        <v>258</v>
      </c>
      <c r="M886">
        <v>27.35</v>
      </c>
      <c r="N886">
        <v>230.65</v>
      </c>
      <c r="O886" s="2">
        <f t="shared" si="108"/>
        <v>0</v>
      </c>
      <c r="P886" s="2">
        <f t="shared" si="109"/>
        <v>0</v>
      </c>
      <c r="Q886" s="3">
        <v>79</v>
      </c>
      <c r="R886">
        <v>7.36</v>
      </c>
      <c r="S886">
        <v>71.64</v>
      </c>
      <c r="T886" s="2">
        <f t="shared" si="110"/>
        <v>79</v>
      </c>
      <c r="U886" s="2">
        <f t="shared" si="111"/>
        <v>1</v>
      </c>
    </row>
    <row r="887" spans="1:21" x14ac:dyDescent="0.25">
      <c r="A887" s="1">
        <v>41794</v>
      </c>
      <c r="B887" s="3">
        <v>962</v>
      </c>
      <c r="C887">
        <v>331.6</v>
      </c>
      <c r="D887">
        <v>630.4</v>
      </c>
      <c r="E887" s="2">
        <f t="shared" si="104"/>
        <v>0</v>
      </c>
      <c r="F887" s="2">
        <f t="shared" si="105"/>
        <v>0</v>
      </c>
      <c r="G887" s="3">
        <v>1030</v>
      </c>
      <c r="H887">
        <v>338.1</v>
      </c>
      <c r="I887">
        <v>691.9</v>
      </c>
      <c r="J887" s="2">
        <f t="shared" si="106"/>
        <v>0</v>
      </c>
      <c r="K887" s="2">
        <f t="shared" si="107"/>
        <v>0</v>
      </c>
      <c r="L887" s="3">
        <v>183</v>
      </c>
      <c r="M887">
        <v>0</v>
      </c>
      <c r="N887">
        <v>183</v>
      </c>
      <c r="O887" s="2">
        <f t="shared" si="108"/>
        <v>183</v>
      </c>
      <c r="P887" s="2">
        <f t="shared" si="109"/>
        <v>1</v>
      </c>
      <c r="Q887" s="3">
        <v>73</v>
      </c>
      <c r="R887">
        <v>2.59</v>
      </c>
      <c r="S887">
        <v>70.41</v>
      </c>
      <c r="T887" s="2">
        <f t="shared" si="110"/>
        <v>73</v>
      </c>
      <c r="U887" s="2">
        <f t="shared" si="111"/>
        <v>1</v>
      </c>
    </row>
    <row r="888" spans="1:21" x14ac:dyDescent="0.25">
      <c r="A888" s="1">
        <v>41795</v>
      </c>
      <c r="B888" s="3">
        <v>980</v>
      </c>
      <c r="C888">
        <v>335.38</v>
      </c>
      <c r="D888">
        <v>644.62</v>
      </c>
      <c r="E888" s="2">
        <f t="shared" si="104"/>
        <v>0</v>
      </c>
      <c r="F888" s="2">
        <f t="shared" si="105"/>
        <v>0</v>
      </c>
      <c r="G888" s="3">
        <v>853</v>
      </c>
      <c r="H888">
        <v>161.97999999999999</v>
      </c>
      <c r="I888">
        <v>691.02</v>
      </c>
      <c r="J888" s="2">
        <f t="shared" si="106"/>
        <v>0</v>
      </c>
      <c r="K888" s="2">
        <f t="shared" si="107"/>
        <v>0</v>
      </c>
      <c r="L888" s="3">
        <v>165</v>
      </c>
      <c r="M888">
        <v>0</v>
      </c>
      <c r="N888">
        <v>165</v>
      </c>
      <c r="O888" s="2">
        <f t="shared" si="108"/>
        <v>165</v>
      </c>
      <c r="P888" s="2">
        <f t="shared" si="109"/>
        <v>1</v>
      </c>
      <c r="Q888" s="3">
        <v>67</v>
      </c>
      <c r="R888">
        <v>0</v>
      </c>
      <c r="S888">
        <v>67</v>
      </c>
      <c r="T888" s="2">
        <f t="shared" si="110"/>
        <v>67</v>
      </c>
      <c r="U888" s="2">
        <f t="shared" si="111"/>
        <v>1</v>
      </c>
    </row>
    <row r="889" spans="1:21" x14ac:dyDescent="0.25">
      <c r="A889" s="1">
        <v>41796</v>
      </c>
      <c r="B889" s="3">
        <v>884</v>
      </c>
      <c r="C889">
        <v>233.59</v>
      </c>
      <c r="D889">
        <v>650.41</v>
      </c>
      <c r="E889" s="2">
        <f t="shared" si="104"/>
        <v>0</v>
      </c>
      <c r="F889" s="2">
        <f t="shared" si="105"/>
        <v>0</v>
      </c>
      <c r="G889" s="3">
        <v>769</v>
      </c>
      <c r="H889">
        <v>85</v>
      </c>
      <c r="I889">
        <v>684</v>
      </c>
      <c r="J889" s="2">
        <f t="shared" si="106"/>
        <v>0</v>
      </c>
      <c r="K889" s="2">
        <f t="shared" si="107"/>
        <v>0</v>
      </c>
      <c r="L889" s="3">
        <v>161</v>
      </c>
      <c r="M889">
        <v>0</v>
      </c>
      <c r="N889">
        <v>161</v>
      </c>
      <c r="O889" s="2">
        <f t="shared" si="108"/>
        <v>161</v>
      </c>
      <c r="P889" s="2">
        <f t="shared" si="109"/>
        <v>1</v>
      </c>
      <c r="Q889" s="3">
        <v>68</v>
      </c>
      <c r="R889">
        <v>2.17</v>
      </c>
      <c r="S889">
        <v>65.83</v>
      </c>
      <c r="T889" s="2">
        <f t="shared" si="110"/>
        <v>68</v>
      </c>
      <c r="U889" s="2">
        <f t="shared" si="111"/>
        <v>1</v>
      </c>
    </row>
    <row r="890" spans="1:21" x14ac:dyDescent="0.25">
      <c r="A890" s="1">
        <v>41797</v>
      </c>
      <c r="B890" s="3">
        <v>812</v>
      </c>
      <c r="C890">
        <v>161.66</v>
      </c>
      <c r="D890">
        <v>650.34</v>
      </c>
      <c r="E890" s="2">
        <f t="shared" si="104"/>
        <v>0</v>
      </c>
      <c r="F890" s="2">
        <f t="shared" si="105"/>
        <v>0</v>
      </c>
      <c r="G890" s="3">
        <v>828</v>
      </c>
      <c r="H890">
        <v>146</v>
      </c>
      <c r="I890">
        <v>682</v>
      </c>
      <c r="J890" s="2">
        <f t="shared" si="106"/>
        <v>0</v>
      </c>
      <c r="K890" s="2">
        <f t="shared" si="107"/>
        <v>0</v>
      </c>
      <c r="L890" s="3">
        <v>293</v>
      </c>
      <c r="M890">
        <v>125.2</v>
      </c>
      <c r="N890">
        <v>167.8</v>
      </c>
      <c r="O890" s="2">
        <f t="shared" si="108"/>
        <v>0</v>
      </c>
      <c r="P890" s="2">
        <f t="shared" si="109"/>
        <v>0</v>
      </c>
      <c r="Q890" s="3">
        <v>54</v>
      </c>
      <c r="R890">
        <v>0</v>
      </c>
      <c r="S890">
        <v>54</v>
      </c>
      <c r="T890" s="2">
        <f t="shared" si="110"/>
        <v>54</v>
      </c>
      <c r="U890" s="2">
        <f t="shared" si="111"/>
        <v>1</v>
      </c>
    </row>
    <row r="891" spans="1:21" x14ac:dyDescent="0.25">
      <c r="A891" s="1">
        <v>41798</v>
      </c>
      <c r="B891" s="3">
        <v>755</v>
      </c>
      <c r="C891">
        <v>108.95</v>
      </c>
      <c r="D891">
        <v>646.04999999999995</v>
      </c>
      <c r="E891" s="2">
        <f t="shared" si="104"/>
        <v>0</v>
      </c>
      <c r="F891" s="2">
        <f t="shared" si="105"/>
        <v>0</v>
      </c>
      <c r="G891" s="3">
        <v>909</v>
      </c>
      <c r="H891">
        <v>222.82</v>
      </c>
      <c r="I891">
        <v>686.18</v>
      </c>
      <c r="J891" s="2">
        <f t="shared" si="106"/>
        <v>0</v>
      </c>
      <c r="K891" s="2">
        <f t="shared" si="107"/>
        <v>0</v>
      </c>
      <c r="L891" s="3">
        <v>272</v>
      </c>
      <c r="M891">
        <v>99.59</v>
      </c>
      <c r="N891">
        <v>172.41</v>
      </c>
      <c r="O891" s="2">
        <f t="shared" si="108"/>
        <v>0</v>
      </c>
      <c r="P891" s="2">
        <f t="shared" si="109"/>
        <v>0</v>
      </c>
      <c r="Q891" s="3">
        <v>56</v>
      </c>
      <c r="R891">
        <v>2.85</v>
      </c>
      <c r="S891">
        <v>53.15</v>
      </c>
      <c r="T891" s="2">
        <f t="shared" si="110"/>
        <v>56</v>
      </c>
      <c r="U891" s="2">
        <f t="shared" si="111"/>
        <v>1</v>
      </c>
    </row>
    <row r="892" spans="1:21" x14ac:dyDescent="0.25">
      <c r="A892" s="1">
        <v>41799</v>
      </c>
      <c r="B892" s="3">
        <v>695</v>
      </c>
      <c r="C892">
        <v>57.29</v>
      </c>
      <c r="D892">
        <v>637.71</v>
      </c>
      <c r="E892" s="2">
        <f t="shared" si="104"/>
        <v>695</v>
      </c>
      <c r="F892" s="2">
        <f t="shared" si="105"/>
        <v>1</v>
      </c>
      <c r="G892" s="3">
        <v>1030</v>
      </c>
      <c r="H892">
        <v>331.06</v>
      </c>
      <c r="I892">
        <v>698.94</v>
      </c>
      <c r="J892" s="2">
        <f t="shared" si="106"/>
        <v>0</v>
      </c>
      <c r="K892" s="2">
        <f t="shared" si="107"/>
        <v>0</v>
      </c>
      <c r="L892" s="3">
        <v>175</v>
      </c>
      <c r="M892">
        <v>5.59</v>
      </c>
      <c r="N892">
        <v>169.41</v>
      </c>
      <c r="O892" s="2">
        <f t="shared" si="108"/>
        <v>175</v>
      </c>
      <c r="P892" s="2">
        <f t="shared" si="109"/>
        <v>1</v>
      </c>
      <c r="Q892" s="3">
        <v>65</v>
      </c>
      <c r="R892">
        <v>11.96</v>
      </c>
      <c r="S892">
        <v>53.04</v>
      </c>
      <c r="T892" s="2">
        <f t="shared" si="110"/>
        <v>0</v>
      </c>
      <c r="U892" s="2">
        <f t="shared" si="111"/>
        <v>0</v>
      </c>
    </row>
    <row r="893" spans="1:21" x14ac:dyDescent="0.25">
      <c r="A893" s="1">
        <v>41800</v>
      </c>
      <c r="B893" s="3">
        <v>621</v>
      </c>
      <c r="C893">
        <v>0</v>
      </c>
      <c r="D893">
        <v>621</v>
      </c>
      <c r="E893" s="2">
        <f t="shared" si="104"/>
        <v>621</v>
      </c>
      <c r="F893" s="2">
        <f t="shared" si="105"/>
        <v>1</v>
      </c>
      <c r="G893" s="3">
        <v>857</v>
      </c>
      <c r="H893">
        <v>159.29</v>
      </c>
      <c r="I893">
        <v>697.71</v>
      </c>
      <c r="J893" s="2">
        <f t="shared" si="106"/>
        <v>0</v>
      </c>
      <c r="K893" s="2">
        <f t="shared" si="107"/>
        <v>0</v>
      </c>
      <c r="L893" s="3">
        <v>161</v>
      </c>
      <c r="M893">
        <v>0</v>
      </c>
      <c r="N893">
        <v>161</v>
      </c>
      <c r="O893" s="2">
        <f t="shared" si="108"/>
        <v>161</v>
      </c>
      <c r="P893" s="2">
        <f t="shared" si="109"/>
        <v>1</v>
      </c>
      <c r="Q893" s="3">
        <v>48</v>
      </c>
      <c r="R893">
        <v>0</v>
      </c>
      <c r="S893">
        <v>48</v>
      </c>
      <c r="T893" s="2">
        <f t="shared" si="110"/>
        <v>48</v>
      </c>
      <c r="U893" s="2">
        <f t="shared" si="111"/>
        <v>1</v>
      </c>
    </row>
    <row r="894" spans="1:21" x14ac:dyDescent="0.25">
      <c r="A894" s="1">
        <v>41801</v>
      </c>
      <c r="B894" s="3">
        <v>1190</v>
      </c>
      <c r="C894">
        <v>538.35</v>
      </c>
      <c r="D894">
        <v>651.65</v>
      </c>
      <c r="E894" s="2">
        <f t="shared" si="104"/>
        <v>0</v>
      </c>
      <c r="F894" s="2">
        <f t="shared" si="105"/>
        <v>0</v>
      </c>
      <c r="G894" s="3">
        <v>582</v>
      </c>
      <c r="H894">
        <v>0</v>
      </c>
      <c r="I894">
        <v>582</v>
      </c>
      <c r="J894" s="2">
        <f t="shared" si="106"/>
        <v>582</v>
      </c>
      <c r="K894" s="2">
        <f t="shared" si="107"/>
        <v>1</v>
      </c>
      <c r="L894" s="3">
        <v>155</v>
      </c>
      <c r="M894">
        <v>0</v>
      </c>
      <c r="N894">
        <v>155</v>
      </c>
      <c r="O894" s="2">
        <f t="shared" si="108"/>
        <v>155</v>
      </c>
      <c r="P894" s="2">
        <f t="shared" si="109"/>
        <v>1</v>
      </c>
      <c r="Q894" s="3">
        <v>46</v>
      </c>
      <c r="R894">
        <v>0</v>
      </c>
      <c r="S894">
        <v>46</v>
      </c>
      <c r="T894" s="2">
        <f t="shared" si="110"/>
        <v>46</v>
      </c>
      <c r="U894" s="2">
        <f t="shared" si="111"/>
        <v>1</v>
      </c>
    </row>
    <row r="895" spans="1:21" x14ac:dyDescent="0.25">
      <c r="A895" s="1">
        <v>41802</v>
      </c>
      <c r="B895" s="3">
        <v>930</v>
      </c>
      <c r="C895">
        <v>269.8</v>
      </c>
      <c r="D895">
        <v>660.2</v>
      </c>
      <c r="E895" s="2">
        <f t="shared" si="104"/>
        <v>0</v>
      </c>
      <c r="F895" s="2">
        <f t="shared" si="105"/>
        <v>0</v>
      </c>
      <c r="G895" s="3">
        <v>700</v>
      </c>
      <c r="H895">
        <v>120.04</v>
      </c>
      <c r="I895">
        <v>579.96</v>
      </c>
      <c r="J895" s="2">
        <f t="shared" si="106"/>
        <v>0</v>
      </c>
      <c r="K895" s="2">
        <f t="shared" si="107"/>
        <v>0</v>
      </c>
      <c r="L895" s="3">
        <v>155</v>
      </c>
      <c r="M895">
        <v>2.87</v>
      </c>
      <c r="N895">
        <v>152.13</v>
      </c>
      <c r="O895" s="2">
        <f t="shared" si="108"/>
        <v>155</v>
      </c>
      <c r="P895" s="2">
        <f t="shared" si="109"/>
        <v>1</v>
      </c>
      <c r="Q895" s="3">
        <v>59</v>
      </c>
      <c r="R895">
        <v>12.89</v>
      </c>
      <c r="S895">
        <v>46.11</v>
      </c>
      <c r="T895" s="2">
        <f t="shared" si="110"/>
        <v>0</v>
      </c>
      <c r="U895" s="2">
        <f t="shared" si="111"/>
        <v>0</v>
      </c>
    </row>
    <row r="896" spans="1:21" x14ac:dyDescent="0.25">
      <c r="A896" s="1">
        <v>41803</v>
      </c>
      <c r="B896" s="3">
        <v>838</v>
      </c>
      <c r="C896">
        <v>176.86</v>
      </c>
      <c r="D896">
        <v>661.14</v>
      </c>
      <c r="E896" s="2">
        <f t="shared" si="104"/>
        <v>0</v>
      </c>
      <c r="F896" s="2">
        <f t="shared" si="105"/>
        <v>0</v>
      </c>
      <c r="G896" s="3">
        <v>651</v>
      </c>
      <c r="H896">
        <v>76.52</v>
      </c>
      <c r="I896">
        <v>574.48</v>
      </c>
      <c r="J896" s="2">
        <f t="shared" si="106"/>
        <v>0</v>
      </c>
      <c r="K896" s="2">
        <f t="shared" si="107"/>
        <v>0</v>
      </c>
      <c r="L896" s="3">
        <v>150</v>
      </c>
      <c r="M896">
        <v>0.85</v>
      </c>
      <c r="N896">
        <v>149.15</v>
      </c>
      <c r="O896" s="2">
        <f t="shared" si="108"/>
        <v>150</v>
      </c>
      <c r="P896" s="2">
        <f t="shared" si="109"/>
        <v>1</v>
      </c>
      <c r="Q896" s="3">
        <v>62</v>
      </c>
      <c r="R896">
        <v>15.57</v>
      </c>
      <c r="S896">
        <v>46.43</v>
      </c>
      <c r="T896" s="2">
        <f t="shared" si="110"/>
        <v>0</v>
      </c>
      <c r="U896" s="2">
        <f t="shared" si="111"/>
        <v>0</v>
      </c>
    </row>
    <row r="897" spans="1:21" x14ac:dyDescent="0.25">
      <c r="A897" s="1">
        <v>41804</v>
      </c>
      <c r="B897" s="3">
        <v>714</v>
      </c>
      <c r="C897">
        <v>61.18</v>
      </c>
      <c r="D897">
        <v>652.82000000000005</v>
      </c>
      <c r="E897" s="2">
        <f t="shared" si="104"/>
        <v>714</v>
      </c>
      <c r="F897" s="2">
        <f t="shared" si="105"/>
        <v>1</v>
      </c>
      <c r="G897" s="3">
        <v>610</v>
      </c>
      <c r="H897">
        <v>43.52</v>
      </c>
      <c r="I897">
        <v>566.48</v>
      </c>
      <c r="J897" s="2">
        <f t="shared" si="106"/>
        <v>610</v>
      </c>
      <c r="K897" s="2">
        <f t="shared" si="107"/>
        <v>1</v>
      </c>
      <c r="L897" s="3">
        <v>152</v>
      </c>
      <c r="M897">
        <v>5.4</v>
      </c>
      <c r="N897">
        <v>146.6</v>
      </c>
      <c r="O897" s="2">
        <f t="shared" si="108"/>
        <v>152</v>
      </c>
      <c r="P897" s="2">
        <f t="shared" si="109"/>
        <v>1</v>
      </c>
      <c r="Q897" s="3">
        <v>103</v>
      </c>
      <c r="R897">
        <v>53.24</v>
      </c>
      <c r="S897">
        <v>49.76</v>
      </c>
      <c r="T897" s="2">
        <f t="shared" si="110"/>
        <v>0</v>
      </c>
      <c r="U897" s="2">
        <f t="shared" si="111"/>
        <v>0</v>
      </c>
    </row>
    <row r="898" spans="1:21" x14ac:dyDescent="0.25">
      <c r="A898" s="1">
        <v>41805</v>
      </c>
      <c r="B898" s="3">
        <v>594</v>
      </c>
      <c r="C898">
        <v>0</v>
      </c>
      <c r="D898">
        <v>594</v>
      </c>
      <c r="E898" s="2">
        <f t="shared" si="104"/>
        <v>594</v>
      </c>
      <c r="F898" s="2">
        <f t="shared" si="105"/>
        <v>1</v>
      </c>
      <c r="G898" s="3">
        <v>612</v>
      </c>
      <c r="H898">
        <v>52.64</v>
      </c>
      <c r="I898">
        <v>559.36</v>
      </c>
      <c r="J898" s="2">
        <f t="shared" si="106"/>
        <v>612</v>
      </c>
      <c r="K898" s="2">
        <f t="shared" si="107"/>
        <v>1</v>
      </c>
      <c r="L898" s="3">
        <v>722</v>
      </c>
      <c r="M898">
        <v>535.49</v>
      </c>
      <c r="N898">
        <v>186.51</v>
      </c>
      <c r="O898" s="2">
        <f t="shared" si="108"/>
        <v>0</v>
      </c>
      <c r="P898" s="2">
        <f t="shared" si="109"/>
        <v>0</v>
      </c>
      <c r="Q898" s="3">
        <v>197</v>
      </c>
      <c r="R898">
        <v>137.25</v>
      </c>
      <c r="S898">
        <v>59.75</v>
      </c>
      <c r="T898" s="2">
        <f t="shared" si="110"/>
        <v>0</v>
      </c>
      <c r="U898" s="2">
        <f t="shared" si="111"/>
        <v>0</v>
      </c>
    </row>
    <row r="899" spans="1:21" x14ac:dyDescent="0.25">
      <c r="A899" s="1">
        <v>41806</v>
      </c>
      <c r="B899" s="3">
        <v>519</v>
      </c>
      <c r="C899">
        <v>0</v>
      </c>
      <c r="D899">
        <v>519</v>
      </c>
      <c r="E899" s="2">
        <f t="shared" ref="E899:E962" si="112">IF(D899&gt;=B899*0.9,B899, 0)</f>
        <v>519</v>
      </c>
      <c r="F899" s="2">
        <f t="shared" ref="F899:F962" si="113">IF(D899&gt;=B899*0.9,1, 0)</f>
        <v>1</v>
      </c>
      <c r="G899" s="3">
        <v>713</v>
      </c>
      <c r="H899">
        <v>152.62</v>
      </c>
      <c r="I899">
        <v>560.38</v>
      </c>
      <c r="J899" s="2">
        <f t="shared" ref="J899:J962" si="114">IF(I899&gt;=G899*0.9,G899, 0)</f>
        <v>0</v>
      </c>
      <c r="K899" s="2">
        <f t="shared" ref="K899:K962" si="115">IF(I899&gt;=G899*0.9,1, 0)</f>
        <v>0</v>
      </c>
      <c r="L899" s="3">
        <v>536</v>
      </c>
      <c r="M899">
        <v>327.06</v>
      </c>
      <c r="N899">
        <v>208.94</v>
      </c>
      <c r="O899" s="2">
        <f t="shared" ref="O899:O962" si="116">IF(N899&gt;=L899*0.9,L899, 0)</f>
        <v>0</v>
      </c>
      <c r="P899" s="2">
        <f t="shared" ref="P899:P962" si="117">IF(N899&gt;=L899*0.9,1, 0)</f>
        <v>0</v>
      </c>
      <c r="Q899" s="3">
        <v>244</v>
      </c>
      <c r="R899">
        <v>171.71</v>
      </c>
      <c r="S899">
        <v>72.290000000000006</v>
      </c>
      <c r="T899" s="2">
        <f t="shared" ref="T899:T962" si="118">IF(S899&gt;=Q899*0.9,Q899, 0)</f>
        <v>0</v>
      </c>
      <c r="U899" s="2">
        <f t="shared" ref="U899:U962" si="119">IF(S899&gt;=Q899*0.9,1, 0)</f>
        <v>0</v>
      </c>
    </row>
    <row r="900" spans="1:21" x14ac:dyDescent="0.25">
      <c r="A900" s="1">
        <v>41807</v>
      </c>
      <c r="B900" s="3">
        <v>1140</v>
      </c>
      <c r="C900">
        <v>584.61</v>
      </c>
      <c r="D900">
        <v>555.39</v>
      </c>
      <c r="E900" s="2">
        <f t="shared" si="112"/>
        <v>0</v>
      </c>
      <c r="F900" s="2">
        <f t="shared" si="113"/>
        <v>0</v>
      </c>
      <c r="G900" s="3">
        <v>729</v>
      </c>
      <c r="H900">
        <v>166.51</v>
      </c>
      <c r="I900">
        <v>562.49</v>
      </c>
      <c r="J900" s="2">
        <f t="shared" si="114"/>
        <v>0</v>
      </c>
      <c r="K900" s="2">
        <f t="shared" si="115"/>
        <v>0</v>
      </c>
      <c r="L900" s="3">
        <v>267</v>
      </c>
      <c r="M900">
        <v>57.62</v>
      </c>
      <c r="N900">
        <v>209.38</v>
      </c>
      <c r="O900" s="2">
        <f t="shared" si="116"/>
        <v>0</v>
      </c>
      <c r="P900" s="2">
        <f t="shared" si="117"/>
        <v>0</v>
      </c>
      <c r="Q900" s="3">
        <v>324</v>
      </c>
      <c r="R900">
        <v>234.4</v>
      </c>
      <c r="S900">
        <v>89.6</v>
      </c>
      <c r="T900" s="2">
        <f t="shared" si="118"/>
        <v>0</v>
      </c>
      <c r="U900" s="2">
        <f t="shared" si="119"/>
        <v>0</v>
      </c>
    </row>
    <row r="901" spans="1:21" x14ac:dyDescent="0.25">
      <c r="A901" s="1">
        <v>41808</v>
      </c>
      <c r="B901" s="3">
        <v>5880</v>
      </c>
      <c r="C901">
        <v>4940.4799999999996</v>
      </c>
      <c r="D901">
        <v>939.52</v>
      </c>
      <c r="E901" s="2">
        <f t="shared" si="112"/>
        <v>0</v>
      </c>
      <c r="F901" s="2">
        <f t="shared" si="113"/>
        <v>0</v>
      </c>
      <c r="G901" s="3">
        <v>873</v>
      </c>
      <c r="H901">
        <v>297.92</v>
      </c>
      <c r="I901">
        <v>575.08000000000004</v>
      </c>
      <c r="J901" s="2">
        <f t="shared" si="114"/>
        <v>0</v>
      </c>
      <c r="K901" s="2">
        <f t="shared" si="115"/>
        <v>0</v>
      </c>
      <c r="L901" s="3">
        <v>317</v>
      </c>
      <c r="M901">
        <v>103.53</v>
      </c>
      <c r="N901">
        <v>213.47</v>
      </c>
      <c r="O901" s="2">
        <f t="shared" si="116"/>
        <v>0</v>
      </c>
      <c r="P901" s="2">
        <f t="shared" si="117"/>
        <v>0</v>
      </c>
      <c r="Q901" s="3">
        <v>202</v>
      </c>
      <c r="R901">
        <v>105.74</v>
      </c>
      <c r="S901">
        <v>96.26</v>
      </c>
      <c r="T901" s="2">
        <f t="shared" si="118"/>
        <v>0</v>
      </c>
      <c r="U901" s="2">
        <f t="shared" si="119"/>
        <v>0</v>
      </c>
    </row>
    <row r="902" spans="1:21" x14ac:dyDescent="0.25">
      <c r="A902" s="1">
        <v>41809</v>
      </c>
      <c r="B902" s="3">
        <v>5100</v>
      </c>
      <c r="C902">
        <v>3869.7</v>
      </c>
      <c r="D902">
        <v>1230.3</v>
      </c>
      <c r="E902" s="2">
        <f t="shared" si="112"/>
        <v>0</v>
      </c>
      <c r="F902" s="2">
        <f t="shared" si="113"/>
        <v>0</v>
      </c>
      <c r="G902" s="3">
        <v>974</v>
      </c>
      <c r="H902">
        <v>380.02</v>
      </c>
      <c r="I902">
        <v>593.98</v>
      </c>
      <c r="J902" s="2">
        <f t="shared" si="114"/>
        <v>0</v>
      </c>
      <c r="K902" s="2">
        <f t="shared" si="115"/>
        <v>0</v>
      </c>
      <c r="L902" s="3">
        <v>462</v>
      </c>
      <c r="M902">
        <v>234.07</v>
      </c>
      <c r="N902">
        <v>227.93</v>
      </c>
      <c r="O902" s="2">
        <f t="shared" si="116"/>
        <v>0</v>
      </c>
      <c r="P902" s="2">
        <f t="shared" si="117"/>
        <v>0</v>
      </c>
      <c r="Q902" s="3">
        <v>130</v>
      </c>
      <c r="R902">
        <v>33.020000000000003</v>
      </c>
      <c r="S902">
        <v>96.98</v>
      </c>
      <c r="T902" s="2">
        <f t="shared" si="118"/>
        <v>0</v>
      </c>
      <c r="U902" s="2">
        <f t="shared" si="119"/>
        <v>0</v>
      </c>
    </row>
    <row r="903" spans="1:21" x14ac:dyDescent="0.25">
      <c r="A903" s="1">
        <v>41810</v>
      </c>
      <c r="B903" s="3">
        <v>3940</v>
      </c>
      <c r="C903">
        <v>2531.7600000000002</v>
      </c>
      <c r="D903">
        <v>1408.24</v>
      </c>
      <c r="E903" s="2">
        <f t="shared" si="112"/>
        <v>0</v>
      </c>
      <c r="F903" s="2">
        <f t="shared" si="113"/>
        <v>0</v>
      </c>
      <c r="G903" s="3">
        <v>1110</v>
      </c>
      <c r="H903">
        <v>488.8</v>
      </c>
      <c r="I903">
        <v>621.20000000000005</v>
      </c>
      <c r="J903" s="2">
        <f t="shared" si="114"/>
        <v>0</v>
      </c>
      <c r="K903" s="2">
        <f t="shared" si="115"/>
        <v>0</v>
      </c>
      <c r="L903" s="3">
        <v>637</v>
      </c>
      <c r="M903">
        <v>382.99</v>
      </c>
      <c r="N903">
        <v>254.01</v>
      </c>
      <c r="O903" s="2">
        <f t="shared" si="116"/>
        <v>0</v>
      </c>
      <c r="P903" s="2">
        <f t="shared" si="117"/>
        <v>0</v>
      </c>
      <c r="Q903" s="3">
        <v>111</v>
      </c>
      <c r="R903">
        <v>14.78</v>
      </c>
      <c r="S903">
        <v>96.22</v>
      </c>
      <c r="T903" s="2">
        <f t="shared" si="118"/>
        <v>0</v>
      </c>
      <c r="U903" s="2">
        <f t="shared" si="119"/>
        <v>0</v>
      </c>
    </row>
    <row r="904" spans="1:21" x14ac:dyDescent="0.25">
      <c r="A904" s="1">
        <v>41811</v>
      </c>
      <c r="B904" s="3">
        <v>3920</v>
      </c>
      <c r="C904">
        <v>2351.7800000000002</v>
      </c>
      <c r="D904">
        <v>1568.22</v>
      </c>
      <c r="E904" s="2">
        <f t="shared" si="112"/>
        <v>0</v>
      </c>
      <c r="F904" s="2">
        <f t="shared" si="113"/>
        <v>0</v>
      </c>
      <c r="G904" s="3">
        <v>1070</v>
      </c>
      <c r="H904">
        <v>427.06</v>
      </c>
      <c r="I904">
        <v>642.94000000000005</v>
      </c>
      <c r="J904" s="2">
        <f t="shared" si="114"/>
        <v>0</v>
      </c>
      <c r="K904" s="2">
        <f t="shared" si="115"/>
        <v>0</v>
      </c>
      <c r="L904" s="3">
        <v>270</v>
      </c>
      <c r="M904">
        <v>19.510000000000002</v>
      </c>
      <c r="N904">
        <v>250.49</v>
      </c>
      <c r="O904" s="2">
        <f t="shared" si="116"/>
        <v>270</v>
      </c>
      <c r="P904" s="2">
        <f t="shared" si="117"/>
        <v>1</v>
      </c>
      <c r="Q904" s="3">
        <v>92</v>
      </c>
      <c r="R904">
        <v>0</v>
      </c>
      <c r="S904">
        <v>92</v>
      </c>
      <c r="T904" s="2">
        <f t="shared" si="118"/>
        <v>92</v>
      </c>
      <c r="U904" s="2">
        <f t="shared" si="119"/>
        <v>1</v>
      </c>
    </row>
    <row r="905" spans="1:21" x14ac:dyDescent="0.25">
      <c r="A905" s="1">
        <v>41812</v>
      </c>
      <c r="B905" s="3">
        <v>3430</v>
      </c>
      <c r="C905">
        <v>1752.91</v>
      </c>
      <c r="D905">
        <v>1677.09</v>
      </c>
      <c r="E905" s="2">
        <f t="shared" si="112"/>
        <v>0</v>
      </c>
      <c r="F905" s="2">
        <f t="shared" si="113"/>
        <v>0</v>
      </c>
      <c r="G905" s="3">
        <v>1080</v>
      </c>
      <c r="H905">
        <v>416.59</v>
      </c>
      <c r="I905">
        <v>663.41</v>
      </c>
      <c r="J905" s="2">
        <f t="shared" si="114"/>
        <v>0</v>
      </c>
      <c r="K905" s="2">
        <f t="shared" si="115"/>
        <v>0</v>
      </c>
      <c r="L905" s="3">
        <v>217</v>
      </c>
      <c r="M905">
        <v>0</v>
      </c>
      <c r="N905">
        <v>217</v>
      </c>
      <c r="O905" s="2">
        <f t="shared" si="116"/>
        <v>217</v>
      </c>
      <c r="P905" s="2">
        <f t="shared" si="117"/>
        <v>1</v>
      </c>
      <c r="Q905" s="3">
        <v>75</v>
      </c>
      <c r="R905">
        <v>0</v>
      </c>
      <c r="S905">
        <v>75</v>
      </c>
      <c r="T905" s="2">
        <f t="shared" si="118"/>
        <v>75</v>
      </c>
      <c r="U905" s="2">
        <f t="shared" si="119"/>
        <v>1</v>
      </c>
    </row>
    <row r="906" spans="1:21" x14ac:dyDescent="0.25">
      <c r="A906" s="1">
        <v>41813</v>
      </c>
      <c r="B906" s="3">
        <v>4200</v>
      </c>
      <c r="C906">
        <v>2367.09</v>
      </c>
      <c r="D906">
        <v>1832.91</v>
      </c>
      <c r="E906" s="2">
        <f t="shared" si="112"/>
        <v>0</v>
      </c>
      <c r="F906" s="2">
        <f t="shared" si="113"/>
        <v>0</v>
      </c>
      <c r="G906" s="3">
        <v>1050</v>
      </c>
      <c r="H906">
        <v>370.24</v>
      </c>
      <c r="I906">
        <v>679.76</v>
      </c>
      <c r="J906" s="2">
        <f t="shared" si="114"/>
        <v>0</v>
      </c>
      <c r="K906" s="2">
        <f t="shared" si="115"/>
        <v>0</v>
      </c>
      <c r="L906" s="3">
        <v>229</v>
      </c>
      <c r="M906">
        <v>15.13</v>
      </c>
      <c r="N906">
        <v>213.87</v>
      </c>
      <c r="O906" s="2">
        <f t="shared" si="116"/>
        <v>229</v>
      </c>
      <c r="P906" s="2">
        <f t="shared" si="117"/>
        <v>1</v>
      </c>
      <c r="Q906" s="3">
        <v>59</v>
      </c>
      <c r="R906">
        <v>0</v>
      </c>
      <c r="S906">
        <v>59</v>
      </c>
      <c r="T906" s="2">
        <f t="shared" si="118"/>
        <v>59</v>
      </c>
      <c r="U906" s="2">
        <f t="shared" si="119"/>
        <v>1</v>
      </c>
    </row>
    <row r="907" spans="1:21" x14ac:dyDescent="0.25">
      <c r="A907" s="1">
        <v>41814</v>
      </c>
      <c r="B907" s="3">
        <v>3460</v>
      </c>
      <c r="C907">
        <v>1540.51</v>
      </c>
      <c r="D907">
        <v>1919.49</v>
      </c>
      <c r="E907" s="2">
        <f t="shared" si="112"/>
        <v>0</v>
      </c>
      <c r="F907" s="2">
        <f t="shared" si="113"/>
        <v>0</v>
      </c>
      <c r="G907" s="3">
        <v>821</v>
      </c>
      <c r="H907">
        <v>143.36000000000001</v>
      </c>
      <c r="I907">
        <v>677.64</v>
      </c>
      <c r="J907" s="2">
        <f t="shared" si="114"/>
        <v>0</v>
      </c>
      <c r="K907" s="2">
        <f t="shared" si="115"/>
        <v>0</v>
      </c>
      <c r="L907" s="3">
        <v>205</v>
      </c>
      <c r="M907">
        <v>0</v>
      </c>
      <c r="N907">
        <v>205</v>
      </c>
      <c r="O907" s="2">
        <f t="shared" si="116"/>
        <v>205</v>
      </c>
      <c r="P907" s="2">
        <f t="shared" si="117"/>
        <v>1</v>
      </c>
      <c r="Q907" s="3">
        <v>60</v>
      </c>
      <c r="R907">
        <v>2.02</v>
      </c>
      <c r="S907">
        <v>57.98</v>
      </c>
      <c r="T907" s="2">
        <f t="shared" si="118"/>
        <v>60</v>
      </c>
      <c r="U907" s="2">
        <f t="shared" si="119"/>
        <v>1</v>
      </c>
    </row>
    <row r="908" spans="1:21" x14ac:dyDescent="0.25">
      <c r="A908" s="1">
        <v>41815</v>
      </c>
      <c r="B908" s="3">
        <v>3230</v>
      </c>
      <c r="C908">
        <v>1248.98</v>
      </c>
      <c r="D908">
        <v>1981.02</v>
      </c>
      <c r="E908" s="2">
        <f t="shared" si="112"/>
        <v>0</v>
      </c>
      <c r="F908" s="2">
        <f t="shared" si="113"/>
        <v>0</v>
      </c>
      <c r="G908" s="3">
        <v>758</v>
      </c>
      <c r="H908">
        <v>86.96</v>
      </c>
      <c r="I908">
        <v>671.04</v>
      </c>
      <c r="J908" s="2">
        <f t="shared" si="114"/>
        <v>0</v>
      </c>
      <c r="K908" s="2">
        <f t="shared" si="115"/>
        <v>0</v>
      </c>
      <c r="L908" s="3">
        <v>276</v>
      </c>
      <c r="M908">
        <v>69.540000000000006</v>
      </c>
      <c r="N908">
        <v>206.46</v>
      </c>
      <c r="O908" s="2">
        <f t="shared" si="116"/>
        <v>0</v>
      </c>
      <c r="P908" s="2">
        <f t="shared" si="117"/>
        <v>0</v>
      </c>
      <c r="Q908" s="3">
        <v>64</v>
      </c>
      <c r="R908">
        <v>6.65</v>
      </c>
      <c r="S908">
        <v>57.35</v>
      </c>
      <c r="T908" s="2">
        <f t="shared" si="118"/>
        <v>0</v>
      </c>
      <c r="U908" s="2">
        <f t="shared" si="119"/>
        <v>0</v>
      </c>
    </row>
    <row r="909" spans="1:21" x14ac:dyDescent="0.25">
      <c r="A909" s="1">
        <v>41816</v>
      </c>
      <c r="B909" s="3">
        <v>2930</v>
      </c>
      <c r="C909">
        <v>915.37</v>
      </c>
      <c r="D909">
        <v>2014.63</v>
      </c>
      <c r="E909" s="2">
        <f t="shared" si="112"/>
        <v>0</v>
      </c>
      <c r="F909" s="2">
        <f t="shared" si="113"/>
        <v>0</v>
      </c>
      <c r="G909" s="3">
        <v>676</v>
      </c>
      <c r="H909">
        <v>17.02</v>
      </c>
      <c r="I909">
        <v>658.98</v>
      </c>
      <c r="J909" s="2">
        <f t="shared" si="114"/>
        <v>676</v>
      </c>
      <c r="K909" s="2">
        <f t="shared" si="115"/>
        <v>1</v>
      </c>
      <c r="L909" s="3">
        <v>356</v>
      </c>
      <c r="M909">
        <v>142.28</v>
      </c>
      <c r="N909">
        <v>213.72</v>
      </c>
      <c r="O909" s="2">
        <f t="shared" si="116"/>
        <v>0</v>
      </c>
      <c r="P909" s="2">
        <f t="shared" si="117"/>
        <v>0</v>
      </c>
      <c r="Q909" s="3">
        <v>113</v>
      </c>
      <c r="R909">
        <v>52.59</v>
      </c>
      <c r="S909">
        <v>60.41</v>
      </c>
      <c r="T909" s="2">
        <f t="shared" si="118"/>
        <v>0</v>
      </c>
      <c r="U909" s="2">
        <f t="shared" si="119"/>
        <v>0</v>
      </c>
    </row>
    <row r="910" spans="1:21" x14ac:dyDescent="0.25">
      <c r="A910" s="1">
        <v>41817</v>
      </c>
      <c r="B910" s="3">
        <v>2620</v>
      </c>
      <c r="C910">
        <v>597.83000000000004</v>
      </c>
      <c r="D910">
        <v>2022.17</v>
      </c>
      <c r="E910" s="2">
        <f t="shared" si="112"/>
        <v>0</v>
      </c>
      <c r="F910" s="2">
        <f t="shared" si="113"/>
        <v>0</v>
      </c>
      <c r="G910" s="3">
        <v>750</v>
      </c>
      <c r="H910">
        <v>96.48</v>
      </c>
      <c r="I910">
        <v>653.52</v>
      </c>
      <c r="J910" s="2">
        <f t="shared" si="114"/>
        <v>0</v>
      </c>
      <c r="K910" s="2">
        <f t="shared" si="115"/>
        <v>0</v>
      </c>
      <c r="L910" s="3">
        <v>215</v>
      </c>
      <c r="M910">
        <v>5.15</v>
      </c>
      <c r="N910">
        <v>209.85</v>
      </c>
      <c r="O910" s="2">
        <f t="shared" si="116"/>
        <v>215</v>
      </c>
      <c r="P910" s="2">
        <f t="shared" si="117"/>
        <v>1</v>
      </c>
      <c r="Q910" s="3">
        <v>192</v>
      </c>
      <c r="R910">
        <v>122.96</v>
      </c>
      <c r="S910">
        <v>69.040000000000006</v>
      </c>
      <c r="T910" s="2">
        <f t="shared" si="118"/>
        <v>0</v>
      </c>
      <c r="U910" s="2">
        <f t="shared" si="119"/>
        <v>0</v>
      </c>
    </row>
    <row r="911" spans="1:21" x14ac:dyDescent="0.25">
      <c r="A911" s="1">
        <v>41818</v>
      </c>
      <c r="B911" s="3">
        <v>2190</v>
      </c>
      <c r="C911">
        <v>192.85</v>
      </c>
      <c r="D911">
        <v>1997.15</v>
      </c>
      <c r="E911" s="2">
        <f t="shared" si="112"/>
        <v>2190</v>
      </c>
      <c r="F911" s="2">
        <f t="shared" si="113"/>
        <v>1</v>
      </c>
      <c r="G911" s="3">
        <v>729</v>
      </c>
      <c r="H911">
        <v>81.99</v>
      </c>
      <c r="I911">
        <v>647.01</v>
      </c>
      <c r="J911" s="2">
        <f t="shared" si="114"/>
        <v>0</v>
      </c>
      <c r="K911" s="2">
        <f t="shared" si="115"/>
        <v>0</v>
      </c>
      <c r="L911" s="3">
        <v>216</v>
      </c>
      <c r="M911">
        <v>9.58</v>
      </c>
      <c r="N911">
        <v>206.42</v>
      </c>
      <c r="O911" s="2">
        <f t="shared" si="116"/>
        <v>216</v>
      </c>
      <c r="P911" s="2">
        <f t="shared" si="117"/>
        <v>1</v>
      </c>
      <c r="Q911" s="3">
        <v>191</v>
      </c>
      <c r="R911">
        <v>114.2</v>
      </c>
      <c r="S911">
        <v>76.8</v>
      </c>
      <c r="T911" s="2">
        <f t="shared" si="118"/>
        <v>0</v>
      </c>
      <c r="U911" s="2">
        <f t="shared" si="119"/>
        <v>0</v>
      </c>
    </row>
    <row r="912" spans="1:21" x14ac:dyDescent="0.25">
      <c r="A912" s="1">
        <v>41819</v>
      </c>
      <c r="B912" s="3">
        <v>2000</v>
      </c>
      <c r="C912">
        <v>39.619999999999997</v>
      </c>
      <c r="D912">
        <v>1960.38</v>
      </c>
      <c r="E912" s="2">
        <f t="shared" si="112"/>
        <v>2000</v>
      </c>
      <c r="F912" s="2">
        <f t="shared" si="113"/>
        <v>1</v>
      </c>
      <c r="G912" s="3">
        <v>679</v>
      </c>
      <c r="H912">
        <v>41.6</v>
      </c>
      <c r="I912">
        <v>637.4</v>
      </c>
      <c r="J912" s="2">
        <f t="shared" si="114"/>
        <v>679</v>
      </c>
      <c r="K912" s="2">
        <f t="shared" si="115"/>
        <v>1</v>
      </c>
      <c r="L912" s="3">
        <v>538</v>
      </c>
      <c r="M912">
        <v>310.83999999999997</v>
      </c>
      <c r="N912">
        <v>227.16</v>
      </c>
      <c r="O912" s="2">
        <f t="shared" si="116"/>
        <v>0</v>
      </c>
      <c r="P912" s="2">
        <f t="shared" si="117"/>
        <v>0</v>
      </c>
      <c r="Q912" s="3">
        <v>107</v>
      </c>
      <c r="R912">
        <v>29.39</v>
      </c>
      <c r="S912">
        <v>77.61</v>
      </c>
      <c r="T912" s="2">
        <f t="shared" si="118"/>
        <v>0</v>
      </c>
      <c r="U912" s="2">
        <f t="shared" si="119"/>
        <v>0</v>
      </c>
    </row>
    <row r="913" spans="1:21" x14ac:dyDescent="0.25">
      <c r="A913" s="1">
        <v>41820</v>
      </c>
      <c r="B913" s="3">
        <v>2000</v>
      </c>
      <c r="C913">
        <v>72.989999999999995</v>
      </c>
      <c r="D913">
        <v>1927.01</v>
      </c>
      <c r="E913" s="2">
        <f t="shared" si="112"/>
        <v>2000</v>
      </c>
      <c r="F913" s="2">
        <f t="shared" si="113"/>
        <v>1</v>
      </c>
      <c r="G913" s="3">
        <v>698</v>
      </c>
      <c r="H913">
        <v>67.92</v>
      </c>
      <c r="I913">
        <v>630.08000000000004</v>
      </c>
      <c r="J913" s="2">
        <f t="shared" si="114"/>
        <v>698</v>
      </c>
      <c r="K913" s="2">
        <f t="shared" si="115"/>
        <v>1</v>
      </c>
      <c r="L913" s="3">
        <v>329</v>
      </c>
      <c r="M913">
        <v>98.5</v>
      </c>
      <c r="N913">
        <v>230.5</v>
      </c>
      <c r="O913" s="2">
        <f t="shared" si="116"/>
        <v>0</v>
      </c>
      <c r="P913" s="2">
        <f t="shared" si="117"/>
        <v>0</v>
      </c>
      <c r="Q913" s="3">
        <v>85</v>
      </c>
      <c r="R913">
        <v>8.2799999999999994</v>
      </c>
      <c r="S913">
        <v>76.72</v>
      </c>
      <c r="T913" s="2">
        <f t="shared" si="118"/>
        <v>85</v>
      </c>
      <c r="U913" s="2">
        <f t="shared" si="119"/>
        <v>1</v>
      </c>
    </row>
    <row r="914" spans="1:21" x14ac:dyDescent="0.25">
      <c r="A914" s="1">
        <v>41821</v>
      </c>
      <c r="B914" s="3">
        <v>2350</v>
      </c>
      <c r="C914">
        <v>427.34</v>
      </c>
      <c r="D914">
        <v>1922.66</v>
      </c>
      <c r="E914" s="2">
        <f t="shared" si="112"/>
        <v>0</v>
      </c>
      <c r="F914" s="2">
        <f t="shared" si="113"/>
        <v>0</v>
      </c>
      <c r="G914" s="3">
        <v>790</v>
      </c>
      <c r="H914">
        <v>159.74</v>
      </c>
      <c r="I914">
        <v>630.26</v>
      </c>
      <c r="J914" s="2">
        <f t="shared" si="114"/>
        <v>0</v>
      </c>
      <c r="K914" s="2">
        <f t="shared" si="115"/>
        <v>0</v>
      </c>
      <c r="L914" s="3">
        <v>220</v>
      </c>
      <c r="M914">
        <v>0</v>
      </c>
      <c r="N914">
        <v>220</v>
      </c>
      <c r="O914" s="2">
        <f t="shared" si="116"/>
        <v>220</v>
      </c>
      <c r="P914" s="2">
        <f t="shared" si="117"/>
        <v>1</v>
      </c>
      <c r="Q914" s="3">
        <v>54</v>
      </c>
      <c r="R914">
        <v>0</v>
      </c>
      <c r="S914">
        <v>54</v>
      </c>
      <c r="T914" s="2">
        <f t="shared" si="118"/>
        <v>54</v>
      </c>
      <c r="U914" s="2">
        <f t="shared" si="119"/>
        <v>1</v>
      </c>
    </row>
    <row r="915" spans="1:21" x14ac:dyDescent="0.25">
      <c r="A915" s="1">
        <v>41822</v>
      </c>
      <c r="B915" s="3">
        <v>2300</v>
      </c>
      <c r="C915">
        <v>385</v>
      </c>
      <c r="D915">
        <v>1915</v>
      </c>
      <c r="E915" s="2">
        <f t="shared" si="112"/>
        <v>0</v>
      </c>
      <c r="F915" s="2">
        <f t="shared" si="113"/>
        <v>0</v>
      </c>
      <c r="G915" s="3">
        <v>854</v>
      </c>
      <c r="H915">
        <v>218.84</v>
      </c>
      <c r="I915">
        <v>635.16</v>
      </c>
      <c r="J915" s="2">
        <f t="shared" si="114"/>
        <v>0</v>
      </c>
      <c r="K915" s="2">
        <f t="shared" si="115"/>
        <v>0</v>
      </c>
      <c r="L915" s="3">
        <v>197</v>
      </c>
      <c r="M915">
        <v>0</v>
      </c>
      <c r="N915">
        <v>197</v>
      </c>
      <c r="O915" s="2">
        <f t="shared" si="116"/>
        <v>197</v>
      </c>
      <c r="P915" s="2">
        <f t="shared" si="117"/>
        <v>1</v>
      </c>
      <c r="Q915" s="3">
        <v>93</v>
      </c>
      <c r="R915">
        <v>37.11</v>
      </c>
      <c r="S915">
        <v>55.89</v>
      </c>
      <c r="T915" s="2">
        <f t="shared" si="118"/>
        <v>0</v>
      </c>
      <c r="U915" s="2">
        <f t="shared" si="119"/>
        <v>0</v>
      </c>
    </row>
    <row r="916" spans="1:21" x14ac:dyDescent="0.25">
      <c r="A916" s="1">
        <v>41823</v>
      </c>
      <c r="B916" s="3">
        <v>2140</v>
      </c>
      <c r="C916">
        <v>243.79</v>
      </c>
      <c r="D916">
        <v>1896.21</v>
      </c>
      <c r="E916" s="2">
        <f t="shared" si="112"/>
        <v>0</v>
      </c>
      <c r="F916" s="2">
        <f t="shared" si="113"/>
        <v>0</v>
      </c>
      <c r="G916" s="3">
        <v>713</v>
      </c>
      <c r="H916">
        <v>83.83</v>
      </c>
      <c r="I916">
        <v>629.16999999999996</v>
      </c>
      <c r="J916" s="2">
        <f t="shared" si="114"/>
        <v>0</v>
      </c>
      <c r="K916" s="2">
        <f t="shared" si="115"/>
        <v>0</v>
      </c>
      <c r="L916" s="3">
        <v>180</v>
      </c>
      <c r="M916">
        <v>0</v>
      </c>
      <c r="N916">
        <v>180</v>
      </c>
      <c r="O916" s="2">
        <f t="shared" si="116"/>
        <v>180</v>
      </c>
      <c r="P916" s="2">
        <f t="shared" si="117"/>
        <v>1</v>
      </c>
      <c r="Q916" s="3">
        <v>71</v>
      </c>
      <c r="R916">
        <v>15.03</v>
      </c>
      <c r="S916">
        <v>55.97</v>
      </c>
      <c r="T916" s="2">
        <f t="shared" si="118"/>
        <v>0</v>
      </c>
      <c r="U916" s="2">
        <f t="shared" si="119"/>
        <v>0</v>
      </c>
    </row>
    <row r="917" spans="1:21" x14ac:dyDescent="0.25">
      <c r="A917" s="1">
        <v>41824</v>
      </c>
      <c r="B917" s="3">
        <v>2000</v>
      </c>
      <c r="C917">
        <v>131.22</v>
      </c>
      <c r="D917">
        <v>1868.78</v>
      </c>
      <c r="E917" s="2">
        <f t="shared" si="112"/>
        <v>2000</v>
      </c>
      <c r="F917" s="2">
        <f t="shared" si="113"/>
        <v>1</v>
      </c>
      <c r="G917" s="3">
        <v>673</v>
      </c>
      <c r="H917">
        <v>52.24</v>
      </c>
      <c r="I917">
        <v>620.76</v>
      </c>
      <c r="J917" s="2">
        <f t="shared" si="114"/>
        <v>673</v>
      </c>
      <c r="K917" s="2">
        <f t="shared" si="115"/>
        <v>1</v>
      </c>
      <c r="L917" s="3">
        <v>171</v>
      </c>
      <c r="M917">
        <v>0</v>
      </c>
      <c r="N917">
        <v>171</v>
      </c>
      <c r="O917" s="2">
        <f t="shared" si="116"/>
        <v>171</v>
      </c>
      <c r="P917" s="2">
        <f t="shared" si="117"/>
        <v>1</v>
      </c>
      <c r="Q917" s="3">
        <v>91</v>
      </c>
      <c r="R917">
        <v>33.47</v>
      </c>
      <c r="S917">
        <v>57.53</v>
      </c>
      <c r="T917" s="2">
        <f t="shared" si="118"/>
        <v>0</v>
      </c>
      <c r="U917" s="2">
        <f t="shared" si="119"/>
        <v>0</v>
      </c>
    </row>
    <row r="918" spans="1:21" x14ac:dyDescent="0.25">
      <c r="A918" s="1">
        <v>41825</v>
      </c>
      <c r="B918" s="3">
        <v>1880</v>
      </c>
      <c r="C918">
        <v>45</v>
      </c>
      <c r="D918">
        <v>1835</v>
      </c>
      <c r="E918" s="2">
        <f t="shared" si="112"/>
        <v>1880</v>
      </c>
      <c r="F918" s="2">
        <f t="shared" si="113"/>
        <v>1</v>
      </c>
      <c r="G918" s="3">
        <v>540</v>
      </c>
      <c r="H918">
        <v>0</v>
      </c>
      <c r="I918">
        <v>540</v>
      </c>
      <c r="J918" s="2">
        <f t="shared" si="114"/>
        <v>540</v>
      </c>
      <c r="K918" s="2">
        <f t="shared" si="115"/>
        <v>1</v>
      </c>
      <c r="L918" s="3">
        <v>167</v>
      </c>
      <c r="M918">
        <v>0</v>
      </c>
      <c r="N918">
        <v>167</v>
      </c>
      <c r="O918" s="2">
        <f t="shared" si="116"/>
        <v>167</v>
      </c>
      <c r="P918" s="2">
        <f t="shared" si="117"/>
        <v>1</v>
      </c>
      <c r="Q918" s="3">
        <v>79</v>
      </c>
      <c r="R918">
        <v>20.94</v>
      </c>
      <c r="S918">
        <v>58.06</v>
      </c>
      <c r="T918" s="2">
        <f t="shared" si="118"/>
        <v>0</v>
      </c>
      <c r="U918" s="2">
        <f t="shared" si="119"/>
        <v>0</v>
      </c>
    </row>
    <row r="919" spans="1:21" x14ac:dyDescent="0.25">
      <c r="A919" s="1">
        <v>41826</v>
      </c>
      <c r="B919" s="3">
        <v>1590</v>
      </c>
      <c r="C919">
        <v>0</v>
      </c>
      <c r="D919">
        <v>1590</v>
      </c>
      <c r="E919" s="2">
        <f t="shared" si="112"/>
        <v>1590</v>
      </c>
      <c r="F919" s="2">
        <f t="shared" si="113"/>
        <v>1</v>
      </c>
      <c r="G919" s="3">
        <v>540</v>
      </c>
      <c r="H919">
        <v>10</v>
      </c>
      <c r="I919">
        <v>530</v>
      </c>
      <c r="J919" s="2">
        <f t="shared" si="114"/>
        <v>540</v>
      </c>
      <c r="K919" s="2">
        <f t="shared" si="115"/>
        <v>1</v>
      </c>
      <c r="L919" s="3">
        <v>166</v>
      </c>
      <c r="M919">
        <v>2.17</v>
      </c>
      <c r="N919">
        <v>163.83000000000001</v>
      </c>
      <c r="O919" s="2">
        <f t="shared" si="116"/>
        <v>166</v>
      </c>
      <c r="P919" s="2">
        <f t="shared" si="117"/>
        <v>1</v>
      </c>
      <c r="Q919" s="3">
        <v>60</v>
      </c>
      <c r="R919">
        <v>2.87</v>
      </c>
      <c r="S919">
        <v>57.13</v>
      </c>
      <c r="T919" s="2">
        <f t="shared" si="118"/>
        <v>60</v>
      </c>
      <c r="U919" s="2">
        <f t="shared" si="119"/>
        <v>1</v>
      </c>
    </row>
    <row r="920" spans="1:21" x14ac:dyDescent="0.25">
      <c r="A920" s="1">
        <v>41827</v>
      </c>
      <c r="B920" s="3">
        <v>1380</v>
      </c>
      <c r="C920">
        <v>0</v>
      </c>
      <c r="D920">
        <v>1380</v>
      </c>
      <c r="E920" s="2">
        <f t="shared" si="112"/>
        <v>1380</v>
      </c>
      <c r="F920" s="2">
        <f t="shared" si="113"/>
        <v>1</v>
      </c>
      <c r="G920" s="3">
        <v>540</v>
      </c>
      <c r="H920">
        <v>19.07</v>
      </c>
      <c r="I920">
        <v>520.92999999999995</v>
      </c>
      <c r="J920" s="2">
        <f t="shared" si="114"/>
        <v>540</v>
      </c>
      <c r="K920" s="2">
        <f t="shared" si="115"/>
        <v>1</v>
      </c>
      <c r="L920" s="3">
        <v>187</v>
      </c>
      <c r="M920">
        <v>24.48</v>
      </c>
      <c r="N920">
        <v>162.52000000000001</v>
      </c>
      <c r="O920" s="2">
        <f t="shared" si="116"/>
        <v>0</v>
      </c>
      <c r="P920" s="2">
        <f t="shared" si="117"/>
        <v>0</v>
      </c>
      <c r="Q920" s="3">
        <v>68</v>
      </c>
      <c r="R920">
        <v>11.13</v>
      </c>
      <c r="S920">
        <v>56.87</v>
      </c>
      <c r="T920" s="2">
        <f t="shared" si="118"/>
        <v>0</v>
      </c>
      <c r="U920" s="2">
        <f t="shared" si="119"/>
        <v>0</v>
      </c>
    </row>
    <row r="921" spans="1:21" x14ac:dyDescent="0.25">
      <c r="A921" s="1">
        <v>41828</v>
      </c>
      <c r="B921" s="3">
        <v>1450</v>
      </c>
      <c r="C921">
        <v>90.37</v>
      </c>
      <c r="D921">
        <v>1359.63</v>
      </c>
      <c r="E921" s="2">
        <f t="shared" si="112"/>
        <v>1450</v>
      </c>
      <c r="F921" s="2">
        <f t="shared" si="113"/>
        <v>1</v>
      </c>
      <c r="G921" s="3">
        <v>580</v>
      </c>
      <c r="H921">
        <v>64.34</v>
      </c>
      <c r="I921">
        <v>515.66</v>
      </c>
      <c r="J921" s="2">
        <f t="shared" si="114"/>
        <v>0</v>
      </c>
      <c r="K921" s="2">
        <f t="shared" si="115"/>
        <v>0</v>
      </c>
      <c r="L921" s="3">
        <v>273</v>
      </c>
      <c r="M921">
        <v>105.31</v>
      </c>
      <c r="N921">
        <v>167.69</v>
      </c>
      <c r="O921" s="2">
        <f t="shared" si="116"/>
        <v>0</v>
      </c>
      <c r="P921" s="2">
        <f t="shared" si="117"/>
        <v>0</v>
      </c>
      <c r="Q921" s="3">
        <v>81</v>
      </c>
      <c r="R921">
        <v>23.39</v>
      </c>
      <c r="S921">
        <v>57.61</v>
      </c>
      <c r="T921" s="2">
        <f t="shared" si="118"/>
        <v>0</v>
      </c>
      <c r="U921" s="2">
        <f t="shared" si="119"/>
        <v>0</v>
      </c>
    </row>
    <row r="922" spans="1:21" x14ac:dyDescent="0.25">
      <c r="A922" s="1">
        <v>41829</v>
      </c>
      <c r="B922" s="3">
        <v>1030</v>
      </c>
      <c r="C922">
        <v>0</v>
      </c>
      <c r="D922">
        <v>1030</v>
      </c>
      <c r="E922" s="2">
        <f t="shared" si="112"/>
        <v>1030</v>
      </c>
      <c r="F922" s="2">
        <f t="shared" si="113"/>
        <v>1</v>
      </c>
      <c r="G922" s="3">
        <v>451</v>
      </c>
      <c r="H922">
        <v>0</v>
      </c>
      <c r="I922">
        <v>451</v>
      </c>
      <c r="J922" s="2">
        <f t="shared" si="114"/>
        <v>451</v>
      </c>
      <c r="K922" s="2">
        <f t="shared" si="115"/>
        <v>1</v>
      </c>
      <c r="L922" s="3">
        <v>187</v>
      </c>
      <c r="M922">
        <v>20.99</v>
      </c>
      <c r="N922">
        <v>166.01</v>
      </c>
      <c r="O922" s="2">
        <f t="shared" si="116"/>
        <v>0</v>
      </c>
      <c r="P922" s="2">
        <f t="shared" si="117"/>
        <v>0</v>
      </c>
      <c r="Q922" s="3">
        <v>71</v>
      </c>
      <c r="R922">
        <v>13.47</v>
      </c>
      <c r="S922">
        <v>57.53</v>
      </c>
      <c r="T922" s="2">
        <f t="shared" si="118"/>
        <v>0</v>
      </c>
      <c r="U922" s="2">
        <f t="shared" si="119"/>
        <v>0</v>
      </c>
    </row>
    <row r="923" spans="1:21" x14ac:dyDescent="0.25">
      <c r="A923" s="1">
        <v>41830</v>
      </c>
      <c r="B923" s="3">
        <v>905</v>
      </c>
      <c r="C923">
        <v>0</v>
      </c>
      <c r="D923">
        <v>905</v>
      </c>
      <c r="E923" s="2">
        <f t="shared" si="112"/>
        <v>905</v>
      </c>
      <c r="F923" s="2">
        <f t="shared" si="113"/>
        <v>1</v>
      </c>
      <c r="G923" s="3">
        <v>361</v>
      </c>
      <c r="H923">
        <v>0</v>
      </c>
      <c r="I923">
        <v>361</v>
      </c>
      <c r="J923" s="2">
        <f t="shared" si="114"/>
        <v>361</v>
      </c>
      <c r="K923" s="2">
        <f t="shared" si="115"/>
        <v>1</v>
      </c>
      <c r="L923" s="3">
        <v>167</v>
      </c>
      <c r="M923">
        <v>3.99</v>
      </c>
      <c r="N923">
        <v>163.01</v>
      </c>
      <c r="O923" s="2">
        <f t="shared" si="116"/>
        <v>167</v>
      </c>
      <c r="P923" s="2">
        <f t="shared" si="117"/>
        <v>1</v>
      </c>
      <c r="Q923" s="3">
        <v>68</v>
      </c>
      <c r="R923">
        <v>10.76</v>
      </c>
      <c r="S923">
        <v>57.24</v>
      </c>
      <c r="T923" s="2">
        <f t="shared" si="118"/>
        <v>0</v>
      </c>
      <c r="U923" s="2">
        <f t="shared" si="119"/>
        <v>0</v>
      </c>
    </row>
    <row r="924" spans="1:21" x14ac:dyDescent="0.25">
      <c r="A924" s="1">
        <v>41831</v>
      </c>
      <c r="B924" s="3">
        <v>796</v>
      </c>
      <c r="C924">
        <v>0</v>
      </c>
      <c r="D924">
        <v>796</v>
      </c>
      <c r="E924" s="2">
        <f t="shared" si="112"/>
        <v>796</v>
      </c>
      <c r="F924" s="2">
        <f t="shared" si="113"/>
        <v>1</v>
      </c>
      <c r="G924" s="3">
        <v>348</v>
      </c>
      <c r="H924">
        <v>0</v>
      </c>
      <c r="I924">
        <v>348</v>
      </c>
      <c r="J924" s="2">
        <f t="shared" si="114"/>
        <v>348</v>
      </c>
      <c r="K924" s="2">
        <f t="shared" si="115"/>
        <v>1</v>
      </c>
      <c r="L924" s="3">
        <v>182</v>
      </c>
      <c r="M924">
        <v>20.6</v>
      </c>
      <c r="N924">
        <v>161.4</v>
      </c>
      <c r="O924" s="2">
        <f t="shared" si="116"/>
        <v>0</v>
      </c>
      <c r="P924" s="2">
        <f t="shared" si="117"/>
        <v>0</v>
      </c>
      <c r="Q924" s="3">
        <v>74</v>
      </c>
      <c r="R924">
        <v>16.579999999999998</v>
      </c>
      <c r="S924">
        <v>57.42</v>
      </c>
      <c r="T924" s="2">
        <f t="shared" si="118"/>
        <v>0</v>
      </c>
      <c r="U924" s="2">
        <f t="shared" si="119"/>
        <v>0</v>
      </c>
    </row>
    <row r="925" spans="1:21" x14ac:dyDescent="0.25">
      <c r="A925" s="1">
        <v>41832</v>
      </c>
      <c r="B925" s="3">
        <v>1010</v>
      </c>
      <c r="C925">
        <v>212.89</v>
      </c>
      <c r="D925">
        <v>797.11</v>
      </c>
      <c r="E925" s="2">
        <f t="shared" si="112"/>
        <v>0</v>
      </c>
      <c r="F925" s="2">
        <f t="shared" si="113"/>
        <v>0</v>
      </c>
      <c r="G925" s="3">
        <v>327</v>
      </c>
      <c r="H925">
        <v>0</v>
      </c>
      <c r="I925">
        <v>327</v>
      </c>
      <c r="J925" s="2">
        <f t="shared" si="114"/>
        <v>327</v>
      </c>
      <c r="K925" s="2">
        <f t="shared" si="115"/>
        <v>1</v>
      </c>
      <c r="L925" s="3">
        <v>191</v>
      </c>
      <c r="M925">
        <v>30.4</v>
      </c>
      <c r="N925">
        <v>160.6</v>
      </c>
      <c r="O925" s="2">
        <f t="shared" si="116"/>
        <v>0</v>
      </c>
      <c r="P925" s="2">
        <f t="shared" si="117"/>
        <v>0</v>
      </c>
      <c r="Q925" s="3">
        <v>67</v>
      </c>
      <c r="R925">
        <v>9.93</v>
      </c>
      <c r="S925">
        <v>57.07</v>
      </c>
      <c r="T925" s="2">
        <f t="shared" si="118"/>
        <v>0</v>
      </c>
      <c r="U925" s="2">
        <f t="shared" si="119"/>
        <v>0</v>
      </c>
    </row>
    <row r="926" spans="1:21" x14ac:dyDescent="0.25">
      <c r="A926" s="1">
        <v>41833</v>
      </c>
      <c r="B926" s="3">
        <v>952</v>
      </c>
      <c r="C926">
        <v>158.18</v>
      </c>
      <c r="D926">
        <v>793.82</v>
      </c>
      <c r="E926" s="2">
        <f t="shared" si="112"/>
        <v>0</v>
      </c>
      <c r="F926" s="2">
        <f t="shared" si="113"/>
        <v>0</v>
      </c>
      <c r="G926" s="3">
        <v>273</v>
      </c>
      <c r="H926">
        <v>0</v>
      </c>
      <c r="I926">
        <v>273</v>
      </c>
      <c r="J926" s="2">
        <f t="shared" si="114"/>
        <v>273</v>
      </c>
      <c r="K926" s="2">
        <f t="shared" si="115"/>
        <v>1</v>
      </c>
      <c r="L926" s="3">
        <v>281</v>
      </c>
      <c r="M926">
        <v>114.45</v>
      </c>
      <c r="N926">
        <v>166.55</v>
      </c>
      <c r="O926" s="2">
        <f t="shared" si="116"/>
        <v>0</v>
      </c>
      <c r="P926" s="2">
        <f t="shared" si="117"/>
        <v>0</v>
      </c>
      <c r="Q926" s="3">
        <v>61</v>
      </c>
      <c r="R926">
        <v>4.7</v>
      </c>
      <c r="S926">
        <v>56.3</v>
      </c>
      <c r="T926" s="2">
        <f t="shared" si="118"/>
        <v>61</v>
      </c>
      <c r="U926" s="2">
        <f t="shared" si="119"/>
        <v>1</v>
      </c>
    </row>
    <row r="927" spans="1:21" x14ac:dyDescent="0.25">
      <c r="A927" s="1">
        <v>41834</v>
      </c>
      <c r="B927" s="3">
        <v>731</v>
      </c>
      <c r="C927">
        <v>0</v>
      </c>
      <c r="D927">
        <v>731</v>
      </c>
      <c r="E927" s="2">
        <f t="shared" si="112"/>
        <v>731</v>
      </c>
      <c r="F927" s="2">
        <f t="shared" si="113"/>
        <v>1</v>
      </c>
      <c r="G927" s="3">
        <v>366</v>
      </c>
      <c r="H927">
        <v>91.17</v>
      </c>
      <c r="I927">
        <v>274.83</v>
      </c>
      <c r="J927" s="2">
        <f t="shared" si="114"/>
        <v>0</v>
      </c>
      <c r="K927" s="2">
        <f t="shared" si="115"/>
        <v>0</v>
      </c>
      <c r="L927" s="3">
        <v>183</v>
      </c>
      <c r="M927">
        <v>18.32</v>
      </c>
      <c r="N927">
        <v>164.68</v>
      </c>
      <c r="O927" s="2">
        <f t="shared" si="116"/>
        <v>0</v>
      </c>
      <c r="P927" s="2">
        <f t="shared" si="117"/>
        <v>0</v>
      </c>
      <c r="Q927" s="3">
        <v>64</v>
      </c>
      <c r="R927">
        <v>8.17</v>
      </c>
      <c r="S927">
        <v>55.83</v>
      </c>
      <c r="T927" s="2">
        <f t="shared" si="118"/>
        <v>0</v>
      </c>
      <c r="U927" s="2">
        <f t="shared" si="119"/>
        <v>0</v>
      </c>
    </row>
    <row r="928" spans="1:21" x14ac:dyDescent="0.25">
      <c r="A928" s="1">
        <v>41835</v>
      </c>
      <c r="B928" s="3">
        <v>759</v>
      </c>
      <c r="C928">
        <v>39.46</v>
      </c>
      <c r="D928">
        <v>719.54</v>
      </c>
      <c r="E928" s="2">
        <f t="shared" si="112"/>
        <v>759</v>
      </c>
      <c r="F928" s="2">
        <f t="shared" si="113"/>
        <v>1</v>
      </c>
      <c r="G928" s="3">
        <v>372</v>
      </c>
      <c r="H928">
        <v>95.06</v>
      </c>
      <c r="I928">
        <v>276.94</v>
      </c>
      <c r="J928" s="2">
        <f t="shared" si="114"/>
        <v>0</v>
      </c>
      <c r="K928" s="2">
        <f t="shared" si="115"/>
        <v>0</v>
      </c>
      <c r="L928" s="3">
        <v>168</v>
      </c>
      <c r="M928">
        <v>6.12</v>
      </c>
      <c r="N928">
        <v>161.88</v>
      </c>
      <c r="O928" s="2">
        <f t="shared" si="116"/>
        <v>168</v>
      </c>
      <c r="P928" s="2">
        <f t="shared" si="117"/>
        <v>1</v>
      </c>
      <c r="Q928" s="3">
        <v>63</v>
      </c>
      <c r="R928">
        <v>7.67</v>
      </c>
      <c r="S928">
        <v>55.33</v>
      </c>
      <c r="T928" s="2">
        <f t="shared" si="118"/>
        <v>0</v>
      </c>
      <c r="U928" s="2">
        <f t="shared" si="119"/>
        <v>0</v>
      </c>
    </row>
    <row r="929" spans="1:21" x14ac:dyDescent="0.25">
      <c r="A929" s="1">
        <v>41836</v>
      </c>
      <c r="B929" s="3">
        <v>740</v>
      </c>
      <c r="C929">
        <v>32.270000000000003</v>
      </c>
      <c r="D929">
        <v>707.73</v>
      </c>
      <c r="E929" s="2">
        <f t="shared" si="112"/>
        <v>740</v>
      </c>
      <c r="F929" s="2">
        <f t="shared" si="113"/>
        <v>1</v>
      </c>
      <c r="G929" s="3">
        <v>375</v>
      </c>
      <c r="H929">
        <v>95.92</v>
      </c>
      <c r="I929">
        <v>279.08</v>
      </c>
      <c r="J929" s="2">
        <f t="shared" si="114"/>
        <v>0</v>
      </c>
      <c r="K929" s="2">
        <f t="shared" si="115"/>
        <v>0</v>
      </c>
      <c r="L929" s="3">
        <v>162</v>
      </c>
      <c r="M929">
        <v>3.11</v>
      </c>
      <c r="N929">
        <v>158.88999999999999</v>
      </c>
      <c r="O929" s="2">
        <f t="shared" si="116"/>
        <v>162</v>
      </c>
      <c r="P929" s="2">
        <f t="shared" si="117"/>
        <v>1</v>
      </c>
      <c r="Q929" s="3">
        <v>59</v>
      </c>
      <c r="R929">
        <v>4.42</v>
      </c>
      <c r="S929">
        <v>54.58</v>
      </c>
      <c r="T929" s="2">
        <f t="shared" si="118"/>
        <v>59</v>
      </c>
      <c r="U929" s="2">
        <f t="shared" si="119"/>
        <v>1</v>
      </c>
    </row>
    <row r="930" spans="1:21" x14ac:dyDescent="0.25">
      <c r="A930" s="1">
        <v>41837</v>
      </c>
      <c r="B930" s="3">
        <v>694</v>
      </c>
      <c r="C930">
        <v>0.39</v>
      </c>
      <c r="D930">
        <v>693.61</v>
      </c>
      <c r="E930" s="2">
        <f t="shared" si="112"/>
        <v>694</v>
      </c>
      <c r="F930" s="2">
        <f t="shared" si="113"/>
        <v>1</v>
      </c>
      <c r="G930" s="3">
        <v>317</v>
      </c>
      <c r="H930">
        <v>40.28</v>
      </c>
      <c r="I930">
        <v>276.72000000000003</v>
      </c>
      <c r="J930" s="2">
        <f t="shared" si="114"/>
        <v>0</v>
      </c>
      <c r="K930" s="2">
        <f t="shared" si="115"/>
        <v>0</v>
      </c>
      <c r="L930" s="3">
        <v>158</v>
      </c>
      <c r="M930">
        <v>2.12</v>
      </c>
      <c r="N930">
        <v>155.88</v>
      </c>
      <c r="O930" s="2">
        <f t="shared" si="116"/>
        <v>158</v>
      </c>
      <c r="P930" s="2">
        <f t="shared" si="117"/>
        <v>1</v>
      </c>
      <c r="Q930" s="3">
        <v>58</v>
      </c>
      <c r="R930">
        <v>4.18</v>
      </c>
      <c r="S930">
        <v>53.82</v>
      </c>
      <c r="T930" s="2">
        <f t="shared" si="118"/>
        <v>58</v>
      </c>
      <c r="U930" s="2">
        <f t="shared" si="119"/>
        <v>1</v>
      </c>
    </row>
    <row r="931" spans="1:21" x14ac:dyDescent="0.25">
      <c r="A931" s="1">
        <v>41838</v>
      </c>
      <c r="B931" s="3">
        <v>661</v>
      </c>
      <c r="C931">
        <v>0</v>
      </c>
      <c r="D931">
        <v>661</v>
      </c>
      <c r="E931" s="2">
        <f t="shared" si="112"/>
        <v>661</v>
      </c>
      <c r="F931" s="2">
        <f t="shared" si="113"/>
        <v>1</v>
      </c>
      <c r="G931" s="3">
        <v>312</v>
      </c>
      <c r="H931">
        <v>37.79</v>
      </c>
      <c r="I931">
        <v>274.20999999999998</v>
      </c>
      <c r="J931" s="2">
        <f t="shared" si="114"/>
        <v>0</v>
      </c>
      <c r="K931" s="2">
        <f t="shared" si="115"/>
        <v>0</v>
      </c>
      <c r="L931" s="3">
        <v>157</v>
      </c>
      <c r="M931">
        <v>3.92</v>
      </c>
      <c r="N931">
        <v>153.08000000000001</v>
      </c>
      <c r="O931" s="2">
        <f t="shared" si="116"/>
        <v>157</v>
      </c>
      <c r="P931" s="2">
        <f t="shared" si="117"/>
        <v>1</v>
      </c>
      <c r="Q931" s="3">
        <v>67</v>
      </c>
      <c r="R931">
        <v>13.2</v>
      </c>
      <c r="S931">
        <v>53.8</v>
      </c>
      <c r="T931" s="2">
        <f t="shared" si="118"/>
        <v>0</v>
      </c>
      <c r="U931" s="2">
        <f t="shared" si="119"/>
        <v>0</v>
      </c>
    </row>
    <row r="932" spans="1:21" x14ac:dyDescent="0.25">
      <c r="A932" s="1">
        <v>41839</v>
      </c>
      <c r="B932" s="3">
        <v>634</v>
      </c>
      <c r="C932">
        <v>0</v>
      </c>
      <c r="D932">
        <v>634</v>
      </c>
      <c r="E932" s="2">
        <f t="shared" si="112"/>
        <v>634</v>
      </c>
      <c r="F932" s="2">
        <f t="shared" si="113"/>
        <v>1</v>
      </c>
      <c r="G932" s="3">
        <v>386</v>
      </c>
      <c r="H932">
        <v>108.59</v>
      </c>
      <c r="I932">
        <v>277.41000000000003</v>
      </c>
      <c r="J932" s="2">
        <f t="shared" si="114"/>
        <v>0</v>
      </c>
      <c r="K932" s="2">
        <f t="shared" si="115"/>
        <v>0</v>
      </c>
      <c r="L932" s="3">
        <v>153</v>
      </c>
      <c r="M932">
        <v>2.76</v>
      </c>
      <c r="N932">
        <v>150.24</v>
      </c>
      <c r="O932" s="2">
        <f t="shared" si="116"/>
        <v>153</v>
      </c>
      <c r="P932" s="2">
        <f t="shared" si="117"/>
        <v>1</v>
      </c>
      <c r="Q932" s="3">
        <v>50</v>
      </c>
      <c r="R932">
        <v>0</v>
      </c>
      <c r="S932">
        <v>50</v>
      </c>
      <c r="T932" s="2">
        <f t="shared" si="118"/>
        <v>50</v>
      </c>
      <c r="U932" s="2">
        <f t="shared" si="119"/>
        <v>1</v>
      </c>
    </row>
    <row r="933" spans="1:21" x14ac:dyDescent="0.25">
      <c r="A933" s="1">
        <v>41840</v>
      </c>
      <c r="B933" s="3">
        <v>573</v>
      </c>
      <c r="C933">
        <v>0</v>
      </c>
      <c r="D933">
        <v>573</v>
      </c>
      <c r="E933" s="2">
        <f t="shared" si="112"/>
        <v>573</v>
      </c>
      <c r="F933" s="2">
        <f t="shared" si="113"/>
        <v>1</v>
      </c>
      <c r="G933" s="3">
        <v>383</v>
      </c>
      <c r="H933">
        <v>102.91</v>
      </c>
      <c r="I933">
        <v>280.08999999999997</v>
      </c>
      <c r="J933" s="2">
        <f t="shared" si="114"/>
        <v>0</v>
      </c>
      <c r="K933" s="2">
        <f t="shared" si="115"/>
        <v>0</v>
      </c>
      <c r="L933" s="3">
        <v>151</v>
      </c>
      <c r="M933">
        <v>3.49</v>
      </c>
      <c r="N933">
        <v>147.51</v>
      </c>
      <c r="O933" s="2">
        <f t="shared" si="116"/>
        <v>151</v>
      </c>
      <c r="P933" s="2">
        <f t="shared" si="117"/>
        <v>1</v>
      </c>
      <c r="Q933" s="3">
        <v>48</v>
      </c>
      <c r="R933">
        <v>0</v>
      </c>
      <c r="S933">
        <v>48</v>
      </c>
      <c r="T933" s="2">
        <f t="shared" si="118"/>
        <v>48</v>
      </c>
      <c r="U933" s="2">
        <f t="shared" si="119"/>
        <v>1</v>
      </c>
    </row>
    <row r="934" spans="1:21" x14ac:dyDescent="0.25">
      <c r="A934" s="1">
        <v>41841</v>
      </c>
      <c r="B934" s="3">
        <v>527</v>
      </c>
      <c r="C934">
        <v>0</v>
      </c>
      <c r="D934">
        <v>527</v>
      </c>
      <c r="E934" s="2">
        <f t="shared" si="112"/>
        <v>527</v>
      </c>
      <c r="F934" s="2">
        <f t="shared" si="113"/>
        <v>1</v>
      </c>
      <c r="G934" s="3">
        <v>368</v>
      </c>
      <c r="H934">
        <v>86.58</v>
      </c>
      <c r="I934">
        <v>281.42</v>
      </c>
      <c r="J934" s="2">
        <f t="shared" si="114"/>
        <v>0</v>
      </c>
      <c r="K934" s="2">
        <f t="shared" si="115"/>
        <v>0</v>
      </c>
      <c r="L934" s="3">
        <v>150</v>
      </c>
      <c r="M934">
        <v>5.04</v>
      </c>
      <c r="N934">
        <v>144.96</v>
      </c>
      <c r="O934" s="2">
        <f t="shared" si="116"/>
        <v>150</v>
      </c>
      <c r="P934" s="2">
        <f t="shared" si="117"/>
        <v>1</v>
      </c>
      <c r="Q934" s="3">
        <v>48</v>
      </c>
      <c r="R934">
        <v>0.89</v>
      </c>
      <c r="S934">
        <v>47.11</v>
      </c>
      <c r="T934" s="2">
        <f t="shared" si="118"/>
        <v>48</v>
      </c>
      <c r="U934" s="2">
        <f t="shared" si="119"/>
        <v>1</v>
      </c>
    </row>
    <row r="935" spans="1:21" x14ac:dyDescent="0.25">
      <c r="A935" s="1">
        <v>41842</v>
      </c>
      <c r="B935" s="3">
        <v>485</v>
      </c>
      <c r="C935">
        <v>0</v>
      </c>
      <c r="D935">
        <v>485</v>
      </c>
      <c r="E935" s="2">
        <f t="shared" si="112"/>
        <v>485</v>
      </c>
      <c r="F935" s="2">
        <f t="shared" si="113"/>
        <v>1</v>
      </c>
      <c r="G935" s="3">
        <v>379</v>
      </c>
      <c r="H935">
        <v>95.56</v>
      </c>
      <c r="I935">
        <v>283.44</v>
      </c>
      <c r="J935" s="2">
        <f t="shared" si="114"/>
        <v>0</v>
      </c>
      <c r="K935" s="2">
        <f t="shared" si="115"/>
        <v>0</v>
      </c>
      <c r="L935" s="3">
        <v>149</v>
      </c>
      <c r="M935">
        <v>6.42</v>
      </c>
      <c r="N935">
        <v>142.58000000000001</v>
      </c>
      <c r="O935" s="2">
        <f t="shared" si="116"/>
        <v>149</v>
      </c>
      <c r="P935" s="2">
        <f t="shared" si="117"/>
        <v>1</v>
      </c>
      <c r="Q935" s="3">
        <v>66</v>
      </c>
      <c r="R935">
        <v>18.36</v>
      </c>
      <c r="S935">
        <v>47.64</v>
      </c>
      <c r="T935" s="2">
        <f t="shared" si="118"/>
        <v>0</v>
      </c>
      <c r="U935" s="2">
        <f t="shared" si="119"/>
        <v>0</v>
      </c>
    </row>
    <row r="936" spans="1:21" x14ac:dyDescent="0.25">
      <c r="A936" s="1">
        <v>41843</v>
      </c>
      <c r="B936" s="3">
        <v>450</v>
      </c>
      <c r="C936">
        <v>0</v>
      </c>
      <c r="D936">
        <v>450</v>
      </c>
      <c r="E936" s="2">
        <f t="shared" si="112"/>
        <v>450</v>
      </c>
      <c r="F936" s="2">
        <f t="shared" si="113"/>
        <v>1</v>
      </c>
      <c r="G936" s="3">
        <v>364</v>
      </c>
      <c r="H936">
        <v>79.849999999999994</v>
      </c>
      <c r="I936">
        <v>284.14999999999998</v>
      </c>
      <c r="J936" s="2">
        <f t="shared" si="114"/>
        <v>0</v>
      </c>
      <c r="K936" s="2">
        <f t="shared" si="115"/>
        <v>0</v>
      </c>
      <c r="L936" s="3">
        <v>146</v>
      </c>
      <c r="M936">
        <v>5.81</v>
      </c>
      <c r="N936">
        <v>140.19</v>
      </c>
      <c r="O936" s="2">
        <f t="shared" si="116"/>
        <v>146</v>
      </c>
      <c r="P936" s="2">
        <f t="shared" si="117"/>
        <v>1</v>
      </c>
      <c r="Q936" s="3">
        <v>64</v>
      </c>
      <c r="R936">
        <v>16.03</v>
      </c>
      <c r="S936">
        <v>47.97</v>
      </c>
      <c r="T936" s="2">
        <f t="shared" si="118"/>
        <v>0</v>
      </c>
      <c r="U936" s="2">
        <f t="shared" si="119"/>
        <v>0</v>
      </c>
    </row>
    <row r="937" spans="1:21" x14ac:dyDescent="0.25">
      <c r="A937" s="1">
        <v>41844</v>
      </c>
      <c r="B937" s="3">
        <v>405</v>
      </c>
      <c r="C937">
        <v>0</v>
      </c>
      <c r="D937">
        <v>405</v>
      </c>
      <c r="E937" s="2">
        <f t="shared" si="112"/>
        <v>405</v>
      </c>
      <c r="F937" s="2">
        <f t="shared" si="113"/>
        <v>1</v>
      </c>
      <c r="G937" s="3">
        <v>325</v>
      </c>
      <c r="H937">
        <v>43.08</v>
      </c>
      <c r="I937">
        <v>281.92</v>
      </c>
      <c r="J937" s="2">
        <f t="shared" si="114"/>
        <v>0</v>
      </c>
      <c r="K937" s="2">
        <f t="shared" si="115"/>
        <v>0</v>
      </c>
      <c r="L937" s="3">
        <v>144</v>
      </c>
      <c r="M937">
        <v>6.12</v>
      </c>
      <c r="N937">
        <v>137.88</v>
      </c>
      <c r="O937" s="2">
        <f t="shared" si="116"/>
        <v>144</v>
      </c>
      <c r="P937" s="2">
        <f t="shared" si="117"/>
        <v>1</v>
      </c>
      <c r="Q937" s="3">
        <v>48</v>
      </c>
      <c r="R937">
        <v>0.92</v>
      </c>
      <c r="S937">
        <v>47.08</v>
      </c>
      <c r="T937" s="2">
        <f t="shared" si="118"/>
        <v>48</v>
      </c>
      <c r="U937" s="2">
        <f t="shared" si="119"/>
        <v>1</v>
      </c>
    </row>
    <row r="938" spans="1:21" x14ac:dyDescent="0.25">
      <c r="A938" s="1">
        <v>41845</v>
      </c>
      <c r="B938" s="3">
        <v>384</v>
      </c>
      <c r="C938">
        <v>0</v>
      </c>
      <c r="D938">
        <v>384</v>
      </c>
      <c r="E938" s="2">
        <f t="shared" si="112"/>
        <v>384</v>
      </c>
      <c r="F938" s="2">
        <f t="shared" si="113"/>
        <v>1</v>
      </c>
      <c r="G938" s="3">
        <v>241</v>
      </c>
      <c r="H938">
        <v>0</v>
      </c>
      <c r="I938">
        <v>241</v>
      </c>
      <c r="J938" s="2">
        <f t="shared" si="114"/>
        <v>241</v>
      </c>
      <c r="K938" s="2">
        <f t="shared" si="115"/>
        <v>1</v>
      </c>
      <c r="L938" s="3">
        <v>149</v>
      </c>
      <c r="M938">
        <v>12.85</v>
      </c>
      <c r="N938">
        <v>136.15</v>
      </c>
      <c r="O938" s="2">
        <f t="shared" si="116"/>
        <v>149</v>
      </c>
      <c r="P938" s="2">
        <f t="shared" si="117"/>
        <v>1</v>
      </c>
      <c r="Q938" s="3">
        <v>54</v>
      </c>
      <c r="R938">
        <v>7.28</v>
      </c>
      <c r="S938">
        <v>46.72</v>
      </c>
      <c r="T938" s="2">
        <f t="shared" si="118"/>
        <v>0</v>
      </c>
      <c r="U938" s="2">
        <f t="shared" si="119"/>
        <v>0</v>
      </c>
    </row>
    <row r="939" spans="1:21" x14ac:dyDescent="0.25">
      <c r="A939" s="1">
        <v>41846</v>
      </c>
      <c r="B939" s="3">
        <v>374</v>
      </c>
      <c r="C939">
        <v>0</v>
      </c>
      <c r="D939">
        <v>374</v>
      </c>
      <c r="E939" s="2">
        <f t="shared" si="112"/>
        <v>374</v>
      </c>
      <c r="F939" s="2">
        <f t="shared" si="113"/>
        <v>1</v>
      </c>
      <c r="G939" s="3">
        <v>264</v>
      </c>
      <c r="H939">
        <v>25.76</v>
      </c>
      <c r="I939">
        <v>238.24</v>
      </c>
      <c r="J939" s="2">
        <f t="shared" si="114"/>
        <v>264</v>
      </c>
      <c r="K939" s="2">
        <f t="shared" si="115"/>
        <v>1</v>
      </c>
      <c r="L939" s="3">
        <v>149</v>
      </c>
      <c r="M939">
        <v>14.42</v>
      </c>
      <c r="N939">
        <v>134.58000000000001</v>
      </c>
      <c r="O939" s="2">
        <f t="shared" si="116"/>
        <v>149</v>
      </c>
      <c r="P939" s="2">
        <f t="shared" si="117"/>
        <v>1</v>
      </c>
      <c r="Q939" s="3">
        <v>54</v>
      </c>
      <c r="R939">
        <v>7.6</v>
      </c>
      <c r="S939">
        <v>46.4</v>
      </c>
      <c r="T939" s="2">
        <f t="shared" si="118"/>
        <v>0</v>
      </c>
      <c r="U939" s="2">
        <f t="shared" si="119"/>
        <v>0</v>
      </c>
    </row>
    <row r="940" spans="1:21" x14ac:dyDescent="0.25">
      <c r="A940" s="1">
        <v>41847</v>
      </c>
      <c r="B940" s="3">
        <v>419</v>
      </c>
      <c r="C940">
        <v>48.59</v>
      </c>
      <c r="D940">
        <v>370.41</v>
      </c>
      <c r="E940" s="2">
        <f t="shared" si="112"/>
        <v>0</v>
      </c>
      <c r="F940" s="2">
        <f t="shared" si="113"/>
        <v>0</v>
      </c>
      <c r="G940" s="3">
        <v>248</v>
      </c>
      <c r="H940">
        <v>13.45</v>
      </c>
      <c r="I940">
        <v>234.55</v>
      </c>
      <c r="J940" s="2">
        <f t="shared" si="114"/>
        <v>248</v>
      </c>
      <c r="K940" s="2">
        <f t="shared" si="115"/>
        <v>1</v>
      </c>
      <c r="L940" s="3">
        <v>145</v>
      </c>
      <c r="M940">
        <v>12.14</v>
      </c>
      <c r="N940">
        <v>132.86000000000001</v>
      </c>
      <c r="O940" s="2">
        <f t="shared" si="116"/>
        <v>145</v>
      </c>
      <c r="P940" s="2">
        <f t="shared" si="117"/>
        <v>1</v>
      </c>
      <c r="Q940" s="3">
        <v>53</v>
      </c>
      <c r="R940">
        <v>6.97</v>
      </c>
      <c r="S940">
        <v>46.03</v>
      </c>
      <c r="T940" s="2">
        <f t="shared" si="118"/>
        <v>0</v>
      </c>
      <c r="U940" s="2">
        <f t="shared" si="119"/>
        <v>0</v>
      </c>
    </row>
    <row r="941" spans="1:21" x14ac:dyDescent="0.25">
      <c r="A941" s="1">
        <v>41848</v>
      </c>
      <c r="B941" s="3">
        <v>405</v>
      </c>
      <c r="C941">
        <v>38.89</v>
      </c>
      <c r="D941">
        <v>366.11</v>
      </c>
      <c r="E941" s="2">
        <f t="shared" si="112"/>
        <v>405</v>
      </c>
      <c r="F941" s="2">
        <f t="shared" si="113"/>
        <v>1</v>
      </c>
      <c r="G941" s="3">
        <v>219</v>
      </c>
      <c r="H941">
        <v>0</v>
      </c>
      <c r="I941">
        <v>219</v>
      </c>
      <c r="J941" s="2">
        <f t="shared" si="114"/>
        <v>219</v>
      </c>
      <c r="K941" s="2">
        <f t="shared" si="115"/>
        <v>1</v>
      </c>
      <c r="L941" s="3">
        <v>143</v>
      </c>
      <c r="M941">
        <v>11.85</v>
      </c>
      <c r="N941">
        <v>131.15</v>
      </c>
      <c r="O941" s="2">
        <f t="shared" si="116"/>
        <v>143</v>
      </c>
      <c r="P941" s="2">
        <f t="shared" si="117"/>
        <v>1</v>
      </c>
      <c r="Q941" s="3">
        <v>58</v>
      </c>
      <c r="R941">
        <v>11.94</v>
      </c>
      <c r="S941">
        <v>46.06</v>
      </c>
      <c r="T941" s="2">
        <f t="shared" si="118"/>
        <v>0</v>
      </c>
      <c r="U941" s="2">
        <f t="shared" si="119"/>
        <v>0</v>
      </c>
    </row>
    <row r="942" spans="1:21" x14ac:dyDescent="0.25">
      <c r="A942" s="1">
        <v>41849</v>
      </c>
      <c r="B942" s="3">
        <v>419</v>
      </c>
      <c r="C942">
        <v>55.75</v>
      </c>
      <c r="D942">
        <v>363.25</v>
      </c>
      <c r="E942" s="2">
        <f t="shared" si="112"/>
        <v>0</v>
      </c>
      <c r="F942" s="2">
        <f t="shared" si="113"/>
        <v>0</v>
      </c>
      <c r="G942" s="3">
        <v>196</v>
      </c>
      <c r="H942">
        <v>0</v>
      </c>
      <c r="I942">
        <v>196</v>
      </c>
      <c r="J942" s="2">
        <f t="shared" si="114"/>
        <v>196</v>
      </c>
      <c r="K942" s="2">
        <f t="shared" si="115"/>
        <v>1</v>
      </c>
      <c r="L942" s="3">
        <v>143</v>
      </c>
      <c r="M942">
        <v>13.4</v>
      </c>
      <c r="N942">
        <v>129.6</v>
      </c>
      <c r="O942" s="2">
        <f t="shared" si="116"/>
        <v>143</v>
      </c>
      <c r="P942" s="2">
        <f t="shared" si="117"/>
        <v>1</v>
      </c>
      <c r="Q942" s="3">
        <v>62</v>
      </c>
      <c r="R942">
        <v>15.61</v>
      </c>
      <c r="S942">
        <v>46.39</v>
      </c>
      <c r="T942" s="2">
        <f t="shared" si="118"/>
        <v>0</v>
      </c>
      <c r="U942" s="2">
        <f t="shared" si="119"/>
        <v>0</v>
      </c>
    </row>
    <row r="943" spans="1:21" x14ac:dyDescent="0.25">
      <c r="A943" s="1">
        <v>41850</v>
      </c>
      <c r="B943" s="3">
        <v>431</v>
      </c>
      <c r="C943">
        <v>69.459999999999994</v>
      </c>
      <c r="D943">
        <v>361.54</v>
      </c>
      <c r="E943" s="2">
        <f t="shared" si="112"/>
        <v>0</v>
      </c>
      <c r="F943" s="2">
        <f t="shared" si="113"/>
        <v>0</v>
      </c>
      <c r="G943" s="3">
        <v>218</v>
      </c>
      <c r="H943">
        <v>24</v>
      </c>
      <c r="I943">
        <v>194</v>
      </c>
      <c r="J943" s="2">
        <f t="shared" si="114"/>
        <v>0</v>
      </c>
      <c r="K943" s="2">
        <f t="shared" si="115"/>
        <v>0</v>
      </c>
      <c r="L943" s="3">
        <v>141</v>
      </c>
      <c r="M943">
        <v>12.96</v>
      </c>
      <c r="N943">
        <v>128.04</v>
      </c>
      <c r="O943" s="2">
        <f t="shared" si="116"/>
        <v>141</v>
      </c>
      <c r="P943" s="2">
        <f t="shared" si="117"/>
        <v>1</v>
      </c>
      <c r="Q943" s="3">
        <v>55</v>
      </c>
      <c r="R943">
        <v>8.83</v>
      </c>
      <c r="S943">
        <v>46.17</v>
      </c>
      <c r="T943" s="2">
        <f t="shared" si="118"/>
        <v>0</v>
      </c>
      <c r="U943" s="2">
        <f t="shared" si="119"/>
        <v>0</v>
      </c>
    </row>
    <row r="944" spans="1:21" x14ac:dyDescent="0.25">
      <c r="A944" s="1">
        <v>41851</v>
      </c>
      <c r="B944" s="3">
        <v>381</v>
      </c>
      <c r="C944">
        <v>24.71</v>
      </c>
      <c r="D944">
        <v>356.29</v>
      </c>
      <c r="E944" s="2">
        <f t="shared" si="112"/>
        <v>381</v>
      </c>
      <c r="F944" s="2">
        <f t="shared" si="113"/>
        <v>1</v>
      </c>
      <c r="G944" s="3">
        <v>292</v>
      </c>
      <c r="H944">
        <v>94.33</v>
      </c>
      <c r="I944">
        <v>197.67</v>
      </c>
      <c r="J944" s="2">
        <f t="shared" si="114"/>
        <v>0</v>
      </c>
      <c r="K944" s="2">
        <f t="shared" si="115"/>
        <v>0</v>
      </c>
      <c r="L944" s="3">
        <v>141</v>
      </c>
      <c r="M944">
        <v>14.37</v>
      </c>
      <c r="N944">
        <v>126.63</v>
      </c>
      <c r="O944" s="2">
        <f t="shared" si="116"/>
        <v>0</v>
      </c>
      <c r="P944" s="2">
        <f t="shared" si="117"/>
        <v>0</v>
      </c>
      <c r="Q944" s="3">
        <v>83</v>
      </c>
      <c r="R944">
        <v>34.96</v>
      </c>
      <c r="S944">
        <v>48.04</v>
      </c>
      <c r="T944" s="2">
        <f t="shared" si="118"/>
        <v>0</v>
      </c>
      <c r="U944" s="2">
        <f t="shared" si="119"/>
        <v>0</v>
      </c>
    </row>
    <row r="945" spans="1:21" x14ac:dyDescent="0.25">
      <c r="A945" s="1">
        <v>41852</v>
      </c>
      <c r="B945" s="3">
        <v>733</v>
      </c>
      <c r="C945">
        <v>355.41</v>
      </c>
      <c r="D945">
        <v>377.59</v>
      </c>
      <c r="E945" s="2">
        <f t="shared" si="112"/>
        <v>0</v>
      </c>
      <c r="F945" s="2">
        <f t="shared" si="113"/>
        <v>0</v>
      </c>
      <c r="G945" s="3">
        <v>251</v>
      </c>
      <c r="H945">
        <v>53.04</v>
      </c>
      <c r="I945">
        <v>197.96</v>
      </c>
      <c r="J945" s="2">
        <f t="shared" si="114"/>
        <v>0</v>
      </c>
      <c r="K945" s="2">
        <f t="shared" si="115"/>
        <v>0</v>
      </c>
      <c r="L945" s="3">
        <v>140</v>
      </c>
      <c r="M945">
        <v>14.72</v>
      </c>
      <c r="N945">
        <v>125.28</v>
      </c>
      <c r="O945" s="2">
        <f t="shared" si="116"/>
        <v>0</v>
      </c>
      <c r="P945" s="2">
        <f t="shared" si="117"/>
        <v>0</v>
      </c>
      <c r="Q945" s="3">
        <v>221</v>
      </c>
      <c r="R945">
        <v>161.04</v>
      </c>
      <c r="S945">
        <v>59.96</v>
      </c>
      <c r="T945" s="2">
        <f t="shared" si="118"/>
        <v>0</v>
      </c>
      <c r="U945" s="2">
        <f t="shared" si="119"/>
        <v>0</v>
      </c>
    </row>
    <row r="946" spans="1:21" x14ac:dyDescent="0.25">
      <c r="A946" s="1">
        <v>41853</v>
      </c>
      <c r="B946" s="3">
        <v>576</v>
      </c>
      <c r="C946">
        <v>190.7</v>
      </c>
      <c r="D946">
        <v>385.3</v>
      </c>
      <c r="E946" s="2">
        <f t="shared" si="112"/>
        <v>0</v>
      </c>
      <c r="F946" s="2">
        <f t="shared" si="113"/>
        <v>0</v>
      </c>
      <c r="G946" s="3">
        <v>291</v>
      </c>
      <c r="H946">
        <v>89.82</v>
      </c>
      <c r="I946">
        <v>201.18</v>
      </c>
      <c r="J946" s="2">
        <f t="shared" si="114"/>
        <v>0</v>
      </c>
      <c r="K946" s="2">
        <f t="shared" si="115"/>
        <v>0</v>
      </c>
      <c r="L946" s="3">
        <v>143</v>
      </c>
      <c r="M946">
        <v>18.73</v>
      </c>
      <c r="N946">
        <v>124.27</v>
      </c>
      <c r="O946" s="2">
        <f t="shared" si="116"/>
        <v>0</v>
      </c>
      <c r="P946" s="2">
        <f t="shared" si="117"/>
        <v>0</v>
      </c>
      <c r="Q946" s="3">
        <v>110</v>
      </c>
      <c r="R946">
        <v>47.44</v>
      </c>
      <c r="S946">
        <v>62.56</v>
      </c>
      <c r="T946" s="2">
        <f t="shared" si="118"/>
        <v>0</v>
      </c>
      <c r="U946" s="2">
        <f t="shared" si="119"/>
        <v>0</v>
      </c>
    </row>
    <row r="947" spans="1:21" x14ac:dyDescent="0.25">
      <c r="A947" s="1">
        <v>41854</v>
      </c>
      <c r="B947" s="3">
        <v>402</v>
      </c>
      <c r="C947">
        <v>22.6</v>
      </c>
      <c r="D947">
        <v>379.4</v>
      </c>
      <c r="E947" s="2">
        <f t="shared" si="112"/>
        <v>402</v>
      </c>
      <c r="F947" s="2">
        <f t="shared" si="113"/>
        <v>1</v>
      </c>
      <c r="G947" s="3">
        <v>293</v>
      </c>
      <c r="H947">
        <v>88.74</v>
      </c>
      <c r="I947">
        <v>204.26</v>
      </c>
      <c r="J947" s="2">
        <f t="shared" si="114"/>
        <v>0</v>
      </c>
      <c r="K947" s="2">
        <f t="shared" si="115"/>
        <v>0</v>
      </c>
      <c r="L947" s="3">
        <v>145</v>
      </c>
      <c r="M947">
        <v>21.5</v>
      </c>
      <c r="N947">
        <v>123.5</v>
      </c>
      <c r="O947" s="2">
        <f t="shared" si="116"/>
        <v>0</v>
      </c>
      <c r="P947" s="2">
        <f t="shared" si="117"/>
        <v>0</v>
      </c>
      <c r="Q947" s="3">
        <v>75</v>
      </c>
      <c r="R947">
        <v>12.68</v>
      </c>
      <c r="S947">
        <v>62.32</v>
      </c>
      <c r="T947" s="2">
        <f t="shared" si="118"/>
        <v>0</v>
      </c>
      <c r="U947" s="2">
        <f t="shared" si="119"/>
        <v>0</v>
      </c>
    </row>
    <row r="948" spans="1:21" x14ac:dyDescent="0.25">
      <c r="A948" s="1">
        <v>41855</v>
      </c>
      <c r="B948" s="3">
        <v>420</v>
      </c>
      <c r="C948">
        <v>44.62</v>
      </c>
      <c r="D948">
        <v>375.38</v>
      </c>
      <c r="E948" s="2">
        <f t="shared" si="112"/>
        <v>0</v>
      </c>
      <c r="F948" s="2">
        <f t="shared" si="113"/>
        <v>0</v>
      </c>
      <c r="G948" s="3">
        <v>271</v>
      </c>
      <c r="H948">
        <v>65.58</v>
      </c>
      <c r="I948">
        <v>205.42</v>
      </c>
      <c r="J948" s="2">
        <f t="shared" si="114"/>
        <v>0</v>
      </c>
      <c r="K948" s="2">
        <f t="shared" si="115"/>
        <v>0</v>
      </c>
      <c r="L948" s="3">
        <v>144</v>
      </c>
      <c r="M948">
        <v>21.26</v>
      </c>
      <c r="N948">
        <v>122.74</v>
      </c>
      <c r="O948" s="2">
        <f t="shared" si="116"/>
        <v>0</v>
      </c>
      <c r="P948" s="2">
        <f t="shared" si="117"/>
        <v>0</v>
      </c>
      <c r="Q948" s="3">
        <v>61</v>
      </c>
      <c r="R948">
        <v>0</v>
      </c>
      <c r="S948">
        <v>61</v>
      </c>
      <c r="T948" s="2">
        <f t="shared" si="118"/>
        <v>61</v>
      </c>
      <c r="U948" s="2">
        <f t="shared" si="119"/>
        <v>1</v>
      </c>
    </row>
    <row r="949" spans="1:21" x14ac:dyDescent="0.25">
      <c r="A949" s="1">
        <v>41856</v>
      </c>
      <c r="B949" s="3">
        <v>350</v>
      </c>
      <c r="C949">
        <v>0</v>
      </c>
      <c r="D949">
        <v>350</v>
      </c>
      <c r="E949" s="2">
        <f t="shared" si="112"/>
        <v>350</v>
      </c>
      <c r="F949" s="2">
        <f t="shared" si="113"/>
        <v>1</v>
      </c>
      <c r="G949" s="3">
        <v>268</v>
      </c>
      <c r="H949">
        <v>61.75</v>
      </c>
      <c r="I949">
        <v>206.25</v>
      </c>
      <c r="J949" s="2">
        <f t="shared" si="114"/>
        <v>0</v>
      </c>
      <c r="K949" s="2">
        <f t="shared" si="115"/>
        <v>0</v>
      </c>
      <c r="L949" s="3">
        <v>142</v>
      </c>
      <c r="M949">
        <v>20.11</v>
      </c>
      <c r="N949">
        <v>121.89</v>
      </c>
      <c r="O949" s="2">
        <f t="shared" si="116"/>
        <v>0</v>
      </c>
      <c r="P949" s="2">
        <f t="shared" si="117"/>
        <v>0</v>
      </c>
      <c r="Q949" s="3">
        <v>60</v>
      </c>
      <c r="R949">
        <v>0.2</v>
      </c>
      <c r="S949">
        <v>59.8</v>
      </c>
      <c r="T949" s="2">
        <f t="shared" si="118"/>
        <v>60</v>
      </c>
      <c r="U949" s="2">
        <f t="shared" si="119"/>
        <v>1</v>
      </c>
    </row>
    <row r="950" spans="1:21" x14ac:dyDescent="0.25">
      <c r="A950" s="1">
        <v>41857</v>
      </c>
      <c r="B950" s="3">
        <v>342</v>
      </c>
      <c r="C950">
        <v>0</v>
      </c>
      <c r="D950">
        <v>342</v>
      </c>
      <c r="E950" s="2">
        <f t="shared" si="112"/>
        <v>342</v>
      </c>
      <c r="F950" s="2">
        <f t="shared" si="113"/>
        <v>1</v>
      </c>
      <c r="G950" s="3">
        <v>231</v>
      </c>
      <c r="H950">
        <v>26.73</v>
      </c>
      <c r="I950">
        <v>204.27</v>
      </c>
      <c r="J950" s="2">
        <f t="shared" si="114"/>
        <v>0</v>
      </c>
      <c r="K950" s="2">
        <f t="shared" si="115"/>
        <v>0</v>
      </c>
      <c r="L950" s="3">
        <v>141</v>
      </c>
      <c r="M950">
        <v>19.95</v>
      </c>
      <c r="N950">
        <v>121.05</v>
      </c>
      <c r="O950" s="2">
        <f t="shared" si="116"/>
        <v>0</v>
      </c>
      <c r="P950" s="2">
        <f t="shared" si="117"/>
        <v>0</v>
      </c>
      <c r="Q950" s="3">
        <v>57</v>
      </c>
      <c r="R950">
        <v>0</v>
      </c>
      <c r="S950">
        <v>57</v>
      </c>
      <c r="T950" s="2">
        <f t="shared" si="118"/>
        <v>57</v>
      </c>
      <c r="U950" s="2">
        <f t="shared" si="119"/>
        <v>1</v>
      </c>
    </row>
    <row r="951" spans="1:21" x14ac:dyDescent="0.25">
      <c r="A951" s="1">
        <v>41858</v>
      </c>
      <c r="B951" s="3">
        <v>349</v>
      </c>
      <c r="C951">
        <v>12.81</v>
      </c>
      <c r="D951">
        <v>336.19</v>
      </c>
      <c r="E951" s="2">
        <f t="shared" si="112"/>
        <v>349</v>
      </c>
      <c r="F951" s="2">
        <f t="shared" si="113"/>
        <v>1</v>
      </c>
      <c r="G951" s="3">
        <v>212</v>
      </c>
      <c r="H951">
        <v>10.94</v>
      </c>
      <c r="I951">
        <v>201.06</v>
      </c>
      <c r="J951" s="2">
        <f t="shared" si="114"/>
        <v>212</v>
      </c>
      <c r="K951" s="2">
        <f t="shared" si="115"/>
        <v>1</v>
      </c>
      <c r="L951" s="3">
        <v>142</v>
      </c>
      <c r="M951">
        <v>21.64</v>
      </c>
      <c r="N951">
        <v>120.36</v>
      </c>
      <c r="O951" s="2">
        <f t="shared" si="116"/>
        <v>0</v>
      </c>
      <c r="P951" s="2">
        <f t="shared" si="117"/>
        <v>0</v>
      </c>
      <c r="Q951" s="3">
        <v>70</v>
      </c>
      <c r="R951">
        <v>13.09</v>
      </c>
      <c r="S951">
        <v>56.91</v>
      </c>
      <c r="T951" s="2">
        <f t="shared" si="118"/>
        <v>0</v>
      </c>
      <c r="U951" s="2">
        <f t="shared" si="119"/>
        <v>0</v>
      </c>
    </row>
    <row r="952" spans="1:21" x14ac:dyDescent="0.25">
      <c r="A952" s="1">
        <v>41859</v>
      </c>
      <c r="B952" s="3">
        <v>326</v>
      </c>
      <c r="C952">
        <v>0</v>
      </c>
      <c r="D952">
        <v>326</v>
      </c>
      <c r="E952" s="2">
        <f t="shared" si="112"/>
        <v>326</v>
      </c>
      <c r="F952" s="2">
        <f t="shared" si="113"/>
        <v>1</v>
      </c>
      <c r="G952" s="3">
        <v>206</v>
      </c>
      <c r="H952">
        <v>8.3000000000000007</v>
      </c>
      <c r="I952">
        <v>197.7</v>
      </c>
      <c r="J952" s="2">
        <f t="shared" si="114"/>
        <v>206</v>
      </c>
      <c r="K952" s="2">
        <f t="shared" si="115"/>
        <v>1</v>
      </c>
      <c r="L952" s="3">
        <v>140</v>
      </c>
      <c r="M952">
        <v>20.420000000000002</v>
      </c>
      <c r="N952">
        <v>119.58</v>
      </c>
      <c r="O952" s="2">
        <f t="shared" si="116"/>
        <v>0</v>
      </c>
      <c r="P952" s="2">
        <f t="shared" si="117"/>
        <v>0</v>
      </c>
      <c r="Q952" s="3">
        <v>57</v>
      </c>
      <c r="R952">
        <v>1.1399999999999999</v>
      </c>
      <c r="S952">
        <v>55.86</v>
      </c>
      <c r="T952" s="2">
        <f t="shared" si="118"/>
        <v>57</v>
      </c>
      <c r="U952" s="2">
        <f t="shared" si="119"/>
        <v>1</v>
      </c>
    </row>
    <row r="953" spans="1:21" x14ac:dyDescent="0.25">
      <c r="A953" s="1">
        <v>41860</v>
      </c>
      <c r="B953" s="3">
        <v>296</v>
      </c>
      <c r="C953">
        <v>0</v>
      </c>
      <c r="D953">
        <v>296</v>
      </c>
      <c r="E953" s="2">
        <f t="shared" si="112"/>
        <v>296</v>
      </c>
      <c r="F953" s="2">
        <f t="shared" si="113"/>
        <v>1</v>
      </c>
      <c r="G953" s="3">
        <v>198</v>
      </c>
      <c r="H953">
        <v>3.94</v>
      </c>
      <c r="I953">
        <v>194.06</v>
      </c>
      <c r="J953" s="2">
        <f t="shared" si="114"/>
        <v>198</v>
      </c>
      <c r="K953" s="2">
        <f t="shared" si="115"/>
        <v>1</v>
      </c>
      <c r="L953" s="3">
        <v>139</v>
      </c>
      <c r="M953">
        <v>20.190000000000001</v>
      </c>
      <c r="N953">
        <v>118.81</v>
      </c>
      <c r="O953" s="2">
        <f t="shared" si="116"/>
        <v>0</v>
      </c>
      <c r="P953" s="2">
        <f t="shared" si="117"/>
        <v>0</v>
      </c>
      <c r="Q953" s="3">
        <v>61</v>
      </c>
      <c r="R953">
        <v>5.79</v>
      </c>
      <c r="S953">
        <v>55.21</v>
      </c>
      <c r="T953" s="2">
        <f t="shared" si="118"/>
        <v>61</v>
      </c>
      <c r="U953" s="2">
        <f t="shared" si="119"/>
        <v>1</v>
      </c>
    </row>
    <row r="954" spans="1:21" x14ac:dyDescent="0.25">
      <c r="A954" s="1">
        <v>41861</v>
      </c>
      <c r="B954" s="3">
        <v>278</v>
      </c>
      <c r="C954">
        <v>0</v>
      </c>
      <c r="D954">
        <v>278</v>
      </c>
      <c r="E954" s="2">
        <f t="shared" si="112"/>
        <v>278</v>
      </c>
      <c r="F954" s="2">
        <f t="shared" si="113"/>
        <v>1</v>
      </c>
      <c r="G954" s="3">
        <v>197</v>
      </c>
      <c r="H954">
        <v>6.32</v>
      </c>
      <c r="I954">
        <v>190.68</v>
      </c>
      <c r="J954" s="2">
        <f t="shared" si="114"/>
        <v>197</v>
      </c>
      <c r="K954" s="2">
        <f t="shared" si="115"/>
        <v>1</v>
      </c>
      <c r="L954" s="3">
        <v>140</v>
      </c>
      <c r="M954">
        <v>21.82</v>
      </c>
      <c r="N954">
        <v>118.18</v>
      </c>
      <c r="O954" s="2">
        <f t="shared" si="116"/>
        <v>0</v>
      </c>
      <c r="P954" s="2">
        <f t="shared" si="117"/>
        <v>0</v>
      </c>
      <c r="Q954" s="3">
        <v>53</v>
      </c>
      <c r="R954">
        <v>0</v>
      </c>
      <c r="S954">
        <v>53</v>
      </c>
      <c r="T954" s="2">
        <f t="shared" si="118"/>
        <v>53</v>
      </c>
      <c r="U954" s="2">
        <f t="shared" si="119"/>
        <v>1</v>
      </c>
    </row>
    <row r="955" spans="1:21" x14ac:dyDescent="0.25">
      <c r="A955" s="1">
        <v>41862</v>
      </c>
      <c r="B955" s="3">
        <v>695</v>
      </c>
      <c r="C955">
        <v>391.26</v>
      </c>
      <c r="D955">
        <v>303.74</v>
      </c>
      <c r="E955" s="2">
        <f t="shared" si="112"/>
        <v>0</v>
      </c>
      <c r="F955" s="2">
        <f t="shared" si="113"/>
        <v>0</v>
      </c>
      <c r="G955" s="3">
        <v>210</v>
      </c>
      <c r="H955">
        <v>21.42</v>
      </c>
      <c r="I955">
        <v>188.58</v>
      </c>
      <c r="J955" s="2">
        <f t="shared" si="114"/>
        <v>0</v>
      </c>
      <c r="K955" s="2">
        <f t="shared" si="115"/>
        <v>0</v>
      </c>
      <c r="L955" s="3">
        <v>144</v>
      </c>
      <c r="M955">
        <v>26.1</v>
      </c>
      <c r="N955">
        <v>117.9</v>
      </c>
      <c r="O955" s="2">
        <f t="shared" si="116"/>
        <v>0</v>
      </c>
      <c r="P955" s="2">
        <f t="shared" si="117"/>
        <v>0</v>
      </c>
      <c r="Q955" s="3">
        <v>43</v>
      </c>
      <c r="R955">
        <v>0</v>
      </c>
      <c r="S955">
        <v>43</v>
      </c>
      <c r="T955" s="2">
        <f t="shared" si="118"/>
        <v>43</v>
      </c>
      <c r="U955" s="2">
        <f t="shared" si="119"/>
        <v>1</v>
      </c>
    </row>
    <row r="956" spans="1:21" x14ac:dyDescent="0.25">
      <c r="A956" s="1">
        <v>41863</v>
      </c>
      <c r="B956" s="3">
        <v>410</v>
      </c>
      <c r="C956">
        <v>104.01</v>
      </c>
      <c r="D956">
        <v>305.99</v>
      </c>
      <c r="E956" s="2">
        <f t="shared" si="112"/>
        <v>0</v>
      </c>
      <c r="F956" s="2">
        <f t="shared" si="113"/>
        <v>0</v>
      </c>
      <c r="G956" s="3">
        <v>376</v>
      </c>
      <c r="H956">
        <v>177.03</v>
      </c>
      <c r="I956">
        <v>198.97</v>
      </c>
      <c r="J956" s="2">
        <f t="shared" si="114"/>
        <v>0</v>
      </c>
      <c r="K956" s="2">
        <f t="shared" si="115"/>
        <v>0</v>
      </c>
      <c r="L956" s="3">
        <v>144</v>
      </c>
      <c r="M956">
        <v>26.35</v>
      </c>
      <c r="N956">
        <v>117.65</v>
      </c>
      <c r="O956" s="2">
        <f t="shared" si="116"/>
        <v>0</v>
      </c>
      <c r="P956" s="2">
        <f t="shared" si="117"/>
        <v>0</v>
      </c>
      <c r="Q956" s="3">
        <v>61</v>
      </c>
      <c r="R956">
        <v>17.46</v>
      </c>
      <c r="S956">
        <v>43.54</v>
      </c>
      <c r="T956" s="2">
        <f t="shared" si="118"/>
        <v>0</v>
      </c>
      <c r="U956" s="2">
        <f t="shared" si="119"/>
        <v>0</v>
      </c>
    </row>
    <row r="957" spans="1:21" x14ac:dyDescent="0.25">
      <c r="A957" s="1">
        <v>41864</v>
      </c>
      <c r="B957" s="3">
        <v>337</v>
      </c>
      <c r="C957">
        <v>34.380000000000003</v>
      </c>
      <c r="D957">
        <v>302.62</v>
      </c>
      <c r="E957" s="2">
        <f t="shared" si="112"/>
        <v>0</v>
      </c>
      <c r="F957" s="2">
        <f t="shared" si="113"/>
        <v>0</v>
      </c>
      <c r="G957" s="3">
        <v>275</v>
      </c>
      <c r="H957">
        <v>74.08</v>
      </c>
      <c r="I957">
        <v>200.92</v>
      </c>
      <c r="J957" s="2">
        <f t="shared" si="114"/>
        <v>0</v>
      </c>
      <c r="K957" s="2">
        <f t="shared" si="115"/>
        <v>0</v>
      </c>
      <c r="L957" s="3">
        <v>138</v>
      </c>
      <c r="M957">
        <v>21.02</v>
      </c>
      <c r="N957">
        <v>116.98</v>
      </c>
      <c r="O957" s="2">
        <f t="shared" si="116"/>
        <v>0</v>
      </c>
      <c r="P957" s="2">
        <f t="shared" si="117"/>
        <v>0</v>
      </c>
      <c r="Q957" s="3">
        <v>54</v>
      </c>
      <c r="R957">
        <v>10.49</v>
      </c>
      <c r="S957">
        <v>43.51</v>
      </c>
      <c r="T957" s="2">
        <f t="shared" si="118"/>
        <v>0</v>
      </c>
      <c r="U957" s="2">
        <f t="shared" si="119"/>
        <v>0</v>
      </c>
    </row>
    <row r="958" spans="1:21" x14ac:dyDescent="0.25">
      <c r="A958" s="1">
        <v>41865</v>
      </c>
      <c r="B958" s="3">
        <v>423</v>
      </c>
      <c r="C958">
        <v>117.07</v>
      </c>
      <c r="D958">
        <v>305.93</v>
      </c>
      <c r="E958" s="2">
        <f t="shared" si="112"/>
        <v>0</v>
      </c>
      <c r="F958" s="2">
        <f t="shared" si="113"/>
        <v>0</v>
      </c>
      <c r="G958" s="3">
        <v>284</v>
      </c>
      <c r="H958">
        <v>80.650000000000006</v>
      </c>
      <c r="I958">
        <v>203.35</v>
      </c>
      <c r="J958" s="2">
        <f t="shared" si="114"/>
        <v>0</v>
      </c>
      <c r="K958" s="2">
        <f t="shared" si="115"/>
        <v>0</v>
      </c>
      <c r="L958" s="3">
        <v>136</v>
      </c>
      <c r="M958">
        <v>19.78</v>
      </c>
      <c r="N958">
        <v>116.22</v>
      </c>
      <c r="O958" s="2">
        <f t="shared" si="116"/>
        <v>0</v>
      </c>
      <c r="P958" s="2">
        <f t="shared" si="117"/>
        <v>0</v>
      </c>
      <c r="Q958" s="3">
        <v>44</v>
      </c>
      <c r="R958">
        <v>1.26</v>
      </c>
      <c r="S958">
        <v>42.74</v>
      </c>
      <c r="T958" s="2">
        <f t="shared" si="118"/>
        <v>44</v>
      </c>
      <c r="U958" s="2">
        <f t="shared" si="119"/>
        <v>1</v>
      </c>
    </row>
    <row r="959" spans="1:21" x14ac:dyDescent="0.25">
      <c r="A959" s="1">
        <v>41866</v>
      </c>
      <c r="B959" s="3">
        <v>448</v>
      </c>
      <c r="C959">
        <v>137.21</v>
      </c>
      <c r="D959">
        <v>310.79000000000002</v>
      </c>
      <c r="E959" s="2">
        <f t="shared" si="112"/>
        <v>0</v>
      </c>
      <c r="F959" s="2">
        <f t="shared" si="113"/>
        <v>0</v>
      </c>
      <c r="G959" s="3">
        <v>258</v>
      </c>
      <c r="H959">
        <v>54.36</v>
      </c>
      <c r="I959">
        <v>203.64</v>
      </c>
      <c r="J959" s="2">
        <f t="shared" si="114"/>
        <v>0</v>
      </c>
      <c r="K959" s="2">
        <f t="shared" si="115"/>
        <v>0</v>
      </c>
      <c r="L959" s="3">
        <v>136</v>
      </c>
      <c r="M959">
        <v>20.46</v>
      </c>
      <c r="N959">
        <v>115.54</v>
      </c>
      <c r="O959" s="2">
        <f t="shared" si="116"/>
        <v>0</v>
      </c>
      <c r="P959" s="2">
        <f t="shared" si="117"/>
        <v>0</v>
      </c>
      <c r="Q959" s="3">
        <v>61</v>
      </c>
      <c r="R959">
        <v>17.7</v>
      </c>
      <c r="S959">
        <v>43.3</v>
      </c>
      <c r="T959" s="2">
        <f t="shared" si="118"/>
        <v>0</v>
      </c>
      <c r="U959" s="2">
        <f t="shared" si="119"/>
        <v>0</v>
      </c>
    </row>
    <row r="960" spans="1:21" x14ac:dyDescent="0.25">
      <c r="A960" s="1">
        <v>41867</v>
      </c>
      <c r="B960" s="3">
        <v>445</v>
      </c>
      <c r="C960">
        <v>130.02000000000001</v>
      </c>
      <c r="D960">
        <v>314.98</v>
      </c>
      <c r="E960" s="2">
        <f t="shared" si="112"/>
        <v>0</v>
      </c>
      <c r="F960" s="2">
        <f t="shared" si="113"/>
        <v>0</v>
      </c>
      <c r="G960" s="3">
        <v>234</v>
      </c>
      <c r="H960">
        <v>31.89</v>
      </c>
      <c r="I960">
        <v>202.11</v>
      </c>
      <c r="J960" s="2">
        <f t="shared" si="114"/>
        <v>0</v>
      </c>
      <c r="K960" s="2">
        <f t="shared" si="115"/>
        <v>0</v>
      </c>
      <c r="L960" s="3">
        <v>136</v>
      </c>
      <c r="M960">
        <v>21.09</v>
      </c>
      <c r="N960">
        <v>114.91</v>
      </c>
      <c r="O960" s="2">
        <f t="shared" si="116"/>
        <v>0</v>
      </c>
      <c r="P960" s="2">
        <f t="shared" si="117"/>
        <v>0</v>
      </c>
      <c r="Q960" s="3">
        <v>58</v>
      </c>
      <c r="R960">
        <v>14.41</v>
      </c>
      <c r="S960">
        <v>43.59</v>
      </c>
      <c r="T960" s="2">
        <f t="shared" si="118"/>
        <v>0</v>
      </c>
      <c r="U960" s="2">
        <f t="shared" si="119"/>
        <v>0</v>
      </c>
    </row>
    <row r="961" spans="1:21" x14ac:dyDescent="0.25">
      <c r="A961" s="1">
        <v>41868</v>
      </c>
      <c r="B961" s="3">
        <v>530</v>
      </c>
      <c r="C961">
        <v>204.93</v>
      </c>
      <c r="D961">
        <v>325.07</v>
      </c>
      <c r="E961" s="2">
        <f t="shared" si="112"/>
        <v>0</v>
      </c>
      <c r="F961" s="2">
        <f t="shared" si="113"/>
        <v>0</v>
      </c>
      <c r="G961" s="3">
        <v>235</v>
      </c>
      <c r="H961">
        <v>34.19</v>
      </c>
      <c r="I961">
        <v>200.81</v>
      </c>
      <c r="J961" s="2">
        <f t="shared" si="114"/>
        <v>0</v>
      </c>
      <c r="K961" s="2">
        <f t="shared" si="115"/>
        <v>0</v>
      </c>
      <c r="L961" s="3">
        <v>137</v>
      </c>
      <c r="M961">
        <v>22.58</v>
      </c>
      <c r="N961">
        <v>114.42</v>
      </c>
      <c r="O961" s="2">
        <f t="shared" si="116"/>
        <v>0</v>
      </c>
      <c r="P961" s="2">
        <f t="shared" si="117"/>
        <v>0</v>
      </c>
      <c r="Q961" s="3">
        <v>45</v>
      </c>
      <c r="R961">
        <v>2.12</v>
      </c>
      <c r="S961">
        <v>42.88</v>
      </c>
      <c r="T961" s="2">
        <f t="shared" si="118"/>
        <v>45</v>
      </c>
      <c r="U961" s="2">
        <f t="shared" si="119"/>
        <v>1</v>
      </c>
    </row>
    <row r="962" spans="1:21" x14ac:dyDescent="0.25">
      <c r="A962" s="1">
        <v>41869</v>
      </c>
      <c r="B962" s="3">
        <v>462</v>
      </c>
      <c r="C962">
        <v>132.81</v>
      </c>
      <c r="D962">
        <v>329.19</v>
      </c>
      <c r="E962" s="2">
        <f t="shared" si="112"/>
        <v>0</v>
      </c>
      <c r="F962" s="2">
        <f t="shared" si="113"/>
        <v>0</v>
      </c>
      <c r="G962" s="3">
        <v>251</v>
      </c>
      <c r="H962">
        <v>50.19</v>
      </c>
      <c r="I962">
        <v>200.81</v>
      </c>
      <c r="J962" s="2">
        <f t="shared" si="114"/>
        <v>0</v>
      </c>
      <c r="K962" s="2">
        <f t="shared" si="115"/>
        <v>0</v>
      </c>
      <c r="L962" s="3">
        <v>260</v>
      </c>
      <c r="M962">
        <v>136.91999999999999</v>
      </c>
      <c r="N962">
        <v>123.08</v>
      </c>
      <c r="O962" s="2">
        <f t="shared" si="116"/>
        <v>0</v>
      </c>
      <c r="P962" s="2">
        <f t="shared" si="117"/>
        <v>0</v>
      </c>
      <c r="Q962" s="3">
        <v>56</v>
      </c>
      <c r="R962">
        <v>12.94</v>
      </c>
      <c r="S962">
        <v>43.06</v>
      </c>
      <c r="T962" s="2">
        <f t="shared" si="118"/>
        <v>0</v>
      </c>
      <c r="U962" s="2">
        <f t="shared" si="119"/>
        <v>0</v>
      </c>
    </row>
    <row r="963" spans="1:21" x14ac:dyDescent="0.25">
      <c r="A963" s="1">
        <v>41870</v>
      </c>
      <c r="B963" s="3">
        <v>1390</v>
      </c>
      <c r="C963">
        <v>988.32</v>
      </c>
      <c r="D963">
        <v>401.68</v>
      </c>
      <c r="E963" s="2">
        <f t="shared" ref="E963:E1026" si="120">IF(D963&gt;=B963*0.9,B963, 0)</f>
        <v>0</v>
      </c>
      <c r="F963" s="2">
        <f t="shared" ref="F963:F1026" si="121">IF(D963&gt;=B963*0.9,1, 0)</f>
        <v>0</v>
      </c>
      <c r="G963" s="3">
        <v>287</v>
      </c>
      <c r="H963">
        <v>83.53</v>
      </c>
      <c r="I963">
        <v>203.47</v>
      </c>
      <c r="J963" s="2">
        <f t="shared" ref="J963:J1026" si="122">IF(I963&gt;=G963*0.9,G963, 0)</f>
        <v>0</v>
      </c>
      <c r="K963" s="2">
        <f t="shared" ref="K963:K1026" si="123">IF(I963&gt;=G963*0.9,1, 0)</f>
        <v>0</v>
      </c>
      <c r="L963" s="3">
        <v>169</v>
      </c>
      <c r="M963">
        <v>44.79</v>
      </c>
      <c r="N963">
        <v>124.21</v>
      </c>
      <c r="O963" s="2">
        <f t="shared" ref="O963:O1026" si="124">IF(N963&gt;=L963*0.9,L963, 0)</f>
        <v>0</v>
      </c>
      <c r="P963" s="2">
        <f t="shared" ref="P963:P1026" si="125">IF(N963&gt;=L963*0.9,1, 0)</f>
        <v>0</v>
      </c>
      <c r="Q963" s="3">
        <v>54</v>
      </c>
      <c r="R963">
        <v>10.93</v>
      </c>
      <c r="S963">
        <v>43.07</v>
      </c>
      <c r="T963" s="2">
        <f t="shared" ref="T963:T1026" si="126">IF(S963&gt;=Q963*0.9,Q963, 0)</f>
        <v>0</v>
      </c>
      <c r="U963" s="2">
        <f t="shared" ref="U963:U1026" si="127">IF(S963&gt;=Q963*0.9,1, 0)</f>
        <v>0</v>
      </c>
    </row>
    <row r="964" spans="1:21" x14ac:dyDescent="0.25">
      <c r="A964" s="1">
        <v>41871</v>
      </c>
      <c r="B964" s="3">
        <v>731</v>
      </c>
      <c r="C964">
        <v>312.37</v>
      </c>
      <c r="D964">
        <v>418.63</v>
      </c>
      <c r="E964" s="2">
        <f t="shared" si="120"/>
        <v>0</v>
      </c>
      <c r="F964" s="2">
        <f t="shared" si="121"/>
        <v>0</v>
      </c>
      <c r="G964" s="3">
        <v>282</v>
      </c>
      <c r="H964">
        <v>76.48</v>
      </c>
      <c r="I964">
        <v>205.52</v>
      </c>
      <c r="J964" s="2">
        <f t="shared" si="122"/>
        <v>0</v>
      </c>
      <c r="K964" s="2">
        <f t="shared" si="123"/>
        <v>0</v>
      </c>
      <c r="L964" s="3">
        <v>146</v>
      </c>
      <c r="M964">
        <v>22.48</v>
      </c>
      <c r="N964">
        <v>123.52</v>
      </c>
      <c r="O964" s="2">
        <f t="shared" si="124"/>
        <v>0</v>
      </c>
      <c r="P964" s="2">
        <f t="shared" si="125"/>
        <v>0</v>
      </c>
      <c r="Q964" s="3">
        <v>47</v>
      </c>
      <c r="R964">
        <v>4.43</v>
      </c>
      <c r="S964">
        <v>42.57</v>
      </c>
      <c r="T964" s="2">
        <f t="shared" si="126"/>
        <v>47</v>
      </c>
      <c r="U964" s="2">
        <f t="shared" si="127"/>
        <v>1</v>
      </c>
    </row>
    <row r="965" spans="1:21" x14ac:dyDescent="0.25">
      <c r="A965" s="1">
        <v>41872</v>
      </c>
      <c r="B965" s="3">
        <v>923</v>
      </c>
      <c r="C965">
        <v>474.76</v>
      </c>
      <c r="D965">
        <v>448.24</v>
      </c>
      <c r="E965" s="2">
        <f t="shared" si="120"/>
        <v>0</v>
      </c>
      <c r="F965" s="2">
        <f t="shared" si="121"/>
        <v>0</v>
      </c>
      <c r="G965" s="3">
        <v>285</v>
      </c>
      <c r="H965">
        <v>77.400000000000006</v>
      </c>
      <c r="I965">
        <v>207.6</v>
      </c>
      <c r="J965" s="2">
        <f t="shared" si="122"/>
        <v>0</v>
      </c>
      <c r="K965" s="2">
        <f t="shared" si="123"/>
        <v>0</v>
      </c>
      <c r="L965" s="3">
        <v>144</v>
      </c>
      <c r="M965">
        <v>21.25</v>
      </c>
      <c r="N965">
        <v>122.75</v>
      </c>
      <c r="O965" s="2">
        <f t="shared" si="124"/>
        <v>0</v>
      </c>
      <c r="P965" s="2">
        <f t="shared" si="125"/>
        <v>0</v>
      </c>
      <c r="Q965" s="3">
        <v>66</v>
      </c>
      <c r="R965">
        <v>22.49</v>
      </c>
      <c r="S965">
        <v>43.51</v>
      </c>
      <c r="T965" s="2">
        <f t="shared" si="126"/>
        <v>0</v>
      </c>
      <c r="U965" s="2">
        <f t="shared" si="127"/>
        <v>0</v>
      </c>
    </row>
    <row r="966" spans="1:21" x14ac:dyDescent="0.25">
      <c r="A966" s="1">
        <v>41873</v>
      </c>
      <c r="B966" s="3">
        <v>741</v>
      </c>
      <c r="C966">
        <v>279.38</v>
      </c>
      <c r="D966">
        <v>461.62</v>
      </c>
      <c r="E966" s="2">
        <f t="shared" si="120"/>
        <v>0</v>
      </c>
      <c r="F966" s="2">
        <f t="shared" si="121"/>
        <v>0</v>
      </c>
      <c r="G966" s="3">
        <v>335</v>
      </c>
      <c r="H966">
        <v>121.8</v>
      </c>
      <c r="I966">
        <v>213.2</v>
      </c>
      <c r="J966" s="2">
        <f t="shared" si="122"/>
        <v>0</v>
      </c>
      <c r="K966" s="2">
        <f t="shared" si="123"/>
        <v>0</v>
      </c>
      <c r="L966" s="3">
        <v>144</v>
      </c>
      <c r="M966">
        <v>21.95</v>
      </c>
      <c r="N966">
        <v>122.05</v>
      </c>
      <c r="O966" s="2">
        <f t="shared" si="124"/>
        <v>0</v>
      </c>
      <c r="P966" s="2">
        <f t="shared" si="125"/>
        <v>0</v>
      </c>
      <c r="Q966" s="3">
        <v>79</v>
      </c>
      <c r="R966">
        <v>33.659999999999997</v>
      </c>
      <c r="S966">
        <v>45.34</v>
      </c>
      <c r="T966" s="2">
        <f t="shared" si="126"/>
        <v>0</v>
      </c>
      <c r="U966" s="2">
        <f t="shared" si="127"/>
        <v>0</v>
      </c>
    </row>
    <row r="967" spans="1:21" x14ac:dyDescent="0.25">
      <c r="A967" s="1">
        <v>41874</v>
      </c>
      <c r="B967" s="3">
        <v>688</v>
      </c>
      <c r="C967">
        <v>218.16</v>
      </c>
      <c r="D967">
        <v>469.84</v>
      </c>
      <c r="E967" s="2">
        <f t="shared" si="120"/>
        <v>0</v>
      </c>
      <c r="F967" s="2">
        <f t="shared" si="121"/>
        <v>0</v>
      </c>
      <c r="G967" s="3">
        <v>307</v>
      </c>
      <c r="H967">
        <v>90.8</v>
      </c>
      <c r="I967">
        <v>216.2</v>
      </c>
      <c r="J967" s="2">
        <f t="shared" si="122"/>
        <v>0</v>
      </c>
      <c r="K967" s="2">
        <f t="shared" si="123"/>
        <v>0</v>
      </c>
      <c r="L967" s="3">
        <v>141</v>
      </c>
      <c r="M967">
        <v>19.809999999999999</v>
      </c>
      <c r="N967">
        <v>121.19</v>
      </c>
      <c r="O967" s="2">
        <f t="shared" si="124"/>
        <v>0</v>
      </c>
      <c r="P967" s="2">
        <f t="shared" si="125"/>
        <v>0</v>
      </c>
      <c r="Q967" s="3">
        <v>61</v>
      </c>
      <c r="R967">
        <v>15.34</v>
      </c>
      <c r="S967">
        <v>45.66</v>
      </c>
      <c r="T967" s="2">
        <f t="shared" si="126"/>
        <v>0</v>
      </c>
      <c r="U967" s="2">
        <f t="shared" si="127"/>
        <v>0</v>
      </c>
    </row>
    <row r="968" spans="1:21" x14ac:dyDescent="0.25">
      <c r="A968" s="1">
        <v>41875</v>
      </c>
      <c r="B968" s="3">
        <v>1440</v>
      </c>
      <c r="C968">
        <v>906.99</v>
      </c>
      <c r="D968">
        <v>533.01</v>
      </c>
      <c r="E968" s="2">
        <f t="shared" si="120"/>
        <v>0</v>
      </c>
      <c r="F968" s="2">
        <f t="shared" si="121"/>
        <v>0</v>
      </c>
      <c r="G968" s="3">
        <v>327</v>
      </c>
      <c r="H968">
        <v>106.6</v>
      </c>
      <c r="I968">
        <v>220.4</v>
      </c>
      <c r="J968" s="2">
        <f t="shared" si="122"/>
        <v>0</v>
      </c>
      <c r="K968" s="2">
        <f t="shared" si="123"/>
        <v>0</v>
      </c>
      <c r="L968" s="3">
        <v>141</v>
      </c>
      <c r="M968">
        <v>20.58</v>
      </c>
      <c r="N968">
        <v>120.42</v>
      </c>
      <c r="O968" s="2">
        <f t="shared" si="124"/>
        <v>0</v>
      </c>
      <c r="P968" s="2">
        <f t="shared" si="125"/>
        <v>0</v>
      </c>
      <c r="Q968" s="3">
        <v>57</v>
      </c>
      <c r="R968">
        <v>11.35</v>
      </c>
      <c r="S968">
        <v>45.65</v>
      </c>
      <c r="T968" s="2">
        <f t="shared" si="126"/>
        <v>0</v>
      </c>
      <c r="U968" s="2">
        <f t="shared" si="127"/>
        <v>0</v>
      </c>
    </row>
    <row r="969" spans="1:21" x14ac:dyDescent="0.25">
      <c r="A969" s="1">
        <v>41876</v>
      </c>
      <c r="B969" s="3">
        <v>726</v>
      </c>
      <c r="C969">
        <v>188.57</v>
      </c>
      <c r="D969">
        <v>537.42999999999995</v>
      </c>
      <c r="E969" s="2">
        <f t="shared" si="120"/>
        <v>0</v>
      </c>
      <c r="F969" s="2">
        <f t="shared" si="121"/>
        <v>0</v>
      </c>
      <c r="G969" s="3">
        <v>307</v>
      </c>
      <c r="H969">
        <v>84.27</v>
      </c>
      <c r="I969">
        <v>222.73</v>
      </c>
      <c r="J969" s="2">
        <f t="shared" si="122"/>
        <v>0</v>
      </c>
      <c r="K969" s="2">
        <f t="shared" si="123"/>
        <v>0</v>
      </c>
      <c r="L969" s="3">
        <v>139</v>
      </c>
      <c r="M969">
        <v>19.440000000000001</v>
      </c>
      <c r="N969">
        <v>119.56</v>
      </c>
      <c r="O969" s="2">
        <f t="shared" si="124"/>
        <v>0</v>
      </c>
      <c r="P969" s="2">
        <f t="shared" si="125"/>
        <v>0</v>
      </c>
      <c r="Q969" s="3">
        <v>42</v>
      </c>
      <c r="R969">
        <v>0</v>
      </c>
      <c r="S969">
        <v>42</v>
      </c>
      <c r="T969" s="2">
        <f t="shared" si="126"/>
        <v>42</v>
      </c>
      <c r="U969" s="2">
        <f t="shared" si="127"/>
        <v>1</v>
      </c>
    </row>
    <row r="970" spans="1:21" x14ac:dyDescent="0.25">
      <c r="A970" s="1">
        <v>41877</v>
      </c>
      <c r="B970" s="3">
        <v>602</v>
      </c>
      <c r="C970">
        <v>69.739999999999995</v>
      </c>
      <c r="D970">
        <v>532.26</v>
      </c>
      <c r="E970" s="2">
        <f t="shared" si="120"/>
        <v>0</v>
      </c>
      <c r="F970" s="2">
        <f t="shared" si="121"/>
        <v>0</v>
      </c>
      <c r="G970" s="3">
        <v>267</v>
      </c>
      <c r="H970">
        <v>45.11</v>
      </c>
      <c r="I970">
        <v>221.89</v>
      </c>
      <c r="J970" s="2">
        <f t="shared" si="122"/>
        <v>0</v>
      </c>
      <c r="K970" s="2">
        <f t="shared" si="123"/>
        <v>0</v>
      </c>
      <c r="L970" s="3">
        <v>136</v>
      </c>
      <c r="M970">
        <v>17.43</v>
      </c>
      <c r="N970">
        <v>118.57</v>
      </c>
      <c r="O970" s="2">
        <f t="shared" si="124"/>
        <v>0</v>
      </c>
      <c r="P970" s="2">
        <f t="shared" si="125"/>
        <v>0</v>
      </c>
      <c r="Q970" s="3">
        <v>73</v>
      </c>
      <c r="R970">
        <v>29.48</v>
      </c>
      <c r="S970">
        <v>43.52</v>
      </c>
      <c r="T970" s="2">
        <f t="shared" si="126"/>
        <v>0</v>
      </c>
      <c r="U970" s="2">
        <f t="shared" si="127"/>
        <v>0</v>
      </c>
    </row>
    <row r="971" spans="1:21" x14ac:dyDescent="0.25">
      <c r="A971" s="1">
        <v>41878</v>
      </c>
      <c r="B971" s="3">
        <v>546</v>
      </c>
      <c r="C971">
        <v>22.58</v>
      </c>
      <c r="D971">
        <v>523.41999999999996</v>
      </c>
      <c r="E971" s="2">
        <f t="shared" si="120"/>
        <v>546</v>
      </c>
      <c r="F971" s="2">
        <f t="shared" si="121"/>
        <v>1</v>
      </c>
      <c r="G971" s="3">
        <v>241</v>
      </c>
      <c r="H971">
        <v>21.81</v>
      </c>
      <c r="I971">
        <v>219.19</v>
      </c>
      <c r="J971" s="2">
        <f t="shared" si="122"/>
        <v>241</v>
      </c>
      <c r="K971" s="2">
        <f t="shared" si="123"/>
        <v>1</v>
      </c>
      <c r="L971" s="3">
        <v>134</v>
      </c>
      <c r="M971">
        <v>16.489999999999998</v>
      </c>
      <c r="N971">
        <v>117.51</v>
      </c>
      <c r="O971" s="2">
        <f t="shared" si="124"/>
        <v>0</v>
      </c>
      <c r="P971" s="2">
        <f t="shared" si="125"/>
        <v>0</v>
      </c>
      <c r="Q971" s="3">
        <v>63</v>
      </c>
      <c r="R971">
        <v>18.84</v>
      </c>
      <c r="S971">
        <v>44.16</v>
      </c>
      <c r="T971" s="2">
        <f t="shared" si="126"/>
        <v>0</v>
      </c>
      <c r="U971" s="2">
        <f t="shared" si="127"/>
        <v>0</v>
      </c>
    </row>
    <row r="972" spans="1:21" x14ac:dyDescent="0.25">
      <c r="A972" s="1">
        <v>41879</v>
      </c>
      <c r="B972" s="3">
        <v>511</v>
      </c>
      <c r="C972">
        <v>0</v>
      </c>
      <c r="D972">
        <v>511</v>
      </c>
      <c r="E972" s="2">
        <f t="shared" si="120"/>
        <v>511</v>
      </c>
      <c r="F972" s="2">
        <f t="shared" si="121"/>
        <v>1</v>
      </c>
      <c r="G972" s="3">
        <v>318</v>
      </c>
      <c r="H972">
        <v>95.55</v>
      </c>
      <c r="I972">
        <v>222.45</v>
      </c>
      <c r="J972" s="2">
        <f t="shared" si="122"/>
        <v>0</v>
      </c>
      <c r="K972" s="2">
        <f t="shared" si="123"/>
        <v>0</v>
      </c>
      <c r="L972" s="3">
        <v>134</v>
      </c>
      <c r="M972">
        <v>17.440000000000001</v>
      </c>
      <c r="N972">
        <v>116.56</v>
      </c>
      <c r="O972" s="2">
        <f t="shared" si="124"/>
        <v>0</v>
      </c>
      <c r="P972" s="2">
        <f t="shared" si="125"/>
        <v>0</v>
      </c>
      <c r="Q972" s="3">
        <v>61</v>
      </c>
      <c r="R972">
        <v>16.41</v>
      </c>
      <c r="S972">
        <v>44.59</v>
      </c>
      <c r="T972" s="2">
        <f t="shared" si="126"/>
        <v>0</v>
      </c>
      <c r="U972" s="2">
        <f t="shared" si="127"/>
        <v>0</v>
      </c>
    </row>
    <row r="973" spans="1:21" x14ac:dyDescent="0.25">
      <c r="A973" s="1">
        <v>41880</v>
      </c>
      <c r="B973" s="3">
        <v>468</v>
      </c>
      <c r="C973">
        <v>0</v>
      </c>
      <c r="D973">
        <v>468</v>
      </c>
      <c r="E973" s="2">
        <f t="shared" si="120"/>
        <v>468</v>
      </c>
      <c r="F973" s="2">
        <f t="shared" si="121"/>
        <v>1</v>
      </c>
      <c r="G973" s="3">
        <v>303</v>
      </c>
      <c r="H973">
        <v>78.7</v>
      </c>
      <c r="I973">
        <v>224.3</v>
      </c>
      <c r="J973" s="2">
        <f t="shared" si="122"/>
        <v>0</v>
      </c>
      <c r="K973" s="2">
        <f t="shared" si="123"/>
        <v>0</v>
      </c>
      <c r="L973" s="3">
        <v>167</v>
      </c>
      <c r="M973">
        <v>48.86</v>
      </c>
      <c r="N973">
        <v>118.14</v>
      </c>
      <c r="O973" s="2">
        <f t="shared" si="124"/>
        <v>0</v>
      </c>
      <c r="P973" s="2">
        <f t="shared" si="125"/>
        <v>0</v>
      </c>
      <c r="Q973" s="3">
        <v>58</v>
      </c>
      <c r="R973">
        <v>13.25</v>
      </c>
      <c r="S973">
        <v>44.75</v>
      </c>
      <c r="T973" s="2">
        <f t="shared" si="126"/>
        <v>0</v>
      </c>
      <c r="U973" s="2">
        <f t="shared" si="127"/>
        <v>0</v>
      </c>
    </row>
    <row r="974" spans="1:21" x14ac:dyDescent="0.25">
      <c r="A974" s="1">
        <v>41881</v>
      </c>
      <c r="B974" s="3">
        <v>548</v>
      </c>
      <c r="C974">
        <v>82.74</v>
      </c>
      <c r="D974">
        <v>465.26</v>
      </c>
      <c r="E974" s="2">
        <f t="shared" si="120"/>
        <v>0</v>
      </c>
      <c r="F974" s="2">
        <f t="shared" si="121"/>
        <v>0</v>
      </c>
      <c r="G974" s="3">
        <v>264</v>
      </c>
      <c r="H974">
        <v>40.909999999999997</v>
      </c>
      <c r="I974">
        <v>223.09</v>
      </c>
      <c r="J974" s="2">
        <f t="shared" si="122"/>
        <v>0</v>
      </c>
      <c r="K974" s="2">
        <f t="shared" si="123"/>
        <v>0</v>
      </c>
      <c r="L974" s="3">
        <v>301</v>
      </c>
      <c r="M974">
        <v>171.5</v>
      </c>
      <c r="N974">
        <v>129.5</v>
      </c>
      <c r="O974" s="2">
        <f t="shared" si="124"/>
        <v>0</v>
      </c>
      <c r="P974" s="2">
        <f t="shared" si="125"/>
        <v>0</v>
      </c>
      <c r="Q974" s="3">
        <v>26</v>
      </c>
      <c r="R974">
        <v>0</v>
      </c>
      <c r="S974">
        <v>26</v>
      </c>
      <c r="T974" s="2">
        <f t="shared" si="126"/>
        <v>26</v>
      </c>
      <c r="U974" s="2">
        <f t="shared" si="127"/>
        <v>1</v>
      </c>
    </row>
    <row r="975" spans="1:21" x14ac:dyDescent="0.25">
      <c r="A975" s="1">
        <v>41882</v>
      </c>
      <c r="B975" s="3">
        <v>477</v>
      </c>
      <c r="C975">
        <v>19.489999999999998</v>
      </c>
      <c r="D975">
        <v>457.51</v>
      </c>
      <c r="E975" s="2">
        <f t="shared" si="120"/>
        <v>477</v>
      </c>
      <c r="F975" s="2">
        <f t="shared" si="121"/>
        <v>1</v>
      </c>
      <c r="G975" s="3">
        <v>297</v>
      </c>
      <c r="H975">
        <v>72.569999999999993</v>
      </c>
      <c r="I975">
        <v>224.43</v>
      </c>
      <c r="J975" s="2">
        <f t="shared" si="122"/>
        <v>0</v>
      </c>
      <c r="K975" s="2">
        <f t="shared" si="123"/>
        <v>0</v>
      </c>
      <c r="L975" s="3">
        <v>183</v>
      </c>
      <c r="M975">
        <v>51.94</v>
      </c>
      <c r="N975">
        <v>131.06</v>
      </c>
      <c r="O975" s="2">
        <f t="shared" si="124"/>
        <v>0</v>
      </c>
      <c r="P975" s="2">
        <f t="shared" si="125"/>
        <v>0</v>
      </c>
      <c r="Q975" s="3">
        <v>57</v>
      </c>
      <c r="R975">
        <v>29.19</v>
      </c>
      <c r="S975">
        <v>27.81</v>
      </c>
      <c r="T975" s="2">
        <f t="shared" si="126"/>
        <v>0</v>
      </c>
      <c r="U975" s="2">
        <f t="shared" si="127"/>
        <v>0</v>
      </c>
    </row>
    <row r="976" spans="1:21" x14ac:dyDescent="0.25">
      <c r="A976" s="1">
        <v>41883</v>
      </c>
      <c r="B976" s="3">
        <v>400</v>
      </c>
      <c r="C976">
        <v>0</v>
      </c>
      <c r="D976">
        <v>400</v>
      </c>
      <c r="E976" s="2">
        <f t="shared" si="120"/>
        <v>400</v>
      </c>
      <c r="F976" s="2">
        <f t="shared" si="121"/>
        <v>1</v>
      </c>
      <c r="G976" s="3">
        <v>401</v>
      </c>
      <c r="H976">
        <v>167.65</v>
      </c>
      <c r="I976">
        <v>233.35</v>
      </c>
      <c r="J976" s="2">
        <f t="shared" si="122"/>
        <v>0</v>
      </c>
      <c r="K976" s="2">
        <f t="shared" si="123"/>
        <v>0</v>
      </c>
      <c r="L976" s="3">
        <v>181</v>
      </c>
      <c r="M976">
        <v>48.67</v>
      </c>
      <c r="N976">
        <v>132.33000000000001</v>
      </c>
      <c r="O976" s="2">
        <f t="shared" si="124"/>
        <v>0</v>
      </c>
      <c r="P976" s="2">
        <f t="shared" si="125"/>
        <v>0</v>
      </c>
      <c r="Q976" s="3">
        <v>88</v>
      </c>
      <c r="R976">
        <v>56.24</v>
      </c>
      <c r="S976">
        <v>31.76</v>
      </c>
      <c r="T976" s="2">
        <f t="shared" si="126"/>
        <v>0</v>
      </c>
      <c r="U976" s="2">
        <f t="shared" si="127"/>
        <v>0</v>
      </c>
    </row>
    <row r="977" spans="1:21" x14ac:dyDescent="0.25">
      <c r="A977" s="1">
        <v>41884</v>
      </c>
      <c r="B977" s="3">
        <v>379</v>
      </c>
      <c r="C977">
        <v>0</v>
      </c>
      <c r="D977">
        <v>379</v>
      </c>
      <c r="E977" s="2">
        <f t="shared" si="120"/>
        <v>379</v>
      </c>
      <c r="F977" s="2">
        <f t="shared" si="121"/>
        <v>1</v>
      </c>
      <c r="G977" s="3">
        <v>426</v>
      </c>
      <c r="H977">
        <v>182.7</v>
      </c>
      <c r="I977">
        <v>243.3</v>
      </c>
      <c r="J977" s="2">
        <f t="shared" si="122"/>
        <v>0</v>
      </c>
      <c r="K977" s="2">
        <f t="shared" si="123"/>
        <v>0</v>
      </c>
      <c r="L977" s="3">
        <v>164</v>
      </c>
      <c r="M977">
        <v>31.77</v>
      </c>
      <c r="N977">
        <v>132.22999999999999</v>
      </c>
      <c r="O977" s="2">
        <f t="shared" si="124"/>
        <v>0</v>
      </c>
      <c r="P977" s="2">
        <f t="shared" si="125"/>
        <v>0</v>
      </c>
      <c r="Q977" s="3">
        <v>61</v>
      </c>
      <c r="R977">
        <v>27.66</v>
      </c>
      <c r="S977">
        <v>33.340000000000003</v>
      </c>
      <c r="T977" s="2">
        <f t="shared" si="126"/>
        <v>0</v>
      </c>
      <c r="U977" s="2">
        <f t="shared" si="127"/>
        <v>0</v>
      </c>
    </row>
    <row r="978" spans="1:21" x14ac:dyDescent="0.25">
      <c r="A978" s="1">
        <v>41885</v>
      </c>
      <c r="B978" s="3">
        <v>371</v>
      </c>
      <c r="C978">
        <v>0</v>
      </c>
      <c r="D978">
        <v>371</v>
      </c>
      <c r="E978" s="2">
        <f t="shared" si="120"/>
        <v>371</v>
      </c>
      <c r="F978" s="2">
        <f t="shared" si="121"/>
        <v>1</v>
      </c>
      <c r="G978" s="3">
        <v>423</v>
      </c>
      <c r="H978">
        <v>170.89</v>
      </c>
      <c r="I978">
        <v>252.11</v>
      </c>
      <c r="J978" s="2">
        <f t="shared" si="122"/>
        <v>0</v>
      </c>
      <c r="K978" s="2">
        <f t="shared" si="123"/>
        <v>0</v>
      </c>
      <c r="L978" s="3">
        <v>150</v>
      </c>
      <c r="M978">
        <v>18.899999999999999</v>
      </c>
      <c r="N978">
        <v>131.1</v>
      </c>
      <c r="O978" s="2">
        <f t="shared" si="124"/>
        <v>0</v>
      </c>
      <c r="P978" s="2">
        <f t="shared" si="125"/>
        <v>0</v>
      </c>
      <c r="Q978" s="3">
        <v>54</v>
      </c>
      <c r="R978">
        <v>19.75</v>
      </c>
      <c r="S978">
        <v>34.25</v>
      </c>
      <c r="T978" s="2">
        <f t="shared" si="126"/>
        <v>0</v>
      </c>
      <c r="U978" s="2">
        <f t="shared" si="127"/>
        <v>0</v>
      </c>
    </row>
    <row r="979" spans="1:21" x14ac:dyDescent="0.25">
      <c r="A979" s="1">
        <v>41886</v>
      </c>
      <c r="B979" s="3">
        <v>396</v>
      </c>
      <c r="C979">
        <v>30.02</v>
      </c>
      <c r="D979">
        <v>365.98</v>
      </c>
      <c r="E979" s="2">
        <f t="shared" si="120"/>
        <v>396</v>
      </c>
      <c r="F979" s="2">
        <f t="shared" si="121"/>
        <v>1</v>
      </c>
      <c r="G979" s="3">
        <v>559</v>
      </c>
      <c r="H979">
        <v>288.83</v>
      </c>
      <c r="I979">
        <v>270.17</v>
      </c>
      <c r="J979" s="2">
        <f t="shared" si="122"/>
        <v>0</v>
      </c>
      <c r="K979" s="2">
        <f t="shared" si="123"/>
        <v>0</v>
      </c>
      <c r="L979" s="3">
        <v>223</v>
      </c>
      <c r="M979">
        <v>87.52</v>
      </c>
      <c r="N979">
        <v>135.47999999999999</v>
      </c>
      <c r="O979" s="2">
        <f t="shared" si="124"/>
        <v>0</v>
      </c>
      <c r="P979" s="2">
        <f t="shared" si="125"/>
        <v>0</v>
      </c>
      <c r="Q979" s="3">
        <v>45</v>
      </c>
      <c r="R979">
        <v>10.59</v>
      </c>
      <c r="S979">
        <v>34.409999999999997</v>
      </c>
      <c r="T979" s="2">
        <f t="shared" si="126"/>
        <v>0</v>
      </c>
      <c r="U979" s="2">
        <f t="shared" si="127"/>
        <v>0</v>
      </c>
    </row>
    <row r="980" spans="1:21" x14ac:dyDescent="0.25">
      <c r="A980" s="1">
        <v>41887</v>
      </c>
      <c r="B980" s="3">
        <v>322</v>
      </c>
      <c r="C980">
        <v>0</v>
      </c>
      <c r="D980">
        <v>322</v>
      </c>
      <c r="E980" s="2">
        <f t="shared" si="120"/>
        <v>322</v>
      </c>
      <c r="F980" s="2">
        <f t="shared" si="121"/>
        <v>1</v>
      </c>
      <c r="G980" s="3">
        <v>521</v>
      </c>
      <c r="H980">
        <v>237.25</v>
      </c>
      <c r="I980">
        <v>283.75</v>
      </c>
      <c r="J980" s="2">
        <f t="shared" si="122"/>
        <v>0</v>
      </c>
      <c r="K980" s="2">
        <f t="shared" si="123"/>
        <v>0</v>
      </c>
      <c r="L980" s="3">
        <v>187</v>
      </c>
      <c r="M980">
        <v>50.22</v>
      </c>
      <c r="N980">
        <v>136.78</v>
      </c>
      <c r="O980" s="2">
        <f t="shared" si="124"/>
        <v>0</v>
      </c>
      <c r="P980" s="2">
        <f t="shared" si="125"/>
        <v>0</v>
      </c>
      <c r="Q980" s="3">
        <v>51</v>
      </c>
      <c r="R980">
        <v>16</v>
      </c>
      <c r="S980">
        <v>35</v>
      </c>
      <c r="T980" s="2">
        <f t="shared" si="126"/>
        <v>0</v>
      </c>
      <c r="U980" s="2">
        <f t="shared" si="127"/>
        <v>0</v>
      </c>
    </row>
    <row r="981" spans="1:21" x14ac:dyDescent="0.25">
      <c r="A981" s="1">
        <v>41888</v>
      </c>
      <c r="B981" s="3">
        <v>294</v>
      </c>
      <c r="C981">
        <v>0</v>
      </c>
      <c r="D981">
        <v>294</v>
      </c>
      <c r="E981" s="2">
        <f t="shared" si="120"/>
        <v>294</v>
      </c>
      <c r="F981" s="2">
        <f t="shared" si="121"/>
        <v>1</v>
      </c>
      <c r="G981" s="3">
        <v>612</v>
      </c>
      <c r="H981">
        <v>309.19</v>
      </c>
      <c r="I981">
        <v>302.81</v>
      </c>
      <c r="J981" s="2">
        <f t="shared" si="122"/>
        <v>0</v>
      </c>
      <c r="K981" s="2">
        <f t="shared" si="123"/>
        <v>0</v>
      </c>
      <c r="L981" s="3">
        <v>152</v>
      </c>
      <c r="M981">
        <v>16.62</v>
      </c>
      <c r="N981">
        <v>135.38</v>
      </c>
      <c r="O981" s="2">
        <f t="shared" si="124"/>
        <v>0</v>
      </c>
      <c r="P981" s="2">
        <f t="shared" si="125"/>
        <v>0</v>
      </c>
      <c r="Q981" s="3">
        <v>74</v>
      </c>
      <c r="R981">
        <v>36.76</v>
      </c>
      <c r="S981">
        <v>37.24</v>
      </c>
      <c r="T981" s="2">
        <f t="shared" si="126"/>
        <v>0</v>
      </c>
      <c r="U981" s="2">
        <f t="shared" si="127"/>
        <v>0</v>
      </c>
    </row>
    <row r="982" spans="1:21" x14ac:dyDescent="0.25">
      <c r="A982" s="1">
        <v>41889</v>
      </c>
      <c r="B982" s="3">
        <v>277</v>
      </c>
      <c r="C982">
        <v>0</v>
      </c>
      <c r="D982">
        <v>277</v>
      </c>
      <c r="E982" s="2">
        <f t="shared" si="120"/>
        <v>277</v>
      </c>
      <c r="F982" s="2">
        <f t="shared" si="121"/>
        <v>1</v>
      </c>
      <c r="G982" s="3">
        <v>574</v>
      </c>
      <c r="H982">
        <v>256.70999999999998</v>
      </c>
      <c r="I982">
        <v>317.29000000000002</v>
      </c>
      <c r="J982" s="2">
        <f t="shared" si="122"/>
        <v>0</v>
      </c>
      <c r="K982" s="2">
        <f t="shared" si="123"/>
        <v>0</v>
      </c>
      <c r="L982" s="3">
        <v>147</v>
      </c>
      <c r="M982">
        <v>13.27</v>
      </c>
      <c r="N982">
        <v>133.72999999999999</v>
      </c>
      <c r="O982" s="2">
        <f t="shared" si="124"/>
        <v>147</v>
      </c>
      <c r="P982" s="2">
        <f t="shared" si="125"/>
        <v>1</v>
      </c>
      <c r="Q982" s="3">
        <v>56</v>
      </c>
      <c r="R982">
        <v>18.059999999999999</v>
      </c>
      <c r="S982">
        <v>37.94</v>
      </c>
      <c r="T982" s="2">
        <f t="shared" si="126"/>
        <v>0</v>
      </c>
      <c r="U982" s="2">
        <f t="shared" si="127"/>
        <v>0</v>
      </c>
    </row>
    <row r="983" spans="1:21" x14ac:dyDescent="0.25">
      <c r="A983" s="1">
        <v>41890</v>
      </c>
      <c r="B983" s="3">
        <v>266</v>
      </c>
      <c r="C983">
        <v>0</v>
      </c>
      <c r="D983">
        <v>266</v>
      </c>
      <c r="E983" s="2">
        <f t="shared" si="120"/>
        <v>266</v>
      </c>
      <c r="F983" s="2">
        <f t="shared" si="121"/>
        <v>1</v>
      </c>
      <c r="G983" s="3">
        <v>651</v>
      </c>
      <c r="H983">
        <v>314.87</v>
      </c>
      <c r="I983">
        <v>336.13</v>
      </c>
      <c r="J983" s="2">
        <f t="shared" si="122"/>
        <v>0</v>
      </c>
      <c r="K983" s="2">
        <f t="shared" si="123"/>
        <v>0</v>
      </c>
      <c r="L983" s="3">
        <v>145</v>
      </c>
      <c r="M983">
        <v>12.91</v>
      </c>
      <c r="N983">
        <v>132.09</v>
      </c>
      <c r="O983" s="2">
        <f t="shared" si="124"/>
        <v>145</v>
      </c>
      <c r="P983" s="2">
        <f t="shared" si="125"/>
        <v>1</v>
      </c>
      <c r="Q983" s="3">
        <v>58</v>
      </c>
      <c r="R983">
        <v>19.27</v>
      </c>
      <c r="S983">
        <v>38.729999999999997</v>
      </c>
      <c r="T983" s="2">
        <f t="shared" si="126"/>
        <v>0</v>
      </c>
      <c r="U983" s="2">
        <f t="shared" si="127"/>
        <v>0</v>
      </c>
    </row>
    <row r="984" spans="1:21" x14ac:dyDescent="0.25">
      <c r="A984" s="1">
        <v>41891</v>
      </c>
      <c r="B984" s="3">
        <v>255</v>
      </c>
      <c r="C984">
        <v>0</v>
      </c>
      <c r="D984">
        <v>255</v>
      </c>
      <c r="E984" s="2">
        <f t="shared" si="120"/>
        <v>255</v>
      </c>
      <c r="F984" s="2">
        <f t="shared" si="121"/>
        <v>1</v>
      </c>
      <c r="G984" s="3">
        <v>590</v>
      </c>
      <c r="H984">
        <v>241.29</v>
      </c>
      <c r="I984">
        <v>348.71</v>
      </c>
      <c r="J984" s="2">
        <f t="shared" si="122"/>
        <v>0</v>
      </c>
      <c r="K984" s="2">
        <f t="shared" si="123"/>
        <v>0</v>
      </c>
      <c r="L984" s="3">
        <v>146</v>
      </c>
      <c r="M984">
        <v>15.33</v>
      </c>
      <c r="N984">
        <v>130.66999999999999</v>
      </c>
      <c r="O984" s="2">
        <f t="shared" si="124"/>
        <v>0</v>
      </c>
      <c r="P984" s="2">
        <f t="shared" si="125"/>
        <v>0</v>
      </c>
      <c r="Q984" s="3">
        <v>56</v>
      </c>
      <c r="R984">
        <v>16.71</v>
      </c>
      <c r="S984">
        <v>39.29</v>
      </c>
      <c r="T984" s="2">
        <f t="shared" si="126"/>
        <v>0</v>
      </c>
      <c r="U984" s="2">
        <f t="shared" si="127"/>
        <v>0</v>
      </c>
    </row>
    <row r="985" spans="1:21" x14ac:dyDescent="0.25">
      <c r="A985" s="1">
        <v>41892</v>
      </c>
      <c r="B985" s="3">
        <v>388</v>
      </c>
      <c r="C985">
        <v>127.87</v>
      </c>
      <c r="D985">
        <v>260.13</v>
      </c>
      <c r="E985" s="2">
        <f t="shared" si="120"/>
        <v>0</v>
      </c>
      <c r="F985" s="2">
        <f t="shared" si="121"/>
        <v>0</v>
      </c>
      <c r="G985" s="3">
        <v>507</v>
      </c>
      <c r="H985">
        <v>153.02000000000001</v>
      </c>
      <c r="I985">
        <v>353.98</v>
      </c>
      <c r="J985" s="2">
        <f t="shared" si="122"/>
        <v>0</v>
      </c>
      <c r="K985" s="2">
        <f t="shared" si="123"/>
        <v>0</v>
      </c>
      <c r="L985" s="3">
        <v>160</v>
      </c>
      <c r="M985">
        <v>29.57</v>
      </c>
      <c r="N985">
        <v>130.43</v>
      </c>
      <c r="O985" s="2">
        <f t="shared" si="124"/>
        <v>0</v>
      </c>
      <c r="P985" s="2">
        <f t="shared" si="125"/>
        <v>0</v>
      </c>
      <c r="Q985" s="3">
        <v>46</v>
      </c>
      <c r="R985">
        <v>6.94</v>
      </c>
      <c r="S985">
        <v>39.06</v>
      </c>
      <c r="T985" s="2">
        <f t="shared" si="126"/>
        <v>0</v>
      </c>
      <c r="U985" s="2">
        <f t="shared" si="127"/>
        <v>0</v>
      </c>
    </row>
    <row r="986" spans="1:21" x14ac:dyDescent="0.25">
      <c r="A986" s="1">
        <v>41893</v>
      </c>
      <c r="B986" s="3">
        <v>282</v>
      </c>
      <c r="C986">
        <v>25.07</v>
      </c>
      <c r="D986">
        <v>256.93</v>
      </c>
      <c r="E986" s="2">
        <f t="shared" si="120"/>
        <v>282</v>
      </c>
      <c r="F986" s="2">
        <f t="shared" si="121"/>
        <v>1</v>
      </c>
      <c r="G986" s="3">
        <v>531</v>
      </c>
      <c r="H986">
        <v>170.46</v>
      </c>
      <c r="I986">
        <v>360.54</v>
      </c>
      <c r="J986" s="2">
        <f t="shared" si="122"/>
        <v>0</v>
      </c>
      <c r="K986" s="2">
        <f t="shared" si="123"/>
        <v>0</v>
      </c>
      <c r="L986" s="3">
        <v>152</v>
      </c>
      <c r="M986">
        <v>22.39</v>
      </c>
      <c r="N986">
        <v>129.61000000000001</v>
      </c>
      <c r="O986" s="2">
        <f t="shared" si="124"/>
        <v>0</v>
      </c>
      <c r="P986" s="2">
        <f t="shared" si="125"/>
        <v>0</v>
      </c>
      <c r="Q986" s="3">
        <v>68</v>
      </c>
      <c r="R986">
        <v>27.52</v>
      </c>
      <c r="S986">
        <v>40.479999999999997</v>
      </c>
      <c r="T986" s="2">
        <f t="shared" si="126"/>
        <v>0</v>
      </c>
      <c r="U986" s="2">
        <f t="shared" si="127"/>
        <v>0</v>
      </c>
    </row>
    <row r="987" spans="1:21" x14ac:dyDescent="0.25">
      <c r="A987" s="1">
        <v>41894</v>
      </c>
      <c r="B987" s="3">
        <v>278</v>
      </c>
      <c r="C987">
        <v>24.27</v>
      </c>
      <c r="D987">
        <v>253.73</v>
      </c>
      <c r="E987" s="2">
        <f t="shared" si="120"/>
        <v>278</v>
      </c>
      <c r="F987" s="2">
        <f t="shared" si="121"/>
        <v>1</v>
      </c>
      <c r="G987" s="3">
        <v>379</v>
      </c>
      <c r="H987">
        <v>23.77</v>
      </c>
      <c r="I987">
        <v>355.23</v>
      </c>
      <c r="J987" s="2">
        <f t="shared" si="122"/>
        <v>379</v>
      </c>
      <c r="K987" s="2">
        <f t="shared" si="123"/>
        <v>1</v>
      </c>
      <c r="L987" s="3">
        <v>143</v>
      </c>
      <c r="M987">
        <v>14.8</v>
      </c>
      <c r="N987">
        <v>128.19999999999999</v>
      </c>
      <c r="O987" s="2">
        <f t="shared" si="124"/>
        <v>0</v>
      </c>
      <c r="P987" s="2">
        <f t="shared" si="125"/>
        <v>0</v>
      </c>
      <c r="Q987" s="3">
        <v>59</v>
      </c>
      <c r="R987">
        <v>17.899999999999999</v>
      </c>
      <c r="S987">
        <v>41.1</v>
      </c>
      <c r="T987" s="2">
        <f t="shared" si="126"/>
        <v>0</v>
      </c>
      <c r="U987" s="2">
        <f t="shared" si="127"/>
        <v>0</v>
      </c>
    </row>
    <row r="988" spans="1:21" x14ac:dyDescent="0.25">
      <c r="A988" s="1">
        <v>41895</v>
      </c>
      <c r="B988" s="3">
        <v>313</v>
      </c>
      <c r="C988">
        <v>59.57</v>
      </c>
      <c r="D988">
        <v>253.43</v>
      </c>
      <c r="E988" s="2">
        <f t="shared" si="120"/>
        <v>0</v>
      </c>
      <c r="F988" s="2">
        <f t="shared" si="121"/>
        <v>0</v>
      </c>
      <c r="G988" s="3">
        <v>397</v>
      </c>
      <c r="H988">
        <v>45.25</v>
      </c>
      <c r="I988">
        <v>351.75</v>
      </c>
      <c r="J988" s="2">
        <f t="shared" si="122"/>
        <v>0</v>
      </c>
      <c r="K988" s="2">
        <f t="shared" si="123"/>
        <v>0</v>
      </c>
      <c r="L988" s="3">
        <v>140</v>
      </c>
      <c r="M988">
        <v>13.3</v>
      </c>
      <c r="N988">
        <v>126.7</v>
      </c>
      <c r="O988" s="2">
        <f t="shared" si="124"/>
        <v>140</v>
      </c>
      <c r="P988" s="2">
        <f t="shared" si="125"/>
        <v>1</v>
      </c>
      <c r="Q988" s="3">
        <v>55</v>
      </c>
      <c r="R988">
        <v>13.63</v>
      </c>
      <c r="S988">
        <v>41.37</v>
      </c>
      <c r="T988" s="2">
        <f t="shared" si="126"/>
        <v>0</v>
      </c>
      <c r="U988" s="2">
        <f t="shared" si="127"/>
        <v>0</v>
      </c>
    </row>
    <row r="989" spans="1:21" x14ac:dyDescent="0.25">
      <c r="A989" s="1">
        <v>41896</v>
      </c>
      <c r="B989" s="3">
        <v>280</v>
      </c>
      <c r="C989">
        <v>29.3</v>
      </c>
      <c r="D989">
        <v>250.7</v>
      </c>
      <c r="E989" s="2">
        <f t="shared" si="120"/>
        <v>0</v>
      </c>
      <c r="F989" s="2">
        <f t="shared" si="121"/>
        <v>0</v>
      </c>
      <c r="G989" s="3">
        <v>469</v>
      </c>
      <c r="H989">
        <v>115.08</v>
      </c>
      <c r="I989">
        <v>353.92</v>
      </c>
      <c r="J989" s="2">
        <f t="shared" si="122"/>
        <v>0</v>
      </c>
      <c r="K989" s="2">
        <f t="shared" si="123"/>
        <v>0</v>
      </c>
      <c r="L989" s="3">
        <v>140</v>
      </c>
      <c r="M989">
        <v>14.66</v>
      </c>
      <c r="N989">
        <v>125.34</v>
      </c>
      <c r="O989" s="2">
        <f t="shared" si="124"/>
        <v>0</v>
      </c>
      <c r="P989" s="2">
        <f t="shared" si="125"/>
        <v>0</v>
      </c>
      <c r="Q989" s="3">
        <v>53</v>
      </c>
      <c r="R989">
        <v>11.54</v>
      </c>
      <c r="S989">
        <v>41.46</v>
      </c>
      <c r="T989" s="2">
        <f t="shared" si="126"/>
        <v>0</v>
      </c>
      <c r="U989" s="2">
        <f t="shared" si="127"/>
        <v>0</v>
      </c>
    </row>
    <row r="990" spans="1:21" x14ac:dyDescent="0.25">
      <c r="A990" s="1">
        <v>41897</v>
      </c>
      <c r="B990" s="3">
        <v>309</v>
      </c>
      <c r="C990">
        <v>58.62</v>
      </c>
      <c r="D990">
        <v>250.38</v>
      </c>
      <c r="E990" s="2">
        <f t="shared" si="120"/>
        <v>0</v>
      </c>
      <c r="F990" s="2">
        <f t="shared" si="121"/>
        <v>0</v>
      </c>
      <c r="G990" s="3">
        <v>465</v>
      </c>
      <c r="H990">
        <v>109.41</v>
      </c>
      <c r="I990">
        <v>355.59</v>
      </c>
      <c r="J990" s="2">
        <f t="shared" si="122"/>
        <v>0</v>
      </c>
      <c r="K990" s="2">
        <f t="shared" si="123"/>
        <v>0</v>
      </c>
      <c r="L990" s="3">
        <v>136</v>
      </c>
      <c r="M990">
        <v>12.19</v>
      </c>
      <c r="N990">
        <v>123.81</v>
      </c>
      <c r="O990" s="2">
        <f t="shared" si="124"/>
        <v>136</v>
      </c>
      <c r="P990" s="2">
        <f t="shared" si="125"/>
        <v>1</v>
      </c>
      <c r="Q990" s="3">
        <v>22</v>
      </c>
      <c r="R990">
        <v>0</v>
      </c>
      <c r="S990">
        <v>22</v>
      </c>
      <c r="T990" s="2">
        <f t="shared" si="126"/>
        <v>22</v>
      </c>
      <c r="U990" s="2">
        <f t="shared" si="127"/>
        <v>1</v>
      </c>
    </row>
    <row r="991" spans="1:21" x14ac:dyDescent="0.25">
      <c r="A991" s="1">
        <v>41898</v>
      </c>
      <c r="B991" s="3">
        <v>317</v>
      </c>
      <c r="C991">
        <v>66.319999999999993</v>
      </c>
      <c r="D991">
        <v>250.68</v>
      </c>
      <c r="E991" s="2">
        <f t="shared" si="120"/>
        <v>0</v>
      </c>
      <c r="F991" s="2">
        <f t="shared" si="121"/>
        <v>0</v>
      </c>
      <c r="G991" s="3">
        <v>306</v>
      </c>
      <c r="H991">
        <v>0</v>
      </c>
      <c r="I991">
        <v>306</v>
      </c>
      <c r="J991" s="2">
        <f t="shared" si="122"/>
        <v>306</v>
      </c>
      <c r="K991" s="2">
        <f t="shared" si="123"/>
        <v>1</v>
      </c>
      <c r="L991" s="3">
        <v>137</v>
      </c>
      <c r="M991">
        <v>14.51</v>
      </c>
      <c r="N991">
        <v>122.49</v>
      </c>
      <c r="O991" s="2">
        <f t="shared" si="124"/>
        <v>0</v>
      </c>
      <c r="P991" s="2">
        <f t="shared" si="125"/>
        <v>0</v>
      </c>
      <c r="Q991" s="3">
        <v>71</v>
      </c>
      <c r="R991">
        <v>45.78</v>
      </c>
      <c r="S991">
        <v>25.22</v>
      </c>
      <c r="T991" s="2">
        <f t="shared" si="126"/>
        <v>0</v>
      </c>
      <c r="U991" s="2">
        <f t="shared" si="127"/>
        <v>0</v>
      </c>
    </row>
    <row r="992" spans="1:21" x14ac:dyDescent="0.25">
      <c r="A992" s="1">
        <v>41899</v>
      </c>
      <c r="B992" s="3">
        <v>291</v>
      </c>
      <c r="C992">
        <v>41.98</v>
      </c>
      <c r="D992">
        <v>249.02</v>
      </c>
      <c r="E992" s="2">
        <f t="shared" si="120"/>
        <v>0</v>
      </c>
      <c r="F992" s="2">
        <f t="shared" si="121"/>
        <v>0</v>
      </c>
      <c r="G992" s="3">
        <v>396</v>
      </c>
      <c r="H992">
        <v>89</v>
      </c>
      <c r="I992">
        <v>307</v>
      </c>
      <c r="J992" s="2">
        <f t="shared" si="122"/>
        <v>0</v>
      </c>
      <c r="K992" s="2">
        <f t="shared" si="123"/>
        <v>0</v>
      </c>
      <c r="L992" s="3">
        <v>137</v>
      </c>
      <c r="M992">
        <v>15.7</v>
      </c>
      <c r="N992">
        <v>121.3</v>
      </c>
      <c r="O992" s="2">
        <f t="shared" si="124"/>
        <v>0</v>
      </c>
      <c r="P992" s="2">
        <f t="shared" si="125"/>
        <v>0</v>
      </c>
      <c r="Q992" s="3">
        <v>61</v>
      </c>
      <c r="R992">
        <v>33.590000000000003</v>
      </c>
      <c r="S992">
        <v>27.41</v>
      </c>
      <c r="T992" s="2">
        <f t="shared" si="126"/>
        <v>0</v>
      </c>
      <c r="U992" s="2">
        <f t="shared" si="127"/>
        <v>0</v>
      </c>
    </row>
    <row r="993" spans="1:21" x14ac:dyDescent="0.25">
      <c r="A993" s="1">
        <v>41900</v>
      </c>
      <c r="B993" s="3">
        <v>286</v>
      </c>
      <c r="C993">
        <v>38.85</v>
      </c>
      <c r="D993">
        <v>247.15</v>
      </c>
      <c r="E993" s="2">
        <f t="shared" si="120"/>
        <v>0</v>
      </c>
      <c r="F993" s="2">
        <f t="shared" si="121"/>
        <v>0</v>
      </c>
      <c r="G993" s="3">
        <v>277</v>
      </c>
      <c r="H993">
        <v>0</v>
      </c>
      <c r="I993">
        <v>277</v>
      </c>
      <c r="J993" s="2">
        <f t="shared" si="122"/>
        <v>277</v>
      </c>
      <c r="K993" s="2">
        <f t="shared" si="123"/>
        <v>1</v>
      </c>
      <c r="L993" s="3">
        <v>136</v>
      </c>
      <c r="M993">
        <v>15.86</v>
      </c>
      <c r="N993">
        <v>120.14</v>
      </c>
      <c r="O993" s="2">
        <f t="shared" si="124"/>
        <v>0</v>
      </c>
      <c r="P993" s="2">
        <f t="shared" si="125"/>
        <v>0</v>
      </c>
      <c r="Q993" s="3">
        <v>50</v>
      </c>
      <c r="R993">
        <v>21.43</v>
      </c>
      <c r="S993">
        <v>28.57</v>
      </c>
      <c r="T993" s="2">
        <f t="shared" si="126"/>
        <v>0</v>
      </c>
      <c r="U993" s="2">
        <f t="shared" si="127"/>
        <v>0</v>
      </c>
    </row>
    <row r="994" spans="1:21" x14ac:dyDescent="0.25">
      <c r="A994" s="1">
        <v>41901</v>
      </c>
      <c r="B994" s="3">
        <v>267</v>
      </c>
      <c r="C994">
        <v>22.96</v>
      </c>
      <c r="D994">
        <v>244.04</v>
      </c>
      <c r="E994" s="2">
        <f t="shared" si="120"/>
        <v>267</v>
      </c>
      <c r="F994" s="2">
        <f t="shared" si="121"/>
        <v>1</v>
      </c>
      <c r="G994" s="3">
        <v>279</v>
      </c>
      <c r="H994">
        <v>6.98</v>
      </c>
      <c r="I994">
        <v>272.02</v>
      </c>
      <c r="J994" s="2">
        <f t="shared" si="122"/>
        <v>279</v>
      </c>
      <c r="K994" s="2">
        <f t="shared" si="123"/>
        <v>1</v>
      </c>
      <c r="L994" s="3">
        <v>137</v>
      </c>
      <c r="M994">
        <v>17.829999999999998</v>
      </c>
      <c r="N994">
        <v>119.17</v>
      </c>
      <c r="O994" s="2">
        <f t="shared" si="124"/>
        <v>0</v>
      </c>
      <c r="P994" s="2">
        <f t="shared" si="125"/>
        <v>0</v>
      </c>
      <c r="Q994" s="3">
        <v>49</v>
      </c>
      <c r="R994">
        <v>19.440000000000001</v>
      </c>
      <c r="S994">
        <v>29.56</v>
      </c>
      <c r="T994" s="2">
        <f t="shared" si="126"/>
        <v>0</v>
      </c>
      <c r="U994" s="2">
        <f t="shared" si="127"/>
        <v>0</v>
      </c>
    </row>
    <row r="995" spans="1:21" x14ac:dyDescent="0.25">
      <c r="A995" s="1">
        <v>41902</v>
      </c>
      <c r="B995" s="3">
        <v>255</v>
      </c>
      <c r="C995">
        <v>14.67</v>
      </c>
      <c r="D995">
        <v>240.33</v>
      </c>
      <c r="E995" s="2">
        <f t="shared" si="120"/>
        <v>255</v>
      </c>
      <c r="F995" s="2">
        <f t="shared" si="121"/>
        <v>1</v>
      </c>
      <c r="G995" s="3">
        <v>322</v>
      </c>
      <c r="H995">
        <v>51.32</v>
      </c>
      <c r="I995">
        <v>270.68</v>
      </c>
      <c r="J995" s="2">
        <f t="shared" si="122"/>
        <v>0</v>
      </c>
      <c r="K995" s="2">
        <f t="shared" si="123"/>
        <v>0</v>
      </c>
      <c r="L995" s="3">
        <v>136</v>
      </c>
      <c r="M995">
        <v>17.79</v>
      </c>
      <c r="N995">
        <v>118.21</v>
      </c>
      <c r="O995" s="2">
        <f t="shared" si="124"/>
        <v>0</v>
      </c>
      <c r="P995" s="2">
        <f t="shared" si="125"/>
        <v>0</v>
      </c>
      <c r="Q995" s="3">
        <v>50</v>
      </c>
      <c r="R995">
        <v>19.48</v>
      </c>
      <c r="S995">
        <v>30.52</v>
      </c>
      <c r="T995" s="2">
        <f t="shared" si="126"/>
        <v>0</v>
      </c>
      <c r="U995" s="2">
        <f t="shared" si="127"/>
        <v>0</v>
      </c>
    </row>
    <row r="996" spans="1:21" x14ac:dyDescent="0.25">
      <c r="A996" s="1">
        <v>41903</v>
      </c>
      <c r="B996" s="3">
        <v>371</v>
      </c>
      <c r="C996">
        <v>125.44</v>
      </c>
      <c r="D996">
        <v>245.56</v>
      </c>
      <c r="E996" s="2">
        <f t="shared" si="120"/>
        <v>0</v>
      </c>
      <c r="F996" s="2">
        <f t="shared" si="121"/>
        <v>0</v>
      </c>
      <c r="G996" s="3">
        <v>348</v>
      </c>
      <c r="H996">
        <v>76.599999999999994</v>
      </c>
      <c r="I996">
        <v>271.39999999999998</v>
      </c>
      <c r="J996" s="2">
        <f t="shared" si="122"/>
        <v>0</v>
      </c>
      <c r="K996" s="2">
        <f t="shared" si="123"/>
        <v>0</v>
      </c>
      <c r="L996" s="3">
        <v>136</v>
      </c>
      <c r="M996">
        <v>18.670000000000002</v>
      </c>
      <c r="N996">
        <v>117.33</v>
      </c>
      <c r="O996" s="2">
        <f t="shared" si="124"/>
        <v>0</v>
      </c>
      <c r="P996" s="2">
        <f t="shared" si="125"/>
        <v>0</v>
      </c>
      <c r="Q996" s="3">
        <v>51</v>
      </c>
      <c r="R996">
        <v>19.53</v>
      </c>
      <c r="S996">
        <v>31.47</v>
      </c>
      <c r="T996" s="2">
        <f t="shared" si="126"/>
        <v>0</v>
      </c>
      <c r="U996" s="2">
        <f t="shared" si="127"/>
        <v>0</v>
      </c>
    </row>
    <row r="997" spans="1:21" x14ac:dyDescent="0.25">
      <c r="A997" s="1">
        <v>41904</v>
      </c>
      <c r="B997" s="3">
        <v>257</v>
      </c>
      <c r="C997">
        <v>15.14</v>
      </c>
      <c r="D997">
        <v>241.86</v>
      </c>
      <c r="E997" s="2">
        <f t="shared" si="120"/>
        <v>257</v>
      </c>
      <c r="F997" s="2">
        <f t="shared" si="121"/>
        <v>1</v>
      </c>
      <c r="G997" s="3">
        <v>421</v>
      </c>
      <c r="H997">
        <v>143.55000000000001</v>
      </c>
      <c r="I997">
        <v>277.45</v>
      </c>
      <c r="J997" s="2">
        <f t="shared" si="122"/>
        <v>0</v>
      </c>
      <c r="K997" s="2">
        <f t="shared" si="123"/>
        <v>0</v>
      </c>
      <c r="L997" s="3">
        <v>134</v>
      </c>
      <c r="M997">
        <v>17.600000000000001</v>
      </c>
      <c r="N997">
        <v>116.4</v>
      </c>
      <c r="O997" s="2">
        <f t="shared" si="124"/>
        <v>0</v>
      </c>
      <c r="P997" s="2">
        <f t="shared" si="125"/>
        <v>0</v>
      </c>
      <c r="Q997" s="3">
        <v>48</v>
      </c>
      <c r="R997">
        <v>15.88</v>
      </c>
      <c r="S997">
        <v>32.119999999999997</v>
      </c>
      <c r="T997" s="2">
        <f t="shared" si="126"/>
        <v>0</v>
      </c>
      <c r="U997" s="2">
        <f t="shared" si="127"/>
        <v>0</v>
      </c>
    </row>
    <row r="998" spans="1:21" x14ac:dyDescent="0.25">
      <c r="A998" s="1">
        <v>41905</v>
      </c>
      <c r="B998" s="3">
        <v>257</v>
      </c>
      <c r="C998">
        <v>18.5</v>
      </c>
      <c r="D998">
        <v>238.5</v>
      </c>
      <c r="E998" s="2">
        <f t="shared" si="120"/>
        <v>257</v>
      </c>
      <c r="F998" s="2">
        <f t="shared" si="121"/>
        <v>1</v>
      </c>
      <c r="G998" s="3">
        <v>321</v>
      </c>
      <c r="H998">
        <v>45.46</v>
      </c>
      <c r="I998">
        <v>275.54000000000002</v>
      </c>
      <c r="J998" s="2">
        <f t="shared" si="122"/>
        <v>0</v>
      </c>
      <c r="K998" s="2">
        <f t="shared" si="123"/>
        <v>0</v>
      </c>
      <c r="L998" s="3">
        <v>133</v>
      </c>
      <c r="M998">
        <v>17.53</v>
      </c>
      <c r="N998">
        <v>115.47</v>
      </c>
      <c r="O998" s="2">
        <f t="shared" si="124"/>
        <v>0</v>
      </c>
      <c r="P998" s="2">
        <f t="shared" si="125"/>
        <v>0</v>
      </c>
      <c r="Q998" s="3">
        <v>48</v>
      </c>
      <c r="R998">
        <v>15.3</v>
      </c>
      <c r="S998">
        <v>32.700000000000003</v>
      </c>
      <c r="T998" s="2">
        <f t="shared" si="126"/>
        <v>0</v>
      </c>
      <c r="U998" s="2">
        <f t="shared" si="127"/>
        <v>0</v>
      </c>
    </row>
    <row r="999" spans="1:21" x14ac:dyDescent="0.25">
      <c r="A999" s="1">
        <v>41906</v>
      </c>
      <c r="B999" s="3">
        <v>254</v>
      </c>
      <c r="C999">
        <v>18.760000000000002</v>
      </c>
      <c r="D999">
        <v>235.24</v>
      </c>
      <c r="E999" s="2">
        <f t="shared" si="120"/>
        <v>254</v>
      </c>
      <c r="F999" s="2">
        <f t="shared" si="121"/>
        <v>1</v>
      </c>
      <c r="G999" s="3">
        <v>220</v>
      </c>
      <c r="H999">
        <v>0</v>
      </c>
      <c r="I999">
        <v>220</v>
      </c>
      <c r="J999" s="2">
        <f t="shared" si="122"/>
        <v>220</v>
      </c>
      <c r="K999" s="2">
        <f t="shared" si="123"/>
        <v>1</v>
      </c>
      <c r="L999" s="3">
        <v>131</v>
      </c>
      <c r="M999">
        <v>16.52</v>
      </c>
      <c r="N999">
        <v>114.48</v>
      </c>
      <c r="O999" s="2">
        <f t="shared" si="124"/>
        <v>0</v>
      </c>
      <c r="P999" s="2">
        <f t="shared" si="125"/>
        <v>0</v>
      </c>
      <c r="Q999" s="3">
        <v>50</v>
      </c>
      <c r="R999">
        <v>16.63</v>
      </c>
      <c r="S999">
        <v>33.369999999999997</v>
      </c>
      <c r="T999" s="2">
        <f t="shared" si="126"/>
        <v>0</v>
      </c>
      <c r="U999" s="2">
        <f t="shared" si="127"/>
        <v>0</v>
      </c>
    </row>
    <row r="1000" spans="1:21" x14ac:dyDescent="0.25">
      <c r="A1000" s="1">
        <v>41907</v>
      </c>
      <c r="B1000" s="3">
        <v>246</v>
      </c>
      <c r="C1000">
        <v>14.32</v>
      </c>
      <c r="D1000">
        <v>231.68</v>
      </c>
      <c r="E1000" s="2">
        <f t="shared" si="120"/>
        <v>246</v>
      </c>
      <c r="F1000" s="2">
        <f t="shared" si="121"/>
        <v>1</v>
      </c>
      <c r="G1000" s="3">
        <v>258</v>
      </c>
      <c r="H1000">
        <v>39.26</v>
      </c>
      <c r="I1000">
        <v>218.74</v>
      </c>
      <c r="J1000" s="2">
        <f t="shared" si="122"/>
        <v>0</v>
      </c>
      <c r="K1000" s="2">
        <f t="shared" si="123"/>
        <v>0</v>
      </c>
      <c r="L1000" s="3">
        <v>135</v>
      </c>
      <c r="M1000">
        <v>21.12</v>
      </c>
      <c r="N1000">
        <v>113.88</v>
      </c>
      <c r="O1000" s="2">
        <f t="shared" si="124"/>
        <v>0</v>
      </c>
      <c r="P1000" s="2">
        <f t="shared" si="125"/>
        <v>0</v>
      </c>
      <c r="Q1000" s="3">
        <v>60</v>
      </c>
      <c r="R1000">
        <v>25.27</v>
      </c>
      <c r="S1000">
        <v>34.729999999999997</v>
      </c>
      <c r="T1000" s="2">
        <f t="shared" si="126"/>
        <v>0</v>
      </c>
      <c r="U1000" s="2">
        <f t="shared" si="127"/>
        <v>0</v>
      </c>
    </row>
    <row r="1001" spans="1:21" x14ac:dyDescent="0.25">
      <c r="A1001" s="1">
        <v>41908</v>
      </c>
      <c r="B1001" s="3">
        <v>246</v>
      </c>
      <c r="C1001">
        <v>17.55</v>
      </c>
      <c r="D1001">
        <v>228.45</v>
      </c>
      <c r="E1001" s="2">
        <f t="shared" si="120"/>
        <v>246</v>
      </c>
      <c r="F1001" s="2">
        <f t="shared" si="121"/>
        <v>1</v>
      </c>
      <c r="G1001" s="3">
        <v>363</v>
      </c>
      <c r="H1001">
        <v>137.62</v>
      </c>
      <c r="I1001">
        <v>225.38</v>
      </c>
      <c r="J1001" s="2">
        <f t="shared" si="122"/>
        <v>0</v>
      </c>
      <c r="K1001" s="2">
        <f t="shared" si="123"/>
        <v>0</v>
      </c>
      <c r="L1001" s="3">
        <v>133</v>
      </c>
      <c r="M1001">
        <v>19.809999999999999</v>
      </c>
      <c r="N1001">
        <v>113.19</v>
      </c>
      <c r="O1001" s="2">
        <f t="shared" si="124"/>
        <v>0</v>
      </c>
      <c r="P1001" s="2">
        <f t="shared" si="125"/>
        <v>0</v>
      </c>
      <c r="Q1001" s="3">
        <v>39</v>
      </c>
      <c r="R1001">
        <v>4.5999999999999996</v>
      </c>
      <c r="S1001">
        <v>34.4</v>
      </c>
      <c r="T1001" s="2">
        <f t="shared" si="126"/>
        <v>0</v>
      </c>
      <c r="U1001" s="2">
        <f t="shared" si="127"/>
        <v>0</v>
      </c>
    </row>
    <row r="1002" spans="1:21" x14ac:dyDescent="0.25">
      <c r="A1002" s="1">
        <v>41909</v>
      </c>
      <c r="B1002" s="3">
        <v>238</v>
      </c>
      <c r="C1002">
        <v>13.08</v>
      </c>
      <c r="D1002">
        <v>224.92</v>
      </c>
      <c r="E1002" s="2">
        <f t="shared" si="120"/>
        <v>238</v>
      </c>
      <c r="F1002" s="2">
        <f t="shared" si="121"/>
        <v>1</v>
      </c>
      <c r="G1002" s="3">
        <v>395</v>
      </c>
      <c r="H1002">
        <v>161.22999999999999</v>
      </c>
      <c r="I1002">
        <v>233.77</v>
      </c>
      <c r="J1002" s="2">
        <f t="shared" si="122"/>
        <v>0</v>
      </c>
      <c r="K1002" s="2">
        <f t="shared" si="123"/>
        <v>0</v>
      </c>
      <c r="L1002" s="3">
        <v>132</v>
      </c>
      <c r="M1002">
        <v>19.510000000000002</v>
      </c>
      <c r="N1002">
        <v>112.49</v>
      </c>
      <c r="O1002" s="2">
        <f t="shared" si="124"/>
        <v>0</v>
      </c>
      <c r="P1002" s="2">
        <f t="shared" si="125"/>
        <v>0</v>
      </c>
      <c r="Q1002" s="3">
        <v>47</v>
      </c>
      <c r="R1002">
        <v>12.3</v>
      </c>
      <c r="S1002">
        <v>34.700000000000003</v>
      </c>
      <c r="T1002" s="2">
        <f t="shared" si="126"/>
        <v>0</v>
      </c>
      <c r="U1002" s="2">
        <f t="shared" si="127"/>
        <v>0</v>
      </c>
    </row>
    <row r="1003" spans="1:21" x14ac:dyDescent="0.25">
      <c r="A1003" s="1">
        <v>41910</v>
      </c>
      <c r="B1003" s="3">
        <v>233</v>
      </c>
      <c r="C1003">
        <v>11.64</v>
      </c>
      <c r="D1003">
        <v>221.36</v>
      </c>
      <c r="E1003" s="2">
        <f t="shared" si="120"/>
        <v>233</v>
      </c>
      <c r="F1003" s="2">
        <f t="shared" si="121"/>
        <v>1</v>
      </c>
      <c r="G1003" s="3">
        <v>391</v>
      </c>
      <c r="H1003">
        <v>149.91999999999999</v>
      </c>
      <c r="I1003">
        <v>241.08</v>
      </c>
      <c r="J1003" s="2">
        <f t="shared" si="122"/>
        <v>0</v>
      </c>
      <c r="K1003" s="2">
        <f t="shared" si="123"/>
        <v>0</v>
      </c>
      <c r="L1003" s="3">
        <v>132</v>
      </c>
      <c r="M1003">
        <v>20.149999999999999</v>
      </c>
      <c r="N1003">
        <v>111.85</v>
      </c>
      <c r="O1003" s="2">
        <f t="shared" si="124"/>
        <v>0</v>
      </c>
      <c r="P1003" s="2">
        <f t="shared" si="125"/>
        <v>0</v>
      </c>
      <c r="Q1003" s="3">
        <v>39</v>
      </c>
      <c r="R1003">
        <v>4.63</v>
      </c>
      <c r="S1003">
        <v>34.369999999999997</v>
      </c>
      <c r="T1003" s="2">
        <f t="shared" si="126"/>
        <v>0</v>
      </c>
      <c r="U1003" s="2">
        <f t="shared" si="127"/>
        <v>0</v>
      </c>
    </row>
    <row r="1004" spans="1:21" x14ac:dyDescent="0.25">
      <c r="A1004" s="1">
        <v>41911</v>
      </c>
      <c r="B1004" s="3">
        <v>229</v>
      </c>
      <c r="C1004">
        <v>11.18</v>
      </c>
      <c r="D1004">
        <v>217.82</v>
      </c>
      <c r="E1004" s="2">
        <f t="shared" si="120"/>
        <v>229</v>
      </c>
      <c r="F1004" s="2">
        <f t="shared" si="121"/>
        <v>1</v>
      </c>
      <c r="G1004" s="3">
        <v>297</v>
      </c>
      <c r="H1004">
        <v>56.24</v>
      </c>
      <c r="I1004">
        <v>240.76</v>
      </c>
      <c r="J1004" s="2">
        <f t="shared" si="122"/>
        <v>0</v>
      </c>
      <c r="K1004" s="2">
        <f t="shared" si="123"/>
        <v>0</v>
      </c>
      <c r="L1004" s="3">
        <v>132</v>
      </c>
      <c r="M1004">
        <v>20.73</v>
      </c>
      <c r="N1004">
        <v>111.27</v>
      </c>
      <c r="O1004" s="2">
        <f t="shared" si="124"/>
        <v>0</v>
      </c>
      <c r="P1004" s="2">
        <f t="shared" si="125"/>
        <v>0</v>
      </c>
      <c r="Q1004" s="3">
        <v>58</v>
      </c>
      <c r="R1004">
        <v>22.51</v>
      </c>
      <c r="S1004">
        <v>35.49</v>
      </c>
      <c r="T1004" s="2">
        <f t="shared" si="126"/>
        <v>0</v>
      </c>
      <c r="U1004" s="2">
        <f t="shared" si="127"/>
        <v>0</v>
      </c>
    </row>
    <row r="1005" spans="1:21" x14ac:dyDescent="0.25">
      <c r="A1005" s="1">
        <v>41912</v>
      </c>
      <c r="B1005" s="3">
        <v>247</v>
      </c>
      <c r="C1005">
        <v>31.05</v>
      </c>
      <c r="D1005">
        <v>215.95</v>
      </c>
      <c r="E1005" s="2">
        <f t="shared" si="120"/>
        <v>0</v>
      </c>
      <c r="F1005" s="2">
        <f t="shared" si="121"/>
        <v>0</v>
      </c>
      <c r="G1005" s="3">
        <v>234</v>
      </c>
      <c r="H1005">
        <v>0</v>
      </c>
      <c r="I1005">
        <v>234</v>
      </c>
      <c r="J1005" s="2">
        <f t="shared" si="122"/>
        <v>234</v>
      </c>
      <c r="K1005" s="2">
        <f t="shared" si="123"/>
        <v>1</v>
      </c>
      <c r="L1005" s="3">
        <v>132</v>
      </c>
      <c r="M1005">
        <v>21.25</v>
      </c>
      <c r="N1005">
        <v>110.75</v>
      </c>
      <c r="O1005" s="2">
        <f t="shared" si="124"/>
        <v>0</v>
      </c>
      <c r="P1005" s="2">
        <f t="shared" si="125"/>
        <v>0</v>
      </c>
      <c r="Q1005" s="3">
        <v>71</v>
      </c>
      <c r="R1005">
        <v>33.54</v>
      </c>
      <c r="S1005">
        <v>37.46</v>
      </c>
      <c r="T1005" s="2">
        <f t="shared" si="126"/>
        <v>0</v>
      </c>
      <c r="U1005" s="2">
        <f t="shared" si="127"/>
        <v>0</v>
      </c>
    </row>
    <row r="1006" spans="1:21" x14ac:dyDescent="0.25">
      <c r="A1006" s="1">
        <v>41913</v>
      </c>
      <c r="B1006" s="3">
        <v>223</v>
      </c>
      <c r="C1006">
        <v>10.53</v>
      </c>
      <c r="D1006">
        <v>212.47</v>
      </c>
      <c r="E1006" s="2">
        <f t="shared" si="120"/>
        <v>223</v>
      </c>
      <c r="F1006" s="2">
        <f t="shared" si="121"/>
        <v>1</v>
      </c>
      <c r="G1006" s="3">
        <v>371</v>
      </c>
      <c r="H1006">
        <v>131.19</v>
      </c>
      <c r="I1006">
        <v>239.81</v>
      </c>
      <c r="J1006" s="2">
        <f t="shared" si="122"/>
        <v>0</v>
      </c>
      <c r="K1006" s="2">
        <f t="shared" si="123"/>
        <v>0</v>
      </c>
      <c r="L1006" s="3">
        <v>149</v>
      </c>
      <c r="M1006">
        <v>37.47</v>
      </c>
      <c r="N1006">
        <v>111.53</v>
      </c>
      <c r="O1006" s="2">
        <f t="shared" si="124"/>
        <v>0</v>
      </c>
      <c r="P1006" s="2">
        <f t="shared" si="125"/>
        <v>0</v>
      </c>
      <c r="Q1006" s="3">
        <v>52</v>
      </c>
      <c r="R1006">
        <v>14.16</v>
      </c>
      <c r="S1006">
        <v>37.840000000000003</v>
      </c>
      <c r="T1006" s="2">
        <f t="shared" si="126"/>
        <v>0</v>
      </c>
      <c r="U1006" s="2">
        <f t="shared" si="127"/>
        <v>0</v>
      </c>
    </row>
    <row r="1007" spans="1:21" x14ac:dyDescent="0.25">
      <c r="A1007" s="1">
        <v>41914</v>
      </c>
      <c r="B1007" s="3">
        <v>415</v>
      </c>
      <c r="C1007">
        <v>191.46</v>
      </c>
      <c r="D1007">
        <v>223.54</v>
      </c>
      <c r="E1007" s="2">
        <f t="shared" si="120"/>
        <v>0</v>
      </c>
      <c r="F1007" s="2">
        <f t="shared" si="121"/>
        <v>0</v>
      </c>
      <c r="G1007" s="3">
        <v>406</v>
      </c>
      <c r="H1007">
        <v>158.32</v>
      </c>
      <c r="I1007">
        <v>247.68</v>
      </c>
      <c r="J1007" s="2">
        <f t="shared" si="122"/>
        <v>0</v>
      </c>
      <c r="K1007" s="2">
        <f t="shared" si="123"/>
        <v>0</v>
      </c>
      <c r="L1007" s="3">
        <v>156</v>
      </c>
      <c r="M1007">
        <v>43.24</v>
      </c>
      <c r="N1007">
        <v>112.76</v>
      </c>
      <c r="O1007" s="2">
        <f t="shared" si="124"/>
        <v>0</v>
      </c>
      <c r="P1007" s="2">
        <f t="shared" si="125"/>
        <v>0</v>
      </c>
      <c r="Q1007" s="3">
        <v>48</v>
      </c>
      <c r="R1007">
        <v>10.1</v>
      </c>
      <c r="S1007">
        <v>37.9</v>
      </c>
      <c r="T1007" s="2">
        <f t="shared" si="126"/>
        <v>0</v>
      </c>
      <c r="U1007" s="2">
        <f t="shared" si="127"/>
        <v>0</v>
      </c>
    </row>
    <row r="1008" spans="1:21" x14ac:dyDescent="0.25">
      <c r="A1008" s="1">
        <v>41915</v>
      </c>
      <c r="B1008" s="3">
        <v>741</v>
      </c>
      <c r="C1008">
        <v>483.27</v>
      </c>
      <c r="D1008">
        <v>257.73</v>
      </c>
      <c r="E1008" s="2">
        <f t="shared" si="120"/>
        <v>0</v>
      </c>
      <c r="F1008" s="2">
        <f t="shared" si="121"/>
        <v>0</v>
      </c>
      <c r="G1008" s="3">
        <v>472</v>
      </c>
      <c r="H1008">
        <v>212.29</v>
      </c>
      <c r="I1008">
        <v>259.70999999999998</v>
      </c>
      <c r="J1008" s="2">
        <f t="shared" si="122"/>
        <v>0</v>
      </c>
      <c r="K1008" s="2">
        <f t="shared" si="123"/>
        <v>0</v>
      </c>
      <c r="L1008" s="3">
        <v>144</v>
      </c>
      <c r="M1008">
        <v>31.02</v>
      </c>
      <c r="N1008">
        <v>112.98</v>
      </c>
      <c r="O1008" s="2">
        <f t="shared" si="124"/>
        <v>0</v>
      </c>
      <c r="P1008" s="2">
        <f t="shared" si="125"/>
        <v>0</v>
      </c>
      <c r="Q1008" s="3">
        <v>67</v>
      </c>
      <c r="R1008">
        <v>27.65</v>
      </c>
      <c r="S1008">
        <v>39.35</v>
      </c>
      <c r="T1008" s="2">
        <f t="shared" si="126"/>
        <v>0</v>
      </c>
      <c r="U1008" s="2">
        <f t="shared" si="127"/>
        <v>0</v>
      </c>
    </row>
    <row r="1009" spans="1:21" x14ac:dyDescent="0.25">
      <c r="A1009" s="1">
        <v>41916</v>
      </c>
      <c r="B1009" s="3">
        <v>416</v>
      </c>
      <c r="C1009">
        <v>151.32</v>
      </c>
      <c r="D1009">
        <v>264.68</v>
      </c>
      <c r="E1009" s="2">
        <f t="shared" si="120"/>
        <v>0</v>
      </c>
      <c r="F1009" s="2">
        <f t="shared" si="121"/>
        <v>0</v>
      </c>
      <c r="G1009" s="3">
        <v>440</v>
      </c>
      <c r="H1009">
        <v>171.74</v>
      </c>
      <c r="I1009">
        <v>268.26</v>
      </c>
      <c r="J1009" s="2">
        <f t="shared" si="122"/>
        <v>0</v>
      </c>
      <c r="K1009" s="2">
        <f t="shared" si="123"/>
        <v>0</v>
      </c>
      <c r="L1009" s="3">
        <v>144</v>
      </c>
      <c r="M1009">
        <v>30.81</v>
      </c>
      <c r="N1009">
        <v>113.19</v>
      </c>
      <c r="O1009" s="2">
        <f t="shared" si="124"/>
        <v>0</v>
      </c>
      <c r="P1009" s="2">
        <f t="shared" si="125"/>
        <v>0</v>
      </c>
      <c r="Q1009" s="3">
        <v>53</v>
      </c>
      <c r="R1009">
        <v>13.37</v>
      </c>
      <c r="S1009">
        <v>39.630000000000003</v>
      </c>
      <c r="T1009" s="2">
        <f t="shared" si="126"/>
        <v>0</v>
      </c>
      <c r="U1009" s="2">
        <f t="shared" si="127"/>
        <v>0</v>
      </c>
    </row>
    <row r="1010" spans="1:21" x14ac:dyDescent="0.25">
      <c r="A1010" s="1">
        <v>41917</v>
      </c>
      <c r="B1010" s="3">
        <v>432</v>
      </c>
      <c r="C1010">
        <v>159.82</v>
      </c>
      <c r="D1010">
        <v>272.18</v>
      </c>
      <c r="E1010" s="2">
        <f t="shared" si="120"/>
        <v>0</v>
      </c>
      <c r="F1010" s="2">
        <f t="shared" si="121"/>
        <v>0</v>
      </c>
      <c r="G1010" s="3">
        <v>435</v>
      </c>
      <c r="H1010">
        <v>159.36000000000001</v>
      </c>
      <c r="I1010">
        <v>275.64</v>
      </c>
      <c r="J1010" s="2">
        <f t="shared" si="122"/>
        <v>0</v>
      </c>
      <c r="K1010" s="2">
        <f t="shared" si="123"/>
        <v>0</v>
      </c>
      <c r="L1010" s="3">
        <v>139</v>
      </c>
      <c r="M1010">
        <v>26</v>
      </c>
      <c r="N1010">
        <v>113</v>
      </c>
      <c r="O1010" s="2">
        <f t="shared" si="124"/>
        <v>0</v>
      </c>
      <c r="P1010" s="2">
        <f t="shared" si="125"/>
        <v>0</v>
      </c>
      <c r="Q1010" s="3">
        <v>56</v>
      </c>
      <c r="R1010">
        <v>15.89</v>
      </c>
      <c r="S1010">
        <v>40.11</v>
      </c>
      <c r="T1010" s="2">
        <f t="shared" si="126"/>
        <v>0</v>
      </c>
      <c r="U1010" s="2">
        <f t="shared" si="127"/>
        <v>0</v>
      </c>
    </row>
    <row r="1011" spans="1:21" x14ac:dyDescent="0.25">
      <c r="A1011" s="1">
        <v>41918</v>
      </c>
      <c r="B1011" s="3">
        <v>418</v>
      </c>
      <c r="C1011">
        <v>140.06</v>
      </c>
      <c r="D1011">
        <v>277.94</v>
      </c>
      <c r="E1011" s="2">
        <f t="shared" si="120"/>
        <v>0</v>
      </c>
      <c r="F1011" s="2">
        <f t="shared" si="121"/>
        <v>0</v>
      </c>
      <c r="G1011" s="3">
        <v>415</v>
      </c>
      <c r="H1011">
        <v>134.13999999999999</v>
      </c>
      <c r="I1011">
        <v>280.86</v>
      </c>
      <c r="J1011" s="2">
        <f t="shared" si="122"/>
        <v>0</v>
      </c>
      <c r="K1011" s="2">
        <f t="shared" si="123"/>
        <v>0</v>
      </c>
      <c r="L1011" s="3">
        <v>136</v>
      </c>
      <c r="M1011">
        <v>23.38</v>
      </c>
      <c r="N1011">
        <v>112.62</v>
      </c>
      <c r="O1011" s="2">
        <f t="shared" si="124"/>
        <v>0</v>
      </c>
      <c r="P1011" s="2">
        <f t="shared" si="125"/>
        <v>0</v>
      </c>
      <c r="Q1011" s="3">
        <v>50</v>
      </c>
      <c r="R1011">
        <v>9.9</v>
      </c>
      <c r="S1011">
        <v>40.1</v>
      </c>
      <c r="T1011" s="2">
        <f t="shared" si="126"/>
        <v>0</v>
      </c>
      <c r="U1011" s="2">
        <f t="shared" si="127"/>
        <v>0</v>
      </c>
    </row>
    <row r="1012" spans="1:21" x14ac:dyDescent="0.25">
      <c r="A1012" s="1">
        <v>41919</v>
      </c>
      <c r="B1012" s="3">
        <v>386</v>
      </c>
      <c r="C1012">
        <v>105.21</v>
      </c>
      <c r="D1012">
        <v>280.79000000000002</v>
      </c>
      <c r="E1012" s="2">
        <f t="shared" si="120"/>
        <v>0</v>
      </c>
      <c r="F1012" s="2">
        <f t="shared" si="121"/>
        <v>0</v>
      </c>
      <c r="G1012" s="3">
        <v>548</v>
      </c>
      <c r="H1012">
        <v>252.55</v>
      </c>
      <c r="I1012">
        <v>295.45</v>
      </c>
      <c r="J1012" s="2">
        <f t="shared" si="122"/>
        <v>0</v>
      </c>
      <c r="K1012" s="2">
        <f t="shared" si="123"/>
        <v>0</v>
      </c>
      <c r="L1012" s="3">
        <v>136</v>
      </c>
      <c r="M1012">
        <v>23.74</v>
      </c>
      <c r="N1012">
        <v>112.26</v>
      </c>
      <c r="O1012" s="2">
        <f t="shared" si="124"/>
        <v>0</v>
      </c>
      <c r="P1012" s="2">
        <f t="shared" si="125"/>
        <v>0</v>
      </c>
      <c r="Q1012" s="3">
        <v>46</v>
      </c>
      <c r="R1012">
        <v>6.21</v>
      </c>
      <c r="S1012">
        <v>39.79</v>
      </c>
      <c r="T1012" s="2">
        <f t="shared" si="126"/>
        <v>0</v>
      </c>
      <c r="U1012" s="2">
        <f t="shared" si="127"/>
        <v>0</v>
      </c>
    </row>
    <row r="1013" spans="1:21" x14ac:dyDescent="0.25">
      <c r="A1013" s="1">
        <v>41920</v>
      </c>
      <c r="B1013" s="3">
        <v>361</v>
      </c>
      <c r="C1013">
        <v>79.459999999999994</v>
      </c>
      <c r="D1013">
        <v>281.54000000000002</v>
      </c>
      <c r="E1013" s="2">
        <f t="shared" si="120"/>
        <v>0</v>
      </c>
      <c r="F1013" s="2">
        <f t="shared" si="121"/>
        <v>0</v>
      </c>
      <c r="G1013" s="3">
        <v>484</v>
      </c>
      <c r="H1013">
        <v>180.06</v>
      </c>
      <c r="I1013">
        <v>303.94</v>
      </c>
      <c r="J1013" s="2">
        <f t="shared" si="122"/>
        <v>0</v>
      </c>
      <c r="K1013" s="2">
        <f t="shared" si="123"/>
        <v>0</v>
      </c>
      <c r="L1013" s="3">
        <v>132</v>
      </c>
      <c r="M1013">
        <v>20.350000000000001</v>
      </c>
      <c r="N1013">
        <v>111.65</v>
      </c>
      <c r="O1013" s="2">
        <f t="shared" si="124"/>
        <v>0</v>
      </c>
      <c r="P1013" s="2">
        <f t="shared" si="125"/>
        <v>0</v>
      </c>
      <c r="Q1013" s="3">
        <v>56</v>
      </c>
      <c r="R1013">
        <v>15.74</v>
      </c>
      <c r="S1013">
        <v>40.26</v>
      </c>
      <c r="T1013" s="2">
        <f t="shared" si="126"/>
        <v>0</v>
      </c>
      <c r="U1013" s="2">
        <f t="shared" si="127"/>
        <v>0</v>
      </c>
    </row>
    <row r="1014" spans="1:21" x14ac:dyDescent="0.25">
      <c r="A1014" s="1">
        <v>41921</v>
      </c>
      <c r="B1014" s="3">
        <v>346</v>
      </c>
      <c r="C1014">
        <v>64.900000000000006</v>
      </c>
      <c r="D1014">
        <v>281.10000000000002</v>
      </c>
      <c r="E1014" s="2">
        <f t="shared" si="120"/>
        <v>0</v>
      </c>
      <c r="F1014" s="2">
        <f t="shared" si="121"/>
        <v>0</v>
      </c>
      <c r="G1014" s="3">
        <v>431</v>
      </c>
      <c r="H1014">
        <v>123.27</v>
      </c>
      <c r="I1014">
        <v>307.73</v>
      </c>
      <c r="J1014" s="2">
        <f t="shared" si="122"/>
        <v>0</v>
      </c>
      <c r="K1014" s="2">
        <f t="shared" si="123"/>
        <v>0</v>
      </c>
      <c r="L1014" s="3">
        <v>131</v>
      </c>
      <c r="M1014">
        <v>19.989999999999998</v>
      </c>
      <c r="N1014">
        <v>111.01</v>
      </c>
      <c r="O1014" s="2">
        <f t="shared" si="124"/>
        <v>0</v>
      </c>
      <c r="P1014" s="2">
        <f t="shared" si="125"/>
        <v>0</v>
      </c>
      <c r="Q1014" s="3">
        <v>70</v>
      </c>
      <c r="R1014">
        <v>28.28</v>
      </c>
      <c r="S1014">
        <v>41.72</v>
      </c>
      <c r="T1014" s="2">
        <f t="shared" si="126"/>
        <v>0</v>
      </c>
      <c r="U1014" s="2">
        <f t="shared" si="127"/>
        <v>0</v>
      </c>
    </row>
    <row r="1015" spans="1:21" x14ac:dyDescent="0.25">
      <c r="A1015" s="1">
        <v>41922</v>
      </c>
      <c r="B1015" s="3">
        <v>328</v>
      </c>
      <c r="C1015">
        <v>48.63</v>
      </c>
      <c r="D1015">
        <v>279.37</v>
      </c>
      <c r="E1015" s="2">
        <f t="shared" si="120"/>
        <v>0</v>
      </c>
      <c r="F1015" s="2">
        <f t="shared" si="121"/>
        <v>0</v>
      </c>
      <c r="G1015" s="3">
        <v>444</v>
      </c>
      <c r="H1015">
        <v>131.88</v>
      </c>
      <c r="I1015">
        <v>312.12</v>
      </c>
      <c r="J1015" s="2">
        <f t="shared" si="122"/>
        <v>0</v>
      </c>
      <c r="K1015" s="2">
        <f t="shared" si="123"/>
        <v>0</v>
      </c>
      <c r="L1015" s="3">
        <v>130</v>
      </c>
      <c r="M1015">
        <v>19.64</v>
      </c>
      <c r="N1015">
        <v>110.36</v>
      </c>
      <c r="O1015" s="2">
        <f t="shared" si="124"/>
        <v>0</v>
      </c>
      <c r="P1015" s="2">
        <f t="shared" si="125"/>
        <v>0</v>
      </c>
      <c r="Q1015" s="3">
        <v>144</v>
      </c>
      <c r="R1015">
        <v>95.48</v>
      </c>
      <c r="S1015">
        <v>48.52</v>
      </c>
      <c r="T1015" s="2">
        <f t="shared" si="126"/>
        <v>0</v>
      </c>
      <c r="U1015" s="2">
        <f t="shared" si="127"/>
        <v>0</v>
      </c>
    </row>
    <row r="1016" spans="1:21" x14ac:dyDescent="0.25">
      <c r="A1016" s="1">
        <v>41923</v>
      </c>
      <c r="B1016" s="3">
        <v>316</v>
      </c>
      <c r="C1016">
        <v>39.090000000000003</v>
      </c>
      <c r="D1016">
        <v>276.91000000000003</v>
      </c>
      <c r="E1016" s="2">
        <f t="shared" si="120"/>
        <v>0</v>
      </c>
      <c r="F1016" s="2">
        <f t="shared" si="121"/>
        <v>0</v>
      </c>
      <c r="G1016" s="3">
        <v>453</v>
      </c>
      <c r="H1016">
        <v>136.22</v>
      </c>
      <c r="I1016">
        <v>316.77999999999997</v>
      </c>
      <c r="J1016" s="2">
        <f t="shared" si="122"/>
        <v>0</v>
      </c>
      <c r="K1016" s="2">
        <f t="shared" si="123"/>
        <v>0</v>
      </c>
      <c r="L1016" s="3">
        <v>130</v>
      </c>
      <c r="M1016">
        <v>20.23</v>
      </c>
      <c r="N1016">
        <v>109.77</v>
      </c>
      <c r="O1016" s="2">
        <f t="shared" si="124"/>
        <v>0</v>
      </c>
      <c r="P1016" s="2">
        <f t="shared" si="125"/>
        <v>0</v>
      </c>
      <c r="Q1016" s="3">
        <v>92</v>
      </c>
      <c r="R1016">
        <v>41.16</v>
      </c>
      <c r="S1016">
        <v>50.84</v>
      </c>
      <c r="T1016" s="2">
        <f t="shared" si="126"/>
        <v>0</v>
      </c>
      <c r="U1016" s="2">
        <f t="shared" si="127"/>
        <v>0</v>
      </c>
    </row>
    <row r="1017" spans="1:21" x14ac:dyDescent="0.25">
      <c r="A1017" s="1">
        <v>41924</v>
      </c>
      <c r="B1017" s="3">
        <v>315</v>
      </c>
      <c r="C1017">
        <v>40.4</v>
      </c>
      <c r="D1017">
        <v>274.60000000000002</v>
      </c>
      <c r="E1017" s="2">
        <f t="shared" si="120"/>
        <v>0</v>
      </c>
      <c r="F1017" s="2">
        <f t="shared" si="121"/>
        <v>0</v>
      </c>
      <c r="G1017" s="3">
        <v>478</v>
      </c>
      <c r="H1017">
        <v>155.15</v>
      </c>
      <c r="I1017">
        <v>322.85000000000002</v>
      </c>
      <c r="J1017" s="2">
        <f t="shared" si="122"/>
        <v>0</v>
      </c>
      <c r="K1017" s="2">
        <f t="shared" si="123"/>
        <v>0</v>
      </c>
      <c r="L1017" s="3">
        <v>131</v>
      </c>
      <c r="M1017">
        <v>21.69</v>
      </c>
      <c r="N1017">
        <v>109.31</v>
      </c>
      <c r="O1017" s="2">
        <f t="shared" si="124"/>
        <v>0</v>
      </c>
      <c r="P1017" s="2">
        <f t="shared" si="125"/>
        <v>0</v>
      </c>
      <c r="Q1017" s="3">
        <v>67</v>
      </c>
      <c r="R1017">
        <v>15.9</v>
      </c>
      <c r="S1017">
        <v>51.1</v>
      </c>
      <c r="T1017" s="2">
        <f t="shared" si="126"/>
        <v>0</v>
      </c>
      <c r="U1017" s="2">
        <f t="shared" si="127"/>
        <v>0</v>
      </c>
    </row>
    <row r="1018" spans="1:21" x14ac:dyDescent="0.25">
      <c r="A1018" s="1">
        <v>41925</v>
      </c>
      <c r="B1018" s="3">
        <v>1090</v>
      </c>
      <c r="C1018">
        <v>760.08</v>
      </c>
      <c r="D1018">
        <v>329.92</v>
      </c>
      <c r="E1018" s="2">
        <f t="shared" si="120"/>
        <v>0</v>
      </c>
      <c r="F1018" s="2">
        <f t="shared" si="121"/>
        <v>0</v>
      </c>
      <c r="G1018" s="3">
        <v>327</v>
      </c>
      <c r="H1018">
        <v>9.82</v>
      </c>
      <c r="I1018">
        <v>317.18</v>
      </c>
      <c r="J1018" s="2">
        <f t="shared" si="122"/>
        <v>327</v>
      </c>
      <c r="K1018" s="2">
        <f t="shared" si="123"/>
        <v>1</v>
      </c>
      <c r="L1018" s="3">
        <v>131</v>
      </c>
      <c r="M1018">
        <v>22.11</v>
      </c>
      <c r="N1018">
        <v>108.89</v>
      </c>
      <c r="O1018" s="2">
        <f t="shared" si="124"/>
        <v>0</v>
      </c>
      <c r="P1018" s="2">
        <f t="shared" si="125"/>
        <v>0</v>
      </c>
      <c r="Q1018" s="3">
        <v>72</v>
      </c>
      <c r="R1018">
        <v>20.3</v>
      </c>
      <c r="S1018">
        <v>51.7</v>
      </c>
      <c r="T1018" s="2">
        <f t="shared" si="126"/>
        <v>0</v>
      </c>
      <c r="U1018" s="2">
        <f t="shared" si="127"/>
        <v>0</v>
      </c>
    </row>
    <row r="1019" spans="1:21" x14ac:dyDescent="0.25">
      <c r="A1019" s="1">
        <v>41926</v>
      </c>
      <c r="B1019" s="3">
        <v>955</v>
      </c>
      <c r="C1019">
        <v>584.89</v>
      </c>
      <c r="D1019">
        <v>370.11</v>
      </c>
      <c r="E1019" s="2">
        <f t="shared" si="120"/>
        <v>0</v>
      </c>
      <c r="F1019" s="2">
        <f t="shared" si="121"/>
        <v>0</v>
      </c>
      <c r="G1019" s="3">
        <v>316</v>
      </c>
      <c r="H1019">
        <v>4.78</v>
      </c>
      <c r="I1019">
        <v>311.22000000000003</v>
      </c>
      <c r="J1019" s="2">
        <f t="shared" si="122"/>
        <v>316</v>
      </c>
      <c r="K1019" s="2">
        <f t="shared" si="123"/>
        <v>1</v>
      </c>
      <c r="L1019" s="3">
        <v>134</v>
      </c>
      <c r="M1019">
        <v>25.26</v>
      </c>
      <c r="N1019">
        <v>108.74</v>
      </c>
      <c r="O1019" s="2">
        <f t="shared" si="124"/>
        <v>0</v>
      </c>
      <c r="P1019" s="2">
        <f t="shared" si="125"/>
        <v>0</v>
      </c>
      <c r="Q1019" s="3">
        <v>61</v>
      </c>
      <c r="R1019">
        <v>9.57</v>
      </c>
      <c r="S1019">
        <v>51.43</v>
      </c>
      <c r="T1019" s="2">
        <f t="shared" si="126"/>
        <v>0</v>
      </c>
      <c r="U1019" s="2">
        <f t="shared" si="127"/>
        <v>0</v>
      </c>
    </row>
    <row r="1020" spans="1:21" x14ac:dyDescent="0.25">
      <c r="A1020" s="1">
        <v>41927</v>
      </c>
      <c r="B1020" s="3">
        <v>836</v>
      </c>
      <c r="C1020">
        <v>438.24</v>
      </c>
      <c r="D1020">
        <v>397.76</v>
      </c>
      <c r="E1020" s="2">
        <f t="shared" si="120"/>
        <v>0</v>
      </c>
      <c r="F1020" s="2">
        <f t="shared" si="121"/>
        <v>0</v>
      </c>
      <c r="G1020" s="3">
        <v>359</v>
      </c>
      <c r="H1020">
        <v>50</v>
      </c>
      <c r="I1020">
        <v>309</v>
      </c>
      <c r="J1020" s="2">
        <f t="shared" si="122"/>
        <v>0</v>
      </c>
      <c r="K1020" s="2">
        <f t="shared" si="123"/>
        <v>0</v>
      </c>
      <c r="L1020" s="3">
        <v>133</v>
      </c>
      <c r="M1020">
        <v>24.48</v>
      </c>
      <c r="N1020">
        <v>108.52</v>
      </c>
      <c r="O1020" s="2">
        <f t="shared" si="124"/>
        <v>0</v>
      </c>
      <c r="P1020" s="2">
        <f t="shared" si="125"/>
        <v>0</v>
      </c>
      <c r="Q1020" s="3">
        <v>41</v>
      </c>
      <c r="R1020">
        <v>0</v>
      </c>
      <c r="S1020">
        <v>41</v>
      </c>
      <c r="T1020" s="2">
        <f t="shared" si="126"/>
        <v>41</v>
      </c>
      <c r="U1020" s="2">
        <f t="shared" si="127"/>
        <v>1</v>
      </c>
    </row>
    <row r="1021" spans="1:21" x14ac:dyDescent="0.25">
      <c r="A1021" s="1">
        <v>41928</v>
      </c>
      <c r="B1021" s="3">
        <v>816</v>
      </c>
      <c r="C1021">
        <v>394.62</v>
      </c>
      <c r="D1021">
        <v>421.38</v>
      </c>
      <c r="E1021" s="2">
        <f t="shared" si="120"/>
        <v>0</v>
      </c>
      <c r="F1021" s="2">
        <f t="shared" si="121"/>
        <v>0</v>
      </c>
      <c r="G1021" s="3">
        <v>371</v>
      </c>
      <c r="H1021">
        <v>63.13</v>
      </c>
      <c r="I1021">
        <v>307.87</v>
      </c>
      <c r="J1021" s="2">
        <f t="shared" si="122"/>
        <v>0</v>
      </c>
      <c r="K1021" s="2">
        <f t="shared" si="123"/>
        <v>0</v>
      </c>
      <c r="L1021" s="3">
        <v>131</v>
      </c>
      <c r="M1021">
        <v>22.82</v>
      </c>
      <c r="N1021">
        <v>108.18</v>
      </c>
      <c r="O1021" s="2">
        <f t="shared" si="124"/>
        <v>0</v>
      </c>
      <c r="P1021" s="2">
        <f t="shared" si="125"/>
        <v>0</v>
      </c>
      <c r="Q1021" s="3">
        <v>77</v>
      </c>
      <c r="R1021">
        <v>34.090000000000003</v>
      </c>
      <c r="S1021">
        <v>42.91</v>
      </c>
      <c r="T1021" s="2">
        <f t="shared" si="126"/>
        <v>0</v>
      </c>
      <c r="U1021" s="2">
        <f t="shared" si="127"/>
        <v>0</v>
      </c>
    </row>
    <row r="1022" spans="1:21" x14ac:dyDescent="0.25">
      <c r="A1022" s="1">
        <v>41929</v>
      </c>
      <c r="B1022" s="3">
        <v>759</v>
      </c>
      <c r="C1022">
        <v>320.42</v>
      </c>
      <c r="D1022">
        <v>438.58</v>
      </c>
      <c r="E1022" s="2">
        <f t="shared" si="120"/>
        <v>0</v>
      </c>
      <c r="F1022" s="2">
        <f t="shared" si="121"/>
        <v>0</v>
      </c>
      <c r="G1022" s="3">
        <v>343</v>
      </c>
      <c r="H1022">
        <v>38.229999999999997</v>
      </c>
      <c r="I1022">
        <v>304.77</v>
      </c>
      <c r="J1022" s="2">
        <f t="shared" si="122"/>
        <v>0</v>
      </c>
      <c r="K1022" s="2">
        <f t="shared" si="123"/>
        <v>0</v>
      </c>
      <c r="L1022" s="3">
        <v>131</v>
      </c>
      <c r="M1022">
        <v>23.14</v>
      </c>
      <c r="N1022">
        <v>107.86</v>
      </c>
      <c r="O1022" s="2">
        <f t="shared" si="124"/>
        <v>0</v>
      </c>
      <c r="P1022" s="2">
        <f t="shared" si="125"/>
        <v>0</v>
      </c>
      <c r="Q1022" s="3">
        <v>54</v>
      </c>
      <c r="R1022">
        <v>11.07</v>
      </c>
      <c r="S1022">
        <v>42.93</v>
      </c>
      <c r="T1022" s="2">
        <f t="shared" si="126"/>
        <v>0</v>
      </c>
      <c r="U1022" s="2">
        <f t="shared" si="127"/>
        <v>0</v>
      </c>
    </row>
    <row r="1023" spans="1:21" x14ac:dyDescent="0.25">
      <c r="A1023" s="1">
        <v>41930</v>
      </c>
      <c r="B1023" s="3">
        <v>742</v>
      </c>
      <c r="C1023">
        <v>289.06</v>
      </c>
      <c r="D1023">
        <v>452.94</v>
      </c>
      <c r="E1023" s="2">
        <f t="shared" si="120"/>
        <v>0</v>
      </c>
      <c r="F1023" s="2">
        <f t="shared" si="121"/>
        <v>0</v>
      </c>
      <c r="G1023" s="3">
        <v>356</v>
      </c>
      <c r="H1023">
        <v>53.08</v>
      </c>
      <c r="I1023">
        <v>302.92</v>
      </c>
      <c r="J1023" s="2">
        <f t="shared" si="122"/>
        <v>0</v>
      </c>
      <c r="K1023" s="2">
        <f t="shared" si="123"/>
        <v>0</v>
      </c>
      <c r="L1023" s="3">
        <v>129</v>
      </c>
      <c r="M1023">
        <v>21.57</v>
      </c>
      <c r="N1023">
        <v>107.43</v>
      </c>
      <c r="O1023" s="2">
        <f t="shared" si="124"/>
        <v>0</v>
      </c>
      <c r="P1023" s="2">
        <f t="shared" si="125"/>
        <v>0</v>
      </c>
      <c r="Q1023" s="3">
        <v>49</v>
      </c>
      <c r="R1023">
        <v>6.41</v>
      </c>
      <c r="S1023">
        <v>42.59</v>
      </c>
      <c r="T1023" s="2">
        <f t="shared" si="126"/>
        <v>0</v>
      </c>
      <c r="U1023" s="2">
        <f t="shared" si="127"/>
        <v>0</v>
      </c>
    </row>
    <row r="1024" spans="1:21" x14ac:dyDescent="0.25">
      <c r="A1024" s="1">
        <v>41931</v>
      </c>
      <c r="B1024" s="3">
        <v>686</v>
      </c>
      <c r="C1024">
        <v>224.19</v>
      </c>
      <c r="D1024">
        <v>461.81</v>
      </c>
      <c r="E1024" s="2">
        <f t="shared" si="120"/>
        <v>0</v>
      </c>
      <c r="F1024" s="2">
        <f t="shared" si="121"/>
        <v>0</v>
      </c>
      <c r="G1024" s="3">
        <v>361</v>
      </c>
      <c r="H1024">
        <v>59.39</v>
      </c>
      <c r="I1024">
        <v>301.61</v>
      </c>
      <c r="J1024" s="2">
        <f t="shared" si="122"/>
        <v>0</v>
      </c>
      <c r="K1024" s="2">
        <f t="shared" si="123"/>
        <v>0</v>
      </c>
      <c r="L1024" s="3">
        <v>129</v>
      </c>
      <c r="M1024">
        <v>21.96</v>
      </c>
      <c r="N1024">
        <v>107.04</v>
      </c>
      <c r="O1024" s="2">
        <f t="shared" si="124"/>
        <v>0</v>
      </c>
      <c r="P1024" s="2">
        <f t="shared" si="125"/>
        <v>0</v>
      </c>
      <c r="Q1024" s="3">
        <v>63</v>
      </c>
      <c r="R1024">
        <v>19.690000000000001</v>
      </c>
      <c r="S1024">
        <v>43.31</v>
      </c>
      <c r="T1024" s="2">
        <f t="shared" si="126"/>
        <v>0</v>
      </c>
      <c r="U1024" s="2">
        <f t="shared" si="127"/>
        <v>0</v>
      </c>
    </row>
    <row r="1025" spans="1:21" x14ac:dyDescent="0.25">
      <c r="A1025" s="1">
        <v>41932</v>
      </c>
      <c r="B1025" s="3">
        <v>642</v>
      </c>
      <c r="C1025">
        <v>175.39</v>
      </c>
      <c r="D1025">
        <v>466.61</v>
      </c>
      <c r="E1025" s="2">
        <f t="shared" si="120"/>
        <v>0</v>
      </c>
      <c r="F1025" s="2">
        <f t="shared" si="121"/>
        <v>0</v>
      </c>
      <c r="G1025" s="3">
        <v>379</v>
      </c>
      <c r="H1025">
        <v>77.239999999999995</v>
      </c>
      <c r="I1025">
        <v>301.76</v>
      </c>
      <c r="J1025" s="2">
        <f t="shared" si="122"/>
        <v>0</v>
      </c>
      <c r="K1025" s="2">
        <f t="shared" si="123"/>
        <v>0</v>
      </c>
      <c r="L1025" s="3">
        <v>129</v>
      </c>
      <c r="M1025">
        <v>22.32</v>
      </c>
      <c r="N1025">
        <v>106.68</v>
      </c>
      <c r="O1025" s="2">
        <f t="shared" si="124"/>
        <v>0</v>
      </c>
      <c r="P1025" s="2">
        <f t="shared" si="125"/>
        <v>0</v>
      </c>
      <c r="Q1025" s="3">
        <v>61</v>
      </c>
      <c r="R1025">
        <v>17.18</v>
      </c>
      <c r="S1025">
        <v>43.82</v>
      </c>
      <c r="T1025" s="2">
        <f t="shared" si="126"/>
        <v>0</v>
      </c>
      <c r="U1025" s="2">
        <f t="shared" si="127"/>
        <v>0</v>
      </c>
    </row>
    <row r="1026" spans="1:21" x14ac:dyDescent="0.25">
      <c r="A1026" s="1">
        <v>41933</v>
      </c>
      <c r="B1026" s="3">
        <v>625</v>
      </c>
      <c r="C1026">
        <v>155.30000000000001</v>
      </c>
      <c r="D1026">
        <v>469.7</v>
      </c>
      <c r="E1026" s="2">
        <f t="shared" si="120"/>
        <v>0</v>
      </c>
      <c r="F1026" s="2">
        <f t="shared" si="121"/>
        <v>0</v>
      </c>
      <c r="G1026" s="3">
        <v>396</v>
      </c>
      <c r="H1026">
        <v>92.85</v>
      </c>
      <c r="I1026">
        <v>303.14999999999998</v>
      </c>
      <c r="J1026" s="2">
        <f t="shared" si="122"/>
        <v>0</v>
      </c>
      <c r="K1026" s="2">
        <f t="shared" si="123"/>
        <v>0</v>
      </c>
      <c r="L1026" s="3">
        <v>129</v>
      </c>
      <c r="M1026">
        <v>22.64</v>
      </c>
      <c r="N1026">
        <v>106.36</v>
      </c>
      <c r="O1026" s="2">
        <f t="shared" si="124"/>
        <v>0</v>
      </c>
      <c r="P1026" s="2">
        <f t="shared" si="125"/>
        <v>0</v>
      </c>
      <c r="Q1026" s="3">
        <v>58</v>
      </c>
      <c r="R1026">
        <v>13.94</v>
      </c>
      <c r="S1026">
        <v>44.06</v>
      </c>
      <c r="T1026" s="2">
        <f t="shared" si="126"/>
        <v>0</v>
      </c>
      <c r="U1026" s="2">
        <f t="shared" si="127"/>
        <v>0</v>
      </c>
    </row>
    <row r="1027" spans="1:21" x14ac:dyDescent="0.25">
      <c r="A1027" s="1">
        <v>41934</v>
      </c>
      <c r="B1027" s="3">
        <v>563</v>
      </c>
      <c r="C1027">
        <v>95.09</v>
      </c>
      <c r="D1027">
        <v>467.91</v>
      </c>
      <c r="E1027" s="2">
        <f t="shared" ref="E1027:E1090" si="128">IF(D1027&gt;=B1027*0.9,B1027, 0)</f>
        <v>0</v>
      </c>
      <c r="F1027" s="2">
        <f t="shared" ref="F1027:F1090" si="129">IF(D1027&gt;=B1027*0.9,1, 0)</f>
        <v>0</v>
      </c>
      <c r="G1027" s="3">
        <v>394</v>
      </c>
      <c r="H1027">
        <v>89.73</v>
      </c>
      <c r="I1027">
        <v>304.27</v>
      </c>
      <c r="J1027" s="2">
        <f t="shared" ref="J1027:J1090" si="130">IF(I1027&gt;=G1027*0.9,G1027, 0)</f>
        <v>0</v>
      </c>
      <c r="K1027" s="2">
        <f t="shared" ref="K1027:K1090" si="131">IF(I1027&gt;=G1027*0.9,1, 0)</f>
        <v>0</v>
      </c>
      <c r="L1027" s="3">
        <v>129</v>
      </c>
      <c r="M1027">
        <v>22.93</v>
      </c>
      <c r="N1027">
        <v>106.07</v>
      </c>
      <c r="O1027" s="2">
        <f t="shared" ref="O1027:O1090" si="132">IF(N1027&gt;=L1027*0.9,L1027, 0)</f>
        <v>0</v>
      </c>
      <c r="P1027" s="2">
        <f t="shared" ref="P1027:P1090" si="133">IF(N1027&gt;=L1027*0.9,1, 0)</f>
        <v>0</v>
      </c>
      <c r="Q1027" s="3">
        <v>65</v>
      </c>
      <c r="R1027">
        <v>20.21</v>
      </c>
      <c r="S1027">
        <v>44.79</v>
      </c>
      <c r="T1027" s="2">
        <f t="shared" ref="T1027:T1090" si="134">IF(S1027&gt;=Q1027*0.9,Q1027, 0)</f>
        <v>0</v>
      </c>
      <c r="U1027" s="2">
        <f t="shared" ref="U1027:U1090" si="135">IF(S1027&gt;=Q1027*0.9,1, 0)</f>
        <v>0</v>
      </c>
    </row>
    <row r="1028" spans="1:21" x14ac:dyDescent="0.25">
      <c r="A1028" s="1">
        <v>41935</v>
      </c>
      <c r="B1028" s="3">
        <v>526</v>
      </c>
      <c r="C1028">
        <v>62.45</v>
      </c>
      <c r="D1028">
        <v>463.55</v>
      </c>
      <c r="E1028" s="2">
        <f t="shared" si="128"/>
        <v>0</v>
      </c>
      <c r="F1028" s="2">
        <f t="shared" si="129"/>
        <v>0</v>
      </c>
      <c r="G1028" s="3">
        <v>443</v>
      </c>
      <c r="H1028">
        <v>134.09</v>
      </c>
      <c r="I1028">
        <v>308.91000000000003</v>
      </c>
      <c r="J1028" s="2">
        <f t="shared" si="130"/>
        <v>0</v>
      </c>
      <c r="K1028" s="2">
        <f t="shared" si="131"/>
        <v>0</v>
      </c>
      <c r="L1028" s="3">
        <v>130</v>
      </c>
      <c r="M1028">
        <v>24.12</v>
      </c>
      <c r="N1028">
        <v>105.88</v>
      </c>
      <c r="O1028" s="2">
        <f t="shared" si="132"/>
        <v>0</v>
      </c>
      <c r="P1028" s="2">
        <f t="shared" si="133"/>
        <v>0</v>
      </c>
      <c r="Q1028" s="3">
        <v>47</v>
      </c>
      <c r="R1028">
        <v>2.87</v>
      </c>
      <c r="S1028">
        <v>44.13</v>
      </c>
      <c r="T1028" s="2">
        <f t="shared" si="134"/>
        <v>47</v>
      </c>
      <c r="U1028" s="2">
        <f t="shared" si="135"/>
        <v>1</v>
      </c>
    </row>
    <row r="1029" spans="1:21" x14ac:dyDescent="0.25">
      <c r="A1029" s="1">
        <v>41936</v>
      </c>
      <c r="B1029" s="3">
        <v>493</v>
      </c>
      <c r="C1029">
        <v>35.85</v>
      </c>
      <c r="D1029">
        <v>457.15</v>
      </c>
      <c r="E1029" s="2">
        <f t="shared" si="128"/>
        <v>493</v>
      </c>
      <c r="F1029" s="2">
        <f t="shared" si="129"/>
        <v>1</v>
      </c>
      <c r="G1029" s="3">
        <v>339</v>
      </c>
      <c r="H1029">
        <v>33.58</v>
      </c>
      <c r="I1029">
        <v>305.42</v>
      </c>
      <c r="J1029" s="2">
        <f t="shared" si="130"/>
        <v>339</v>
      </c>
      <c r="K1029" s="2">
        <f t="shared" si="131"/>
        <v>1</v>
      </c>
      <c r="L1029" s="3">
        <v>131</v>
      </c>
      <c r="M1029">
        <v>25.22</v>
      </c>
      <c r="N1029">
        <v>105.78</v>
      </c>
      <c r="O1029" s="2">
        <f t="shared" si="132"/>
        <v>0</v>
      </c>
      <c r="P1029" s="2">
        <f t="shared" si="133"/>
        <v>0</v>
      </c>
      <c r="Q1029" s="3">
        <v>50</v>
      </c>
      <c r="R1029">
        <v>6.25</v>
      </c>
      <c r="S1029">
        <v>43.75</v>
      </c>
      <c r="T1029" s="2">
        <f t="shared" si="134"/>
        <v>0</v>
      </c>
      <c r="U1029" s="2">
        <f t="shared" si="135"/>
        <v>0</v>
      </c>
    </row>
    <row r="1030" spans="1:21" x14ac:dyDescent="0.25">
      <c r="A1030" s="1">
        <v>41937</v>
      </c>
      <c r="B1030" s="3">
        <v>457</v>
      </c>
      <c r="C1030">
        <v>8.33</v>
      </c>
      <c r="D1030">
        <v>448.67</v>
      </c>
      <c r="E1030" s="2">
        <f t="shared" si="128"/>
        <v>457</v>
      </c>
      <c r="F1030" s="2">
        <f t="shared" si="129"/>
        <v>1</v>
      </c>
      <c r="G1030" s="3">
        <v>353</v>
      </c>
      <c r="H1030">
        <v>49.71</v>
      </c>
      <c r="I1030">
        <v>303.29000000000002</v>
      </c>
      <c r="J1030" s="2">
        <f t="shared" si="130"/>
        <v>0</v>
      </c>
      <c r="K1030" s="2">
        <f t="shared" si="131"/>
        <v>0</v>
      </c>
      <c r="L1030" s="3">
        <v>130</v>
      </c>
      <c r="M1030">
        <v>24.39</v>
      </c>
      <c r="N1030">
        <v>105.61</v>
      </c>
      <c r="O1030" s="2">
        <f t="shared" si="132"/>
        <v>0</v>
      </c>
      <c r="P1030" s="2">
        <f t="shared" si="133"/>
        <v>0</v>
      </c>
      <c r="Q1030" s="3">
        <v>82</v>
      </c>
      <c r="R1030">
        <v>36.229999999999997</v>
      </c>
      <c r="S1030">
        <v>45.77</v>
      </c>
      <c r="T1030" s="2">
        <f t="shared" si="134"/>
        <v>0</v>
      </c>
      <c r="U1030" s="2">
        <f t="shared" si="135"/>
        <v>0</v>
      </c>
    </row>
    <row r="1031" spans="1:21" x14ac:dyDescent="0.25">
      <c r="A1031" s="1">
        <v>41938</v>
      </c>
      <c r="B1031" s="3">
        <v>431</v>
      </c>
      <c r="C1031">
        <v>0</v>
      </c>
      <c r="D1031">
        <v>431</v>
      </c>
      <c r="E1031" s="2">
        <f t="shared" si="128"/>
        <v>431</v>
      </c>
      <c r="F1031" s="2">
        <f t="shared" si="129"/>
        <v>1</v>
      </c>
      <c r="G1031" s="3">
        <v>357</v>
      </c>
      <c r="H1031">
        <v>55.35</v>
      </c>
      <c r="I1031">
        <v>301.64999999999998</v>
      </c>
      <c r="J1031" s="2">
        <f t="shared" si="130"/>
        <v>0</v>
      </c>
      <c r="K1031" s="2">
        <f t="shared" si="131"/>
        <v>0</v>
      </c>
      <c r="L1031" s="3">
        <v>129</v>
      </c>
      <c r="M1031">
        <v>23.61</v>
      </c>
      <c r="N1031">
        <v>105.39</v>
      </c>
      <c r="O1031" s="2">
        <f t="shared" si="132"/>
        <v>0</v>
      </c>
      <c r="P1031" s="2">
        <f t="shared" si="133"/>
        <v>0</v>
      </c>
      <c r="Q1031" s="3">
        <v>60</v>
      </c>
      <c r="R1031">
        <v>14.02</v>
      </c>
      <c r="S1031">
        <v>45.98</v>
      </c>
      <c r="T1031" s="2">
        <f t="shared" si="134"/>
        <v>0</v>
      </c>
      <c r="U1031" s="2">
        <f t="shared" si="135"/>
        <v>0</v>
      </c>
    </row>
    <row r="1032" spans="1:21" x14ac:dyDescent="0.25">
      <c r="A1032" s="1">
        <v>41939</v>
      </c>
      <c r="B1032" s="3">
        <v>425</v>
      </c>
      <c r="C1032">
        <v>2.4300000000000002</v>
      </c>
      <c r="D1032">
        <v>422.57</v>
      </c>
      <c r="E1032" s="2">
        <f t="shared" si="128"/>
        <v>425</v>
      </c>
      <c r="F1032" s="2">
        <f t="shared" si="129"/>
        <v>1</v>
      </c>
      <c r="G1032" s="3">
        <v>334</v>
      </c>
      <c r="H1032">
        <v>35.54</v>
      </c>
      <c r="I1032">
        <v>298.45999999999998</v>
      </c>
      <c r="J1032" s="2">
        <f t="shared" si="130"/>
        <v>0</v>
      </c>
      <c r="K1032" s="2">
        <f t="shared" si="131"/>
        <v>0</v>
      </c>
      <c r="L1032" s="3">
        <v>131</v>
      </c>
      <c r="M1032">
        <v>25.66</v>
      </c>
      <c r="N1032">
        <v>105.34</v>
      </c>
      <c r="O1032" s="2">
        <f t="shared" si="132"/>
        <v>0</v>
      </c>
      <c r="P1032" s="2">
        <f t="shared" si="133"/>
        <v>0</v>
      </c>
      <c r="Q1032" s="3">
        <v>65</v>
      </c>
      <c r="R1032">
        <v>18.47</v>
      </c>
      <c r="S1032">
        <v>46.53</v>
      </c>
      <c r="T1032" s="2">
        <f t="shared" si="134"/>
        <v>0</v>
      </c>
      <c r="U1032" s="2">
        <f t="shared" si="135"/>
        <v>0</v>
      </c>
    </row>
    <row r="1033" spans="1:21" x14ac:dyDescent="0.25">
      <c r="A1033" s="1">
        <v>41940</v>
      </c>
      <c r="B1033" s="3">
        <v>400</v>
      </c>
      <c r="C1033">
        <v>0</v>
      </c>
      <c r="D1033">
        <v>400</v>
      </c>
      <c r="E1033" s="2">
        <f t="shared" si="128"/>
        <v>400</v>
      </c>
      <c r="F1033" s="2">
        <f t="shared" si="129"/>
        <v>1</v>
      </c>
      <c r="G1033" s="3">
        <v>335</v>
      </c>
      <c r="H1033">
        <v>39.36</v>
      </c>
      <c r="I1033">
        <v>295.64</v>
      </c>
      <c r="J1033" s="2">
        <f t="shared" si="130"/>
        <v>0</v>
      </c>
      <c r="K1033" s="2">
        <f t="shared" si="131"/>
        <v>0</v>
      </c>
      <c r="L1033" s="3">
        <v>129</v>
      </c>
      <c r="M1033">
        <v>23.86</v>
      </c>
      <c r="N1033">
        <v>105.14</v>
      </c>
      <c r="O1033" s="2">
        <f t="shared" si="132"/>
        <v>0</v>
      </c>
      <c r="P1033" s="2">
        <f t="shared" si="133"/>
        <v>0</v>
      </c>
      <c r="Q1033" s="3">
        <v>50</v>
      </c>
      <c r="R1033">
        <v>4.07</v>
      </c>
      <c r="S1033">
        <v>45.93</v>
      </c>
      <c r="T1033" s="2">
        <f t="shared" si="134"/>
        <v>50</v>
      </c>
      <c r="U1033" s="2">
        <f t="shared" si="135"/>
        <v>1</v>
      </c>
    </row>
    <row r="1034" spans="1:21" x14ac:dyDescent="0.25">
      <c r="A1034" s="1">
        <v>41941</v>
      </c>
      <c r="B1034" s="3">
        <v>347</v>
      </c>
      <c r="C1034">
        <v>0</v>
      </c>
      <c r="D1034">
        <v>347</v>
      </c>
      <c r="E1034" s="2">
        <f t="shared" si="128"/>
        <v>347</v>
      </c>
      <c r="F1034" s="2">
        <f t="shared" si="129"/>
        <v>1</v>
      </c>
      <c r="G1034" s="3">
        <v>366</v>
      </c>
      <c r="H1034">
        <v>70.62</v>
      </c>
      <c r="I1034">
        <v>295.38</v>
      </c>
      <c r="J1034" s="2">
        <f t="shared" si="130"/>
        <v>0</v>
      </c>
      <c r="K1034" s="2">
        <f t="shared" si="131"/>
        <v>0</v>
      </c>
      <c r="L1034" s="3">
        <v>128</v>
      </c>
      <c r="M1034">
        <v>23.12</v>
      </c>
      <c r="N1034">
        <v>104.88</v>
      </c>
      <c r="O1034" s="2">
        <f t="shared" si="132"/>
        <v>0</v>
      </c>
      <c r="P1034" s="2">
        <f t="shared" si="133"/>
        <v>0</v>
      </c>
      <c r="Q1034" s="3">
        <v>36</v>
      </c>
      <c r="R1034">
        <v>0</v>
      </c>
      <c r="S1034">
        <v>36</v>
      </c>
      <c r="T1034" s="2">
        <f t="shared" si="134"/>
        <v>36</v>
      </c>
      <c r="U1034" s="2">
        <f t="shared" si="135"/>
        <v>1</v>
      </c>
    </row>
    <row r="1035" spans="1:21" x14ac:dyDescent="0.25">
      <c r="A1035" s="1">
        <v>41942</v>
      </c>
      <c r="B1035" s="3">
        <v>375</v>
      </c>
      <c r="C1035">
        <v>32.35</v>
      </c>
      <c r="D1035">
        <v>342.65</v>
      </c>
      <c r="E1035" s="2">
        <f t="shared" si="128"/>
        <v>375</v>
      </c>
      <c r="F1035" s="2">
        <f t="shared" si="129"/>
        <v>1</v>
      </c>
      <c r="G1035" s="3">
        <v>388</v>
      </c>
      <c r="H1035">
        <v>91.23</v>
      </c>
      <c r="I1035">
        <v>296.77</v>
      </c>
      <c r="J1035" s="2">
        <f t="shared" si="130"/>
        <v>0</v>
      </c>
      <c r="K1035" s="2">
        <f t="shared" si="131"/>
        <v>0</v>
      </c>
      <c r="L1035" s="3">
        <v>128</v>
      </c>
      <c r="M1035">
        <v>23.35</v>
      </c>
      <c r="N1035">
        <v>104.65</v>
      </c>
      <c r="O1035" s="2">
        <f t="shared" si="132"/>
        <v>0</v>
      </c>
      <c r="P1035" s="2">
        <f t="shared" si="133"/>
        <v>0</v>
      </c>
      <c r="Q1035" s="3">
        <v>80</v>
      </c>
      <c r="R1035">
        <v>41.41</v>
      </c>
      <c r="S1035">
        <v>38.590000000000003</v>
      </c>
      <c r="T1035" s="2">
        <f t="shared" si="134"/>
        <v>0</v>
      </c>
      <c r="U1035" s="2">
        <f t="shared" si="135"/>
        <v>0</v>
      </c>
    </row>
    <row r="1036" spans="1:21" x14ac:dyDescent="0.25">
      <c r="A1036" s="1">
        <v>41943</v>
      </c>
      <c r="B1036" s="3">
        <v>366</v>
      </c>
      <c r="C1036">
        <v>27.97</v>
      </c>
      <c r="D1036">
        <v>338.03</v>
      </c>
      <c r="E1036" s="2">
        <f t="shared" si="128"/>
        <v>366</v>
      </c>
      <c r="F1036" s="2">
        <f t="shared" si="129"/>
        <v>1</v>
      </c>
      <c r="G1036" s="3">
        <v>367</v>
      </c>
      <c r="H1036">
        <v>70.53</v>
      </c>
      <c r="I1036">
        <v>296.47000000000003</v>
      </c>
      <c r="J1036" s="2">
        <f t="shared" si="130"/>
        <v>0</v>
      </c>
      <c r="K1036" s="2">
        <f t="shared" si="131"/>
        <v>0</v>
      </c>
      <c r="L1036" s="3">
        <v>125</v>
      </c>
      <c r="M1036">
        <v>20.78</v>
      </c>
      <c r="N1036">
        <v>104.22</v>
      </c>
      <c r="O1036" s="2">
        <f t="shared" si="132"/>
        <v>0</v>
      </c>
      <c r="P1036" s="2">
        <f t="shared" si="133"/>
        <v>0</v>
      </c>
      <c r="Q1036" s="3">
        <v>54</v>
      </c>
      <c r="R1036">
        <v>14.98</v>
      </c>
      <c r="S1036">
        <v>39.020000000000003</v>
      </c>
      <c r="T1036" s="2">
        <f t="shared" si="134"/>
        <v>0</v>
      </c>
      <c r="U1036" s="2">
        <f t="shared" si="135"/>
        <v>0</v>
      </c>
    </row>
    <row r="1037" spans="1:21" x14ac:dyDescent="0.25">
      <c r="A1037" s="1">
        <v>41944</v>
      </c>
      <c r="B1037" s="3">
        <v>350</v>
      </c>
      <c r="C1037">
        <v>17.34</v>
      </c>
      <c r="D1037">
        <v>332.66</v>
      </c>
      <c r="E1037" s="2">
        <f t="shared" si="128"/>
        <v>350</v>
      </c>
      <c r="F1037" s="2">
        <f t="shared" si="129"/>
        <v>1</v>
      </c>
      <c r="G1037" s="3">
        <v>325</v>
      </c>
      <c r="H1037">
        <v>31.9</v>
      </c>
      <c r="I1037">
        <v>293.10000000000002</v>
      </c>
      <c r="J1037" s="2">
        <f t="shared" si="130"/>
        <v>325</v>
      </c>
      <c r="K1037" s="2">
        <f t="shared" si="131"/>
        <v>1</v>
      </c>
      <c r="L1037" s="3">
        <v>124</v>
      </c>
      <c r="M1037">
        <v>20.239999999999998</v>
      </c>
      <c r="N1037">
        <v>103.76</v>
      </c>
      <c r="O1037" s="2">
        <f t="shared" si="132"/>
        <v>0</v>
      </c>
      <c r="P1037" s="2">
        <f t="shared" si="133"/>
        <v>0</v>
      </c>
      <c r="Q1037" s="3">
        <v>70</v>
      </c>
      <c r="R1037">
        <v>29.41</v>
      </c>
      <c r="S1037">
        <v>40.590000000000003</v>
      </c>
      <c r="T1037" s="2">
        <f t="shared" si="134"/>
        <v>0</v>
      </c>
      <c r="U1037" s="2">
        <f t="shared" si="135"/>
        <v>0</v>
      </c>
    </row>
    <row r="1038" spans="1:21" x14ac:dyDescent="0.25">
      <c r="A1038" s="1">
        <v>41945</v>
      </c>
      <c r="B1038" s="3">
        <v>336</v>
      </c>
      <c r="C1038">
        <v>9.25</v>
      </c>
      <c r="D1038">
        <v>326.75</v>
      </c>
      <c r="E1038" s="2">
        <f t="shared" si="128"/>
        <v>336</v>
      </c>
      <c r="F1038" s="2">
        <f t="shared" si="129"/>
        <v>1</v>
      </c>
      <c r="G1038" s="3">
        <v>331</v>
      </c>
      <c r="H1038">
        <v>40.520000000000003</v>
      </c>
      <c r="I1038">
        <v>290.48</v>
      </c>
      <c r="J1038" s="2">
        <f t="shared" si="130"/>
        <v>0</v>
      </c>
      <c r="K1038" s="2">
        <f t="shared" si="131"/>
        <v>0</v>
      </c>
      <c r="L1038" s="3">
        <v>126</v>
      </c>
      <c r="M1038">
        <v>22.52</v>
      </c>
      <c r="N1038">
        <v>103.48</v>
      </c>
      <c r="O1038" s="2">
        <f t="shared" si="132"/>
        <v>0</v>
      </c>
      <c r="P1038" s="2">
        <f t="shared" si="133"/>
        <v>0</v>
      </c>
      <c r="Q1038" s="3">
        <v>74</v>
      </c>
      <c r="R1038">
        <v>31.69</v>
      </c>
      <c r="S1038">
        <v>42.31</v>
      </c>
      <c r="T1038" s="2">
        <f t="shared" si="134"/>
        <v>0</v>
      </c>
      <c r="U1038" s="2">
        <f t="shared" si="135"/>
        <v>0</v>
      </c>
    </row>
    <row r="1039" spans="1:21" x14ac:dyDescent="0.25">
      <c r="A1039" s="1">
        <v>41946</v>
      </c>
      <c r="B1039" s="3">
        <v>327</v>
      </c>
      <c r="C1039">
        <v>6.29</v>
      </c>
      <c r="D1039">
        <v>320.70999999999998</v>
      </c>
      <c r="E1039" s="2">
        <f t="shared" si="128"/>
        <v>327</v>
      </c>
      <c r="F1039" s="2">
        <f t="shared" si="129"/>
        <v>1</v>
      </c>
      <c r="G1039" s="3">
        <v>324</v>
      </c>
      <c r="H1039">
        <v>36.42</v>
      </c>
      <c r="I1039">
        <v>287.58</v>
      </c>
      <c r="J1039" s="2">
        <f t="shared" si="130"/>
        <v>0</v>
      </c>
      <c r="K1039" s="2">
        <f t="shared" si="131"/>
        <v>0</v>
      </c>
      <c r="L1039" s="3">
        <v>128</v>
      </c>
      <c r="M1039">
        <v>24.62</v>
      </c>
      <c r="N1039">
        <v>103.38</v>
      </c>
      <c r="O1039" s="2">
        <f t="shared" si="132"/>
        <v>0</v>
      </c>
      <c r="P1039" s="2">
        <f t="shared" si="133"/>
        <v>0</v>
      </c>
      <c r="Q1039" s="3">
        <v>40</v>
      </c>
      <c r="R1039">
        <v>0</v>
      </c>
      <c r="S1039">
        <v>40</v>
      </c>
      <c r="T1039" s="2">
        <f t="shared" si="134"/>
        <v>40</v>
      </c>
      <c r="U1039" s="2">
        <f t="shared" si="135"/>
        <v>1</v>
      </c>
    </row>
    <row r="1040" spans="1:21" x14ac:dyDescent="0.25">
      <c r="A1040" s="1">
        <v>41947</v>
      </c>
      <c r="B1040" s="3">
        <v>385</v>
      </c>
      <c r="C1040">
        <v>65.459999999999994</v>
      </c>
      <c r="D1040">
        <v>319.54000000000002</v>
      </c>
      <c r="E1040" s="2">
        <f t="shared" si="128"/>
        <v>0</v>
      </c>
      <c r="F1040" s="2">
        <f t="shared" si="129"/>
        <v>0</v>
      </c>
      <c r="G1040" s="3">
        <v>344</v>
      </c>
      <c r="H1040">
        <v>57.57</v>
      </c>
      <c r="I1040">
        <v>286.43</v>
      </c>
      <c r="J1040" s="2">
        <f t="shared" si="130"/>
        <v>0</v>
      </c>
      <c r="K1040" s="2">
        <f t="shared" si="131"/>
        <v>0</v>
      </c>
      <c r="L1040" s="3">
        <v>126</v>
      </c>
      <c r="M1040">
        <v>22.86</v>
      </c>
      <c r="N1040">
        <v>103.14</v>
      </c>
      <c r="O1040" s="2">
        <f t="shared" si="132"/>
        <v>0</v>
      </c>
      <c r="P1040" s="2">
        <f t="shared" si="133"/>
        <v>0</v>
      </c>
      <c r="Q1040" s="3">
        <v>81</v>
      </c>
      <c r="R1040">
        <v>38.700000000000003</v>
      </c>
      <c r="S1040">
        <v>42.3</v>
      </c>
      <c r="T1040" s="2">
        <f t="shared" si="134"/>
        <v>0</v>
      </c>
      <c r="U1040" s="2">
        <f t="shared" si="135"/>
        <v>0</v>
      </c>
    </row>
    <row r="1041" spans="1:21" x14ac:dyDescent="0.25">
      <c r="A1041" s="1">
        <v>41948</v>
      </c>
      <c r="B1041" s="3">
        <v>354</v>
      </c>
      <c r="C1041">
        <v>37.83</v>
      </c>
      <c r="D1041">
        <v>316.17</v>
      </c>
      <c r="E1041" s="2">
        <f t="shared" si="128"/>
        <v>0</v>
      </c>
      <c r="F1041" s="2">
        <f t="shared" si="129"/>
        <v>0</v>
      </c>
      <c r="G1041" s="3">
        <v>318</v>
      </c>
      <c r="H1041">
        <v>34.53</v>
      </c>
      <c r="I1041">
        <v>283.47000000000003</v>
      </c>
      <c r="J1041" s="2">
        <f t="shared" si="130"/>
        <v>0</v>
      </c>
      <c r="K1041" s="2">
        <f t="shared" si="131"/>
        <v>0</v>
      </c>
      <c r="L1041" s="3">
        <v>125</v>
      </c>
      <c r="M1041">
        <v>22.15</v>
      </c>
      <c r="N1041">
        <v>102.85</v>
      </c>
      <c r="O1041" s="2">
        <f t="shared" si="132"/>
        <v>0</v>
      </c>
      <c r="P1041" s="2">
        <f t="shared" si="133"/>
        <v>0</v>
      </c>
      <c r="Q1041" s="3">
        <v>72</v>
      </c>
      <c r="R1041">
        <v>28.29</v>
      </c>
      <c r="S1041">
        <v>43.71</v>
      </c>
      <c r="T1041" s="2">
        <f t="shared" si="134"/>
        <v>0</v>
      </c>
      <c r="U1041" s="2">
        <f t="shared" si="135"/>
        <v>0</v>
      </c>
    </row>
    <row r="1042" spans="1:21" x14ac:dyDescent="0.25">
      <c r="A1042" s="1">
        <v>41949</v>
      </c>
      <c r="B1042" s="3">
        <v>361</v>
      </c>
      <c r="C1042">
        <v>47.36</v>
      </c>
      <c r="D1042">
        <v>313.64</v>
      </c>
      <c r="E1042" s="2">
        <f t="shared" si="128"/>
        <v>0</v>
      </c>
      <c r="F1042" s="2">
        <f t="shared" si="129"/>
        <v>0</v>
      </c>
      <c r="G1042" s="3">
        <v>374</v>
      </c>
      <c r="H1042">
        <v>89.08</v>
      </c>
      <c r="I1042">
        <v>284.92</v>
      </c>
      <c r="J1042" s="2">
        <f t="shared" si="130"/>
        <v>0</v>
      </c>
      <c r="K1042" s="2">
        <f t="shared" si="131"/>
        <v>0</v>
      </c>
      <c r="L1042" s="3">
        <v>125</v>
      </c>
      <c r="M1042">
        <v>22.41</v>
      </c>
      <c r="N1042">
        <v>102.59</v>
      </c>
      <c r="O1042" s="2">
        <f t="shared" si="132"/>
        <v>0</v>
      </c>
      <c r="P1042" s="2">
        <f t="shared" si="133"/>
        <v>0</v>
      </c>
      <c r="Q1042" s="3">
        <v>70</v>
      </c>
      <c r="R1042">
        <v>25.15</v>
      </c>
      <c r="S1042">
        <v>44.85</v>
      </c>
      <c r="T1042" s="2">
        <f t="shared" si="134"/>
        <v>0</v>
      </c>
      <c r="U1042" s="2">
        <f t="shared" si="135"/>
        <v>0</v>
      </c>
    </row>
    <row r="1043" spans="1:21" x14ac:dyDescent="0.25">
      <c r="A1043" s="1">
        <v>41950</v>
      </c>
      <c r="B1043" s="3">
        <v>361</v>
      </c>
      <c r="C1043">
        <v>49.66</v>
      </c>
      <c r="D1043">
        <v>311.33999999999997</v>
      </c>
      <c r="E1043" s="2">
        <f t="shared" si="128"/>
        <v>0</v>
      </c>
      <c r="F1043" s="2">
        <f t="shared" si="129"/>
        <v>0</v>
      </c>
      <c r="G1043" s="3">
        <v>387</v>
      </c>
      <c r="H1043">
        <v>99.79</v>
      </c>
      <c r="I1043">
        <v>287.20999999999998</v>
      </c>
      <c r="J1043" s="2">
        <f t="shared" si="130"/>
        <v>0</v>
      </c>
      <c r="K1043" s="2">
        <f t="shared" si="131"/>
        <v>0</v>
      </c>
      <c r="L1043" s="3">
        <v>124</v>
      </c>
      <c r="M1043">
        <v>21.72</v>
      </c>
      <c r="N1043">
        <v>102.28</v>
      </c>
      <c r="O1043" s="2">
        <f t="shared" si="132"/>
        <v>0</v>
      </c>
      <c r="P1043" s="2">
        <f t="shared" si="133"/>
        <v>0</v>
      </c>
      <c r="Q1043" s="3">
        <v>52</v>
      </c>
      <c r="R1043">
        <v>7.45</v>
      </c>
      <c r="S1043">
        <v>44.55</v>
      </c>
      <c r="T1043" s="2">
        <f t="shared" si="134"/>
        <v>0</v>
      </c>
      <c r="U1043" s="2">
        <f t="shared" si="135"/>
        <v>0</v>
      </c>
    </row>
    <row r="1044" spans="1:21" x14ac:dyDescent="0.25">
      <c r="A1044" s="1">
        <v>41951</v>
      </c>
      <c r="B1044" s="3">
        <v>367</v>
      </c>
      <c r="C1044">
        <v>57.3</v>
      </c>
      <c r="D1044">
        <v>309.7</v>
      </c>
      <c r="E1044" s="2">
        <f t="shared" si="128"/>
        <v>0</v>
      </c>
      <c r="F1044" s="2">
        <f t="shared" si="129"/>
        <v>0</v>
      </c>
      <c r="G1044" s="3">
        <v>386</v>
      </c>
      <c r="H1044">
        <v>96.79</v>
      </c>
      <c r="I1044">
        <v>289.20999999999998</v>
      </c>
      <c r="J1044" s="2">
        <f t="shared" si="130"/>
        <v>0</v>
      </c>
      <c r="K1044" s="2">
        <f t="shared" si="131"/>
        <v>0</v>
      </c>
      <c r="L1044" s="3">
        <v>124</v>
      </c>
      <c r="M1044">
        <v>22.01</v>
      </c>
      <c r="N1044">
        <v>101.99</v>
      </c>
      <c r="O1044" s="2">
        <f t="shared" si="132"/>
        <v>0</v>
      </c>
      <c r="P1044" s="2">
        <f t="shared" si="133"/>
        <v>0</v>
      </c>
      <c r="Q1044" s="3">
        <v>64</v>
      </c>
      <c r="R1044">
        <v>18.829999999999998</v>
      </c>
      <c r="S1044">
        <v>45.17</v>
      </c>
      <c r="T1044" s="2">
        <f t="shared" si="134"/>
        <v>0</v>
      </c>
      <c r="U1044" s="2">
        <f t="shared" si="135"/>
        <v>0</v>
      </c>
    </row>
    <row r="1045" spans="1:21" x14ac:dyDescent="0.25">
      <c r="A1045" s="1">
        <v>41952</v>
      </c>
      <c r="B1045" s="3">
        <v>361</v>
      </c>
      <c r="C1045">
        <v>53.24</v>
      </c>
      <c r="D1045">
        <v>307.76</v>
      </c>
      <c r="E1045" s="2">
        <f t="shared" si="128"/>
        <v>0</v>
      </c>
      <c r="F1045" s="2">
        <f t="shared" si="129"/>
        <v>0</v>
      </c>
      <c r="G1045" s="3">
        <v>378</v>
      </c>
      <c r="H1045">
        <v>87.57</v>
      </c>
      <c r="I1045">
        <v>290.43</v>
      </c>
      <c r="J1045" s="2">
        <f t="shared" si="130"/>
        <v>0</v>
      </c>
      <c r="K1045" s="2">
        <f t="shared" si="131"/>
        <v>0</v>
      </c>
      <c r="L1045" s="3">
        <v>123</v>
      </c>
      <c r="M1045">
        <v>21.34</v>
      </c>
      <c r="N1045">
        <v>101.66</v>
      </c>
      <c r="O1045" s="2">
        <f t="shared" si="132"/>
        <v>0</v>
      </c>
      <c r="P1045" s="2">
        <f t="shared" si="133"/>
        <v>0</v>
      </c>
      <c r="Q1045" s="3">
        <v>69</v>
      </c>
      <c r="R1045">
        <v>22.91</v>
      </c>
      <c r="S1045">
        <v>46.09</v>
      </c>
      <c r="T1045" s="2">
        <f t="shared" si="134"/>
        <v>0</v>
      </c>
      <c r="U1045" s="2">
        <f t="shared" si="135"/>
        <v>0</v>
      </c>
    </row>
    <row r="1046" spans="1:21" x14ac:dyDescent="0.25">
      <c r="A1046" s="1">
        <v>41953</v>
      </c>
      <c r="B1046" s="3">
        <v>379</v>
      </c>
      <c r="C1046">
        <v>71.66</v>
      </c>
      <c r="D1046">
        <v>307.33999999999997</v>
      </c>
      <c r="E1046" s="2">
        <f t="shared" si="128"/>
        <v>0</v>
      </c>
      <c r="F1046" s="2">
        <f t="shared" si="129"/>
        <v>0</v>
      </c>
      <c r="G1046" s="3">
        <v>364</v>
      </c>
      <c r="H1046">
        <v>73.5</v>
      </c>
      <c r="I1046">
        <v>290.5</v>
      </c>
      <c r="J1046" s="2">
        <f t="shared" si="130"/>
        <v>0</v>
      </c>
      <c r="K1046" s="2">
        <f t="shared" si="131"/>
        <v>0</v>
      </c>
      <c r="L1046" s="3">
        <v>125</v>
      </c>
      <c r="M1046">
        <v>23.5</v>
      </c>
      <c r="N1046">
        <v>101.5</v>
      </c>
      <c r="O1046" s="2">
        <f t="shared" si="132"/>
        <v>0</v>
      </c>
      <c r="P1046" s="2">
        <f t="shared" si="133"/>
        <v>0</v>
      </c>
      <c r="Q1046" s="3">
        <v>66</v>
      </c>
      <c r="R1046">
        <v>19.28</v>
      </c>
      <c r="S1046">
        <v>46.72</v>
      </c>
      <c r="T1046" s="2">
        <f t="shared" si="134"/>
        <v>0</v>
      </c>
      <c r="U1046" s="2">
        <f t="shared" si="135"/>
        <v>0</v>
      </c>
    </row>
    <row r="1047" spans="1:21" x14ac:dyDescent="0.25">
      <c r="A1047" s="1">
        <v>41954</v>
      </c>
      <c r="B1047" s="3">
        <v>504</v>
      </c>
      <c r="C1047">
        <v>187.79</v>
      </c>
      <c r="D1047">
        <v>316.20999999999998</v>
      </c>
      <c r="E1047" s="2">
        <f t="shared" si="128"/>
        <v>0</v>
      </c>
      <c r="F1047" s="2">
        <f t="shared" si="129"/>
        <v>0</v>
      </c>
      <c r="G1047" s="3">
        <v>395</v>
      </c>
      <c r="H1047">
        <v>102.14</v>
      </c>
      <c r="I1047">
        <v>292.86</v>
      </c>
      <c r="J1047" s="2">
        <f t="shared" si="130"/>
        <v>0</v>
      </c>
      <c r="K1047" s="2">
        <f t="shared" si="131"/>
        <v>0</v>
      </c>
      <c r="L1047" s="3">
        <v>124</v>
      </c>
      <c r="M1047">
        <v>22.71</v>
      </c>
      <c r="N1047">
        <v>101.29</v>
      </c>
      <c r="O1047" s="2">
        <f t="shared" si="132"/>
        <v>0</v>
      </c>
      <c r="P1047" s="2">
        <f t="shared" si="133"/>
        <v>0</v>
      </c>
      <c r="Q1047" s="3">
        <v>59</v>
      </c>
      <c r="R1047">
        <v>12.24</v>
      </c>
      <c r="S1047">
        <v>46.76</v>
      </c>
      <c r="T1047" s="2">
        <f t="shared" si="134"/>
        <v>0</v>
      </c>
      <c r="U1047" s="2">
        <f t="shared" si="135"/>
        <v>0</v>
      </c>
    </row>
    <row r="1048" spans="1:21" x14ac:dyDescent="0.25">
      <c r="A1048" s="1">
        <v>41955</v>
      </c>
      <c r="B1048" s="3">
        <v>428</v>
      </c>
      <c r="C1048">
        <v>109.36</v>
      </c>
      <c r="D1048">
        <v>318.64</v>
      </c>
      <c r="E1048" s="2">
        <f t="shared" si="128"/>
        <v>0</v>
      </c>
      <c r="F1048" s="2">
        <f t="shared" si="129"/>
        <v>0</v>
      </c>
      <c r="G1048" s="3">
        <v>396</v>
      </c>
      <c r="H1048">
        <v>100.92</v>
      </c>
      <c r="I1048">
        <v>295.08</v>
      </c>
      <c r="J1048" s="2">
        <f t="shared" si="130"/>
        <v>0</v>
      </c>
      <c r="K1048" s="2">
        <f t="shared" si="131"/>
        <v>0</v>
      </c>
      <c r="L1048" s="3">
        <v>122</v>
      </c>
      <c r="M1048">
        <v>21.05</v>
      </c>
      <c r="N1048">
        <v>100.95</v>
      </c>
      <c r="O1048" s="2">
        <f t="shared" si="132"/>
        <v>0</v>
      </c>
      <c r="P1048" s="2">
        <f t="shared" si="133"/>
        <v>0</v>
      </c>
      <c r="Q1048" s="3">
        <v>60</v>
      </c>
      <c r="R1048">
        <v>13.12</v>
      </c>
      <c r="S1048">
        <v>46.88</v>
      </c>
      <c r="T1048" s="2">
        <f t="shared" si="134"/>
        <v>0</v>
      </c>
      <c r="U1048" s="2">
        <f t="shared" si="135"/>
        <v>0</v>
      </c>
    </row>
    <row r="1049" spans="1:21" x14ac:dyDescent="0.25">
      <c r="A1049" s="1">
        <v>41956</v>
      </c>
      <c r="B1049" s="3">
        <v>399</v>
      </c>
      <c r="C1049">
        <v>80.31</v>
      </c>
      <c r="D1049">
        <v>318.69</v>
      </c>
      <c r="E1049" s="2">
        <f t="shared" si="128"/>
        <v>0</v>
      </c>
      <c r="F1049" s="2">
        <f t="shared" si="129"/>
        <v>0</v>
      </c>
      <c r="G1049" s="3">
        <v>389</v>
      </c>
      <c r="H1049">
        <v>92.43</v>
      </c>
      <c r="I1049">
        <v>296.57</v>
      </c>
      <c r="J1049" s="2">
        <f t="shared" si="130"/>
        <v>0</v>
      </c>
      <c r="K1049" s="2">
        <f t="shared" si="131"/>
        <v>0</v>
      </c>
      <c r="L1049" s="3">
        <v>121</v>
      </c>
      <c r="M1049">
        <v>20.43</v>
      </c>
      <c r="N1049">
        <v>100.57</v>
      </c>
      <c r="O1049" s="2">
        <f t="shared" si="132"/>
        <v>0</v>
      </c>
      <c r="P1049" s="2">
        <f t="shared" si="133"/>
        <v>0</v>
      </c>
      <c r="Q1049" s="3">
        <v>63</v>
      </c>
      <c r="R1049">
        <v>15.8</v>
      </c>
      <c r="S1049">
        <v>47.2</v>
      </c>
      <c r="T1049" s="2">
        <f t="shared" si="134"/>
        <v>0</v>
      </c>
      <c r="U1049" s="2">
        <f t="shared" si="135"/>
        <v>0</v>
      </c>
    </row>
    <row r="1050" spans="1:21" x14ac:dyDescent="0.25">
      <c r="A1050" s="1">
        <v>41957</v>
      </c>
      <c r="B1050" s="3">
        <v>375</v>
      </c>
      <c r="C1050">
        <v>58.04</v>
      </c>
      <c r="D1050">
        <v>316.95999999999998</v>
      </c>
      <c r="E1050" s="2">
        <f t="shared" si="128"/>
        <v>0</v>
      </c>
      <c r="F1050" s="2">
        <f t="shared" si="129"/>
        <v>0</v>
      </c>
      <c r="G1050" s="3">
        <v>386</v>
      </c>
      <c r="H1050">
        <v>88.3</v>
      </c>
      <c r="I1050">
        <v>297.7</v>
      </c>
      <c r="J1050" s="2">
        <f t="shared" si="130"/>
        <v>0</v>
      </c>
      <c r="K1050" s="2">
        <f t="shared" si="131"/>
        <v>0</v>
      </c>
      <c r="L1050" s="3">
        <v>121</v>
      </c>
      <c r="M1050">
        <v>20.78</v>
      </c>
      <c r="N1050">
        <v>100.22</v>
      </c>
      <c r="O1050" s="2">
        <f t="shared" si="132"/>
        <v>0</v>
      </c>
      <c r="P1050" s="2">
        <f t="shared" si="133"/>
        <v>0</v>
      </c>
      <c r="Q1050" s="3">
        <v>55</v>
      </c>
      <c r="R1050">
        <v>8.09</v>
      </c>
      <c r="S1050">
        <v>46.91</v>
      </c>
      <c r="T1050" s="2">
        <f t="shared" si="134"/>
        <v>0</v>
      </c>
      <c r="U1050" s="2">
        <f t="shared" si="135"/>
        <v>0</v>
      </c>
    </row>
    <row r="1051" spans="1:21" x14ac:dyDescent="0.25">
      <c r="A1051" s="1">
        <v>41958</v>
      </c>
      <c r="B1051" s="3">
        <v>308</v>
      </c>
      <c r="C1051">
        <v>0</v>
      </c>
      <c r="D1051">
        <v>308</v>
      </c>
      <c r="E1051" s="2">
        <f t="shared" si="128"/>
        <v>308</v>
      </c>
      <c r="F1051" s="2">
        <f t="shared" si="129"/>
        <v>1</v>
      </c>
      <c r="G1051" s="3">
        <v>276</v>
      </c>
      <c r="H1051">
        <v>0</v>
      </c>
      <c r="I1051">
        <v>276</v>
      </c>
      <c r="J1051" s="2">
        <f t="shared" si="130"/>
        <v>276</v>
      </c>
      <c r="K1051" s="2">
        <f t="shared" si="131"/>
        <v>1</v>
      </c>
      <c r="L1051" s="3">
        <v>120</v>
      </c>
      <c r="M1051">
        <v>20.170000000000002</v>
      </c>
      <c r="N1051">
        <v>99.83</v>
      </c>
      <c r="O1051" s="2">
        <f t="shared" si="132"/>
        <v>0</v>
      </c>
      <c r="P1051" s="2">
        <f t="shared" si="133"/>
        <v>0</v>
      </c>
      <c r="Q1051" s="3">
        <v>61</v>
      </c>
      <c r="R1051">
        <v>13.92</v>
      </c>
      <c r="S1051">
        <v>47.08</v>
      </c>
      <c r="T1051" s="2">
        <f t="shared" si="134"/>
        <v>0</v>
      </c>
      <c r="U1051" s="2">
        <f t="shared" si="135"/>
        <v>0</v>
      </c>
    </row>
    <row r="1052" spans="1:21" x14ac:dyDescent="0.25">
      <c r="A1052" s="1">
        <v>41959</v>
      </c>
      <c r="B1052" s="3">
        <v>288</v>
      </c>
      <c r="C1052">
        <v>0</v>
      </c>
      <c r="D1052">
        <v>288</v>
      </c>
      <c r="E1052" s="2">
        <f t="shared" si="128"/>
        <v>288</v>
      </c>
      <c r="F1052" s="2">
        <f t="shared" si="129"/>
        <v>1</v>
      </c>
      <c r="G1052" s="3">
        <v>240</v>
      </c>
      <c r="H1052">
        <v>0</v>
      </c>
      <c r="I1052">
        <v>240</v>
      </c>
      <c r="J1052" s="2">
        <f t="shared" si="130"/>
        <v>240</v>
      </c>
      <c r="K1052" s="2">
        <f t="shared" si="131"/>
        <v>1</v>
      </c>
      <c r="L1052" s="3">
        <v>121</v>
      </c>
      <c r="M1052">
        <v>21.45</v>
      </c>
      <c r="N1052">
        <v>99.55</v>
      </c>
      <c r="O1052" s="2">
        <f t="shared" si="132"/>
        <v>0</v>
      </c>
      <c r="P1052" s="2">
        <f t="shared" si="133"/>
        <v>0</v>
      </c>
      <c r="Q1052" s="3">
        <v>60</v>
      </c>
      <c r="R1052">
        <v>12.83</v>
      </c>
      <c r="S1052">
        <v>47.17</v>
      </c>
      <c r="T1052" s="2">
        <f t="shared" si="134"/>
        <v>0</v>
      </c>
      <c r="U1052" s="2">
        <f t="shared" si="135"/>
        <v>0</v>
      </c>
    </row>
    <row r="1053" spans="1:21" x14ac:dyDescent="0.25">
      <c r="A1053" s="1">
        <v>41960</v>
      </c>
      <c r="B1053" s="3">
        <v>256</v>
      </c>
      <c r="C1053">
        <v>0</v>
      </c>
      <c r="D1053">
        <v>256</v>
      </c>
      <c r="E1053" s="2">
        <f t="shared" si="128"/>
        <v>256</v>
      </c>
      <c r="F1053" s="2">
        <f t="shared" si="129"/>
        <v>1</v>
      </c>
      <c r="G1053" s="3">
        <v>315</v>
      </c>
      <c r="H1053">
        <v>73.89</v>
      </c>
      <c r="I1053">
        <v>241.11</v>
      </c>
      <c r="J1053" s="2">
        <f t="shared" si="130"/>
        <v>0</v>
      </c>
      <c r="K1053" s="2">
        <f t="shared" si="131"/>
        <v>0</v>
      </c>
      <c r="L1053" s="3">
        <v>120</v>
      </c>
      <c r="M1053">
        <v>20.78</v>
      </c>
      <c r="N1053">
        <v>99.22</v>
      </c>
      <c r="O1053" s="2">
        <f t="shared" si="132"/>
        <v>0</v>
      </c>
      <c r="P1053" s="2">
        <f t="shared" si="133"/>
        <v>0</v>
      </c>
      <c r="Q1053" s="3">
        <v>50</v>
      </c>
      <c r="R1053">
        <v>3.5</v>
      </c>
      <c r="S1053">
        <v>46.5</v>
      </c>
      <c r="T1053" s="2">
        <f t="shared" si="134"/>
        <v>50</v>
      </c>
      <c r="U1053" s="2">
        <f t="shared" si="135"/>
        <v>1</v>
      </c>
    </row>
    <row r="1054" spans="1:21" x14ac:dyDescent="0.25">
      <c r="A1054" s="1">
        <v>41961</v>
      </c>
      <c r="B1054" s="3">
        <v>222</v>
      </c>
      <c r="C1054">
        <v>0</v>
      </c>
      <c r="D1054">
        <v>222</v>
      </c>
      <c r="E1054" s="2">
        <f t="shared" si="128"/>
        <v>222</v>
      </c>
      <c r="F1054" s="2">
        <f t="shared" si="129"/>
        <v>1</v>
      </c>
      <c r="G1054" s="3">
        <v>246</v>
      </c>
      <c r="H1054">
        <v>8.99</v>
      </c>
      <c r="I1054">
        <v>237.01</v>
      </c>
      <c r="J1054" s="2">
        <f t="shared" si="130"/>
        <v>246</v>
      </c>
      <c r="K1054" s="2">
        <f t="shared" si="131"/>
        <v>1</v>
      </c>
      <c r="L1054" s="3">
        <v>121</v>
      </c>
      <c r="M1054">
        <v>22.01</v>
      </c>
      <c r="N1054">
        <v>98.99</v>
      </c>
      <c r="O1054" s="2">
        <f t="shared" si="132"/>
        <v>0</v>
      </c>
      <c r="P1054" s="2">
        <f t="shared" si="133"/>
        <v>0</v>
      </c>
      <c r="Q1054" s="3">
        <v>64</v>
      </c>
      <c r="R1054">
        <v>17.059999999999999</v>
      </c>
      <c r="S1054">
        <v>46.94</v>
      </c>
      <c r="T1054" s="2">
        <f t="shared" si="134"/>
        <v>0</v>
      </c>
      <c r="U1054" s="2">
        <f t="shared" si="135"/>
        <v>0</v>
      </c>
    </row>
    <row r="1055" spans="1:21" x14ac:dyDescent="0.25">
      <c r="A1055" s="1">
        <v>41962</v>
      </c>
      <c r="B1055" s="3">
        <v>252</v>
      </c>
      <c r="C1055">
        <v>31.89</v>
      </c>
      <c r="D1055">
        <v>220.11</v>
      </c>
      <c r="E1055" s="2">
        <f t="shared" si="128"/>
        <v>0</v>
      </c>
      <c r="F1055" s="2">
        <f t="shared" si="129"/>
        <v>0</v>
      </c>
      <c r="G1055" s="3">
        <v>354</v>
      </c>
      <c r="H1055">
        <v>112.71</v>
      </c>
      <c r="I1055">
        <v>241.29</v>
      </c>
      <c r="J1055" s="2">
        <f t="shared" si="130"/>
        <v>0</v>
      </c>
      <c r="K1055" s="2">
        <f t="shared" si="131"/>
        <v>0</v>
      </c>
      <c r="L1055" s="3">
        <v>122</v>
      </c>
      <c r="M1055">
        <v>23.14</v>
      </c>
      <c r="N1055">
        <v>98.86</v>
      </c>
      <c r="O1055" s="2">
        <f t="shared" si="132"/>
        <v>0</v>
      </c>
      <c r="P1055" s="2">
        <f t="shared" si="133"/>
        <v>0</v>
      </c>
      <c r="Q1055" s="3">
        <v>81</v>
      </c>
      <c r="R1055">
        <v>32.409999999999997</v>
      </c>
      <c r="S1055">
        <v>48.59</v>
      </c>
      <c r="T1055" s="2">
        <f t="shared" si="134"/>
        <v>0</v>
      </c>
      <c r="U1055" s="2">
        <f t="shared" si="135"/>
        <v>0</v>
      </c>
    </row>
    <row r="1056" spans="1:21" x14ac:dyDescent="0.25">
      <c r="A1056" s="1">
        <v>41963</v>
      </c>
      <c r="B1056" s="3">
        <v>265</v>
      </c>
      <c r="C1056">
        <v>45.64</v>
      </c>
      <c r="D1056">
        <v>219.36</v>
      </c>
      <c r="E1056" s="2">
        <f t="shared" si="128"/>
        <v>0</v>
      </c>
      <c r="F1056" s="2">
        <f t="shared" si="129"/>
        <v>0</v>
      </c>
      <c r="G1056" s="3">
        <v>466</v>
      </c>
      <c r="H1056">
        <v>212.54</v>
      </c>
      <c r="I1056">
        <v>253.46</v>
      </c>
      <c r="J1056" s="2">
        <f t="shared" si="130"/>
        <v>0</v>
      </c>
      <c r="K1056" s="2">
        <f t="shared" si="131"/>
        <v>0</v>
      </c>
      <c r="L1056" s="3">
        <v>121</v>
      </c>
      <c r="M1056">
        <v>22.33</v>
      </c>
      <c r="N1056">
        <v>98.67</v>
      </c>
      <c r="O1056" s="2">
        <f t="shared" si="132"/>
        <v>0</v>
      </c>
      <c r="P1056" s="2">
        <f t="shared" si="133"/>
        <v>0</v>
      </c>
      <c r="Q1056" s="3">
        <v>87</v>
      </c>
      <c r="R1056">
        <v>36.46</v>
      </c>
      <c r="S1056">
        <v>50.54</v>
      </c>
      <c r="T1056" s="2">
        <f t="shared" si="134"/>
        <v>0</v>
      </c>
      <c r="U1056" s="2">
        <f t="shared" si="135"/>
        <v>0</v>
      </c>
    </row>
    <row r="1057" spans="1:21" x14ac:dyDescent="0.25">
      <c r="A1057" s="1">
        <v>41964</v>
      </c>
      <c r="B1057" s="3">
        <v>279</v>
      </c>
      <c r="C1057">
        <v>59.28</v>
      </c>
      <c r="D1057">
        <v>219.72</v>
      </c>
      <c r="E1057" s="2">
        <f t="shared" si="128"/>
        <v>0</v>
      </c>
      <c r="F1057" s="2">
        <f t="shared" si="129"/>
        <v>0</v>
      </c>
      <c r="G1057" s="3">
        <v>240</v>
      </c>
      <c r="H1057">
        <v>0</v>
      </c>
      <c r="I1057">
        <v>240</v>
      </c>
      <c r="J1057" s="2">
        <f t="shared" si="130"/>
        <v>240</v>
      </c>
      <c r="K1057" s="2">
        <f t="shared" si="131"/>
        <v>1</v>
      </c>
      <c r="L1057" s="3">
        <v>123</v>
      </c>
      <c r="M1057">
        <v>24.35</v>
      </c>
      <c r="N1057">
        <v>98.65</v>
      </c>
      <c r="O1057" s="2">
        <f t="shared" si="132"/>
        <v>0</v>
      </c>
      <c r="P1057" s="2">
        <f t="shared" si="133"/>
        <v>0</v>
      </c>
      <c r="Q1057" s="3">
        <v>91</v>
      </c>
      <c r="R1057">
        <v>38.4</v>
      </c>
      <c r="S1057">
        <v>52.6</v>
      </c>
      <c r="T1057" s="2">
        <f t="shared" si="134"/>
        <v>0</v>
      </c>
      <c r="U1057" s="2">
        <f t="shared" si="135"/>
        <v>0</v>
      </c>
    </row>
    <row r="1058" spans="1:21" x14ac:dyDescent="0.25">
      <c r="A1058" s="1">
        <v>41965</v>
      </c>
      <c r="B1058" s="3">
        <v>321</v>
      </c>
      <c r="C1058">
        <v>97.85</v>
      </c>
      <c r="D1058">
        <v>223.15</v>
      </c>
      <c r="E1058" s="2">
        <f t="shared" si="128"/>
        <v>0</v>
      </c>
      <c r="F1058" s="2">
        <f t="shared" si="129"/>
        <v>0</v>
      </c>
      <c r="G1058" s="3">
        <v>286</v>
      </c>
      <c r="H1058">
        <v>47.04</v>
      </c>
      <c r="I1058">
        <v>238.96</v>
      </c>
      <c r="J1058" s="2">
        <f t="shared" si="130"/>
        <v>0</v>
      </c>
      <c r="K1058" s="2">
        <f t="shared" si="131"/>
        <v>0</v>
      </c>
      <c r="L1058" s="3">
        <v>122</v>
      </c>
      <c r="M1058">
        <v>23.45</v>
      </c>
      <c r="N1058">
        <v>98.55</v>
      </c>
      <c r="O1058" s="2">
        <f t="shared" si="132"/>
        <v>0</v>
      </c>
      <c r="P1058" s="2">
        <f t="shared" si="133"/>
        <v>0</v>
      </c>
      <c r="Q1058" s="3">
        <v>68</v>
      </c>
      <c r="R1058">
        <v>15.24</v>
      </c>
      <c r="S1058">
        <v>52.76</v>
      </c>
      <c r="T1058" s="2">
        <f t="shared" si="134"/>
        <v>0</v>
      </c>
      <c r="U1058" s="2">
        <f t="shared" si="135"/>
        <v>0</v>
      </c>
    </row>
    <row r="1059" spans="1:21" x14ac:dyDescent="0.25">
      <c r="A1059" s="1">
        <v>41966</v>
      </c>
      <c r="B1059" s="3">
        <v>522</v>
      </c>
      <c r="C1059">
        <v>280.85000000000002</v>
      </c>
      <c r="D1059">
        <v>241.15</v>
      </c>
      <c r="E1059" s="2">
        <f t="shared" si="128"/>
        <v>0</v>
      </c>
      <c r="F1059" s="2">
        <f t="shared" si="129"/>
        <v>0</v>
      </c>
      <c r="G1059" s="3">
        <v>439</v>
      </c>
      <c r="H1059">
        <v>189.64</v>
      </c>
      <c r="I1059">
        <v>249.36</v>
      </c>
      <c r="J1059" s="2">
        <f t="shared" si="130"/>
        <v>0</v>
      </c>
      <c r="K1059" s="2">
        <f t="shared" si="131"/>
        <v>0</v>
      </c>
      <c r="L1059" s="3">
        <v>128</v>
      </c>
      <c r="M1059">
        <v>29.09</v>
      </c>
      <c r="N1059">
        <v>98.91</v>
      </c>
      <c r="O1059" s="2">
        <f t="shared" si="132"/>
        <v>0</v>
      </c>
      <c r="P1059" s="2">
        <f t="shared" si="133"/>
        <v>0</v>
      </c>
      <c r="Q1059" s="3">
        <v>63</v>
      </c>
      <c r="R1059">
        <v>10.45</v>
      </c>
      <c r="S1059">
        <v>52.55</v>
      </c>
      <c r="T1059" s="2">
        <f t="shared" si="134"/>
        <v>0</v>
      </c>
      <c r="U1059" s="2">
        <f t="shared" si="135"/>
        <v>0</v>
      </c>
    </row>
    <row r="1060" spans="1:21" x14ac:dyDescent="0.25">
      <c r="A1060" s="1">
        <v>41967</v>
      </c>
      <c r="B1060" s="3">
        <v>826</v>
      </c>
      <c r="C1060">
        <v>545.99</v>
      </c>
      <c r="D1060">
        <v>280.01</v>
      </c>
      <c r="E1060" s="2">
        <f t="shared" si="128"/>
        <v>0</v>
      </c>
      <c r="F1060" s="2">
        <f t="shared" si="129"/>
        <v>0</v>
      </c>
      <c r="G1060" s="3">
        <v>366</v>
      </c>
      <c r="H1060">
        <v>112.62</v>
      </c>
      <c r="I1060">
        <v>253.38</v>
      </c>
      <c r="J1060" s="2">
        <f t="shared" si="130"/>
        <v>0</v>
      </c>
      <c r="K1060" s="2">
        <f t="shared" si="131"/>
        <v>0</v>
      </c>
      <c r="L1060" s="3">
        <v>134</v>
      </c>
      <c r="M1060">
        <v>34.32</v>
      </c>
      <c r="N1060">
        <v>99.68</v>
      </c>
      <c r="O1060" s="2">
        <f t="shared" si="132"/>
        <v>0</v>
      </c>
      <c r="P1060" s="2">
        <f t="shared" si="133"/>
        <v>0</v>
      </c>
      <c r="Q1060" s="3">
        <v>56</v>
      </c>
      <c r="R1060">
        <v>4.17</v>
      </c>
      <c r="S1060">
        <v>51.83</v>
      </c>
      <c r="T1060" s="2">
        <f t="shared" si="134"/>
        <v>56</v>
      </c>
      <c r="U1060" s="2">
        <f t="shared" si="135"/>
        <v>1</v>
      </c>
    </row>
    <row r="1061" spans="1:21" x14ac:dyDescent="0.25">
      <c r="A1061" s="1">
        <v>41968</v>
      </c>
      <c r="B1061" s="3">
        <v>716</v>
      </c>
      <c r="C1061">
        <v>408.88</v>
      </c>
      <c r="D1061">
        <v>307.12</v>
      </c>
      <c r="E1061" s="2">
        <f t="shared" si="128"/>
        <v>0</v>
      </c>
      <c r="F1061" s="2">
        <f t="shared" si="129"/>
        <v>0</v>
      </c>
      <c r="G1061" s="3">
        <v>356</v>
      </c>
      <c r="H1061">
        <v>99.71</v>
      </c>
      <c r="I1061">
        <v>256.29000000000002</v>
      </c>
      <c r="J1061" s="2">
        <f t="shared" si="130"/>
        <v>0</v>
      </c>
      <c r="K1061" s="2">
        <f t="shared" si="131"/>
        <v>0</v>
      </c>
      <c r="L1061" s="3">
        <v>126</v>
      </c>
      <c r="M1061">
        <v>26.22</v>
      </c>
      <c r="N1061">
        <v>99.78</v>
      </c>
      <c r="O1061" s="2">
        <f t="shared" si="132"/>
        <v>0</v>
      </c>
      <c r="P1061" s="2">
        <f t="shared" si="133"/>
        <v>0</v>
      </c>
      <c r="Q1061" s="3">
        <v>65</v>
      </c>
      <c r="R1061">
        <v>13.16</v>
      </c>
      <c r="S1061">
        <v>51.84</v>
      </c>
      <c r="T1061" s="2">
        <f t="shared" si="134"/>
        <v>0</v>
      </c>
      <c r="U1061" s="2">
        <f t="shared" si="135"/>
        <v>0</v>
      </c>
    </row>
    <row r="1062" spans="1:21" x14ac:dyDescent="0.25">
      <c r="A1062" s="1">
        <v>41969</v>
      </c>
      <c r="B1062" s="3">
        <v>745</v>
      </c>
      <c r="C1062">
        <v>411.13</v>
      </c>
      <c r="D1062">
        <v>333.87</v>
      </c>
      <c r="E1062" s="2">
        <f t="shared" si="128"/>
        <v>0</v>
      </c>
      <c r="F1062" s="2">
        <f t="shared" si="129"/>
        <v>0</v>
      </c>
      <c r="G1062" s="3">
        <v>357</v>
      </c>
      <c r="H1062">
        <v>98</v>
      </c>
      <c r="I1062">
        <v>259</v>
      </c>
      <c r="J1062" s="2">
        <f t="shared" si="130"/>
        <v>0</v>
      </c>
      <c r="K1062" s="2">
        <f t="shared" si="131"/>
        <v>0</v>
      </c>
      <c r="L1062" s="3">
        <v>124</v>
      </c>
      <c r="M1062">
        <v>24.27</v>
      </c>
      <c r="N1062">
        <v>99.73</v>
      </c>
      <c r="O1062" s="2">
        <f t="shared" si="132"/>
        <v>0</v>
      </c>
      <c r="P1062" s="2">
        <f t="shared" si="133"/>
        <v>0</v>
      </c>
      <c r="Q1062" s="3">
        <v>70</v>
      </c>
      <c r="R1062">
        <v>17.77</v>
      </c>
      <c r="S1062">
        <v>52.23</v>
      </c>
      <c r="T1062" s="2">
        <f t="shared" si="134"/>
        <v>0</v>
      </c>
      <c r="U1062" s="2">
        <f t="shared" si="135"/>
        <v>0</v>
      </c>
    </row>
    <row r="1063" spans="1:21" x14ac:dyDescent="0.25">
      <c r="A1063" s="1">
        <v>41970</v>
      </c>
      <c r="B1063" s="3">
        <v>652</v>
      </c>
      <c r="C1063">
        <v>300.75</v>
      </c>
      <c r="D1063">
        <v>351.25</v>
      </c>
      <c r="E1063" s="2">
        <f t="shared" si="128"/>
        <v>0</v>
      </c>
      <c r="F1063" s="2">
        <f t="shared" si="129"/>
        <v>0</v>
      </c>
      <c r="G1063" s="3">
        <v>317</v>
      </c>
      <c r="H1063">
        <v>58.5</v>
      </c>
      <c r="I1063">
        <v>258.5</v>
      </c>
      <c r="J1063" s="2">
        <f t="shared" si="130"/>
        <v>0</v>
      </c>
      <c r="K1063" s="2">
        <f t="shared" si="131"/>
        <v>0</v>
      </c>
      <c r="L1063" s="3">
        <v>122</v>
      </c>
      <c r="M1063">
        <v>22.47</v>
      </c>
      <c r="N1063">
        <v>99.53</v>
      </c>
      <c r="O1063" s="2">
        <f t="shared" si="132"/>
        <v>0</v>
      </c>
      <c r="P1063" s="2">
        <f t="shared" si="133"/>
        <v>0</v>
      </c>
      <c r="Q1063" s="3">
        <v>48</v>
      </c>
      <c r="R1063">
        <v>0</v>
      </c>
      <c r="S1063">
        <v>48</v>
      </c>
      <c r="T1063" s="2">
        <f t="shared" si="134"/>
        <v>48</v>
      </c>
      <c r="U1063" s="2">
        <f t="shared" si="135"/>
        <v>1</v>
      </c>
    </row>
    <row r="1064" spans="1:21" x14ac:dyDescent="0.25">
      <c r="A1064" s="1">
        <v>41971</v>
      </c>
      <c r="B1064" s="3">
        <v>548</v>
      </c>
      <c r="C1064">
        <v>188.68</v>
      </c>
      <c r="D1064">
        <v>359.32</v>
      </c>
      <c r="E1064" s="2">
        <f t="shared" si="128"/>
        <v>0</v>
      </c>
      <c r="F1064" s="2">
        <f t="shared" si="129"/>
        <v>0</v>
      </c>
      <c r="G1064" s="3">
        <v>256</v>
      </c>
      <c r="H1064">
        <v>2.4700000000000002</v>
      </c>
      <c r="I1064">
        <v>253.53</v>
      </c>
      <c r="J1064" s="2">
        <f t="shared" si="130"/>
        <v>256</v>
      </c>
      <c r="K1064" s="2">
        <f t="shared" si="131"/>
        <v>1</v>
      </c>
      <c r="L1064" s="3">
        <v>123</v>
      </c>
      <c r="M1064">
        <v>23.58</v>
      </c>
      <c r="N1064">
        <v>99.42</v>
      </c>
      <c r="O1064" s="2">
        <f t="shared" si="132"/>
        <v>0</v>
      </c>
      <c r="P1064" s="2">
        <f t="shared" si="133"/>
        <v>0</v>
      </c>
      <c r="Q1064" s="3">
        <v>53</v>
      </c>
      <c r="R1064">
        <v>5.52</v>
      </c>
      <c r="S1064">
        <v>47.48</v>
      </c>
      <c r="T1064" s="2">
        <f t="shared" si="134"/>
        <v>0</v>
      </c>
      <c r="U1064" s="2">
        <f t="shared" si="135"/>
        <v>0</v>
      </c>
    </row>
    <row r="1065" spans="1:21" x14ac:dyDescent="0.25">
      <c r="A1065" s="1">
        <v>41972</v>
      </c>
      <c r="B1065" s="3">
        <v>563</v>
      </c>
      <c r="C1065">
        <v>195.25</v>
      </c>
      <c r="D1065">
        <v>367.75</v>
      </c>
      <c r="E1065" s="2">
        <f t="shared" si="128"/>
        <v>0</v>
      </c>
      <c r="F1065" s="2">
        <f t="shared" si="129"/>
        <v>0</v>
      </c>
      <c r="G1065" s="3">
        <v>361</v>
      </c>
      <c r="H1065">
        <v>104.21</v>
      </c>
      <c r="I1065">
        <v>256.79000000000002</v>
      </c>
      <c r="J1065" s="2">
        <f t="shared" si="130"/>
        <v>0</v>
      </c>
      <c r="K1065" s="2">
        <f t="shared" si="131"/>
        <v>0</v>
      </c>
      <c r="L1065" s="3">
        <v>124</v>
      </c>
      <c r="M1065">
        <v>24.6</v>
      </c>
      <c r="N1065">
        <v>99.4</v>
      </c>
      <c r="O1065" s="2">
        <f t="shared" si="132"/>
        <v>0</v>
      </c>
      <c r="P1065" s="2">
        <f t="shared" si="133"/>
        <v>0</v>
      </c>
      <c r="Q1065" s="3">
        <v>64</v>
      </c>
      <c r="R1065">
        <v>16.170000000000002</v>
      </c>
      <c r="S1065">
        <v>47.83</v>
      </c>
      <c r="T1065" s="2">
        <f t="shared" si="134"/>
        <v>0</v>
      </c>
      <c r="U1065" s="2">
        <f t="shared" si="135"/>
        <v>0</v>
      </c>
    </row>
    <row r="1066" spans="1:21" x14ac:dyDescent="0.25">
      <c r="A1066" s="1">
        <v>41973</v>
      </c>
      <c r="B1066" s="3">
        <v>663</v>
      </c>
      <c r="C1066">
        <v>280.19</v>
      </c>
      <c r="D1066">
        <v>382.81</v>
      </c>
      <c r="E1066" s="2">
        <f t="shared" si="128"/>
        <v>0</v>
      </c>
      <c r="F1066" s="2">
        <f t="shared" si="129"/>
        <v>0</v>
      </c>
      <c r="G1066" s="3">
        <v>502</v>
      </c>
      <c r="H1066">
        <v>231.8</v>
      </c>
      <c r="I1066">
        <v>270.2</v>
      </c>
      <c r="J1066" s="2">
        <f t="shared" si="130"/>
        <v>0</v>
      </c>
      <c r="K1066" s="2">
        <f t="shared" si="131"/>
        <v>0</v>
      </c>
      <c r="L1066" s="3">
        <v>123</v>
      </c>
      <c r="M1066">
        <v>23.69</v>
      </c>
      <c r="N1066">
        <v>99.31</v>
      </c>
      <c r="O1066" s="2">
        <f t="shared" si="132"/>
        <v>0</v>
      </c>
      <c r="P1066" s="2">
        <f t="shared" si="133"/>
        <v>0</v>
      </c>
      <c r="Q1066" s="3">
        <v>56</v>
      </c>
      <c r="R1066">
        <v>8.4499999999999993</v>
      </c>
      <c r="S1066">
        <v>47.55</v>
      </c>
      <c r="T1066" s="2">
        <f t="shared" si="134"/>
        <v>0</v>
      </c>
      <c r="U1066" s="2">
        <f t="shared" si="135"/>
        <v>0</v>
      </c>
    </row>
    <row r="1067" spans="1:21" x14ac:dyDescent="0.25">
      <c r="A1067" s="1">
        <v>41974</v>
      </c>
      <c r="B1067" s="3">
        <v>542</v>
      </c>
      <c r="C1067">
        <v>154.47999999999999</v>
      </c>
      <c r="D1067">
        <v>387.52</v>
      </c>
      <c r="E1067" s="2">
        <f t="shared" si="128"/>
        <v>0</v>
      </c>
      <c r="F1067" s="2">
        <f t="shared" si="129"/>
        <v>0</v>
      </c>
      <c r="G1067" s="3">
        <v>325</v>
      </c>
      <c r="H1067">
        <v>55.74</v>
      </c>
      <c r="I1067">
        <v>269.26</v>
      </c>
      <c r="J1067" s="2">
        <f t="shared" si="130"/>
        <v>0</v>
      </c>
      <c r="K1067" s="2">
        <f t="shared" si="131"/>
        <v>0</v>
      </c>
      <c r="L1067" s="3">
        <v>119</v>
      </c>
      <c r="M1067">
        <v>20.07</v>
      </c>
      <c r="N1067">
        <v>98.93</v>
      </c>
      <c r="O1067" s="2">
        <f t="shared" si="132"/>
        <v>0</v>
      </c>
      <c r="P1067" s="2">
        <f t="shared" si="133"/>
        <v>0</v>
      </c>
      <c r="Q1067" s="3">
        <v>57</v>
      </c>
      <c r="R1067">
        <v>9.6300000000000008</v>
      </c>
      <c r="S1067">
        <v>47.37</v>
      </c>
      <c r="T1067" s="2">
        <f t="shared" si="134"/>
        <v>0</v>
      </c>
      <c r="U1067" s="2">
        <f t="shared" si="135"/>
        <v>0</v>
      </c>
    </row>
    <row r="1068" spans="1:21" x14ac:dyDescent="0.25">
      <c r="A1068" s="1">
        <v>41975</v>
      </c>
      <c r="B1068" s="3">
        <v>416</v>
      </c>
      <c r="C1068">
        <v>33.549999999999997</v>
      </c>
      <c r="D1068">
        <v>382.45</v>
      </c>
      <c r="E1068" s="2">
        <f t="shared" si="128"/>
        <v>416</v>
      </c>
      <c r="F1068" s="2">
        <f t="shared" si="129"/>
        <v>1</v>
      </c>
      <c r="G1068" s="3">
        <v>212</v>
      </c>
      <c r="H1068">
        <v>0</v>
      </c>
      <c r="I1068">
        <v>212</v>
      </c>
      <c r="J1068" s="2">
        <f t="shared" si="130"/>
        <v>212</v>
      </c>
      <c r="K1068" s="2">
        <f t="shared" si="131"/>
        <v>1</v>
      </c>
      <c r="L1068" s="3">
        <v>119</v>
      </c>
      <c r="M1068">
        <v>20.420000000000002</v>
      </c>
      <c r="N1068">
        <v>98.58</v>
      </c>
      <c r="O1068" s="2">
        <f t="shared" si="132"/>
        <v>0</v>
      </c>
      <c r="P1068" s="2">
        <f t="shared" si="133"/>
        <v>0</v>
      </c>
      <c r="Q1068" s="3">
        <v>58</v>
      </c>
      <c r="R1068">
        <v>10.72</v>
      </c>
      <c r="S1068">
        <v>47.28</v>
      </c>
      <c r="T1068" s="2">
        <f t="shared" si="134"/>
        <v>0</v>
      </c>
      <c r="U1068" s="2">
        <f t="shared" si="135"/>
        <v>0</v>
      </c>
    </row>
    <row r="1069" spans="1:21" x14ac:dyDescent="0.25">
      <c r="A1069" s="1">
        <v>41976</v>
      </c>
      <c r="B1069" s="3">
        <v>465</v>
      </c>
      <c r="C1069">
        <v>83.52</v>
      </c>
      <c r="D1069">
        <v>381.48</v>
      </c>
      <c r="E1069" s="2">
        <f t="shared" si="128"/>
        <v>0</v>
      </c>
      <c r="F1069" s="2">
        <f t="shared" si="129"/>
        <v>0</v>
      </c>
      <c r="G1069" s="3">
        <v>310</v>
      </c>
      <c r="H1069">
        <v>94.67</v>
      </c>
      <c r="I1069">
        <v>215.33</v>
      </c>
      <c r="J1069" s="2">
        <f t="shared" si="130"/>
        <v>0</v>
      </c>
      <c r="K1069" s="2">
        <f t="shared" si="131"/>
        <v>0</v>
      </c>
      <c r="L1069" s="3">
        <v>121</v>
      </c>
      <c r="M1069">
        <v>22.58</v>
      </c>
      <c r="N1069">
        <v>98.42</v>
      </c>
      <c r="O1069" s="2">
        <f t="shared" si="132"/>
        <v>0</v>
      </c>
      <c r="P1069" s="2">
        <f t="shared" si="133"/>
        <v>0</v>
      </c>
      <c r="Q1069" s="3">
        <v>49</v>
      </c>
      <c r="R1069">
        <v>2.4700000000000002</v>
      </c>
      <c r="S1069">
        <v>46.53</v>
      </c>
      <c r="T1069" s="2">
        <f t="shared" si="134"/>
        <v>49</v>
      </c>
      <c r="U1069" s="2">
        <f t="shared" si="135"/>
        <v>1</v>
      </c>
    </row>
    <row r="1070" spans="1:21" x14ac:dyDescent="0.25">
      <c r="A1070" s="1">
        <v>41977</v>
      </c>
      <c r="B1070" s="3">
        <v>492</v>
      </c>
      <c r="C1070">
        <v>109.4</v>
      </c>
      <c r="D1070">
        <v>382.6</v>
      </c>
      <c r="E1070" s="2">
        <f t="shared" si="128"/>
        <v>0</v>
      </c>
      <c r="F1070" s="2">
        <f t="shared" si="129"/>
        <v>0</v>
      </c>
      <c r="G1070" s="3">
        <v>319</v>
      </c>
      <c r="H1070">
        <v>99.98</v>
      </c>
      <c r="I1070">
        <v>219.02</v>
      </c>
      <c r="J1070" s="2">
        <f t="shared" si="130"/>
        <v>0</v>
      </c>
      <c r="K1070" s="2">
        <f t="shared" si="131"/>
        <v>0</v>
      </c>
      <c r="L1070" s="3">
        <v>120</v>
      </c>
      <c r="M1070">
        <v>21.8</v>
      </c>
      <c r="N1070">
        <v>98.2</v>
      </c>
      <c r="O1070" s="2">
        <f t="shared" si="132"/>
        <v>0</v>
      </c>
      <c r="P1070" s="2">
        <f t="shared" si="133"/>
        <v>0</v>
      </c>
      <c r="Q1070" s="3">
        <v>64</v>
      </c>
      <c r="R1070">
        <v>17.04</v>
      </c>
      <c r="S1070">
        <v>46.96</v>
      </c>
      <c r="T1070" s="2">
        <f t="shared" si="134"/>
        <v>0</v>
      </c>
      <c r="U1070" s="2">
        <f t="shared" si="135"/>
        <v>0</v>
      </c>
    </row>
    <row r="1071" spans="1:21" x14ac:dyDescent="0.25">
      <c r="A1071" s="1">
        <v>41978</v>
      </c>
      <c r="B1071" s="3">
        <v>423</v>
      </c>
      <c r="C1071">
        <v>44.49</v>
      </c>
      <c r="D1071">
        <v>378.51</v>
      </c>
      <c r="E1071" s="2">
        <f t="shared" si="128"/>
        <v>0</v>
      </c>
      <c r="F1071" s="2">
        <f t="shared" si="129"/>
        <v>0</v>
      </c>
      <c r="G1071" s="3">
        <v>374</v>
      </c>
      <c r="H1071">
        <v>147.55000000000001</v>
      </c>
      <c r="I1071">
        <v>226.45</v>
      </c>
      <c r="J1071" s="2">
        <f t="shared" si="130"/>
        <v>0</v>
      </c>
      <c r="K1071" s="2">
        <f t="shared" si="131"/>
        <v>0</v>
      </c>
      <c r="L1071" s="3">
        <v>120</v>
      </c>
      <c r="M1071">
        <v>22.01</v>
      </c>
      <c r="N1071">
        <v>97.99</v>
      </c>
      <c r="O1071" s="2">
        <f t="shared" si="132"/>
        <v>0</v>
      </c>
      <c r="P1071" s="2">
        <f t="shared" si="133"/>
        <v>0</v>
      </c>
      <c r="Q1071" s="3">
        <v>62</v>
      </c>
      <c r="R1071">
        <v>14.79</v>
      </c>
      <c r="S1071">
        <v>47.21</v>
      </c>
      <c r="T1071" s="2">
        <f t="shared" si="134"/>
        <v>0</v>
      </c>
      <c r="U1071" s="2">
        <f t="shared" si="135"/>
        <v>0</v>
      </c>
    </row>
    <row r="1072" spans="1:21" x14ac:dyDescent="0.25">
      <c r="A1072" s="1">
        <v>41979</v>
      </c>
      <c r="B1072" s="3">
        <v>398</v>
      </c>
      <c r="C1072">
        <v>25.05</v>
      </c>
      <c r="D1072">
        <v>372.95</v>
      </c>
      <c r="E1072" s="2">
        <f t="shared" si="128"/>
        <v>398</v>
      </c>
      <c r="F1072" s="2">
        <f t="shared" si="129"/>
        <v>1</v>
      </c>
      <c r="G1072" s="3">
        <v>322</v>
      </c>
      <c r="H1072">
        <v>92.67</v>
      </c>
      <c r="I1072">
        <v>229.33</v>
      </c>
      <c r="J1072" s="2">
        <f t="shared" si="130"/>
        <v>0</v>
      </c>
      <c r="K1072" s="2">
        <f t="shared" si="131"/>
        <v>0</v>
      </c>
      <c r="L1072" s="3">
        <v>120</v>
      </c>
      <c r="M1072">
        <v>22.19</v>
      </c>
      <c r="N1072">
        <v>97.81</v>
      </c>
      <c r="O1072" s="2">
        <f t="shared" si="132"/>
        <v>0</v>
      </c>
      <c r="P1072" s="2">
        <f t="shared" si="133"/>
        <v>0</v>
      </c>
      <c r="Q1072" s="3">
        <v>57</v>
      </c>
      <c r="R1072">
        <v>9.94</v>
      </c>
      <c r="S1072">
        <v>47.06</v>
      </c>
      <c r="T1072" s="2">
        <f t="shared" si="134"/>
        <v>0</v>
      </c>
      <c r="U1072" s="2">
        <f t="shared" si="135"/>
        <v>0</v>
      </c>
    </row>
    <row r="1073" spans="1:21" x14ac:dyDescent="0.25">
      <c r="A1073" s="1">
        <v>41980</v>
      </c>
      <c r="B1073" s="3">
        <v>371</v>
      </c>
      <c r="C1073">
        <v>5.1100000000000003</v>
      </c>
      <c r="D1073">
        <v>365.89</v>
      </c>
      <c r="E1073" s="2">
        <f t="shared" si="128"/>
        <v>371</v>
      </c>
      <c r="F1073" s="2">
        <f t="shared" si="129"/>
        <v>1</v>
      </c>
      <c r="G1073" s="3">
        <v>301</v>
      </c>
      <c r="H1073">
        <v>70.61</v>
      </c>
      <c r="I1073">
        <v>230.39</v>
      </c>
      <c r="J1073" s="2">
        <f t="shared" si="130"/>
        <v>0</v>
      </c>
      <c r="K1073" s="2">
        <f t="shared" si="131"/>
        <v>0</v>
      </c>
      <c r="L1073" s="3">
        <v>120</v>
      </c>
      <c r="M1073">
        <v>22.36</v>
      </c>
      <c r="N1073">
        <v>97.64</v>
      </c>
      <c r="O1073" s="2">
        <f t="shared" si="132"/>
        <v>0</v>
      </c>
      <c r="P1073" s="2">
        <f t="shared" si="133"/>
        <v>0</v>
      </c>
      <c r="Q1073" s="3">
        <v>55</v>
      </c>
      <c r="R1073">
        <v>8.23</v>
      </c>
      <c r="S1073">
        <v>46.77</v>
      </c>
      <c r="T1073" s="2">
        <f t="shared" si="134"/>
        <v>0</v>
      </c>
      <c r="U1073" s="2">
        <f t="shared" si="135"/>
        <v>0</v>
      </c>
    </row>
    <row r="1074" spans="1:21" x14ac:dyDescent="0.25">
      <c r="A1074" s="1">
        <v>41981</v>
      </c>
      <c r="B1074" s="3">
        <v>414</v>
      </c>
      <c r="C1074">
        <v>51.32</v>
      </c>
      <c r="D1074">
        <v>362.68</v>
      </c>
      <c r="E1074" s="2">
        <f t="shared" si="128"/>
        <v>0</v>
      </c>
      <c r="F1074" s="2">
        <f t="shared" si="129"/>
        <v>0</v>
      </c>
      <c r="G1074" s="3">
        <v>416</v>
      </c>
      <c r="H1074">
        <v>176.12</v>
      </c>
      <c r="I1074">
        <v>239.88</v>
      </c>
      <c r="J1074" s="2">
        <f t="shared" si="130"/>
        <v>0</v>
      </c>
      <c r="K1074" s="2">
        <f t="shared" si="131"/>
        <v>0</v>
      </c>
      <c r="L1074" s="3">
        <v>121</v>
      </c>
      <c r="M1074">
        <v>23.44</v>
      </c>
      <c r="N1074">
        <v>97.56</v>
      </c>
      <c r="O1074" s="2">
        <f t="shared" si="132"/>
        <v>0</v>
      </c>
      <c r="P1074" s="2">
        <f t="shared" si="133"/>
        <v>0</v>
      </c>
      <c r="Q1074" s="3">
        <v>53</v>
      </c>
      <c r="R1074">
        <v>6.63</v>
      </c>
      <c r="S1074">
        <v>46.37</v>
      </c>
      <c r="T1074" s="2">
        <f t="shared" si="134"/>
        <v>0</v>
      </c>
      <c r="U1074" s="2">
        <f t="shared" si="135"/>
        <v>0</v>
      </c>
    </row>
    <row r="1075" spans="1:21" x14ac:dyDescent="0.25">
      <c r="A1075" s="1">
        <v>41982</v>
      </c>
      <c r="B1075" s="3">
        <v>405</v>
      </c>
      <c r="C1075">
        <v>45.9</v>
      </c>
      <c r="D1075">
        <v>359.1</v>
      </c>
      <c r="E1075" s="2">
        <f t="shared" si="128"/>
        <v>0</v>
      </c>
      <c r="F1075" s="2">
        <f t="shared" si="129"/>
        <v>0</v>
      </c>
      <c r="G1075" s="3">
        <v>469</v>
      </c>
      <c r="H1075">
        <v>216.59</v>
      </c>
      <c r="I1075">
        <v>252.41</v>
      </c>
      <c r="J1075" s="2">
        <f t="shared" si="130"/>
        <v>0</v>
      </c>
      <c r="K1075" s="2">
        <f t="shared" si="131"/>
        <v>0</v>
      </c>
      <c r="L1075" s="3">
        <v>119</v>
      </c>
      <c r="M1075">
        <v>21.66</v>
      </c>
      <c r="N1075">
        <v>97.34</v>
      </c>
      <c r="O1075" s="2">
        <f t="shared" si="132"/>
        <v>0</v>
      </c>
      <c r="P1075" s="2">
        <f t="shared" si="133"/>
        <v>0</v>
      </c>
      <c r="Q1075" s="3">
        <v>61</v>
      </c>
      <c r="R1075">
        <v>14.41</v>
      </c>
      <c r="S1075">
        <v>46.59</v>
      </c>
      <c r="T1075" s="2">
        <f t="shared" si="134"/>
        <v>0</v>
      </c>
      <c r="U1075" s="2">
        <f t="shared" si="135"/>
        <v>0</v>
      </c>
    </row>
    <row r="1076" spans="1:21" x14ac:dyDescent="0.25">
      <c r="A1076" s="1">
        <v>41983</v>
      </c>
      <c r="B1076" s="3">
        <v>383</v>
      </c>
      <c r="C1076">
        <v>28.78</v>
      </c>
      <c r="D1076">
        <v>354.22</v>
      </c>
      <c r="E1076" s="2">
        <f t="shared" si="128"/>
        <v>383</v>
      </c>
      <c r="F1076" s="2">
        <f t="shared" si="129"/>
        <v>1</v>
      </c>
      <c r="G1076" s="3">
        <v>411</v>
      </c>
      <c r="H1076">
        <v>151.52000000000001</v>
      </c>
      <c r="I1076">
        <v>259.48</v>
      </c>
      <c r="J1076" s="2">
        <f t="shared" si="130"/>
        <v>0</v>
      </c>
      <c r="K1076" s="2">
        <f t="shared" si="131"/>
        <v>0</v>
      </c>
      <c r="L1076" s="3">
        <v>120</v>
      </c>
      <c r="M1076">
        <v>22.78</v>
      </c>
      <c r="N1076">
        <v>97.22</v>
      </c>
      <c r="O1076" s="2">
        <f t="shared" si="132"/>
        <v>0</v>
      </c>
      <c r="P1076" s="2">
        <f t="shared" si="133"/>
        <v>0</v>
      </c>
      <c r="Q1076" s="3">
        <v>64</v>
      </c>
      <c r="R1076">
        <v>16.98</v>
      </c>
      <c r="S1076">
        <v>47.02</v>
      </c>
      <c r="T1076" s="2">
        <f t="shared" si="134"/>
        <v>0</v>
      </c>
      <c r="U1076" s="2">
        <f t="shared" si="135"/>
        <v>0</v>
      </c>
    </row>
    <row r="1077" spans="1:21" x14ac:dyDescent="0.25">
      <c r="A1077" s="1">
        <v>41984</v>
      </c>
      <c r="B1077" s="3">
        <v>366</v>
      </c>
      <c r="C1077">
        <v>17.47</v>
      </c>
      <c r="D1077">
        <v>348.53</v>
      </c>
      <c r="E1077" s="2">
        <f t="shared" si="128"/>
        <v>366</v>
      </c>
      <c r="F1077" s="2">
        <f t="shared" si="129"/>
        <v>1</v>
      </c>
      <c r="G1077" s="3">
        <v>397</v>
      </c>
      <c r="H1077">
        <v>132.13999999999999</v>
      </c>
      <c r="I1077">
        <v>264.86</v>
      </c>
      <c r="J1077" s="2">
        <f t="shared" si="130"/>
        <v>0</v>
      </c>
      <c r="K1077" s="2">
        <f t="shared" si="131"/>
        <v>0</v>
      </c>
      <c r="L1077" s="3">
        <v>119</v>
      </c>
      <c r="M1077">
        <v>21.97</v>
      </c>
      <c r="N1077">
        <v>97.03</v>
      </c>
      <c r="O1077" s="2">
        <f t="shared" si="132"/>
        <v>0</v>
      </c>
      <c r="P1077" s="2">
        <f t="shared" si="133"/>
        <v>0</v>
      </c>
      <c r="Q1077" s="3">
        <v>71</v>
      </c>
      <c r="R1077">
        <v>23.07</v>
      </c>
      <c r="S1077">
        <v>47.93</v>
      </c>
      <c r="T1077" s="2">
        <f t="shared" si="134"/>
        <v>0</v>
      </c>
      <c r="U1077" s="2">
        <f t="shared" si="135"/>
        <v>0</v>
      </c>
    </row>
    <row r="1078" spans="1:21" x14ac:dyDescent="0.25">
      <c r="A1078" s="1">
        <v>41985</v>
      </c>
      <c r="B1078" s="3">
        <v>366</v>
      </c>
      <c r="C1078">
        <v>22.63</v>
      </c>
      <c r="D1078">
        <v>343.37</v>
      </c>
      <c r="E1078" s="2">
        <f t="shared" si="128"/>
        <v>366</v>
      </c>
      <c r="F1078" s="2">
        <f t="shared" si="129"/>
        <v>1</v>
      </c>
      <c r="G1078" s="3">
        <v>348</v>
      </c>
      <c r="H1078">
        <v>81.88</v>
      </c>
      <c r="I1078">
        <v>266.12</v>
      </c>
      <c r="J1078" s="2">
        <f t="shared" si="130"/>
        <v>0</v>
      </c>
      <c r="K1078" s="2">
        <f t="shared" si="131"/>
        <v>0</v>
      </c>
      <c r="L1078" s="3">
        <v>120</v>
      </c>
      <c r="M1078">
        <v>23.06</v>
      </c>
      <c r="N1078">
        <v>96.94</v>
      </c>
      <c r="O1078" s="2">
        <f t="shared" si="132"/>
        <v>0</v>
      </c>
      <c r="P1078" s="2">
        <f t="shared" si="133"/>
        <v>0</v>
      </c>
      <c r="Q1078" s="3">
        <v>81</v>
      </c>
      <c r="R1078">
        <v>31.51</v>
      </c>
      <c r="S1078">
        <v>49.49</v>
      </c>
      <c r="T1078" s="2">
        <f t="shared" si="134"/>
        <v>0</v>
      </c>
      <c r="U1078" s="2">
        <f t="shared" si="135"/>
        <v>0</v>
      </c>
    </row>
    <row r="1079" spans="1:21" x14ac:dyDescent="0.25">
      <c r="A1079" s="1">
        <v>41986</v>
      </c>
      <c r="B1079" s="3">
        <v>372</v>
      </c>
      <c r="C1079">
        <v>32.86</v>
      </c>
      <c r="D1079">
        <v>339.14</v>
      </c>
      <c r="E1079" s="2">
        <f t="shared" si="128"/>
        <v>372</v>
      </c>
      <c r="F1079" s="2">
        <f t="shared" si="129"/>
        <v>1</v>
      </c>
      <c r="G1079" s="3">
        <v>327</v>
      </c>
      <c r="H1079">
        <v>61.3</v>
      </c>
      <c r="I1079">
        <v>265.7</v>
      </c>
      <c r="J1079" s="2">
        <f t="shared" si="130"/>
        <v>0</v>
      </c>
      <c r="K1079" s="2">
        <f t="shared" si="131"/>
        <v>0</v>
      </c>
      <c r="L1079" s="3">
        <v>121</v>
      </c>
      <c r="M1079">
        <v>24.08</v>
      </c>
      <c r="N1079">
        <v>96.92</v>
      </c>
      <c r="O1079" s="2">
        <f t="shared" si="132"/>
        <v>0</v>
      </c>
      <c r="P1079" s="2">
        <f t="shared" si="133"/>
        <v>0</v>
      </c>
      <c r="Q1079" s="3">
        <v>76</v>
      </c>
      <c r="R1079">
        <v>25.46</v>
      </c>
      <c r="S1079">
        <v>50.54</v>
      </c>
      <c r="T1079" s="2">
        <f t="shared" si="134"/>
        <v>0</v>
      </c>
      <c r="U1079" s="2">
        <f t="shared" si="135"/>
        <v>0</v>
      </c>
    </row>
    <row r="1080" spans="1:21" x14ac:dyDescent="0.25">
      <c r="A1080" s="1">
        <v>41987</v>
      </c>
      <c r="B1080" s="3">
        <v>378</v>
      </c>
      <c r="C1080">
        <v>42.27</v>
      </c>
      <c r="D1080">
        <v>335.73</v>
      </c>
      <c r="E1080" s="2">
        <f t="shared" si="128"/>
        <v>0</v>
      </c>
      <c r="F1080" s="2">
        <f t="shared" si="129"/>
        <v>0</v>
      </c>
      <c r="G1080" s="3">
        <v>326</v>
      </c>
      <c r="H1080">
        <v>60.76</v>
      </c>
      <c r="I1080">
        <v>265.24</v>
      </c>
      <c r="J1080" s="2">
        <f t="shared" si="130"/>
        <v>0</v>
      </c>
      <c r="K1080" s="2">
        <f t="shared" si="131"/>
        <v>0</v>
      </c>
      <c r="L1080" s="3">
        <v>124</v>
      </c>
      <c r="M1080">
        <v>26.87</v>
      </c>
      <c r="N1080">
        <v>97.13</v>
      </c>
      <c r="O1080" s="2">
        <f t="shared" si="132"/>
        <v>0</v>
      </c>
      <c r="P1080" s="2">
        <f t="shared" si="133"/>
        <v>0</v>
      </c>
      <c r="Q1080" s="3">
        <v>60</v>
      </c>
      <c r="R1080">
        <v>9.6999999999999993</v>
      </c>
      <c r="S1080">
        <v>50.3</v>
      </c>
      <c r="T1080" s="2">
        <f t="shared" si="134"/>
        <v>0</v>
      </c>
      <c r="U1080" s="2">
        <f t="shared" si="135"/>
        <v>0</v>
      </c>
    </row>
    <row r="1081" spans="1:21" x14ac:dyDescent="0.25">
      <c r="A1081" s="1">
        <v>41988</v>
      </c>
      <c r="B1081" s="3">
        <v>406</v>
      </c>
      <c r="C1081">
        <v>71.28</v>
      </c>
      <c r="D1081">
        <v>334.72</v>
      </c>
      <c r="E1081" s="2">
        <f t="shared" si="128"/>
        <v>0</v>
      </c>
      <c r="F1081" s="2">
        <f t="shared" si="129"/>
        <v>0</v>
      </c>
      <c r="G1081" s="3">
        <v>359</v>
      </c>
      <c r="H1081">
        <v>91.72</v>
      </c>
      <c r="I1081">
        <v>267.27999999999997</v>
      </c>
      <c r="J1081" s="2">
        <f t="shared" si="130"/>
        <v>0</v>
      </c>
      <c r="K1081" s="2">
        <f t="shared" si="131"/>
        <v>0</v>
      </c>
      <c r="L1081" s="3">
        <v>128</v>
      </c>
      <c r="M1081">
        <v>30.38</v>
      </c>
      <c r="N1081">
        <v>97.62</v>
      </c>
      <c r="O1081" s="2">
        <f t="shared" si="132"/>
        <v>0</v>
      </c>
      <c r="P1081" s="2">
        <f t="shared" si="133"/>
        <v>0</v>
      </c>
      <c r="Q1081" s="3">
        <v>57</v>
      </c>
      <c r="R1081">
        <v>7.13</v>
      </c>
      <c r="S1081">
        <v>49.87</v>
      </c>
      <c r="T1081" s="2">
        <f t="shared" si="134"/>
        <v>0</v>
      </c>
      <c r="U1081" s="2">
        <f t="shared" si="135"/>
        <v>0</v>
      </c>
    </row>
    <row r="1082" spans="1:21" x14ac:dyDescent="0.25">
      <c r="A1082" s="1">
        <v>41989</v>
      </c>
      <c r="B1082" s="3">
        <v>491</v>
      </c>
      <c r="C1082">
        <v>150.9</v>
      </c>
      <c r="D1082">
        <v>340.1</v>
      </c>
      <c r="E1082" s="2">
        <f t="shared" si="128"/>
        <v>0</v>
      </c>
      <c r="F1082" s="2">
        <f t="shared" si="129"/>
        <v>0</v>
      </c>
      <c r="G1082" s="3">
        <v>312</v>
      </c>
      <c r="H1082">
        <v>46.36</v>
      </c>
      <c r="I1082">
        <v>265.64</v>
      </c>
      <c r="J1082" s="2">
        <f t="shared" si="130"/>
        <v>0</v>
      </c>
      <c r="K1082" s="2">
        <f t="shared" si="131"/>
        <v>0</v>
      </c>
      <c r="L1082" s="3">
        <v>128</v>
      </c>
      <c r="M1082">
        <v>29.94</v>
      </c>
      <c r="N1082">
        <v>98.06</v>
      </c>
      <c r="O1082" s="2">
        <f t="shared" si="132"/>
        <v>0</v>
      </c>
      <c r="P1082" s="2">
        <f t="shared" si="133"/>
        <v>0</v>
      </c>
      <c r="Q1082" s="3">
        <v>55</v>
      </c>
      <c r="R1082">
        <v>5.68</v>
      </c>
      <c r="S1082">
        <v>49.32</v>
      </c>
      <c r="T1082" s="2">
        <f t="shared" si="134"/>
        <v>0</v>
      </c>
      <c r="U1082" s="2">
        <f t="shared" si="135"/>
        <v>0</v>
      </c>
    </row>
    <row r="1083" spans="1:21" x14ac:dyDescent="0.25">
      <c r="A1083" s="1">
        <v>41990</v>
      </c>
      <c r="B1083" s="3">
        <v>499</v>
      </c>
      <c r="C1083">
        <v>153.43</v>
      </c>
      <c r="D1083">
        <v>345.57</v>
      </c>
      <c r="E1083" s="2">
        <f t="shared" si="128"/>
        <v>0</v>
      </c>
      <c r="F1083" s="2">
        <f t="shared" si="129"/>
        <v>0</v>
      </c>
      <c r="G1083" s="3">
        <v>287</v>
      </c>
      <c r="H1083">
        <v>24.7</v>
      </c>
      <c r="I1083">
        <v>262.3</v>
      </c>
      <c r="J1083" s="2">
        <f t="shared" si="130"/>
        <v>287</v>
      </c>
      <c r="K1083" s="2">
        <f t="shared" si="131"/>
        <v>1</v>
      </c>
      <c r="L1083" s="3">
        <v>123</v>
      </c>
      <c r="M1083">
        <v>24.9</v>
      </c>
      <c r="N1083">
        <v>98.1</v>
      </c>
      <c r="O1083" s="2">
        <f t="shared" si="132"/>
        <v>0</v>
      </c>
      <c r="P1083" s="2">
        <f t="shared" si="133"/>
        <v>0</v>
      </c>
      <c r="Q1083" s="3">
        <v>52</v>
      </c>
      <c r="R1083">
        <v>3.39</v>
      </c>
      <c r="S1083">
        <v>48.61</v>
      </c>
      <c r="T1083" s="2">
        <f t="shared" si="134"/>
        <v>52</v>
      </c>
      <c r="U1083" s="2">
        <f t="shared" si="135"/>
        <v>1</v>
      </c>
    </row>
    <row r="1084" spans="1:21" x14ac:dyDescent="0.25">
      <c r="A1084" s="1">
        <v>41991</v>
      </c>
      <c r="B1084" s="3">
        <v>493</v>
      </c>
      <c r="C1084">
        <v>142.91</v>
      </c>
      <c r="D1084">
        <v>350.09</v>
      </c>
      <c r="E1084" s="2">
        <f t="shared" si="128"/>
        <v>0</v>
      </c>
      <c r="F1084" s="2">
        <f t="shared" si="129"/>
        <v>0</v>
      </c>
      <c r="G1084" s="3">
        <v>299</v>
      </c>
      <c r="H1084">
        <v>38.840000000000003</v>
      </c>
      <c r="I1084">
        <v>260.16000000000003</v>
      </c>
      <c r="J1084" s="2">
        <f t="shared" si="130"/>
        <v>0</v>
      </c>
      <c r="K1084" s="2">
        <f t="shared" si="131"/>
        <v>0</v>
      </c>
      <c r="L1084" s="3">
        <v>122</v>
      </c>
      <c r="M1084">
        <v>23.95</v>
      </c>
      <c r="N1084">
        <v>98.05</v>
      </c>
      <c r="O1084" s="2">
        <f t="shared" si="132"/>
        <v>0</v>
      </c>
      <c r="P1084" s="2">
        <f t="shared" si="133"/>
        <v>0</v>
      </c>
      <c r="Q1084" s="3">
        <v>67</v>
      </c>
      <c r="R1084">
        <v>17.93</v>
      </c>
      <c r="S1084">
        <v>49.07</v>
      </c>
      <c r="T1084" s="2">
        <f t="shared" si="134"/>
        <v>0</v>
      </c>
      <c r="U1084" s="2">
        <f t="shared" si="135"/>
        <v>0</v>
      </c>
    </row>
    <row r="1085" spans="1:21" x14ac:dyDescent="0.25">
      <c r="A1085" s="1">
        <v>41992</v>
      </c>
      <c r="B1085" s="3">
        <v>455</v>
      </c>
      <c r="C1085">
        <v>103.62</v>
      </c>
      <c r="D1085">
        <v>351.38</v>
      </c>
      <c r="E1085" s="2">
        <f t="shared" si="128"/>
        <v>0</v>
      </c>
      <c r="F1085" s="2">
        <f t="shared" si="129"/>
        <v>0</v>
      </c>
      <c r="G1085" s="3">
        <v>315</v>
      </c>
      <c r="H1085">
        <v>55.59</v>
      </c>
      <c r="I1085">
        <v>259.41000000000003</v>
      </c>
      <c r="J1085" s="2">
        <f t="shared" si="130"/>
        <v>0</v>
      </c>
      <c r="K1085" s="2">
        <f t="shared" si="131"/>
        <v>0</v>
      </c>
      <c r="L1085" s="3">
        <v>122</v>
      </c>
      <c r="M1085">
        <v>23.99</v>
      </c>
      <c r="N1085">
        <v>98.01</v>
      </c>
      <c r="O1085" s="2">
        <f t="shared" si="132"/>
        <v>0</v>
      </c>
      <c r="P1085" s="2">
        <f t="shared" si="133"/>
        <v>0</v>
      </c>
      <c r="Q1085" s="3">
        <v>71</v>
      </c>
      <c r="R1085">
        <v>21.21</v>
      </c>
      <c r="S1085">
        <v>49.79</v>
      </c>
      <c r="T1085" s="2">
        <f t="shared" si="134"/>
        <v>0</v>
      </c>
      <c r="U1085" s="2">
        <f t="shared" si="135"/>
        <v>0</v>
      </c>
    </row>
    <row r="1086" spans="1:21" x14ac:dyDescent="0.25">
      <c r="A1086" s="1">
        <v>41993</v>
      </c>
      <c r="B1086" s="3">
        <v>440</v>
      </c>
      <c r="C1086">
        <v>88.56</v>
      </c>
      <c r="D1086">
        <v>351.44</v>
      </c>
      <c r="E1086" s="2">
        <f t="shared" si="128"/>
        <v>0</v>
      </c>
      <c r="F1086" s="2">
        <f t="shared" si="129"/>
        <v>0</v>
      </c>
      <c r="G1086" s="3">
        <v>391</v>
      </c>
      <c r="H1086">
        <v>126.65</v>
      </c>
      <c r="I1086">
        <v>264.35000000000002</v>
      </c>
      <c r="J1086" s="2">
        <f t="shared" si="130"/>
        <v>0</v>
      </c>
      <c r="K1086" s="2">
        <f t="shared" si="131"/>
        <v>0</v>
      </c>
      <c r="L1086" s="3">
        <v>122</v>
      </c>
      <c r="M1086">
        <v>24.03</v>
      </c>
      <c r="N1086">
        <v>97.97</v>
      </c>
      <c r="O1086" s="2">
        <f t="shared" si="132"/>
        <v>0</v>
      </c>
      <c r="P1086" s="2">
        <f t="shared" si="133"/>
        <v>0</v>
      </c>
      <c r="Q1086" s="3">
        <v>89</v>
      </c>
      <c r="R1086">
        <v>37.229999999999997</v>
      </c>
      <c r="S1086">
        <v>51.77</v>
      </c>
      <c r="T1086" s="2">
        <f t="shared" si="134"/>
        <v>0</v>
      </c>
      <c r="U1086" s="2">
        <f t="shared" si="135"/>
        <v>0</v>
      </c>
    </row>
    <row r="1087" spans="1:21" x14ac:dyDescent="0.25">
      <c r="A1087" s="1">
        <v>41994</v>
      </c>
      <c r="B1087" s="3">
        <v>469</v>
      </c>
      <c r="C1087">
        <v>115.36</v>
      </c>
      <c r="D1087">
        <v>353.64</v>
      </c>
      <c r="E1087" s="2">
        <f t="shared" si="128"/>
        <v>0</v>
      </c>
      <c r="F1087" s="2">
        <f t="shared" si="129"/>
        <v>0</v>
      </c>
      <c r="G1087" s="3">
        <v>458</v>
      </c>
      <c r="H1087">
        <v>184.2</v>
      </c>
      <c r="I1087">
        <v>273.8</v>
      </c>
      <c r="J1087" s="2">
        <f t="shared" si="130"/>
        <v>0</v>
      </c>
      <c r="K1087" s="2">
        <f t="shared" si="131"/>
        <v>0</v>
      </c>
      <c r="L1087" s="3">
        <v>125</v>
      </c>
      <c r="M1087">
        <v>26.84</v>
      </c>
      <c r="N1087">
        <v>98.16</v>
      </c>
      <c r="O1087" s="2">
        <f t="shared" si="132"/>
        <v>0</v>
      </c>
      <c r="P1087" s="2">
        <f t="shared" si="133"/>
        <v>0</v>
      </c>
      <c r="Q1087" s="3">
        <v>70</v>
      </c>
      <c r="R1087">
        <v>17.84</v>
      </c>
      <c r="S1087">
        <v>52.16</v>
      </c>
      <c r="T1087" s="2">
        <f t="shared" si="134"/>
        <v>0</v>
      </c>
      <c r="U1087" s="2">
        <f t="shared" si="135"/>
        <v>0</v>
      </c>
    </row>
    <row r="1088" spans="1:21" x14ac:dyDescent="0.25">
      <c r="A1088" s="1">
        <v>41995</v>
      </c>
      <c r="B1088" s="3">
        <v>524</v>
      </c>
      <c r="C1088">
        <v>164.29</v>
      </c>
      <c r="D1088">
        <v>359.71</v>
      </c>
      <c r="E1088" s="2">
        <f t="shared" si="128"/>
        <v>0</v>
      </c>
      <c r="F1088" s="2">
        <f t="shared" si="129"/>
        <v>0</v>
      </c>
      <c r="G1088" s="3">
        <v>406</v>
      </c>
      <c r="H1088">
        <v>127.48</v>
      </c>
      <c r="I1088">
        <v>278.52</v>
      </c>
      <c r="J1088" s="2">
        <f t="shared" si="130"/>
        <v>0</v>
      </c>
      <c r="K1088" s="2">
        <f t="shared" si="131"/>
        <v>0</v>
      </c>
      <c r="L1088" s="3">
        <v>132</v>
      </c>
      <c r="M1088">
        <v>33.15</v>
      </c>
      <c r="N1088">
        <v>98.85</v>
      </c>
      <c r="O1088" s="2">
        <f t="shared" si="132"/>
        <v>0</v>
      </c>
      <c r="P1088" s="2">
        <f t="shared" si="133"/>
        <v>0</v>
      </c>
      <c r="Q1088" s="3">
        <v>77</v>
      </c>
      <c r="R1088">
        <v>23.97</v>
      </c>
      <c r="S1088">
        <v>53.03</v>
      </c>
      <c r="T1088" s="2">
        <f t="shared" si="134"/>
        <v>0</v>
      </c>
      <c r="U1088" s="2">
        <f t="shared" si="135"/>
        <v>0</v>
      </c>
    </row>
    <row r="1089" spans="1:21" x14ac:dyDescent="0.25">
      <c r="A1089" s="1">
        <v>41996</v>
      </c>
      <c r="B1089" s="3">
        <v>914</v>
      </c>
      <c r="C1089">
        <v>519.89</v>
      </c>
      <c r="D1089">
        <v>394.11</v>
      </c>
      <c r="E1089" s="2">
        <f t="shared" si="128"/>
        <v>0</v>
      </c>
      <c r="F1089" s="2">
        <f t="shared" si="129"/>
        <v>0</v>
      </c>
      <c r="G1089" s="3">
        <v>390</v>
      </c>
      <c r="H1089">
        <v>108.38</v>
      </c>
      <c r="I1089">
        <v>281.62</v>
      </c>
      <c r="J1089" s="2">
        <f t="shared" si="130"/>
        <v>0</v>
      </c>
      <c r="K1089" s="2">
        <f t="shared" si="131"/>
        <v>0</v>
      </c>
      <c r="L1089" s="3">
        <v>131</v>
      </c>
      <c r="M1089">
        <v>31.6</v>
      </c>
      <c r="N1089">
        <v>99.4</v>
      </c>
      <c r="O1089" s="2">
        <f t="shared" si="132"/>
        <v>0</v>
      </c>
      <c r="P1089" s="2">
        <f t="shared" si="133"/>
        <v>0</v>
      </c>
      <c r="Q1089" s="3">
        <v>56</v>
      </c>
      <c r="R1089">
        <v>3.73</v>
      </c>
      <c r="S1089">
        <v>52.27</v>
      </c>
      <c r="T1089" s="2">
        <f t="shared" si="134"/>
        <v>56</v>
      </c>
      <c r="U1089" s="2">
        <f t="shared" si="135"/>
        <v>1</v>
      </c>
    </row>
    <row r="1090" spans="1:21" x14ac:dyDescent="0.25">
      <c r="A1090" s="1">
        <v>41997</v>
      </c>
      <c r="B1090" s="3">
        <v>832</v>
      </c>
      <c r="C1090">
        <v>412.76</v>
      </c>
      <c r="D1090">
        <v>419.24</v>
      </c>
      <c r="E1090" s="2">
        <f t="shared" si="128"/>
        <v>0</v>
      </c>
      <c r="F1090" s="2">
        <f t="shared" si="129"/>
        <v>0</v>
      </c>
      <c r="G1090" s="3">
        <v>404</v>
      </c>
      <c r="H1090">
        <v>118.53</v>
      </c>
      <c r="I1090">
        <v>285.47000000000003</v>
      </c>
      <c r="J1090" s="2">
        <f t="shared" si="130"/>
        <v>0</v>
      </c>
      <c r="K1090" s="2">
        <f t="shared" si="131"/>
        <v>0</v>
      </c>
      <c r="L1090" s="3">
        <v>128</v>
      </c>
      <c r="M1090">
        <v>28.32</v>
      </c>
      <c r="N1090">
        <v>99.68</v>
      </c>
      <c r="O1090" s="2">
        <f t="shared" si="132"/>
        <v>0</v>
      </c>
      <c r="P1090" s="2">
        <f t="shared" si="133"/>
        <v>0</v>
      </c>
      <c r="Q1090" s="3">
        <v>72</v>
      </c>
      <c r="R1090">
        <v>19.23</v>
      </c>
      <c r="S1090">
        <v>52.77</v>
      </c>
      <c r="T1090" s="2">
        <f t="shared" si="134"/>
        <v>0</v>
      </c>
      <c r="U1090" s="2">
        <f t="shared" si="135"/>
        <v>0</v>
      </c>
    </row>
    <row r="1091" spans="1:21" x14ac:dyDescent="0.25">
      <c r="A1091" s="1">
        <v>41998</v>
      </c>
      <c r="B1091" s="3">
        <v>904</v>
      </c>
      <c r="C1091">
        <v>456.61</v>
      </c>
      <c r="D1091">
        <v>447.39</v>
      </c>
      <c r="E1091" s="2">
        <f t="shared" ref="E1091:E1097" si="136">IF(D1091&gt;=B1091*0.9,B1091, 0)</f>
        <v>0</v>
      </c>
      <c r="F1091" s="2">
        <f t="shared" ref="F1091:F1097" si="137">IF(D1091&gt;=B1091*0.9,1, 0)</f>
        <v>0</v>
      </c>
      <c r="G1091" s="3">
        <v>459</v>
      </c>
      <c r="H1091">
        <v>165.96</v>
      </c>
      <c r="I1091">
        <v>293.04000000000002</v>
      </c>
      <c r="J1091" s="2">
        <f t="shared" ref="J1091:J1097" si="138">IF(I1091&gt;=G1091*0.9,G1091, 0)</f>
        <v>0</v>
      </c>
      <c r="K1091" s="2">
        <f t="shared" ref="K1091:K1097" si="139">IF(I1091&gt;=G1091*0.9,1, 0)</f>
        <v>0</v>
      </c>
      <c r="L1091" s="3">
        <v>126</v>
      </c>
      <c r="M1091">
        <v>26.22</v>
      </c>
      <c r="N1091">
        <v>99.78</v>
      </c>
      <c r="O1091" s="2">
        <f t="shared" ref="O1091:O1097" si="140">IF(N1091&gt;=L1091*0.9,L1091, 0)</f>
        <v>0</v>
      </c>
      <c r="P1091" s="2">
        <f t="shared" ref="P1091:P1097" si="141">IF(N1091&gt;=L1091*0.9,1, 0)</f>
        <v>0</v>
      </c>
      <c r="Q1091" s="3">
        <v>54</v>
      </c>
      <c r="R1091">
        <v>2.12</v>
      </c>
      <c r="S1091">
        <v>51.88</v>
      </c>
      <c r="T1091" s="2">
        <f t="shared" ref="T1091:T1097" si="142">IF(S1091&gt;=Q1091*0.9,Q1091, 0)</f>
        <v>54</v>
      </c>
      <c r="U1091" s="2">
        <f t="shared" ref="U1091:U1097" si="143">IF(S1091&gt;=Q1091*0.9,1, 0)</f>
        <v>1</v>
      </c>
    </row>
    <row r="1092" spans="1:21" x14ac:dyDescent="0.25">
      <c r="A1092" s="1">
        <v>41999</v>
      </c>
      <c r="B1092" s="3">
        <v>854</v>
      </c>
      <c r="C1092">
        <v>384.78</v>
      </c>
      <c r="D1092">
        <v>469.22</v>
      </c>
      <c r="E1092" s="2">
        <f t="shared" si="136"/>
        <v>0</v>
      </c>
      <c r="F1092" s="2">
        <f t="shared" si="137"/>
        <v>0</v>
      </c>
      <c r="G1092" s="3">
        <v>448</v>
      </c>
      <c r="H1092">
        <v>148.91</v>
      </c>
      <c r="I1092">
        <v>299.08999999999997</v>
      </c>
      <c r="J1092" s="2">
        <f t="shared" si="138"/>
        <v>0</v>
      </c>
      <c r="K1092" s="2">
        <f t="shared" si="139"/>
        <v>0</v>
      </c>
      <c r="L1092" s="3">
        <v>124</v>
      </c>
      <c r="M1092">
        <v>24.27</v>
      </c>
      <c r="N1092">
        <v>99.73</v>
      </c>
      <c r="O1092" s="2">
        <f t="shared" si="140"/>
        <v>0</v>
      </c>
      <c r="P1092" s="2">
        <f t="shared" si="141"/>
        <v>0</v>
      </c>
      <c r="Q1092" s="3">
        <v>42</v>
      </c>
      <c r="R1092">
        <v>0</v>
      </c>
      <c r="S1092">
        <v>42</v>
      </c>
      <c r="T1092" s="2">
        <f t="shared" si="142"/>
        <v>42</v>
      </c>
      <c r="U1092" s="2">
        <f t="shared" si="143"/>
        <v>1</v>
      </c>
    </row>
    <row r="1093" spans="1:21" x14ac:dyDescent="0.25">
      <c r="A1093" s="1">
        <v>42000</v>
      </c>
      <c r="B1093" s="3">
        <v>785</v>
      </c>
      <c r="C1093">
        <v>301.08</v>
      </c>
      <c r="D1093">
        <v>483.92</v>
      </c>
      <c r="E1093" s="2">
        <f t="shared" si="136"/>
        <v>0</v>
      </c>
      <c r="F1093" s="2">
        <f t="shared" si="137"/>
        <v>0</v>
      </c>
      <c r="G1093" s="3">
        <v>422</v>
      </c>
      <c r="H1093">
        <v>119.34</v>
      </c>
      <c r="I1093">
        <v>302.66000000000003</v>
      </c>
      <c r="J1093" s="2">
        <f t="shared" si="138"/>
        <v>0</v>
      </c>
      <c r="K1093" s="2">
        <f t="shared" si="139"/>
        <v>0</v>
      </c>
      <c r="L1093" s="3">
        <v>125</v>
      </c>
      <c r="M1093">
        <v>25.25</v>
      </c>
      <c r="N1093">
        <v>99.75</v>
      </c>
      <c r="O1093" s="2">
        <f t="shared" si="140"/>
        <v>0</v>
      </c>
      <c r="P1093" s="2">
        <f t="shared" si="141"/>
        <v>0</v>
      </c>
      <c r="Q1093" s="3">
        <v>47</v>
      </c>
      <c r="R1093">
        <v>5.41</v>
      </c>
      <c r="S1093">
        <v>41.59</v>
      </c>
      <c r="T1093" s="2">
        <f t="shared" si="142"/>
        <v>0</v>
      </c>
      <c r="U1093" s="2">
        <f t="shared" si="143"/>
        <v>0</v>
      </c>
    </row>
    <row r="1094" spans="1:21" x14ac:dyDescent="0.25">
      <c r="A1094" s="1">
        <v>42001</v>
      </c>
      <c r="B1094" s="3">
        <v>686</v>
      </c>
      <c r="C1094">
        <v>196.07</v>
      </c>
      <c r="D1094">
        <v>489.93</v>
      </c>
      <c r="E1094" s="2">
        <f t="shared" si="136"/>
        <v>0</v>
      </c>
      <c r="F1094" s="2">
        <f t="shared" si="137"/>
        <v>0</v>
      </c>
      <c r="G1094" s="3">
        <v>385</v>
      </c>
      <c r="H1094">
        <v>81.849999999999994</v>
      </c>
      <c r="I1094">
        <v>303.14999999999998</v>
      </c>
      <c r="J1094" s="2">
        <f t="shared" si="138"/>
        <v>0</v>
      </c>
      <c r="K1094" s="2">
        <f t="shared" si="139"/>
        <v>0</v>
      </c>
      <c r="L1094" s="3">
        <v>122</v>
      </c>
      <c r="M1094">
        <v>22.45</v>
      </c>
      <c r="N1094">
        <v>99.55</v>
      </c>
      <c r="O1094" s="2">
        <f t="shared" si="140"/>
        <v>0</v>
      </c>
      <c r="P1094" s="2">
        <f t="shared" si="141"/>
        <v>0</v>
      </c>
      <c r="Q1094" s="3">
        <v>52</v>
      </c>
      <c r="R1094">
        <v>10.41</v>
      </c>
      <c r="S1094">
        <v>41.59</v>
      </c>
      <c r="T1094" s="2">
        <f t="shared" si="142"/>
        <v>0</v>
      </c>
      <c r="U1094" s="2">
        <f t="shared" si="143"/>
        <v>0</v>
      </c>
    </row>
    <row r="1095" spans="1:21" x14ac:dyDescent="0.25">
      <c r="A1095" s="1">
        <v>42002</v>
      </c>
      <c r="B1095" s="3">
        <v>538</v>
      </c>
      <c r="C1095">
        <v>53.58</v>
      </c>
      <c r="D1095">
        <v>484.42</v>
      </c>
      <c r="E1095" s="2">
        <f t="shared" si="136"/>
        <v>538</v>
      </c>
      <c r="F1095" s="2">
        <f t="shared" si="137"/>
        <v>1</v>
      </c>
      <c r="G1095" s="3">
        <v>279</v>
      </c>
      <c r="H1095">
        <v>0</v>
      </c>
      <c r="I1095">
        <v>279</v>
      </c>
      <c r="J1095" s="2">
        <f t="shared" si="138"/>
        <v>279</v>
      </c>
      <c r="K1095" s="2">
        <f t="shared" si="139"/>
        <v>1</v>
      </c>
      <c r="L1095" s="3">
        <v>119</v>
      </c>
      <c r="M1095">
        <v>19.850000000000001</v>
      </c>
      <c r="N1095">
        <v>99.15</v>
      </c>
      <c r="O1095" s="2">
        <f t="shared" si="140"/>
        <v>0</v>
      </c>
      <c r="P1095" s="2">
        <f t="shared" si="141"/>
        <v>0</v>
      </c>
      <c r="Q1095" s="3">
        <v>54</v>
      </c>
      <c r="R1095">
        <v>12.26</v>
      </c>
      <c r="S1095">
        <v>41.74</v>
      </c>
      <c r="T1095" s="2">
        <f t="shared" si="142"/>
        <v>0</v>
      </c>
      <c r="U1095" s="2">
        <f t="shared" si="143"/>
        <v>0</v>
      </c>
    </row>
    <row r="1096" spans="1:21" x14ac:dyDescent="0.25">
      <c r="A1096" s="1">
        <v>42003</v>
      </c>
      <c r="B1096" s="3">
        <v>381</v>
      </c>
      <c r="C1096">
        <v>0</v>
      </c>
      <c r="D1096">
        <v>381</v>
      </c>
      <c r="E1096" s="2">
        <f t="shared" si="136"/>
        <v>381</v>
      </c>
      <c r="F1096" s="2">
        <f t="shared" si="137"/>
        <v>1</v>
      </c>
      <c r="G1096" s="3">
        <v>178</v>
      </c>
      <c r="H1096">
        <v>0</v>
      </c>
      <c r="I1096">
        <v>178</v>
      </c>
      <c r="J1096" s="2">
        <f t="shared" si="138"/>
        <v>178</v>
      </c>
      <c r="K1096" s="2">
        <f t="shared" si="139"/>
        <v>1</v>
      </c>
      <c r="L1096" s="3">
        <v>118</v>
      </c>
      <c r="M1096">
        <v>19.29</v>
      </c>
      <c r="N1096">
        <v>98.71</v>
      </c>
      <c r="O1096" s="2">
        <f t="shared" si="140"/>
        <v>0</v>
      </c>
      <c r="P1096" s="2">
        <f t="shared" si="141"/>
        <v>0</v>
      </c>
      <c r="Q1096" s="3">
        <v>55</v>
      </c>
      <c r="R1096">
        <v>13.05</v>
      </c>
      <c r="S1096">
        <v>41.95</v>
      </c>
      <c r="T1096" s="2">
        <f t="shared" si="142"/>
        <v>0</v>
      </c>
      <c r="U1096" s="2">
        <f t="shared" si="143"/>
        <v>0</v>
      </c>
    </row>
    <row r="1097" spans="1:21" x14ac:dyDescent="0.25">
      <c r="A1097" s="1">
        <v>42004</v>
      </c>
      <c r="B1097" s="3">
        <v>330</v>
      </c>
      <c r="C1097">
        <v>0</v>
      </c>
      <c r="D1097">
        <v>330</v>
      </c>
      <c r="E1097" s="2">
        <f t="shared" si="136"/>
        <v>330</v>
      </c>
      <c r="F1097" s="2">
        <f t="shared" si="137"/>
        <v>1</v>
      </c>
      <c r="G1097" s="3">
        <v>244</v>
      </c>
      <c r="H1097">
        <v>64.41</v>
      </c>
      <c r="I1097">
        <v>179.59</v>
      </c>
      <c r="J1097" s="2">
        <f t="shared" si="138"/>
        <v>0</v>
      </c>
      <c r="K1097" s="2">
        <f t="shared" si="139"/>
        <v>0</v>
      </c>
      <c r="L1097" s="3">
        <v>119</v>
      </c>
      <c r="M1097">
        <v>20.62</v>
      </c>
      <c r="N1097">
        <v>98.38</v>
      </c>
      <c r="O1097" s="2">
        <f t="shared" si="140"/>
        <v>0</v>
      </c>
      <c r="P1097" s="2">
        <f t="shared" si="141"/>
        <v>0</v>
      </c>
      <c r="Q1097" s="3">
        <v>51</v>
      </c>
      <c r="R1097">
        <v>9.16</v>
      </c>
      <c r="S1097">
        <v>41.84</v>
      </c>
      <c r="T1097" s="2">
        <f t="shared" si="142"/>
        <v>0</v>
      </c>
      <c r="U1097" s="2">
        <f t="shared" si="14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101"/>
  <sheetViews>
    <sheetView zoomScale="85" zoomScaleNormal="85" workbookViewId="0"/>
  </sheetViews>
  <sheetFormatPr defaultRowHeight="15" x14ac:dyDescent="0.25"/>
  <cols>
    <col min="1" max="1" width="10.85546875" bestFit="1" customWidth="1"/>
    <col min="2" max="2" width="9.140625" style="3"/>
    <col min="7" max="7" width="9.140625" style="3"/>
    <col min="12" max="12" width="9.140625" style="3"/>
    <col min="17" max="17" width="9.140625" style="3"/>
  </cols>
  <sheetData>
    <row r="1" spans="1:21" x14ac:dyDescent="0.25">
      <c r="A1" t="s">
        <v>0</v>
      </c>
      <c r="B1" s="3" t="s">
        <v>1</v>
      </c>
      <c r="C1" t="s">
        <v>2</v>
      </c>
      <c r="D1" t="s">
        <v>3</v>
      </c>
      <c r="G1" s="3" t="s">
        <v>1</v>
      </c>
      <c r="H1" t="s">
        <v>2</v>
      </c>
      <c r="I1" t="s">
        <v>3</v>
      </c>
      <c r="L1" s="3" t="s">
        <v>1</v>
      </c>
      <c r="M1" t="s">
        <v>2</v>
      </c>
      <c r="N1" t="s">
        <v>3</v>
      </c>
      <c r="Q1" s="3" t="s">
        <v>1</v>
      </c>
      <c r="R1" t="s">
        <v>2</v>
      </c>
      <c r="S1" t="s">
        <v>3</v>
      </c>
    </row>
    <row r="2" spans="1:21" hidden="1" x14ac:dyDescent="0.25">
      <c r="A2" s="1">
        <v>40909</v>
      </c>
      <c r="B2" s="3">
        <f>raw!B2*0.028317*60*60*24/(2258.47*1000)</f>
        <v>0.77780566418858776</v>
      </c>
      <c r="C2" s="4">
        <f>raw!C2*0.028317*60*60*24/(2258.47*1000)</f>
        <v>0.33523640785487513</v>
      </c>
      <c r="D2" s="4">
        <f>raw!D2*0.028317*60*60*24/(2258.47*1000)</f>
        <v>0.44256925633371269</v>
      </c>
      <c r="E2" s="4">
        <f>raw!E2*0.028317*60*60*24/(2258.47*1000)</f>
        <v>0</v>
      </c>
      <c r="F2" s="2">
        <f>IF(D2&gt;=B2*0.9,1, 0)</f>
        <v>0</v>
      </c>
      <c r="G2" s="3">
        <f>raw!G2*0.028317*60*60*24/(1499.603*1000)</f>
        <v>0.3132462722467213</v>
      </c>
      <c r="H2" s="4">
        <f>raw!H2*0.028317*60*60*24/(1499.603*1000)</f>
        <v>7.4934381689020349E-2</v>
      </c>
      <c r="I2" s="4">
        <f>raw!I2*0.028317*60*60*24/(1499.603*1000)</f>
        <v>0.23831189055770091</v>
      </c>
      <c r="J2" s="4">
        <f>raw!J2*0.028317*60*60*24/(1499.603*1000)</f>
        <v>0</v>
      </c>
      <c r="K2" s="2">
        <f>IF(I2&gt;=G2*0.9,1, 0)</f>
        <v>0</v>
      </c>
      <c r="L2" s="3">
        <f>raw!L2*0.028317*60*60*24/(427.348*1000)</f>
        <v>0.61830543351086231</v>
      </c>
      <c r="M2" s="4">
        <f>raw!M2*0.028317*60*60*24/(427.348*1000)</f>
        <v>0.12326033318045246</v>
      </c>
      <c r="N2" s="4">
        <f>raw!N2*0.028317*60*60*24/(427.348*1000)</f>
        <v>0.49504510033040988</v>
      </c>
      <c r="O2" s="4">
        <f>raw!O2*0.028317*60*60*24/(427.348*1000)</f>
        <v>0</v>
      </c>
      <c r="P2" s="2">
        <f>IF(N2&gt;=L2*0.9,1, 0)</f>
        <v>0</v>
      </c>
      <c r="Q2" s="3">
        <f>raw!Q2*0.028317*60*60*24/(295.2586*1000)</f>
        <v>0.4971754522984258</v>
      </c>
      <c r="R2" s="4">
        <f>raw!R2*0.028317*60*60*24/(295.2586*1000)</f>
        <v>9.9352227884302119E-2</v>
      </c>
      <c r="S2" s="4">
        <f>raw!S2*0.028317*60*60*24/(295.2586*1000)</f>
        <v>0.39782322441412371</v>
      </c>
      <c r="T2" s="4">
        <f>raw!T2*0.028317*60*60*24/(295.2586*1000)</f>
        <v>0</v>
      </c>
      <c r="U2" s="2">
        <f>IF(S2&gt;=Q2*0.9,1, 0)</f>
        <v>0</v>
      </c>
    </row>
    <row r="3" spans="1:21" hidden="1" x14ac:dyDescent="0.25">
      <c r="A3" s="1">
        <v>40910</v>
      </c>
      <c r="B3" s="3">
        <f>raw!B3*0.028317*60*60*24/(2258.47*1000)</f>
        <v>0.66947618449658386</v>
      </c>
      <c r="C3" s="4">
        <f>raw!C3*0.028317*60*60*24/(2258.47*1000)</f>
        <v>0.21829473452735704</v>
      </c>
      <c r="D3" s="4">
        <f>raw!D3*0.028317*60*60*24/(2258.47*1000)</f>
        <v>0.45118144996922693</v>
      </c>
      <c r="E3" s="4">
        <f>raw!E3*0.028317*60*60*24/(2258.47*1000)</f>
        <v>0</v>
      </c>
      <c r="F3" s="2">
        <f t="shared" ref="F3:F66" si="0">IF(D3&gt;=B3*0.9,1, 0)</f>
        <v>0</v>
      </c>
      <c r="G3" s="3">
        <f>raw!G3*0.028317*60*60*24/(1499.603*1000)</f>
        <v>0.35892802028270149</v>
      </c>
      <c r="H3" s="4">
        <f>raw!H3*0.028317*60*60*24/(1499.603*1000)</f>
        <v>0.11609689965144106</v>
      </c>
      <c r="I3" s="4">
        <f>raw!I3*0.028317*60*60*24/(1499.603*1000)</f>
        <v>0.24283112063126044</v>
      </c>
      <c r="J3" s="4">
        <f>raw!J3*0.028317*60*60*24/(1499.603*1000)</f>
        <v>0</v>
      </c>
      <c r="K3" s="2">
        <f t="shared" ref="K3:K66" si="1">IF(I3&gt;=G3*0.9,1, 0)</f>
        <v>0</v>
      </c>
      <c r="L3" s="3">
        <f>raw!L3*0.028317*60*60*24/(427.348*1000)</f>
        <v>0.5954052322697192</v>
      </c>
      <c r="M3" s="4">
        <f>raw!M3*0.028317*60*60*24/(427.348*1000)</f>
        <v>0.10207764703239511</v>
      </c>
      <c r="N3" s="4">
        <f>raw!N3*0.028317*60*60*24/(427.348*1000)</f>
        <v>0.49332758523732401</v>
      </c>
      <c r="O3" s="4">
        <f>raw!O3*0.028317*60*60*24/(427.348*1000)</f>
        <v>0</v>
      </c>
      <c r="P3" s="2">
        <f t="shared" ref="P3:P66" si="2">IF(N3&gt;=L3*0.9,1, 0)</f>
        <v>0</v>
      </c>
      <c r="Q3" s="3">
        <f>raw!Q3*0.028317*60*60*24/(295.2586*1000)</f>
        <v>0.62146931537303229</v>
      </c>
      <c r="R3" s="4">
        <f>raw!R3*0.028317*60*60*24/(295.2586*1000)</f>
        <v>0.21444834509138766</v>
      </c>
      <c r="S3" s="4">
        <f>raw!S3*0.028317*60*60*24/(295.2586*1000)</f>
        <v>0.40702097028164463</v>
      </c>
      <c r="T3" s="4">
        <f>raw!T3*0.028317*60*60*24/(295.2586*1000)</f>
        <v>0</v>
      </c>
      <c r="U3" s="2">
        <f t="shared" ref="U3:U66" si="3">IF(S3&gt;=Q3*0.9,1, 0)</f>
        <v>0</v>
      </c>
    </row>
    <row r="4" spans="1:21" hidden="1" x14ac:dyDescent="0.25">
      <c r="A4" s="1">
        <v>40911</v>
      </c>
      <c r="B4" s="3">
        <f>raw!B4*0.028317*60*60*24/(2258.47*1000)</f>
        <v>0.6109782654629019</v>
      </c>
      <c r="C4" s="4">
        <f>raw!C4*0.028317*60*60*24/(2258.47*1000)</f>
        <v>0.1563194391955616</v>
      </c>
      <c r="D4" s="4">
        <f>raw!D4*0.028317*60*60*24/(2258.47*1000)</f>
        <v>0.45465882626734022</v>
      </c>
      <c r="E4" s="4">
        <f>raw!E4*0.028317*60*60*24/(2258.47*1000)</f>
        <v>0</v>
      </c>
      <c r="F4" s="2">
        <f t="shared" si="0"/>
        <v>0</v>
      </c>
      <c r="G4" s="3">
        <f>raw!G4*0.028317*60*60*24/(1499.603*1000)</f>
        <v>0.15988611812593062</v>
      </c>
      <c r="H4" s="4">
        <f>raw!H4*0.028317*60*60*24/(1499.603*1000)</f>
        <v>0</v>
      </c>
      <c r="I4" s="4">
        <f>raw!I4*0.028317*60*60*24/(1499.603*1000)</f>
        <v>0.15988611812593062</v>
      </c>
      <c r="J4" s="4">
        <f>raw!J4*0.028317*60*60*24/(1499.603*1000)</f>
        <v>0.15988611812593062</v>
      </c>
      <c r="K4" s="2">
        <f t="shared" si="1"/>
        <v>1</v>
      </c>
      <c r="L4" s="3">
        <f>raw!L4*0.028317*60*60*24/(427.348*1000)</f>
        <v>0.5954052322697192</v>
      </c>
      <c r="M4" s="4">
        <f>raw!M4*0.028317*60*60*24/(427.348*1000)</f>
        <v>0.10362341061617229</v>
      </c>
      <c r="N4" s="4">
        <f>raw!N4*0.028317*60*60*24/(427.348*1000)</f>
        <v>0.49178182165354695</v>
      </c>
      <c r="O4" s="4">
        <f>raw!O4*0.028317*60*60*24/(427.348*1000)</f>
        <v>0</v>
      </c>
      <c r="P4" s="2">
        <f t="shared" si="2"/>
        <v>0</v>
      </c>
      <c r="Q4" s="3">
        <f>raw!Q4*0.028317*60*60*24/(295.2586*1000)</f>
        <v>0.45574416460689038</v>
      </c>
      <c r="R4" s="4">
        <f>raw!R4*0.028317*60*60*24/(295.2586*1000)</f>
        <v>5.2700597943633153E-2</v>
      </c>
      <c r="S4" s="4">
        <f>raw!S4*0.028317*60*60*24/(295.2586*1000)</f>
        <v>0.40304356666325725</v>
      </c>
      <c r="T4" s="4">
        <f>raw!T4*0.028317*60*60*24/(295.2586*1000)</f>
        <v>0</v>
      </c>
      <c r="U4" s="2">
        <f t="shared" si="3"/>
        <v>0</v>
      </c>
    </row>
    <row r="5" spans="1:21" hidden="1" x14ac:dyDescent="0.25">
      <c r="A5" s="1">
        <v>40912</v>
      </c>
      <c r="B5" s="3">
        <f>raw!B5*0.028317*60*60*24/(2258.47*1000)</f>
        <v>0.56439658919534019</v>
      </c>
      <c r="C5" s="4">
        <f>raw!C5*0.028317*60*60*24/(2258.47*1000)</f>
        <v>0.11001941957519915</v>
      </c>
      <c r="D5" s="4">
        <f>raw!D5*0.028317*60*60*24/(2258.47*1000)</f>
        <v>0.45437716962014107</v>
      </c>
      <c r="E5" s="4">
        <f>raw!E5*0.028317*60*60*24/(2258.47*1000)</f>
        <v>0</v>
      </c>
      <c r="F5" s="2">
        <f t="shared" si="0"/>
        <v>0</v>
      </c>
      <c r="G5" s="3">
        <f>raw!G5*0.028317*60*60*24/(1499.603*1000)</f>
        <v>0.29693136223387123</v>
      </c>
      <c r="H5" s="4">
        <f>raw!H5*0.028317*60*60*24/(1499.603*1000)</f>
        <v>0.12985036879227368</v>
      </c>
      <c r="I5" s="4">
        <f>raw!I5*0.028317*60*60*24/(1499.603*1000)</f>
        <v>0.16708099344159755</v>
      </c>
      <c r="J5" s="4">
        <f>raw!J5*0.028317*60*60*24/(1499.603*1000)</f>
        <v>0</v>
      </c>
      <c r="K5" s="2">
        <f t="shared" si="1"/>
        <v>0</v>
      </c>
      <c r="L5" s="3">
        <f>raw!L5*0.028317*60*60*24/(427.348*1000)</f>
        <v>0.601130282580005</v>
      </c>
      <c r="M5" s="4">
        <f>raw!M5*0.028317*60*60*24/(427.348*1000)</f>
        <v>0.1103789699823095</v>
      </c>
      <c r="N5" s="4">
        <f>raw!N5*0.028317*60*60*24/(427.348*1000)</f>
        <v>0.4907513125976955</v>
      </c>
      <c r="O5" s="4">
        <f>raw!O5*0.028317*60*60*24/(427.348*1000)</f>
        <v>0</v>
      </c>
      <c r="P5" s="2">
        <f t="shared" si="2"/>
        <v>0</v>
      </c>
      <c r="Q5" s="3">
        <f>raw!Q5*0.028317*60*60*24/(295.2586*1000)</f>
        <v>0.58832428521980407</v>
      </c>
      <c r="R5" s="4">
        <f>raw!R5*0.028317*60*60*24/(295.2586*1000)</f>
        <v>0.17898316282743332</v>
      </c>
      <c r="S5" s="4">
        <f>raw!S5*0.028317*60*60*24/(295.2586*1000)</f>
        <v>0.40934112239237058</v>
      </c>
      <c r="T5" s="4">
        <f>raw!T5*0.028317*60*60*24/(295.2586*1000)</f>
        <v>0</v>
      </c>
      <c r="U5" s="2">
        <f t="shared" si="3"/>
        <v>0</v>
      </c>
    </row>
    <row r="6" spans="1:21" hidden="1" x14ac:dyDescent="0.25">
      <c r="A6" s="1">
        <v>40913</v>
      </c>
      <c r="B6" s="3">
        <f>raw!B6*0.028317*60*60*24/(2258.47*1000)</f>
        <v>0.52106479731853861</v>
      </c>
      <c r="C6" s="4">
        <f>raw!C6*0.028317*60*60*24/(2258.47*1000)</f>
        <v>7.0165003996510905E-2</v>
      </c>
      <c r="D6" s="4">
        <f>raw!D6*0.028317*60*60*24/(2258.47*1000)</f>
        <v>0.45089979332202773</v>
      </c>
      <c r="E6" s="4">
        <f>raw!E6*0.028317*60*60*24/(2258.47*1000)</f>
        <v>0</v>
      </c>
      <c r="F6" s="2">
        <f t="shared" si="0"/>
        <v>0</v>
      </c>
      <c r="G6" s="3">
        <f>raw!G6*0.028317*60*60*24/(1499.603*1000)</f>
        <v>0.3605595112839865</v>
      </c>
      <c r="H6" s="4">
        <f>raw!H6*0.028317*60*60*24/(1499.603*1000)</f>
        <v>0.18223754484353524</v>
      </c>
      <c r="I6" s="4">
        <f>raw!I6*0.028317*60*60*24/(1499.603*1000)</f>
        <v>0.1783219664404512</v>
      </c>
      <c r="J6" s="4">
        <f>raw!J6*0.028317*60*60*24/(1499.603*1000)</f>
        <v>0</v>
      </c>
      <c r="K6" s="2">
        <f t="shared" si="1"/>
        <v>0</v>
      </c>
      <c r="L6" s="3">
        <f>raw!L6*0.028317*60*60*24/(427.348*1000)</f>
        <v>0.61258038320057651</v>
      </c>
      <c r="M6" s="4">
        <f>raw!M6*0.028317*60*60*24/(427.348*1000)</f>
        <v>0.12188632110598388</v>
      </c>
      <c r="N6" s="4">
        <f>raw!N6*0.028317*60*60*24/(427.348*1000)</f>
        <v>0.49069406209459265</v>
      </c>
      <c r="O6" s="4">
        <f>raw!O6*0.028317*60*60*24/(427.348*1000)</f>
        <v>0</v>
      </c>
      <c r="P6" s="2">
        <f t="shared" si="2"/>
        <v>0</v>
      </c>
      <c r="Q6" s="3">
        <f>raw!Q6*0.028317*60*60*24/(295.2586*1000)</f>
        <v>0.58832428521980407</v>
      </c>
      <c r="R6" s="4">
        <f>raw!R6*0.028317*60*60*24/(295.2586*1000)</f>
        <v>0.17334850770138449</v>
      </c>
      <c r="S6" s="4">
        <f>raw!S6*0.028317*60*60*24/(295.2586*1000)</f>
        <v>0.41497577751841935</v>
      </c>
      <c r="T6" s="4">
        <f>raw!T6*0.028317*60*60*24/(295.2586*1000)</f>
        <v>0</v>
      </c>
      <c r="U6" s="2">
        <f t="shared" si="3"/>
        <v>0</v>
      </c>
    </row>
    <row r="7" spans="1:21" hidden="1" x14ac:dyDescent="0.25">
      <c r="A7" s="1">
        <v>40914</v>
      </c>
      <c r="B7" s="3">
        <f>raw!B7*0.028317*60*60*24/(2258.47*1000)</f>
        <v>0.51889820772469852</v>
      </c>
      <c r="C7" s="4">
        <f>raw!C7*0.028317*60*60*24/(2258.47*1000)</f>
        <v>7.1313296481246152E-2</v>
      </c>
      <c r="D7" s="4">
        <f>raw!D7*0.028317*60*60*24/(2258.47*1000)</f>
        <v>0.4475849112434524</v>
      </c>
      <c r="E7" s="4">
        <f>raw!E7*0.028317*60*60*24/(2258.47*1000)</f>
        <v>0</v>
      </c>
      <c r="F7" s="2">
        <f t="shared" si="0"/>
        <v>0</v>
      </c>
      <c r="G7" s="3">
        <f>raw!G7*0.028317*60*60*24/(1499.603*1000)</f>
        <v>0.35566503828013141</v>
      </c>
      <c r="H7" s="4">
        <f>raw!H7*0.028317*60*60*24/(1499.603*1000)</f>
        <v>0.16752149601194449</v>
      </c>
      <c r="I7" s="4">
        <f>raw!I7*0.028317*60*60*24/(1499.603*1000)</f>
        <v>0.18814354226818691</v>
      </c>
      <c r="J7" s="4">
        <f>raw!J7*0.028317*60*60*24/(1499.603*1000)</f>
        <v>0</v>
      </c>
      <c r="K7" s="2">
        <f t="shared" si="1"/>
        <v>0</v>
      </c>
      <c r="L7" s="3">
        <f>raw!L7*0.028317*60*60*24/(427.348*1000)</f>
        <v>0.61830543351086231</v>
      </c>
      <c r="M7" s="4">
        <f>raw!M7*0.028317*60*60*24/(427.348*1000)</f>
        <v>0.1272678683976525</v>
      </c>
      <c r="N7" s="4">
        <f>raw!N7*0.028317*60*60*24/(427.348*1000)</f>
        <v>0.4910375651132099</v>
      </c>
      <c r="O7" s="4">
        <f>raw!O7*0.028317*60*60*24/(427.348*1000)</f>
        <v>0</v>
      </c>
      <c r="P7" s="2">
        <f t="shared" si="2"/>
        <v>0</v>
      </c>
      <c r="Q7" s="3">
        <f>raw!Q7*0.028317*60*60*24/(295.2586*1000)</f>
        <v>0.62146931537303229</v>
      </c>
      <c r="R7" s="4">
        <f>raw!R7*0.028317*60*60*24/(295.2586*1000)</f>
        <v>0.19887018091937037</v>
      </c>
      <c r="S7" s="4">
        <f>raw!S7*0.028317*60*60*24/(295.2586*1000)</f>
        <v>0.42259913445366198</v>
      </c>
      <c r="T7" s="4">
        <f>raw!T7*0.028317*60*60*24/(295.2586*1000)</f>
        <v>0</v>
      </c>
      <c r="U7" s="2">
        <f t="shared" si="3"/>
        <v>0</v>
      </c>
    </row>
    <row r="8" spans="1:21" hidden="1" x14ac:dyDescent="0.25">
      <c r="A8" s="1">
        <v>40915</v>
      </c>
      <c r="B8" s="3">
        <f>raw!B8*0.028317*60*60*24/(2258.47*1000)</f>
        <v>0.44956734072181609</v>
      </c>
      <c r="C8" s="4">
        <f>raw!C8*0.028317*60*60*24/(2258.47*1000)</f>
        <v>1.0128806351202361E-2</v>
      </c>
      <c r="D8" s="4">
        <f>raw!D8*0.028317*60*60*24/(2258.47*1000)</f>
        <v>0.4394385343706137</v>
      </c>
      <c r="E8" s="4">
        <f>raw!E8*0.028317*60*60*24/(2258.47*1000)</f>
        <v>0.44956734072181609</v>
      </c>
      <c r="F8" s="2">
        <f t="shared" si="0"/>
        <v>1</v>
      </c>
      <c r="G8" s="3">
        <f>raw!G8*0.028317*60*60*24/(1499.603*1000)</f>
        <v>0.3001943442364412</v>
      </c>
      <c r="H8" s="4">
        <f>raw!H8*0.028317*60*60*24/(1499.603*1000)</f>
        <v>0.10722158860445062</v>
      </c>
      <c r="I8" s="4">
        <f>raw!I8*0.028317*60*60*24/(1499.603*1000)</f>
        <v>0.19297275563199057</v>
      </c>
      <c r="J8" s="4">
        <f>raw!J8*0.028317*60*60*24/(1499.603*1000)</f>
        <v>0</v>
      </c>
      <c r="K8" s="2">
        <f t="shared" si="1"/>
        <v>0</v>
      </c>
      <c r="L8" s="3">
        <f>raw!L8*0.028317*60*60*24/(427.348*1000)</f>
        <v>0.61258038320057651</v>
      </c>
      <c r="M8" s="4">
        <f>raw!M8*0.028317*60*60*24/(427.348*1000)</f>
        <v>0.12160006859046957</v>
      </c>
      <c r="N8" s="4">
        <f>raw!N8*0.028317*60*60*24/(427.348*1000)</f>
        <v>0.49098031461010694</v>
      </c>
      <c r="O8" s="4">
        <f>raw!O8*0.028317*60*60*24/(427.348*1000)</f>
        <v>0</v>
      </c>
      <c r="P8" s="2">
        <f t="shared" si="2"/>
        <v>0</v>
      </c>
      <c r="Q8" s="3">
        <f>raw!Q8*0.028317*60*60*24/(295.2586*1000)</f>
        <v>0.57175177014318979</v>
      </c>
      <c r="R8" s="4">
        <f>raw!R8*0.028317*60*60*24/(295.2586*1000)</f>
        <v>0.14592099524958799</v>
      </c>
      <c r="S8" s="4">
        <f>raw!S8*0.028317*60*60*24/(295.2586*1000)</f>
        <v>0.42583077489360177</v>
      </c>
      <c r="T8" s="4">
        <f>raw!T8*0.028317*60*60*24/(295.2586*1000)</f>
        <v>0</v>
      </c>
      <c r="U8" s="2">
        <f t="shared" si="3"/>
        <v>0</v>
      </c>
    </row>
    <row r="9" spans="1:21" hidden="1" x14ac:dyDescent="0.25">
      <c r="A9" s="1">
        <v>40916</v>
      </c>
      <c r="B9" s="3">
        <f>raw!B9*0.028317*60*60*24/(2258.47*1000)</f>
        <v>0.43765109795569568</v>
      </c>
      <c r="C9" s="4">
        <f>raw!C9*0.028317*60*60*24/(2258.47*1000)</f>
        <v>6.4781028855818322E-3</v>
      </c>
      <c r="D9" s="4">
        <f>raw!D9*0.028317*60*60*24/(2258.47*1000)</f>
        <v>0.43117299507011381</v>
      </c>
      <c r="E9" s="4">
        <f>raw!E9*0.028317*60*60*24/(2258.47*1000)</f>
        <v>0.43765109795569568</v>
      </c>
      <c r="F9" s="2">
        <f t="shared" si="0"/>
        <v>1</v>
      </c>
      <c r="G9" s="3">
        <f>raw!G9*0.028317*60*60*24/(1499.603*1000)</f>
        <v>0.37034845729169658</v>
      </c>
      <c r="H9" s="4">
        <f>raw!H9*0.028317*60*60*24/(1499.603*1000)</f>
        <v>0.16781516439217575</v>
      </c>
      <c r="I9" s="4">
        <f>raw!I9*0.028317*60*60*24/(1499.603*1000)</f>
        <v>0.20253329289952071</v>
      </c>
      <c r="J9" s="4">
        <f>raw!J9*0.028317*60*60*24/(1499.603*1000)</f>
        <v>0</v>
      </c>
      <c r="K9" s="2">
        <f t="shared" si="1"/>
        <v>0</v>
      </c>
      <c r="L9" s="3">
        <f>raw!L9*0.028317*60*60*24/(427.348*1000)</f>
        <v>0.6068553328902907</v>
      </c>
      <c r="M9" s="4">
        <f>raw!M9*0.028317*60*60*24/(427.348*1000)</f>
        <v>0.11639027280810954</v>
      </c>
      <c r="N9" s="4">
        <f>raw!N9*0.028317*60*60*24/(427.348*1000)</f>
        <v>0.49046506008218121</v>
      </c>
      <c r="O9" s="4">
        <f>raw!O9*0.028317*60*60*24/(427.348*1000)</f>
        <v>0</v>
      </c>
      <c r="P9" s="2">
        <f t="shared" si="2"/>
        <v>0</v>
      </c>
      <c r="Q9" s="3">
        <f>raw!Q9*0.028317*60*60*24/(295.2586*1000)</f>
        <v>0.51374796737504003</v>
      </c>
      <c r="R9" s="4">
        <f>raw!R9*0.028317*60*60*24/(295.2586*1000)</f>
        <v>8.9325856262950504E-2</v>
      </c>
      <c r="S9" s="4">
        <f>raw!S9*0.028317*60*60*24/(295.2586*1000)</f>
        <v>0.42442211111208961</v>
      </c>
      <c r="T9" s="4">
        <f>raw!T9*0.028317*60*60*24/(295.2586*1000)</f>
        <v>0</v>
      </c>
      <c r="U9" s="2">
        <f t="shared" si="3"/>
        <v>0</v>
      </c>
    </row>
    <row r="10" spans="1:21" hidden="1" x14ac:dyDescent="0.25">
      <c r="A10" s="1">
        <v>40917</v>
      </c>
      <c r="B10" s="3">
        <f>raw!B10*0.028317*60*60*24/(2258.47*1000)</f>
        <v>0.43115132917417542</v>
      </c>
      <c r="C10" s="4">
        <f>raw!C10*0.028317*60*60*24/(2258.47*1000)</f>
        <v>7.9622167573622834E-3</v>
      </c>
      <c r="D10" s="4">
        <f>raw!D10*0.028317*60*60*24/(2258.47*1000)</f>
        <v>0.42318911241681306</v>
      </c>
      <c r="E10" s="4">
        <f>raw!E10*0.028317*60*60*24/(2258.47*1000)</f>
        <v>0.43115132917417542</v>
      </c>
      <c r="F10" s="2">
        <f t="shared" si="0"/>
        <v>1</v>
      </c>
      <c r="G10" s="3">
        <f>raw!G10*0.028317*60*60*24/(1499.603*1000)</f>
        <v>0.3328241642621414</v>
      </c>
      <c r="H10" s="4">
        <f>raw!H10*0.028317*60*60*24/(1499.603*1000)</f>
        <v>0.1243848739379689</v>
      </c>
      <c r="I10" s="4">
        <f>raw!I10*0.028317*60*60*24/(1499.603*1000)</f>
        <v>0.20843929032417249</v>
      </c>
      <c r="J10" s="4">
        <f>raw!J10*0.028317*60*60*24/(1499.603*1000)</f>
        <v>0</v>
      </c>
      <c r="K10" s="2">
        <f t="shared" si="1"/>
        <v>0</v>
      </c>
      <c r="L10" s="3">
        <f>raw!L10*0.028317*60*60*24/(427.348*1000)</f>
        <v>0.6068553328902907</v>
      </c>
      <c r="M10" s="4">
        <f>raw!M10*0.028317*60*60*24/(427.348*1000)</f>
        <v>0.11684827683293239</v>
      </c>
      <c r="N10" s="4">
        <f>raw!N10*0.028317*60*60*24/(427.348*1000)</f>
        <v>0.49000705605735839</v>
      </c>
      <c r="O10" s="4">
        <f>raw!O10*0.028317*60*60*24/(427.348*1000)</f>
        <v>0</v>
      </c>
      <c r="P10" s="2">
        <f t="shared" si="2"/>
        <v>0</v>
      </c>
      <c r="Q10" s="3">
        <f>raw!Q10*0.028317*60*60*24/(295.2586*1000)</f>
        <v>0.4971754522984258</v>
      </c>
      <c r="R10" s="4">
        <f>raw!R10*0.028317*60*60*24/(295.2586*1000)</f>
        <v>7.5156355872445388E-2</v>
      </c>
      <c r="S10" s="4">
        <f>raw!S10*0.028317*60*60*24/(295.2586*1000)</f>
        <v>0.42201909642598046</v>
      </c>
      <c r="T10" s="4">
        <f>raw!T10*0.028317*60*60*24/(295.2586*1000)</f>
        <v>0</v>
      </c>
      <c r="U10" s="2">
        <f t="shared" si="3"/>
        <v>0</v>
      </c>
    </row>
    <row r="11" spans="1:21" hidden="1" x14ac:dyDescent="0.25">
      <c r="A11" s="1">
        <v>40918</v>
      </c>
      <c r="B11" s="3">
        <f>raw!B11*0.028317*60*60*24/(2258.47*1000)</f>
        <v>0.43765109795569568</v>
      </c>
      <c r="C11" s="4">
        <f>raw!C11*0.028317*60*60*24/(2258.47*1000)</f>
        <v>2.1232578019632763E-2</v>
      </c>
      <c r="D11" s="4">
        <f>raw!D11*0.028317*60*60*24/(2258.47*1000)</f>
        <v>0.41641851993606283</v>
      </c>
      <c r="E11" s="4">
        <f>raw!E11*0.028317*60*60*24/(2258.47*1000)</f>
        <v>0.43765109795569568</v>
      </c>
      <c r="F11" s="2">
        <f t="shared" si="0"/>
        <v>1</v>
      </c>
      <c r="G11" s="3">
        <f>raw!G11*0.028317*60*60*24/(1499.603*1000)</f>
        <v>0.28387943422359113</v>
      </c>
      <c r="H11" s="4">
        <f>raw!H11*0.028317*60*60*24/(1499.603*1000)</f>
        <v>7.371076343805659E-2</v>
      </c>
      <c r="I11" s="4">
        <f>raw!I11*0.028317*60*60*24/(1499.603*1000)</f>
        <v>0.21016867078553453</v>
      </c>
      <c r="J11" s="4">
        <f>raw!J11*0.028317*60*60*24/(1499.603*1000)</f>
        <v>0</v>
      </c>
      <c r="K11" s="2">
        <f t="shared" si="1"/>
        <v>0</v>
      </c>
      <c r="L11" s="3">
        <f>raw!L11*0.028317*60*60*24/(427.348*1000)</f>
        <v>0.61258038320057651</v>
      </c>
      <c r="M11" s="4">
        <f>raw!M11*0.028317*60*60*24/(427.348*1000)</f>
        <v>0.12257332714321817</v>
      </c>
      <c r="N11" s="4">
        <f>raw!N11*0.028317*60*60*24/(427.348*1000)</f>
        <v>0.49000705605735839</v>
      </c>
      <c r="O11" s="4">
        <f>raw!O11*0.028317*60*60*24/(427.348*1000)</f>
        <v>0</v>
      </c>
      <c r="P11" s="2">
        <f t="shared" si="2"/>
        <v>0</v>
      </c>
      <c r="Q11" s="3">
        <f>raw!Q11*0.028317*60*60*24/(295.2586*1000)</f>
        <v>0.62146931537303229</v>
      </c>
      <c r="R11" s="4">
        <f>raw!R11*0.028317*60*60*24/(295.2586*1000)</f>
        <v>0.19248976261487388</v>
      </c>
      <c r="S11" s="4">
        <f>raw!S11*0.028317*60*60*24/(295.2586*1000)</f>
        <v>0.42897955275815847</v>
      </c>
      <c r="T11" s="4">
        <f>raw!T11*0.028317*60*60*24/(295.2586*1000)</f>
        <v>0</v>
      </c>
      <c r="U11" s="2">
        <f t="shared" si="3"/>
        <v>0</v>
      </c>
    </row>
    <row r="12" spans="1:21" hidden="1" x14ac:dyDescent="0.25">
      <c r="A12" s="1">
        <v>40919</v>
      </c>
      <c r="B12" s="3">
        <f>raw!B12*0.028317*60*60*24/(2258.47*1000)</f>
        <v>0.40840213843885459</v>
      </c>
      <c r="C12" s="4">
        <f>raw!C12*0.028317*60*60*24/(2258.47*1000)</f>
        <v>2.8165664719921011E-4</v>
      </c>
      <c r="D12" s="4">
        <f>raw!D12*0.028317*60*60*24/(2258.47*1000)</f>
        <v>0.40812048179165539</v>
      </c>
      <c r="E12" s="4">
        <f>raw!E12*0.028317*60*60*24/(2258.47*1000)</f>
        <v>0.40840213843885459</v>
      </c>
      <c r="F12" s="2">
        <f t="shared" si="0"/>
        <v>1</v>
      </c>
      <c r="G12" s="3">
        <f>raw!G12*0.028317*60*60*24/(1499.603*1000)</f>
        <v>0.28551092522487614</v>
      </c>
      <c r="H12" s="4">
        <f>raw!H12*0.028317*60*60*24/(1499.603*1000)</f>
        <v>7.3661818708018051E-2</v>
      </c>
      <c r="I12" s="4">
        <f>raw!I12*0.028317*60*60*24/(1499.603*1000)</f>
        <v>0.21184910651685812</v>
      </c>
      <c r="J12" s="4">
        <f>raw!J12*0.028317*60*60*24/(1499.603*1000)</f>
        <v>0</v>
      </c>
      <c r="K12" s="2">
        <f t="shared" si="1"/>
        <v>0</v>
      </c>
      <c r="L12" s="3">
        <f>raw!L12*0.028317*60*60*24/(427.348*1000)</f>
        <v>0.61830543351086231</v>
      </c>
      <c r="M12" s="4">
        <f>raw!M12*0.028317*60*60*24/(427.348*1000)</f>
        <v>0.12789762393178392</v>
      </c>
      <c r="N12" s="4">
        <f>raw!N12*0.028317*60*60*24/(427.348*1000)</f>
        <v>0.49040780957907837</v>
      </c>
      <c r="O12" s="4">
        <f>raw!O12*0.028317*60*60*24/(427.348*1000)</f>
        <v>0</v>
      </c>
      <c r="P12" s="2">
        <f t="shared" si="2"/>
        <v>0</v>
      </c>
      <c r="Q12" s="3">
        <f>raw!Q12*0.028317*60*60*24/(295.2586*1000)</f>
        <v>0.60489680029641812</v>
      </c>
      <c r="R12" s="4">
        <f>raw!R12*0.028317*60*60*24/(295.2586*1000)</f>
        <v>0.17086263043989236</v>
      </c>
      <c r="S12" s="4">
        <f>raw!S12*0.028317*60*60*24/(295.2586*1000)</f>
        <v>0.43403416985652582</v>
      </c>
      <c r="T12" s="4">
        <f>raw!T12*0.028317*60*60*24/(295.2586*1000)</f>
        <v>0</v>
      </c>
      <c r="U12" s="2">
        <f t="shared" si="3"/>
        <v>0</v>
      </c>
    </row>
    <row r="13" spans="1:21" hidden="1" x14ac:dyDescent="0.25">
      <c r="A13" s="1">
        <v>40920</v>
      </c>
      <c r="B13" s="3">
        <f>raw!B13*0.028317*60*60*24/(2258.47*1000)</f>
        <v>0.40406895925117448</v>
      </c>
      <c r="C13" s="4">
        <f>raw!C13*0.028317*60*60*24/(2258.47*1000)</f>
        <v>3.8131976851585366E-3</v>
      </c>
      <c r="D13" s="4">
        <f>raw!D13*0.028317*60*60*24/(2258.47*1000)</f>
        <v>0.40025576156601594</v>
      </c>
      <c r="E13" s="4">
        <f>raw!E13*0.028317*60*60*24/(2258.47*1000)</f>
        <v>0.40406895925117448</v>
      </c>
      <c r="F13" s="2">
        <f t="shared" si="0"/>
        <v>1</v>
      </c>
      <c r="G13" s="3">
        <f>raw!G13*0.028317*60*60*24/(1499.603*1000)</f>
        <v>0.33445565526342635</v>
      </c>
      <c r="H13" s="4">
        <f>raw!H13*0.028317*60*60*24/(1499.603*1000)</f>
        <v>0.11745103718250761</v>
      </c>
      <c r="I13" s="4">
        <f>raw!I13*0.028317*60*60*24/(1499.603*1000)</f>
        <v>0.2170046180809187</v>
      </c>
      <c r="J13" s="4">
        <f>raw!J13*0.028317*60*60*24/(1499.603*1000)</f>
        <v>0</v>
      </c>
      <c r="K13" s="2">
        <f t="shared" si="1"/>
        <v>0</v>
      </c>
      <c r="L13" s="3">
        <f>raw!L13*0.028317*60*60*24/(427.348*1000)</f>
        <v>0.61258038320057651</v>
      </c>
      <c r="M13" s="4">
        <f>raw!M13*0.028317*60*60*24/(427.348*1000)</f>
        <v>0.12217257362149815</v>
      </c>
      <c r="N13" s="4">
        <f>raw!N13*0.028317*60*60*24/(427.348*1000)</f>
        <v>0.49040780957907837</v>
      </c>
      <c r="O13" s="4">
        <f>raw!O13*0.028317*60*60*24/(427.348*1000)</f>
        <v>0</v>
      </c>
      <c r="P13" s="2">
        <f t="shared" si="2"/>
        <v>0</v>
      </c>
      <c r="Q13" s="3">
        <f>raw!Q13*0.028317*60*60*24/(295.2586*1000)</f>
        <v>0.53032048245165431</v>
      </c>
      <c r="R13" s="4">
        <f>raw!R13*0.028317*60*60*24/(295.2586*1000)</f>
        <v>9.7197800924342284E-2</v>
      </c>
      <c r="S13" s="4">
        <f>raw!S13*0.028317*60*60*24/(295.2586*1000)</f>
        <v>0.43312268152731198</v>
      </c>
      <c r="T13" s="4">
        <f>raw!T13*0.028317*60*60*24/(295.2586*1000)</f>
        <v>0</v>
      </c>
      <c r="U13" s="2">
        <f t="shared" si="3"/>
        <v>0</v>
      </c>
    </row>
    <row r="14" spans="1:21" hidden="1" x14ac:dyDescent="0.25">
      <c r="A14" s="1">
        <v>40921</v>
      </c>
      <c r="B14" s="3">
        <f>raw!B14*0.028317*60*60*24/(2258.47*1000)</f>
        <v>0.29573947955917057</v>
      </c>
      <c r="C14" s="4">
        <f>raw!C14*0.028317*60*60*24/(2258.47*1000)</f>
        <v>0</v>
      </c>
      <c r="D14" s="4">
        <f>raw!D14*0.028317*60*60*24/(2258.47*1000)</f>
        <v>0.29573947955917057</v>
      </c>
      <c r="E14" s="4">
        <f>raw!E14*0.028317*60*60*24/(2258.47*1000)</f>
        <v>0.29573947955917057</v>
      </c>
      <c r="F14" s="2">
        <f t="shared" si="0"/>
        <v>1</v>
      </c>
      <c r="G14" s="3">
        <f>raw!G14*0.028317*60*60*24/(1499.603*1000)</f>
        <v>0.15662313612336065</v>
      </c>
      <c r="H14" s="4">
        <f>raw!H14*0.028317*60*60*24/(1499.603*1000)</f>
        <v>0</v>
      </c>
      <c r="I14" s="4">
        <f>raw!I14*0.028317*60*60*24/(1499.603*1000)</f>
        <v>0.15662313612336065</v>
      </c>
      <c r="J14" s="4">
        <f>raw!J14*0.028317*60*60*24/(1499.603*1000)</f>
        <v>0.15662313612336065</v>
      </c>
      <c r="K14" s="2">
        <f t="shared" si="1"/>
        <v>1</v>
      </c>
      <c r="L14" s="3">
        <f>raw!L14*0.028317*60*60*24/(427.348*1000)</f>
        <v>0.601130282580005</v>
      </c>
      <c r="M14" s="4">
        <f>raw!M14*0.028317*60*60*24/(427.348*1000)</f>
        <v>0.11163848105057236</v>
      </c>
      <c r="N14" s="4">
        <f>raw!N14*0.028317*60*60*24/(427.348*1000)</f>
        <v>0.48949180152943272</v>
      </c>
      <c r="O14" s="4">
        <f>raw!O14*0.028317*60*60*24/(427.348*1000)</f>
        <v>0</v>
      </c>
      <c r="P14" s="2">
        <f t="shared" si="2"/>
        <v>0</v>
      </c>
      <c r="Q14" s="3">
        <f>raw!Q14*0.028317*60*60*24/(295.2586*1000)</f>
        <v>0.53032048245165431</v>
      </c>
      <c r="R14" s="4">
        <f>raw!R14*0.028317*60*60*24/(295.2586*1000)</f>
        <v>9.8026426678172976E-2</v>
      </c>
      <c r="S14" s="4">
        <f>raw!S14*0.028317*60*60*24/(295.2586*1000)</f>
        <v>0.43229405577348134</v>
      </c>
      <c r="T14" s="4">
        <f>raw!T14*0.028317*60*60*24/(295.2586*1000)</f>
        <v>0</v>
      </c>
      <c r="U14" s="2">
        <f t="shared" si="3"/>
        <v>0</v>
      </c>
    </row>
    <row r="15" spans="1:21" hidden="1" x14ac:dyDescent="0.25">
      <c r="A15" s="1">
        <v>40922</v>
      </c>
      <c r="B15" s="3">
        <f>raw!B15*0.028317*60*60*24/(2258.47*1000)</f>
        <v>0.26107404605772933</v>
      </c>
      <c r="C15" s="4">
        <f>raw!C15*0.028317*60*60*24/(2258.47*1000)</f>
        <v>0</v>
      </c>
      <c r="D15" s="4">
        <f>raw!D15*0.028317*60*60*24/(2258.47*1000)</f>
        <v>0.26107404605772933</v>
      </c>
      <c r="E15" s="4">
        <f>raw!E15*0.028317*60*60*24/(2258.47*1000)</f>
        <v>0.26107404605772933</v>
      </c>
      <c r="F15" s="2">
        <f t="shared" si="0"/>
        <v>1</v>
      </c>
      <c r="G15" s="3">
        <f>raw!G15*0.028317*60*60*24/(1499.603*1000)</f>
        <v>0.26430154220817104</v>
      </c>
      <c r="H15" s="4">
        <f>raw!H15*0.028317*60*60*24/(1499.603*1000)</f>
        <v>0.10260446907081407</v>
      </c>
      <c r="I15" s="4">
        <f>raw!I15*0.028317*60*60*24/(1499.603*1000)</f>
        <v>0.16169707313735701</v>
      </c>
      <c r="J15" s="4">
        <f>raw!J15*0.028317*60*60*24/(1499.603*1000)</f>
        <v>0</v>
      </c>
      <c r="K15" s="2">
        <f t="shared" si="1"/>
        <v>0</v>
      </c>
      <c r="L15" s="3">
        <f>raw!L15*0.028317*60*60*24/(427.348*1000)</f>
        <v>0.601130282580005</v>
      </c>
      <c r="M15" s="4">
        <f>raw!M15*0.028317*60*60*24/(427.348*1000)</f>
        <v>0.11238273759090951</v>
      </c>
      <c r="N15" s="4">
        <f>raw!N15*0.028317*60*60*24/(427.348*1000)</f>
        <v>0.48874754498909562</v>
      </c>
      <c r="O15" s="4">
        <f>raw!O15*0.028317*60*60*24/(427.348*1000)</f>
        <v>0</v>
      </c>
      <c r="P15" s="2">
        <f t="shared" si="2"/>
        <v>0</v>
      </c>
      <c r="Q15" s="3">
        <f>raw!Q15*0.028317*60*60*24/(295.2586*1000)</f>
        <v>0.54689299752826837</v>
      </c>
      <c r="R15" s="4">
        <f>raw!R15*0.028317*60*60*24/(295.2586*1000)</f>
        <v>0.11410176630248872</v>
      </c>
      <c r="S15" s="4">
        <f>raw!S15*0.028317*60*60*24/(295.2586*1000)</f>
        <v>0.43279123122577967</v>
      </c>
      <c r="T15" s="4">
        <f>raw!T15*0.028317*60*60*24/(295.2586*1000)</f>
        <v>0</v>
      </c>
      <c r="U15" s="2">
        <f t="shared" si="3"/>
        <v>0</v>
      </c>
    </row>
    <row r="16" spans="1:21" hidden="1" x14ac:dyDescent="0.25">
      <c r="A16" s="1">
        <v>40923</v>
      </c>
      <c r="B16" s="3">
        <f>raw!B16*0.028317*60*60*24/(2258.47*1000)</f>
        <v>0.33582138704521197</v>
      </c>
      <c r="C16" s="4">
        <f>raw!C16*0.028317*60*60*24/(2258.47*1000)</f>
        <v>7.4043199369484641E-2</v>
      </c>
      <c r="D16" s="4">
        <f>raw!D16*0.028317*60*60*24/(2258.47*1000)</f>
        <v>0.26177818767572736</v>
      </c>
      <c r="E16" s="4">
        <f>raw!E16*0.028317*60*60*24/(2258.47*1000)</f>
        <v>0</v>
      </c>
      <c r="F16" s="2">
        <f t="shared" si="0"/>
        <v>0</v>
      </c>
      <c r="G16" s="3">
        <f>raw!G16*0.028317*60*60*24/(1499.603*1000)</f>
        <v>0.32466670925571633</v>
      </c>
      <c r="H16" s="4">
        <f>raw!H16*0.028317*60*60*24/(1499.603*1000)</f>
        <v>0.1538985461512147</v>
      </c>
      <c r="I16" s="4">
        <f>raw!I16*0.028317*60*60*24/(1499.603*1000)</f>
        <v>0.17076816310450166</v>
      </c>
      <c r="J16" s="4">
        <f>raw!J16*0.028317*60*60*24/(1499.603*1000)</f>
        <v>0</v>
      </c>
      <c r="K16" s="2">
        <f t="shared" si="1"/>
        <v>0</v>
      </c>
      <c r="L16" s="3">
        <f>raw!L16*0.028317*60*60*24/(427.348*1000)</f>
        <v>0.601130282580005</v>
      </c>
      <c r="M16" s="4">
        <f>raw!M16*0.028317*60*60*24/(427.348*1000)</f>
        <v>0.11312699413124667</v>
      </c>
      <c r="N16" s="4">
        <f>raw!N16*0.028317*60*60*24/(427.348*1000)</f>
        <v>0.48800328844875834</v>
      </c>
      <c r="O16" s="4">
        <f>raw!O16*0.028317*60*60*24/(427.348*1000)</f>
        <v>0</v>
      </c>
      <c r="P16" s="2">
        <f t="shared" si="2"/>
        <v>0</v>
      </c>
      <c r="Q16" s="3">
        <f>raw!Q16*0.028317*60*60*24/(295.2586*1000)</f>
        <v>0.505461709836733</v>
      </c>
      <c r="R16" s="4">
        <f>raw!R16*0.028317*60*60*24/(295.2586*1000)</f>
        <v>7.5322081023211515E-2</v>
      </c>
      <c r="S16" s="4">
        <f>raw!S16*0.028317*60*60*24/(295.2586*1000)</f>
        <v>0.43013962881352141</v>
      </c>
      <c r="T16" s="4">
        <f>raw!T16*0.028317*60*60*24/(295.2586*1000)</f>
        <v>0</v>
      </c>
      <c r="U16" s="2">
        <f t="shared" si="3"/>
        <v>0</v>
      </c>
    </row>
    <row r="17" spans="1:21" hidden="1" x14ac:dyDescent="0.25">
      <c r="A17" s="1">
        <v>40924</v>
      </c>
      <c r="B17" s="3">
        <f>raw!B17*0.028317*60*60*24/(2258.47*1000)</f>
        <v>0.38240306331277368</v>
      </c>
      <c r="C17" s="4">
        <f>raw!C17*0.028317*60*60*24/(2258.47*1000)</f>
        <v>0.11654085425265776</v>
      </c>
      <c r="D17" s="4">
        <f>raw!D17*0.028317*60*60*24/(2258.47*1000)</f>
        <v>0.26586220906011587</v>
      </c>
      <c r="E17" s="4">
        <f>raw!E17*0.028317*60*60*24/(2258.47*1000)</f>
        <v>0</v>
      </c>
      <c r="F17" s="2">
        <f t="shared" si="0"/>
        <v>0</v>
      </c>
      <c r="G17" s="3">
        <f>raw!G17*0.028317*60*60*24/(1499.603*1000)</f>
        <v>0.35729652928141642</v>
      </c>
      <c r="H17" s="4">
        <f>raw!H17*0.028317*60*60*24/(1499.603*1000)</f>
        <v>0.17587472993852371</v>
      </c>
      <c r="I17" s="4">
        <f>raw!I17*0.028317*60*60*24/(1499.603*1000)</f>
        <v>0.18142179934289274</v>
      </c>
      <c r="J17" s="4">
        <f>raw!J17*0.028317*60*60*24/(1499.603*1000)</f>
        <v>0</v>
      </c>
      <c r="K17" s="2">
        <f t="shared" si="1"/>
        <v>0</v>
      </c>
      <c r="L17" s="3">
        <f>raw!L17*0.028317*60*60*24/(427.348*1000)</f>
        <v>0.6068553328902907</v>
      </c>
      <c r="M17" s="4">
        <f>raw!M17*0.028317*60*60*24/(427.348*1000)</f>
        <v>0.11908104645394386</v>
      </c>
      <c r="N17" s="4">
        <f>raw!N17*0.028317*60*60*24/(427.348*1000)</f>
        <v>0.48777428643634702</v>
      </c>
      <c r="O17" s="4">
        <f>raw!O17*0.028317*60*60*24/(427.348*1000)</f>
        <v>0</v>
      </c>
      <c r="P17" s="2">
        <f t="shared" si="2"/>
        <v>0</v>
      </c>
      <c r="Q17" s="3">
        <f>raw!Q17*0.028317*60*60*24/(295.2586*1000)</f>
        <v>0.53860673998996123</v>
      </c>
      <c r="R17" s="4">
        <f>raw!R17*0.028317*60*60*24/(295.2586*1000)</f>
        <v>0.10838424860105683</v>
      </c>
      <c r="S17" s="4">
        <f>raw!S17*0.028317*60*60*24/(295.2586*1000)</f>
        <v>0.43022249138890456</v>
      </c>
      <c r="T17" s="4">
        <f>raw!T17*0.028317*60*60*24/(295.2586*1000)</f>
        <v>0</v>
      </c>
      <c r="U17" s="2">
        <f t="shared" si="3"/>
        <v>0</v>
      </c>
    </row>
    <row r="18" spans="1:21" hidden="1" x14ac:dyDescent="0.25">
      <c r="A18" s="1">
        <v>40925</v>
      </c>
      <c r="B18" s="3">
        <f>raw!B18*0.028317*60*60*24/(2258.47*1000)</f>
        <v>0.39648589567273423</v>
      </c>
      <c r="C18" s="4">
        <f>raw!C18*0.028317*60*60*24/(2258.47*1000)</f>
        <v>0.12586802245413931</v>
      </c>
      <c r="D18" s="4">
        <f>raw!D18*0.028317*60*60*24/(2258.47*1000)</f>
        <v>0.27061787321859493</v>
      </c>
      <c r="E18" s="4">
        <f>raw!E18*0.028317*60*60*24/(2258.47*1000)</f>
        <v>0</v>
      </c>
      <c r="F18" s="2">
        <f t="shared" si="0"/>
        <v>0</v>
      </c>
      <c r="G18" s="3">
        <f>raw!G18*0.028317*60*60*24/(1499.603*1000)</f>
        <v>0.30182583523772621</v>
      </c>
      <c r="H18" s="4">
        <f>raw!H18*0.028317*60*60*24/(1499.603*1000)</f>
        <v>0.11484065158045162</v>
      </c>
      <c r="I18" s="4">
        <f>raw!I18*0.028317*60*60*24/(1499.603*1000)</f>
        <v>0.1869851836572746</v>
      </c>
      <c r="J18" s="4">
        <f>raw!J18*0.028317*60*60*24/(1499.603*1000)</f>
        <v>0</v>
      </c>
      <c r="K18" s="2">
        <f t="shared" si="1"/>
        <v>0</v>
      </c>
      <c r="L18" s="3">
        <f>raw!L18*0.028317*60*60*24/(427.348*1000)</f>
        <v>0.601130282580005</v>
      </c>
      <c r="M18" s="4">
        <f>raw!M18*0.028317*60*60*24/(427.348*1000)</f>
        <v>0.11398575167778952</v>
      </c>
      <c r="N18" s="4">
        <f>raw!N18*0.028317*60*60*24/(427.348*1000)</f>
        <v>0.48714453090221549</v>
      </c>
      <c r="O18" s="4">
        <f>raw!O18*0.028317*60*60*24/(427.348*1000)</f>
        <v>0</v>
      </c>
      <c r="P18" s="2">
        <f t="shared" si="2"/>
        <v>0</v>
      </c>
      <c r="Q18" s="3">
        <f>raw!Q18*0.028317*60*60*24/(295.2586*1000)</f>
        <v>0.53032048245165431</v>
      </c>
      <c r="R18" s="4">
        <f>raw!R18*0.028317*60*60*24/(295.2586*1000)</f>
        <v>0.10067802909043123</v>
      </c>
      <c r="S18" s="4">
        <f>raw!S18*0.028317*60*60*24/(295.2586*1000)</f>
        <v>0.42964245336122314</v>
      </c>
      <c r="T18" s="4">
        <f>raw!T18*0.028317*60*60*24/(295.2586*1000)</f>
        <v>0</v>
      </c>
      <c r="U18" s="2">
        <f t="shared" si="3"/>
        <v>0</v>
      </c>
    </row>
    <row r="19" spans="1:21" hidden="1" x14ac:dyDescent="0.25">
      <c r="A19" s="1">
        <v>40926</v>
      </c>
      <c r="B19" s="3">
        <f>raw!B19*0.028317*60*60*24/(2258.47*1000)</f>
        <v>0.35748728298361282</v>
      </c>
      <c r="C19" s="4">
        <f>raw!C19*0.028317*60*60*24/(2258.47*1000)</f>
        <v>8.5450293581052661E-2</v>
      </c>
      <c r="D19" s="4">
        <f>raw!D19*0.028317*60*60*24/(2258.47*1000)</f>
        <v>0.2720369894025601</v>
      </c>
      <c r="E19" s="4">
        <f>raw!E19*0.028317*60*60*24/(2258.47*1000)</f>
        <v>0</v>
      </c>
      <c r="F19" s="2">
        <f t="shared" si="0"/>
        <v>0</v>
      </c>
      <c r="G19" s="3">
        <f>raw!G19*0.028317*60*60*24/(1499.603*1000)</f>
        <v>0.21698830317090587</v>
      </c>
      <c r="H19" s="4">
        <f>raw!H19*0.028317*60*60*24/(1499.603*1000)</f>
        <v>3.1243052674607877E-2</v>
      </c>
      <c r="I19" s="4">
        <f>raw!I19*0.028317*60*60*24/(1499.603*1000)</f>
        <v>0.18574525049629803</v>
      </c>
      <c r="J19" s="4">
        <f>raw!J19*0.028317*60*60*24/(1499.603*1000)</f>
        <v>0</v>
      </c>
      <c r="K19" s="2">
        <f t="shared" si="1"/>
        <v>0</v>
      </c>
      <c r="L19" s="3">
        <f>raw!L19*0.028317*60*60*24/(427.348*1000)</f>
        <v>0.57250503102857619</v>
      </c>
      <c r="M19" s="4">
        <f>raw!M19*0.028317*60*60*24/(427.348*1000)</f>
        <v>8.8051273772195029E-2</v>
      </c>
      <c r="N19" s="4">
        <f>raw!N19*0.028317*60*60*24/(427.348*1000)</f>
        <v>0.48445375725638123</v>
      </c>
      <c r="O19" s="4">
        <f>raw!O19*0.028317*60*60*24/(427.348*1000)</f>
        <v>0</v>
      </c>
      <c r="P19" s="2">
        <f t="shared" si="2"/>
        <v>0</v>
      </c>
      <c r="Q19" s="3">
        <f>raw!Q19*0.028317*60*60*24/(295.2586*1000)</f>
        <v>0.43917164953027615</v>
      </c>
      <c r="R19" s="4">
        <f>raw!R19*0.028317*60*60*24/(295.2586*1000)</f>
        <v>1.6738240227380338E-2</v>
      </c>
      <c r="S19" s="4">
        <f>raw!S19*0.028317*60*60*24/(295.2586*1000)</f>
        <v>0.42243340930289575</v>
      </c>
      <c r="T19" s="4">
        <f>raw!T19*0.028317*60*60*24/(295.2586*1000)</f>
        <v>0.43917164953027615</v>
      </c>
      <c r="U19" s="2">
        <f t="shared" si="3"/>
        <v>1</v>
      </c>
    </row>
    <row r="20" spans="1:21" hidden="1" x14ac:dyDescent="0.25">
      <c r="A20" s="1">
        <v>40927</v>
      </c>
      <c r="B20" s="3">
        <f>raw!B20*0.028317*60*60*24/(2258.47*1000)</f>
        <v>0.31090560671605116</v>
      </c>
      <c r="C20" s="4">
        <f>raw!C20*0.028317*60*60*24/(2258.47*1000)</f>
        <v>4.1024373959361857E-2</v>
      </c>
      <c r="D20" s="4">
        <f>raw!D20*0.028317*60*60*24/(2258.47*1000)</f>
        <v>0.26988123275668924</v>
      </c>
      <c r="E20" s="4">
        <f>raw!E20*0.028317*60*60*24/(2258.47*1000)</f>
        <v>0</v>
      </c>
      <c r="F20" s="2">
        <f t="shared" si="0"/>
        <v>0</v>
      </c>
      <c r="G20" s="3">
        <f>raw!G20*0.028317*60*60*24/(1499.603*1000)</f>
        <v>0.14846568111693562</v>
      </c>
      <c r="H20" s="4">
        <f>raw!H20*0.028317*60*60*24/(1499.603*1000)</f>
        <v>0</v>
      </c>
      <c r="I20" s="4">
        <f>raw!I20*0.028317*60*60*24/(1499.603*1000)</f>
        <v>0.14846568111693562</v>
      </c>
      <c r="J20" s="4">
        <f>raw!J20*0.028317*60*60*24/(1499.603*1000)</f>
        <v>0.14846568111693562</v>
      </c>
      <c r="K20" s="2">
        <f t="shared" si="1"/>
        <v>1</v>
      </c>
      <c r="L20" s="3">
        <f>raw!L20*0.028317*60*60*24/(427.348*1000)</f>
        <v>0.54960482978743319</v>
      </c>
      <c r="M20" s="4">
        <f>raw!M20*0.028317*60*60*24/(427.348*1000)</f>
        <v>6.9330359257560578E-2</v>
      </c>
      <c r="N20" s="4">
        <f>raw!N20*0.028317*60*60*24/(427.348*1000)</f>
        <v>0.4802744705298726</v>
      </c>
      <c r="O20" s="4">
        <f>raw!O20*0.028317*60*60*24/(427.348*1000)</f>
        <v>0</v>
      </c>
      <c r="P20" s="2">
        <f t="shared" si="2"/>
        <v>0</v>
      </c>
      <c r="Q20" s="3">
        <f>raw!Q20*0.028317*60*60*24/(295.2586*1000)</f>
        <v>0.48060293722181174</v>
      </c>
      <c r="R20" s="4">
        <f>raw!R20*0.028317*60*60*24/(295.2586*1000)</f>
        <v>6.1732618660387879E-2</v>
      </c>
      <c r="S20" s="4">
        <f>raw!S20*0.028317*60*60*24/(295.2586*1000)</f>
        <v>0.41887031856142376</v>
      </c>
      <c r="T20" s="4">
        <f>raw!T20*0.028317*60*60*24/(295.2586*1000)</f>
        <v>0</v>
      </c>
      <c r="U20" s="2">
        <f t="shared" si="3"/>
        <v>0</v>
      </c>
    </row>
    <row r="21" spans="1:21" hidden="1" x14ac:dyDescent="0.25">
      <c r="A21" s="1">
        <v>40928</v>
      </c>
      <c r="B21" s="3">
        <f>raw!B21*0.028317*60*60*24/(2258.47*1000)</f>
        <v>0.29682277435609056</v>
      </c>
      <c r="C21" s="4">
        <f>raw!C21*0.028317*60*60*24/(2258.47*1000)</f>
        <v>2.9942268186869868E-2</v>
      </c>
      <c r="D21" s="4">
        <f>raw!D21*0.028317*60*60*24/(2258.47*1000)</f>
        <v>0.26688050616922071</v>
      </c>
      <c r="E21" s="4">
        <f>raw!E21*0.028317*60*60*24/(2258.47*1000)</f>
        <v>0</v>
      </c>
      <c r="F21" s="2">
        <f t="shared" si="0"/>
        <v>0</v>
      </c>
      <c r="G21" s="3">
        <f>raw!G21*0.028317*60*60*24/(1499.603*1000)</f>
        <v>0.20067339315805582</v>
      </c>
      <c r="H21" s="4">
        <f>raw!H21*0.028317*60*60*24/(1499.603*1000)</f>
        <v>5.1081983250233554E-2</v>
      </c>
      <c r="I21" s="4">
        <f>raw!I21*0.028317*60*60*24/(1499.603*1000)</f>
        <v>0.14959140990782227</v>
      </c>
      <c r="J21" s="4">
        <f>raw!J21*0.028317*60*60*24/(1499.603*1000)</f>
        <v>0</v>
      </c>
      <c r="K21" s="2">
        <f t="shared" si="1"/>
        <v>0</v>
      </c>
      <c r="L21" s="3">
        <f>raw!L21*0.028317*60*60*24/(427.348*1000)</f>
        <v>0.55532988009771889</v>
      </c>
      <c r="M21" s="4">
        <f>raw!M21*0.028317*60*60*24/(427.348*1000)</f>
        <v>7.8375938747812082E-2</v>
      </c>
      <c r="N21" s="4">
        <f>raw!N21*0.028317*60*60*24/(427.348*1000)</f>
        <v>0.47695394134990687</v>
      </c>
      <c r="O21" s="4">
        <f>raw!O21*0.028317*60*60*24/(427.348*1000)</f>
        <v>0</v>
      </c>
      <c r="P21" s="2">
        <f t="shared" si="2"/>
        <v>0</v>
      </c>
      <c r="Q21" s="3">
        <f>raw!Q21*0.028317*60*60*24/(295.2586*1000)</f>
        <v>0.4060266193770477</v>
      </c>
      <c r="R21" s="4">
        <f>raw!R21*0.028317*60*60*24/(295.2586*1000)</f>
        <v>0</v>
      </c>
      <c r="S21" s="4">
        <f>raw!S21*0.028317*60*60*24/(295.2586*1000)</f>
        <v>0.4060266193770477</v>
      </c>
      <c r="T21" s="4">
        <f>raw!T21*0.028317*60*60*24/(295.2586*1000)</f>
        <v>0.4060266193770477</v>
      </c>
      <c r="U21" s="2">
        <f t="shared" si="3"/>
        <v>1</v>
      </c>
    </row>
    <row r="22" spans="1:21" hidden="1" x14ac:dyDescent="0.25">
      <c r="A22" s="1">
        <v>40929</v>
      </c>
      <c r="B22" s="3">
        <f>raw!B22*0.028317*60*60*24/(2258.47*1000)</f>
        <v>0.33148820785753191</v>
      </c>
      <c r="C22" s="4">
        <f>raw!C22*0.028317*60*60*24/(2258.47*1000)</f>
        <v>6.4770195907849118E-2</v>
      </c>
      <c r="D22" s="4">
        <f>raw!D22*0.028317*60*60*24/(2258.47*1000)</f>
        <v>0.2667180119496827</v>
      </c>
      <c r="E22" s="4">
        <f>raw!E22*0.028317*60*60*24/(2258.47*1000)</f>
        <v>0</v>
      </c>
      <c r="F22" s="2">
        <f t="shared" si="0"/>
        <v>0</v>
      </c>
      <c r="G22" s="3">
        <f>raw!G22*0.028317*60*60*24/(1499.603*1000)</f>
        <v>0.22677724917861594</v>
      </c>
      <c r="H22" s="4">
        <f>raw!H22*0.028317*60*60*24/(1499.603*1000)</f>
        <v>7.4249155468480654E-2</v>
      </c>
      <c r="I22" s="4">
        <f>raw!I22*0.028317*60*60*24/(1499.603*1000)</f>
        <v>0.15252809371013523</v>
      </c>
      <c r="J22" s="4">
        <f>raw!J22*0.028317*60*60*24/(1499.603*1000)</f>
        <v>0</v>
      </c>
      <c r="K22" s="2">
        <f t="shared" si="1"/>
        <v>0</v>
      </c>
      <c r="L22" s="3">
        <f>raw!L22*0.028317*60*60*24/(427.348*1000)</f>
        <v>0.55532988009771889</v>
      </c>
      <c r="M22" s="4">
        <f>raw!M22*0.028317*60*60*24/(427.348*1000)</f>
        <v>8.1410215412263537E-2</v>
      </c>
      <c r="N22" s="4">
        <f>raw!N22*0.028317*60*60*24/(427.348*1000)</f>
        <v>0.47391966468545532</v>
      </c>
      <c r="O22" s="4">
        <f>raw!O22*0.028317*60*60*24/(427.348*1000)</f>
        <v>0</v>
      </c>
      <c r="P22" s="2">
        <f t="shared" si="2"/>
        <v>0</v>
      </c>
      <c r="Q22" s="3">
        <f>raw!Q22*0.028317*60*60*24/(295.2586*1000)</f>
        <v>0.505461709836733</v>
      </c>
      <c r="R22" s="4">
        <f>raw!R22*0.028317*60*60*24/(295.2586*1000)</f>
        <v>9.9600815610451324E-2</v>
      </c>
      <c r="S22" s="4">
        <f>raw!S22*0.028317*60*60*24/(295.2586*1000)</f>
        <v>0.40586089422628163</v>
      </c>
      <c r="T22" s="4">
        <f>raw!T22*0.028317*60*60*24/(295.2586*1000)</f>
        <v>0</v>
      </c>
      <c r="U22" s="2">
        <f t="shared" si="3"/>
        <v>0</v>
      </c>
    </row>
    <row r="23" spans="1:21" hidden="1" x14ac:dyDescent="0.25">
      <c r="A23" s="1">
        <v>40930</v>
      </c>
      <c r="B23" s="3">
        <f>raw!B23*0.028317*60*60*24/(2258.47*1000)</f>
        <v>0.4604002886910164</v>
      </c>
      <c r="C23" s="4">
        <f>raw!C23*0.028317*60*60*24/(2258.47*1000)</f>
        <v>0.18426844495609856</v>
      </c>
      <c r="D23" s="4">
        <f>raw!D23*0.028317*60*60*24/(2258.47*1000)</f>
        <v>0.27613184373491795</v>
      </c>
      <c r="E23" s="4">
        <f>raw!E23*0.028317*60*60*24/(2258.47*1000)</f>
        <v>0</v>
      </c>
      <c r="F23" s="2">
        <f t="shared" si="0"/>
        <v>0</v>
      </c>
      <c r="G23" s="3">
        <f>raw!G23*0.028317*60*60*24/(1499.603*1000)</f>
        <v>0.32140372725314631</v>
      </c>
      <c r="H23" s="4">
        <f>raw!H23*0.028317*60*60*24/(1499.603*1000)</f>
        <v>0.15918457699537811</v>
      </c>
      <c r="I23" s="4">
        <f>raw!I23*0.028317*60*60*24/(1499.603*1000)</f>
        <v>0.1622191502577682</v>
      </c>
      <c r="J23" s="4">
        <f>raw!J23*0.028317*60*60*24/(1499.603*1000)</f>
        <v>0</v>
      </c>
      <c r="K23" s="2">
        <f t="shared" si="1"/>
        <v>0</v>
      </c>
      <c r="L23" s="3">
        <f>raw!L23*0.028317*60*60*24/(427.348*1000)</f>
        <v>0.56677998071829039</v>
      </c>
      <c r="M23" s="4">
        <f>raw!M23*0.028317*60*60*24/(427.348*1000)</f>
        <v>9.4749582635229354E-2</v>
      </c>
      <c r="N23" s="4">
        <f>raw!N23*0.028317*60*60*24/(427.348*1000)</f>
        <v>0.47203039808306119</v>
      </c>
      <c r="O23" s="4">
        <f>raw!O23*0.028317*60*60*24/(427.348*1000)</f>
        <v>0</v>
      </c>
      <c r="P23" s="2">
        <f t="shared" si="2"/>
        <v>0</v>
      </c>
      <c r="Q23" s="3">
        <f>raw!Q23*0.028317*60*60*24/(295.2586*1000)</f>
        <v>0.53860673998996123</v>
      </c>
      <c r="R23" s="4">
        <f>raw!R23*0.028317*60*60*24/(295.2586*1000)</f>
        <v>0.13042569365295373</v>
      </c>
      <c r="S23" s="4">
        <f>raw!S23*0.028317*60*60*24/(295.2586*1000)</f>
        <v>0.40818104633700764</v>
      </c>
      <c r="T23" s="4">
        <f>raw!T23*0.028317*60*60*24/(295.2586*1000)</f>
        <v>0</v>
      </c>
      <c r="U23" s="2">
        <f t="shared" si="3"/>
        <v>0</v>
      </c>
    </row>
    <row r="24" spans="1:21" hidden="1" x14ac:dyDescent="0.25">
      <c r="A24" s="1">
        <v>40931</v>
      </c>
      <c r="B24" s="3">
        <f>raw!B24*0.028317*60*60*24/(2258.47*1000)</f>
        <v>0.77672236939166783</v>
      </c>
      <c r="C24" s="4">
        <f>raw!C24*0.028317*60*60*24/(2258.47*1000)</f>
        <v>0.46862249619963953</v>
      </c>
      <c r="D24" s="4">
        <f>raw!D24*0.028317*60*60*24/(2258.47*1000)</f>
        <v>0.30809987319202825</v>
      </c>
      <c r="E24" s="4">
        <f>raw!E24*0.028317*60*60*24/(2258.47*1000)</f>
        <v>0</v>
      </c>
      <c r="F24" s="2">
        <f t="shared" si="0"/>
        <v>0</v>
      </c>
      <c r="G24" s="3">
        <f>raw!G24*0.028317*60*60*24/(1499.603*1000)</f>
        <v>0.35403354727884639</v>
      </c>
      <c r="H24" s="4">
        <f>raw!H24*0.028317*60*60*24/(1499.603*1000)</f>
        <v>0.18060605384225026</v>
      </c>
      <c r="I24" s="4">
        <f>raw!I24*0.028317*60*60*24/(1499.603*1000)</f>
        <v>0.17342749343659619</v>
      </c>
      <c r="J24" s="4">
        <f>raw!J24*0.028317*60*60*24/(1499.603*1000)</f>
        <v>0</v>
      </c>
      <c r="K24" s="2">
        <f t="shared" si="1"/>
        <v>0</v>
      </c>
      <c r="L24" s="3">
        <f>raw!L24*0.028317*60*60*24/(427.348*1000)</f>
        <v>0.58395513164914781</v>
      </c>
      <c r="M24" s="4">
        <f>raw!M24*0.028317*60*60*24/(427.348*1000)</f>
        <v>0.11238273759090951</v>
      </c>
      <c r="N24" s="4">
        <f>raw!N24*0.028317*60*60*24/(427.348*1000)</f>
        <v>0.47157239405823825</v>
      </c>
      <c r="O24" s="4">
        <f>raw!O24*0.028317*60*60*24/(427.348*1000)</f>
        <v>0</v>
      </c>
      <c r="P24" s="2">
        <f t="shared" si="2"/>
        <v>0</v>
      </c>
      <c r="Q24" s="3">
        <f>raw!Q24*0.028317*60*60*24/(295.2586*1000)</f>
        <v>0.56346551260488265</v>
      </c>
      <c r="R24" s="4">
        <f>raw!R24*0.028317*60*60*24/(295.2586*1000)</f>
        <v>0.15130706264948759</v>
      </c>
      <c r="S24" s="4">
        <f>raw!S24*0.028317*60*60*24/(295.2586*1000)</f>
        <v>0.41215844995539513</v>
      </c>
      <c r="T24" s="4">
        <f>raw!T24*0.028317*60*60*24/(295.2586*1000)</f>
        <v>0</v>
      </c>
      <c r="U24" s="2">
        <f t="shared" si="3"/>
        <v>0</v>
      </c>
    </row>
    <row r="25" spans="1:21" hidden="1" x14ac:dyDescent="0.25">
      <c r="A25" s="1">
        <v>40932</v>
      </c>
      <c r="B25" s="3">
        <f>raw!B25*0.028317*60*60*24/(2258.47*1000)</f>
        <v>0.64239381457358302</v>
      </c>
      <c r="C25" s="4">
        <f>raw!C25*0.028317*60*60*24/(2258.47*1000)</f>
        <v>0.31523878590373128</v>
      </c>
      <c r="D25" s="4">
        <f>raw!D25*0.028317*60*60*24/(2258.47*1000)</f>
        <v>0.32715502866985169</v>
      </c>
      <c r="E25" s="4">
        <f>raw!E25*0.028317*60*60*24/(2258.47*1000)</f>
        <v>0</v>
      </c>
      <c r="F25" s="2">
        <f t="shared" si="0"/>
        <v>0</v>
      </c>
      <c r="G25" s="3">
        <f>raw!G25*0.028317*60*60*24/(1499.603*1000)</f>
        <v>0.33445565526342635</v>
      </c>
      <c r="H25" s="4">
        <f>raw!H25*0.028317*60*60*24/(1499.603*1000)</f>
        <v>0.15231599987996824</v>
      </c>
      <c r="I25" s="4">
        <f>raw!I25*0.028317*60*60*24/(1499.603*1000)</f>
        <v>0.18213965538345814</v>
      </c>
      <c r="J25" s="4">
        <f>raw!J25*0.028317*60*60*24/(1499.603*1000)</f>
        <v>0</v>
      </c>
      <c r="K25" s="2">
        <f t="shared" si="1"/>
        <v>0</v>
      </c>
      <c r="L25" s="3">
        <f>raw!L25*0.028317*60*60*24/(427.348*1000)</f>
        <v>0.601130282580005</v>
      </c>
      <c r="M25" s="4">
        <f>raw!M25*0.028317*60*60*24/(427.348*1000)</f>
        <v>0.12869913097522395</v>
      </c>
      <c r="N25" s="4">
        <f>raw!N25*0.028317*60*60*24/(427.348*1000)</f>
        <v>0.47243115160478094</v>
      </c>
      <c r="O25" s="4">
        <f>raw!O25*0.028317*60*60*24/(427.348*1000)</f>
        <v>0</v>
      </c>
      <c r="P25" s="2">
        <f t="shared" si="2"/>
        <v>0</v>
      </c>
      <c r="Q25" s="3">
        <f>raw!Q25*0.028317*60*60*24/(295.2586*1000)</f>
        <v>0.5966105427581111</v>
      </c>
      <c r="R25" s="4">
        <f>raw!R25*0.028317*60*60*24/(295.2586*1000)</f>
        <v>0.17848598737513488</v>
      </c>
      <c r="S25" s="4">
        <f>raw!S25*0.028317*60*60*24/(295.2586*1000)</f>
        <v>0.41812455538297616</v>
      </c>
      <c r="T25" s="4">
        <f>raw!T25*0.028317*60*60*24/(295.2586*1000)</f>
        <v>0</v>
      </c>
      <c r="U25" s="2">
        <f t="shared" si="3"/>
        <v>0</v>
      </c>
    </row>
    <row r="26" spans="1:21" hidden="1" x14ac:dyDescent="0.25">
      <c r="A26" s="1">
        <v>40933</v>
      </c>
      <c r="B26" s="3">
        <f>raw!B26*0.028317*60*60*24/(2258.47*1000)</f>
        <v>0.6293942770105424</v>
      </c>
      <c r="C26" s="4">
        <f>raw!C26*0.028317*60*60*24/(2258.47*1000)</f>
        <v>0.28591399575110582</v>
      </c>
      <c r="D26" s="4">
        <f>raw!D26*0.028317*60*60*24/(2258.47*1000)</f>
        <v>0.34348028125943669</v>
      </c>
      <c r="E26" s="4">
        <f>raw!E26*0.028317*60*60*24/(2258.47*1000)</f>
        <v>0</v>
      </c>
      <c r="F26" s="2">
        <f t="shared" si="0"/>
        <v>0</v>
      </c>
      <c r="G26" s="3">
        <f>raw!G26*0.028317*60*60*24/(1499.603*1000)</f>
        <v>0.33608714626471137</v>
      </c>
      <c r="H26" s="4">
        <f>raw!H26*0.028317*60*60*24/(1499.603*1000)</f>
        <v>0.14592055515493102</v>
      </c>
      <c r="I26" s="4">
        <f>raw!I26*0.028317*60*60*24/(1499.603*1000)</f>
        <v>0.19016659110978038</v>
      </c>
      <c r="J26" s="4">
        <f>raw!J26*0.028317*60*60*24/(1499.603*1000)</f>
        <v>0</v>
      </c>
      <c r="K26" s="2">
        <f t="shared" si="1"/>
        <v>0</v>
      </c>
      <c r="L26" s="3">
        <f>raw!L26*0.028317*60*60*24/(427.348*1000)</f>
        <v>0.601130282580005</v>
      </c>
      <c r="M26" s="4">
        <f>raw!M26*0.028317*60*60*24/(427.348*1000)</f>
        <v>0.12789762393178392</v>
      </c>
      <c r="N26" s="4">
        <f>raw!N26*0.028317*60*60*24/(427.348*1000)</f>
        <v>0.47323265864822106</v>
      </c>
      <c r="O26" s="4">
        <f>raw!O26*0.028317*60*60*24/(427.348*1000)</f>
        <v>0</v>
      </c>
      <c r="P26" s="2">
        <f t="shared" si="2"/>
        <v>0</v>
      </c>
      <c r="Q26" s="3">
        <f>raw!Q26*0.028317*60*60*24/(295.2586*1000)</f>
        <v>0.56346551260488265</v>
      </c>
      <c r="R26" s="4">
        <f>raw!R26*0.028317*60*60*24/(295.2586*1000)</f>
        <v>0.14227504193273285</v>
      </c>
      <c r="S26" s="4">
        <f>raw!S26*0.028317*60*60*24/(295.2586*1000)</f>
        <v>0.42119047067214976</v>
      </c>
      <c r="T26" s="4">
        <f>raw!T26*0.028317*60*60*24/(295.2586*1000)</f>
        <v>0</v>
      </c>
      <c r="U26" s="2">
        <f t="shared" si="3"/>
        <v>0</v>
      </c>
    </row>
    <row r="27" spans="1:21" hidden="1" x14ac:dyDescent="0.25">
      <c r="A27" s="1">
        <v>40934</v>
      </c>
      <c r="B27" s="3">
        <f>raw!B27*0.028317*60*60*24/(2258.47*1000)</f>
        <v>0.59147895911834114</v>
      </c>
      <c r="C27" s="4">
        <f>raw!C27*0.028317*60*60*24/(2258.47*1000)</f>
        <v>0.23598493856106123</v>
      </c>
      <c r="D27" s="4">
        <f>raw!D27*0.028317*60*60*24/(2258.47*1000)</f>
        <v>0.35549402055727991</v>
      </c>
      <c r="E27" s="4">
        <f>raw!E27*0.028317*60*60*24/(2258.47*1000)</f>
        <v>0</v>
      </c>
      <c r="F27" s="2">
        <f t="shared" si="0"/>
        <v>0</v>
      </c>
      <c r="G27" s="3">
        <f>raw!G27*0.028317*60*60*24/(1499.603*1000)</f>
        <v>0.33935012826728134</v>
      </c>
      <c r="H27" s="4">
        <f>raw!H27*0.028317*60*60*24/(1499.603*1000)</f>
        <v>0.14164604873156425</v>
      </c>
      <c r="I27" s="4">
        <f>raw!I27*0.028317*60*60*24/(1499.603*1000)</f>
        <v>0.19770407953571711</v>
      </c>
      <c r="J27" s="4">
        <f>raw!J27*0.028317*60*60*24/(1499.603*1000)</f>
        <v>0</v>
      </c>
      <c r="K27" s="2">
        <f t="shared" si="1"/>
        <v>0</v>
      </c>
      <c r="L27" s="3">
        <f>raw!L27*0.028317*60*60*24/(427.348*1000)</f>
        <v>0.5954052322697192</v>
      </c>
      <c r="M27" s="4">
        <f>raw!M27*0.028317*60*60*24/(427.348*1000)</f>
        <v>0.12188632110598388</v>
      </c>
      <c r="N27" s="4">
        <f>raw!N27*0.028317*60*60*24/(427.348*1000)</f>
        <v>0.47351891116373523</v>
      </c>
      <c r="O27" s="4">
        <f>raw!O27*0.028317*60*60*24/(427.348*1000)</f>
        <v>0</v>
      </c>
      <c r="P27" s="2">
        <f t="shared" si="2"/>
        <v>0</v>
      </c>
      <c r="Q27" s="3">
        <f>raw!Q27*0.028317*60*60*24/(295.2586*1000)</f>
        <v>0.53860673998996123</v>
      </c>
      <c r="R27" s="4">
        <f>raw!R27*0.028317*60*60*24/(295.2586*1000)</f>
        <v>0.11650478098859782</v>
      </c>
      <c r="S27" s="4">
        <f>raw!S27*0.028317*60*60*24/(295.2586*1000)</f>
        <v>0.42210195900136349</v>
      </c>
      <c r="T27" s="4">
        <f>raw!T27*0.028317*60*60*24/(295.2586*1000)</f>
        <v>0</v>
      </c>
      <c r="U27" s="2">
        <f t="shared" si="3"/>
        <v>0</v>
      </c>
    </row>
    <row r="28" spans="1:21" hidden="1" x14ac:dyDescent="0.25">
      <c r="A28" s="1">
        <v>40935</v>
      </c>
      <c r="B28" s="3">
        <f>raw!B28*0.028317*60*60*24/(2258.47*1000)</f>
        <v>0.59039566432142121</v>
      </c>
      <c r="C28" s="4">
        <f>raw!C28*0.028317*60*60*24/(2258.47*1000)</f>
        <v>0.22409036169087923</v>
      </c>
      <c r="D28" s="4">
        <f>raw!D28*0.028317*60*60*24/(2258.47*1000)</f>
        <v>0.3663053026305419</v>
      </c>
      <c r="E28" s="4">
        <f>raw!E28*0.028317*60*60*24/(2258.47*1000)</f>
        <v>0</v>
      </c>
      <c r="F28" s="2">
        <f t="shared" si="0"/>
        <v>0</v>
      </c>
      <c r="G28" s="3">
        <f>raw!G28*0.028317*60*60*24/(1499.603*1000)</f>
        <v>0.32140372725314631</v>
      </c>
      <c r="H28" s="4">
        <f>raw!H28*0.028317*60*60*24/(1499.603*1000)</f>
        <v>0.11820152304309874</v>
      </c>
      <c r="I28" s="4">
        <f>raw!I28*0.028317*60*60*24/(1499.603*1000)</f>
        <v>0.20320220421004756</v>
      </c>
      <c r="J28" s="4">
        <f>raw!J28*0.028317*60*60*24/(1499.603*1000)</f>
        <v>0</v>
      </c>
      <c r="K28" s="2">
        <f t="shared" si="1"/>
        <v>0</v>
      </c>
      <c r="L28" s="3">
        <f>raw!L28*0.028317*60*60*24/(427.348*1000)</f>
        <v>0.61830543351086231</v>
      </c>
      <c r="M28" s="4">
        <f>raw!M28*0.028317*60*60*24/(427.348*1000)</f>
        <v>0.14284000524162976</v>
      </c>
      <c r="N28" s="4">
        <f>raw!N28*0.028317*60*60*24/(427.348*1000)</f>
        <v>0.4754654282692326</v>
      </c>
      <c r="O28" s="4">
        <f>raw!O28*0.028317*60*60*24/(427.348*1000)</f>
        <v>0</v>
      </c>
      <c r="P28" s="2">
        <f t="shared" si="2"/>
        <v>0</v>
      </c>
      <c r="Q28" s="3">
        <f>raw!Q28*0.028317*60*60*24/(295.2586*1000)</f>
        <v>0.54689299752826837</v>
      </c>
      <c r="R28" s="4">
        <f>raw!R28*0.028317*60*60*24/(295.2586*1000)</f>
        <v>0.1233823747453927</v>
      </c>
      <c r="S28" s="4">
        <f>raw!S28*0.028317*60*60*24/(295.2586*1000)</f>
        <v>0.42351062278287571</v>
      </c>
      <c r="T28" s="4">
        <f>raw!T28*0.028317*60*60*24/(295.2586*1000)</f>
        <v>0</v>
      </c>
      <c r="U28" s="2">
        <f t="shared" si="3"/>
        <v>0</v>
      </c>
    </row>
    <row r="29" spans="1:21" hidden="1" x14ac:dyDescent="0.25">
      <c r="A29" s="1">
        <v>40936</v>
      </c>
      <c r="B29" s="3">
        <f>raw!B29*0.028317*60*60*24/(2258.47*1000)</f>
        <v>0.57197965277378038</v>
      </c>
      <c r="C29" s="4">
        <f>raw!C29*0.028317*60*60*24/(2258.47*1000)</f>
        <v>0.19721381777929306</v>
      </c>
      <c r="D29" s="4">
        <f>raw!D29*0.028317*60*60*24/(2258.47*1000)</f>
        <v>0.37476583499448735</v>
      </c>
      <c r="E29" s="4">
        <f>raw!E29*0.028317*60*60*24/(2258.47*1000)</f>
        <v>0</v>
      </c>
      <c r="F29" s="2">
        <f t="shared" si="0"/>
        <v>0</v>
      </c>
      <c r="G29" s="3">
        <f>raw!G29*0.028317*60*60*24/(1499.603*1000)</f>
        <v>0.3328241642621414</v>
      </c>
      <c r="H29" s="4">
        <f>raw!H29*0.028317*60*60*24/(1499.603*1000)</f>
        <v>0.12378122226749345</v>
      </c>
      <c r="I29" s="4">
        <f>raw!I29*0.028317*60*60*24/(1499.603*1000)</f>
        <v>0.2090429419946479</v>
      </c>
      <c r="J29" s="4">
        <f>raw!J29*0.028317*60*60*24/(1499.603*1000)</f>
        <v>0</v>
      </c>
      <c r="K29" s="2">
        <f t="shared" si="1"/>
        <v>0</v>
      </c>
      <c r="L29" s="3">
        <f>raw!L29*0.028317*60*60*24/(427.348*1000)</f>
        <v>0.6068553328902907</v>
      </c>
      <c r="M29" s="4">
        <f>raw!M29*0.028317*60*60*24/(427.348*1000)</f>
        <v>0.13047389657141251</v>
      </c>
      <c r="N29" s="4">
        <f>raw!N29*0.028317*60*60*24/(427.348*1000)</f>
        <v>0.4763814363188783</v>
      </c>
      <c r="O29" s="4">
        <f>raw!O29*0.028317*60*60*24/(427.348*1000)</f>
        <v>0</v>
      </c>
      <c r="P29" s="2">
        <f t="shared" si="2"/>
        <v>0</v>
      </c>
      <c r="Q29" s="3">
        <f>raw!Q29*0.028317*60*60*24/(295.2586*1000)</f>
        <v>0.53860673998996123</v>
      </c>
      <c r="R29" s="4">
        <f>raw!R29*0.028317*60*60*24/(295.2586*1000)</f>
        <v>0.11443321660402102</v>
      </c>
      <c r="S29" s="4">
        <f>raw!S29*0.028317*60*60*24/(295.2586*1000)</f>
        <v>0.42417352338594033</v>
      </c>
      <c r="T29" s="4">
        <f>raw!T29*0.028317*60*60*24/(295.2586*1000)</f>
        <v>0</v>
      </c>
      <c r="U29" s="2">
        <f t="shared" si="3"/>
        <v>0</v>
      </c>
    </row>
    <row r="30" spans="1:21" hidden="1" x14ac:dyDescent="0.25">
      <c r="A30" s="1">
        <v>40937</v>
      </c>
      <c r="B30" s="3">
        <f>raw!B30*0.028317*60*60*24/(2258.47*1000)</f>
        <v>0.54598057764769958</v>
      </c>
      <c r="C30" s="4">
        <f>raw!C30*0.028317*60*60*24/(2258.47*1000)</f>
        <v>0.16547328022953589</v>
      </c>
      <c r="D30" s="4">
        <f>raw!D30*0.028317*60*60*24/(2258.47*1000)</f>
        <v>0.38050729741816364</v>
      </c>
      <c r="E30" s="4">
        <f>raw!E30*0.028317*60*60*24/(2258.47*1000)</f>
        <v>0</v>
      </c>
      <c r="F30" s="2">
        <f t="shared" si="0"/>
        <v>0</v>
      </c>
      <c r="G30" s="3">
        <f>raw!G30*0.028317*60*60*24/(1499.603*1000)</f>
        <v>0.33608714626471137</v>
      </c>
      <c r="H30" s="4">
        <f>raw!H30*0.028317*60*60*24/(1499.603*1000)</f>
        <v>0.12151344977570729</v>
      </c>
      <c r="I30" s="4">
        <f>raw!I30*0.028317*60*60*24/(1499.603*1000)</f>
        <v>0.2145736964890041</v>
      </c>
      <c r="J30" s="4">
        <f>raw!J30*0.028317*60*60*24/(1499.603*1000)</f>
        <v>0</v>
      </c>
      <c r="K30" s="2">
        <f t="shared" si="1"/>
        <v>0</v>
      </c>
      <c r="L30" s="3">
        <f>raw!L30*0.028317*60*60*24/(427.348*1000)</f>
        <v>0.5954052322697192</v>
      </c>
      <c r="M30" s="4">
        <f>raw!M30*0.028317*60*60*24/(427.348*1000)</f>
        <v>0.119023795950841</v>
      </c>
      <c r="N30" s="4">
        <f>raw!N30*0.028317*60*60*24/(427.348*1000)</f>
        <v>0.4763814363188783</v>
      </c>
      <c r="O30" s="4">
        <f>raw!O30*0.028317*60*60*24/(427.348*1000)</f>
        <v>0</v>
      </c>
      <c r="P30" s="2">
        <f t="shared" si="2"/>
        <v>0</v>
      </c>
      <c r="Q30" s="3">
        <f>raw!Q30*0.028317*60*60*24/(295.2586*1000)</f>
        <v>0.52203422491334717</v>
      </c>
      <c r="R30" s="4">
        <f>raw!R30*0.028317*60*60*24/(295.2586*1000)</f>
        <v>9.8440739555088322E-2</v>
      </c>
      <c r="S30" s="4">
        <f>raw!S30*0.028317*60*60*24/(295.2586*1000)</f>
        <v>0.4235934853582588</v>
      </c>
      <c r="T30" s="4">
        <f>raw!T30*0.028317*60*60*24/(295.2586*1000)</f>
        <v>0</v>
      </c>
      <c r="U30" s="2">
        <f t="shared" si="3"/>
        <v>0</v>
      </c>
    </row>
    <row r="31" spans="1:21" hidden="1" x14ac:dyDescent="0.25">
      <c r="A31" s="1">
        <v>40938</v>
      </c>
      <c r="B31" s="3">
        <f>raw!B31*0.028317*60*60*24/(2258.47*1000)</f>
        <v>0.53731421927233913</v>
      </c>
      <c r="C31" s="4">
        <f>raw!C31*0.028317*60*60*24/(2258.47*1000)</f>
        <v>0.15223541781117303</v>
      </c>
      <c r="D31" s="4">
        <f>raw!D31*0.028317*60*60*24/(2258.47*1000)</f>
        <v>0.38507880146116619</v>
      </c>
      <c r="E31" s="4">
        <f>raw!E31*0.028317*60*60*24/(2258.47*1000)</f>
        <v>0</v>
      </c>
      <c r="F31" s="2">
        <f t="shared" si="0"/>
        <v>0</v>
      </c>
      <c r="G31" s="3">
        <f>raw!G31*0.028317*60*60*24/(1499.603*1000)</f>
        <v>0.32792969125828636</v>
      </c>
      <c r="H31" s="4">
        <f>raw!H31*0.028317*60*60*24/(1499.603*1000)</f>
        <v>0.10893465415579991</v>
      </c>
      <c r="I31" s="4">
        <f>raw!I31*0.028317*60*60*24/(1499.603*1000)</f>
        <v>0.21899503710248641</v>
      </c>
      <c r="J31" s="4">
        <f>raw!J31*0.028317*60*60*24/(1499.603*1000)</f>
        <v>0</v>
      </c>
      <c r="K31" s="2">
        <f t="shared" si="1"/>
        <v>0</v>
      </c>
      <c r="L31" s="3">
        <f>raw!L31*0.028317*60*60*24/(427.348*1000)</f>
        <v>0.601130282580005</v>
      </c>
      <c r="M31" s="4">
        <f>raw!M31*0.028317*60*60*24/(427.348*1000)</f>
        <v>0.12434809273940672</v>
      </c>
      <c r="N31" s="4">
        <f>raw!N31*0.028317*60*60*24/(427.348*1000)</f>
        <v>0.47678218984059823</v>
      </c>
      <c r="O31" s="4">
        <f>raw!O31*0.028317*60*60*24/(427.348*1000)</f>
        <v>0</v>
      </c>
      <c r="P31" s="2">
        <f t="shared" si="2"/>
        <v>0</v>
      </c>
      <c r="Q31" s="3">
        <f>raw!Q31*0.028317*60*60*24/(295.2586*1000)</f>
        <v>0.505461709836733</v>
      </c>
      <c r="R31" s="4">
        <f>raw!R31*0.028317*60*60*24/(295.2586*1000)</f>
        <v>8.3691201136901691E-2</v>
      </c>
      <c r="S31" s="4">
        <f>raw!S31*0.028317*60*60*24/(295.2586*1000)</f>
        <v>0.42177050869983135</v>
      </c>
      <c r="T31" s="4">
        <f>raw!T31*0.028317*60*60*24/(295.2586*1000)</f>
        <v>0</v>
      </c>
      <c r="U31" s="2">
        <f t="shared" si="3"/>
        <v>0</v>
      </c>
    </row>
    <row r="32" spans="1:21" hidden="1" x14ac:dyDescent="0.25">
      <c r="A32" s="1">
        <v>40939</v>
      </c>
      <c r="B32" s="3">
        <f>raw!B32*0.028317*60*60*24/(2258.47*1000)</f>
        <v>0.56656317878918017</v>
      </c>
      <c r="C32" s="4">
        <f>raw!C32*0.028317*60*60*24/(2258.47*1000)</f>
        <v>0.17517960160993942</v>
      </c>
      <c r="D32" s="4">
        <f>raw!D32*0.028317*60*60*24/(2258.47*1000)</f>
        <v>0.39138357717924072</v>
      </c>
      <c r="E32" s="4">
        <f>raw!E32*0.028317*60*60*24/(2258.47*1000)</f>
        <v>0</v>
      </c>
      <c r="F32" s="2">
        <f t="shared" si="0"/>
        <v>0</v>
      </c>
      <c r="G32" s="3">
        <f>raw!G32*0.028317*60*60*24/(1499.603*1000)</f>
        <v>0.31650925424929127</v>
      </c>
      <c r="H32" s="4">
        <f>raw!H32*0.028317*60*60*24/(1499.603*1000)</f>
        <v>9.433280969429908E-2</v>
      </c>
      <c r="I32" s="4">
        <f>raw!I32*0.028317*60*60*24/(1499.603*1000)</f>
        <v>0.22217644455499219</v>
      </c>
      <c r="J32" s="4">
        <f>raw!J32*0.028317*60*60*24/(1499.603*1000)</f>
        <v>0</v>
      </c>
      <c r="K32" s="2">
        <f t="shared" si="1"/>
        <v>0</v>
      </c>
      <c r="L32" s="3">
        <f>raw!L32*0.028317*60*60*24/(427.348*1000)</f>
        <v>0.601130282580005</v>
      </c>
      <c r="M32" s="4">
        <f>raw!M32*0.028317*60*60*24/(427.348*1000)</f>
        <v>0.12394733921768675</v>
      </c>
      <c r="N32" s="4">
        <f>raw!N32*0.028317*60*60*24/(427.348*1000)</f>
        <v>0.47718294336231837</v>
      </c>
      <c r="O32" s="4">
        <f>raw!O32*0.028317*60*60*24/(427.348*1000)</f>
        <v>0</v>
      </c>
      <c r="P32" s="2">
        <f t="shared" si="2"/>
        <v>0</v>
      </c>
      <c r="Q32" s="3">
        <f>raw!Q32*0.028317*60*60*24/(295.2586*1000)</f>
        <v>0.55517925506657551</v>
      </c>
      <c r="R32" s="4">
        <f>raw!R32*0.028317*60*60*24/(295.2586*1000)</f>
        <v>0.13133718198216751</v>
      </c>
      <c r="S32" s="4">
        <f>raw!S32*0.028317*60*60*24/(295.2586*1000)</f>
        <v>0.42384207308440808</v>
      </c>
      <c r="T32" s="4">
        <f>raw!T32*0.028317*60*60*24/(295.2586*1000)</f>
        <v>0</v>
      </c>
      <c r="U32" s="2">
        <f t="shared" si="3"/>
        <v>0</v>
      </c>
    </row>
    <row r="33" spans="1:21" hidden="1" x14ac:dyDescent="0.25">
      <c r="A33" s="1">
        <v>40940</v>
      </c>
      <c r="B33" s="3">
        <f>raw!B33*0.028317*60*60*24/(2258.47*1000)</f>
        <v>0.74314023068714674</v>
      </c>
      <c r="C33" s="4">
        <f>raw!C33*0.028317*60*60*24/(2258.47*1000)</f>
        <v>0.33295065583337397</v>
      </c>
      <c r="D33" s="4">
        <f>raw!D33*0.028317*60*60*24/(2258.47*1000)</f>
        <v>0.41018957485377266</v>
      </c>
      <c r="E33" s="4">
        <f>raw!E33*0.028317*60*60*24/(2258.47*1000)</f>
        <v>0</v>
      </c>
      <c r="F33" s="2">
        <f t="shared" si="0"/>
        <v>0</v>
      </c>
      <c r="G33" s="3">
        <f>raw!G33*0.028317*60*60*24/(1499.603*1000)</f>
        <v>0.32303521825443132</v>
      </c>
      <c r="H33" s="4">
        <f>raw!H33*0.028317*60*60*24/(1499.603*1000)</f>
        <v>9.751421714680486E-2</v>
      </c>
      <c r="I33" s="4">
        <f>raw!I33*0.028317*60*60*24/(1499.603*1000)</f>
        <v>0.22552100110762646</v>
      </c>
      <c r="J33" s="4">
        <f>raw!J33*0.028317*60*60*24/(1499.603*1000)</f>
        <v>0</v>
      </c>
      <c r="K33" s="2">
        <f t="shared" si="1"/>
        <v>0</v>
      </c>
      <c r="L33" s="3">
        <f>raw!L33*0.028317*60*60*24/(427.348*1000)</f>
        <v>0.601130282580005</v>
      </c>
      <c r="M33" s="4">
        <f>raw!M33*0.028317*60*60*24/(427.348*1000)</f>
        <v>0.12360383619906959</v>
      </c>
      <c r="N33" s="4">
        <f>raw!N33*0.028317*60*60*24/(427.348*1000)</f>
        <v>0.47752644638093544</v>
      </c>
      <c r="O33" s="4">
        <f>raw!O33*0.028317*60*60*24/(427.348*1000)</f>
        <v>0</v>
      </c>
      <c r="P33" s="2">
        <f t="shared" si="2"/>
        <v>0</v>
      </c>
      <c r="Q33" s="3">
        <f>raw!Q33*0.028317*60*60*24/(295.2586*1000)</f>
        <v>0.72919066337102467</v>
      </c>
      <c r="R33" s="4">
        <f>raw!R33*0.028317*60*60*24/(295.2586*1000)</f>
        <v>0.29051618929304684</v>
      </c>
      <c r="S33" s="4">
        <f>raw!S33*0.028317*60*60*24/(295.2586*1000)</f>
        <v>0.43867447407797772</v>
      </c>
      <c r="T33" s="4">
        <f>raw!T33*0.028317*60*60*24/(295.2586*1000)</f>
        <v>0</v>
      </c>
      <c r="U33" s="2">
        <f t="shared" si="3"/>
        <v>0</v>
      </c>
    </row>
    <row r="34" spans="1:21" hidden="1" x14ac:dyDescent="0.25">
      <c r="A34" s="1">
        <v>40941</v>
      </c>
      <c r="B34" s="3">
        <f>raw!B34*0.028317*60*60*24/(2258.47*1000)</f>
        <v>0.9208005773820328</v>
      </c>
      <c r="C34" s="4">
        <f>raw!C34*0.028317*60*60*24/(2258.47*1000)</f>
        <v>0.48037624474622198</v>
      </c>
      <c r="D34" s="4">
        <f>raw!D34*0.028317*60*60*24/(2258.47*1000)</f>
        <v>0.44042433263581093</v>
      </c>
      <c r="E34" s="4">
        <f>raw!E34*0.028317*60*60*24/(2258.47*1000)</f>
        <v>0</v>
      </c>
      <c r="F34" s="2">
        <f t="shared" si="0"/>
        <v>0</v>
      </c>
      <c r="G34" s="3">
        <f>raw!G34*0.028317*60*60*24/(1499.603*1000)</f>
        <v>0.32629820025700135</v>
      </c>
      <c r="H34" s="4">
        <f>raw!H34*0.028317*60*60*24/(1499.603*1000)</f>
        <v>9.748158732677914E-2</v>
      </c>
      <c r="I34" s="4">
        <f>raw!I34*0.028317*60*60*24/(1499.603*1000)</f>
        <v>0.22881661293022218</v>
      </c>
      <c r="J34" s="4">
        <f>raw!J34*0.028317*60*60*24/(1499.603*1000)</f>
        <v>0</v>
      </c>
      <c r="K34" s="2">
        <f t="shared" si="1"/>
        <v>0</v>
      </c>
      <c r="L34" s="3">
        <f>raw!L34*0.028317*60*60*24/(427.348*1000)</f>
        <v>0.5954052322697192</v>
      </c>
      <c r="M34" s="4">
        <f>raw!M34*0.028317*60*60*24/(427.348*1000)</f>
        <v>0.11799328689498954</v>
      </c>
      <c r="N34" s="4">
        <f>raw!N34*0.028317*60*60*24/(427.348*1000)</f>
        <v>0.4774119453747297</v>
      </c>
      <c r="O34" s="4">
        <f>raw!O34*0.028317*60*60*24/(427.348*1000)</f>
        <v>0</v>
      </c>
      <c r="P34" s="2">
        <f t="shared" si="2"/>
        <v>0</v>
      </c>
      <c r="Q34" s="3">
        <f>raw!Q34*0.028317*60*60*24/(295.2586*1000)</f>
        <v>0.72090440583271742</v>
      </c>
      <c r="R34" s="4">
        <f>raw!R34*0.028317*60*60*24/(295.2586*1000)</f>
        <v>0.26946909514574685</v>
      </c>
      <c r="S34" s="4">
        <f>raw!S34*0.028317*60*60*24/(295.2586*1000)</f>
        <v>0.45143531068697057</v>
      </c>
      <c r="T34" s="4">
        <f>raw!T34*0.028317*60*60*24/(295.2586*1000)</f>
        <v>0</v>
      </c>
      <c r="U34" s="2">
        <f t="shared" si="3"/>
        <v>0</v>
      </c>
    </row>
    <row r="35" spans="1:21" hidden="1" x14ac:dyDescent="0.25">
      <c r="A35" s="1">
        <v>40942</v>
      </c>
      <c r="B35" s="3">
        <f>raw!B35*0.028317*60*60*24/(2258.47*1000)</f>
        <v>0.88830173347443164</v>
      </c>
      <c r="C35" s="4">
        <f>raw!C35*0.028317*60*60*24/(2258.47*1000)</f>
        <v>0.42286412397773715</v>
      </c>
      <c r="D35" s="4">
        <f>raw!D35*0.028317*60*60*24/(2258.47*1000)</f>
        <v>0.4654376094966946</v>
      </c>
      <c r="E35" s="4">
        <f>raw!E35*0.028317*60*60*24/(2258.47*1000)</f>
        <v>0</v>
      </c>
      <c r="F35" s="2">
        <f t="shared" si="0"/>
        <v>0</v>
      </c>
      <c r="G35" s="3">
        <f>raw!G35*0.028317*60*60*24/(1499.603*1000)</f>
        <v>0.3328241642621414</v>
      </c>
      <c r="H35" s="4">
        <f>raw!H35*0.028317*60*60*24/(1499.603*1000)</f>
        <v>0.10054879040919497</v>
      </c>
      <c r="I35" s="4">
        <f>raw!I35*0.028317*60*60*24/(1499.603*1000)</f>
        <v>0.23227537385294642</v>
      </c>
      <c r="J35" s="4">
        <f>raw!J35*0.028317*60*60*24/(1499.603*1000)</f>
        <v>0</v>
      </c>
      <c r="K35" s="2">
        <f t="shared" si="1"/>
        <v>0</v>
      </c>
      <c r="L35" s="3">
        <f>raw!L35*0.028317*60*60*24/(427.348*1000)</f>
        <v>0.5954052322697192</v>
      </c>
      <c r="M35" s="4">
        <f>raw!M35*0.028317*60*60*24/(427.348*1000)</f>
        <v>0.11810778790119524</v>
      </c>
      <c r="N35" s="4">
        <f>raw!N35*0.028317*60*60*24/(427.348*1000)</f>
        <v>0.47729744436852395</v>
      </c>
      <c r="O35" s="4">
        <f>raw!O35*0.028317*60*60*24/(427.348*1000)</f>
        <v>0</v>
      </c>
      <c r="P35" s="2">
        <f t="shared" si="2"/>
        <v>0</v>
      </c>
      <c r="Q35" s="3">
        <f>raw!Q35*0.028317*60*60*24/(295.2586*1000)</f>
        <v>0.65461434552626063</v>
      </c>
      <c r="R35" s="4">
        <f>raw!R35*0.028317*60*60*24/(295.2586*1000)</f>
        <v>0.1964671662332613</v>
      </c>
      <c r="S35" s="4">
        <f>raw!S35*0.028317*60*60*24/(295.2586*1000)</f>
        <v>0.45814717929299942</v>
      </c>
      <c r="T35" s="4">
        <f>raw!T35*0.028317*60*60*24/(295.2586*1000)</f>
        <v>0</v>
      </c>
      <c r="U35" s="2">
        <f t="shared" si="3"/>
        <v>0</v>
      </c>
    </row>
    <row r="36" spans="1:21" hidden="1" x14ac:dyDescent="0.25">
      <c r="A36" s="1">
        <v>40943</v>
      </c>
      <c r="B36" s="3">
        <f>raw!B36*0.028317*60*60*24/(2258.47*1000)</f>
        <v>0.82655393004998967</v>
      </c>
      <c r="C36" s="4">
        <f>raw!C36*0.028317*60*60*24/(2258.47*1000)</f>
        <v>0.34298196565285349</v>
      </c>
      <c r="D36" s="4">
        <f>raw!D36*0.028317*60*60*24/(2258.47*1000)</f>
        <v>0.48357196439713601</v>
      </c>
      <c r="E36" s="4">
        <f>raw!E36*0.028317*60*60*24/(2258.47*1000)</f>
        <v>0</v>
      </c>
      <c r="F36" s="2">
        <f t="shared" si="0"/>
        <v>0</v>
      </c>
      <c r="G36" s="3">
        <f>raw!G36*0.028317*60*60*24/(1499.603*1000)</f>
        <v>0.3475075832737064</v>
      </c>
      <c r="H36" s="4">
        <f>raw!H36*0.028317*60*60*24/(1499.603*1000)</f>
        <v>0.11099033281741902</v>
      </c>
      <c r="I36" s="4">
        <f>raw!I36*0.028317*60*60*24/(1499.603*1000)</f>
        <v>0.23651725045628738</v>
      </c>
      <c r="J36" s="4">
        <f>raw!J36*0.028317*60*60*24/(1499.603*1000)</f>
        <v>0</v>
      </c>
      <c r="K36" s="2">
        <f t="shared" si="1"/>
        <v>0</v>
      </c>
      <c r="L36" s="3">
        <f>raw!L36*0.028317*60*60*24/(427.348*1000)</f>
        <v>0.5954052322697192</v>
      </c>
      <c r="M36" s="4">
        <f>raw!M36*0.028317*60*60*24/(427.348*1000)</f>
        <v>0.11816503840429812</v>
      </c>
      <c r="N36" s="4">
        <f>raw!N36*0.028317*60*60*24/(427.348*1000)</f>
        <v>0.47724019386542116</v>
      </c>
      <c r="O36" s="4">
        <f>raw!O36*0.028317*60*60*24/(427.348*1000)</f>
        <v>0</v>
      </c>
      <c r="P36" s="2">
        <f t="shared" si="2"/>
        <v>0</v>
      </c>
      <c r="Q36" s="3">
        <f>raw!Q36*0.028317*60*60*24/(295.2586*1000)</f>
        <v>0.56346551260488265</v>
      </c>
      <c r="R36" s="4">
        <f>raw!R36*0.028317*60*60*24/(295.2586*1000)</f>
        <v>0.10606409649033086</v>
      </c>
      <c r="S36" s="4">
        <f>raw!S36*0.028317*60*60*24/(295.2586*1000)</f>
        <v>0.45740141611455171</v>
      </c>
      <c r="T36" s="4">
        <f>raw!T36*0.028317*60*60*24/(295.2586*1000)</f>
        <v>0</v>
      </c>
      <c r="U36" s="2">
        <f t="shared" si="3"/>
        <v>0</v>
      </c>
    </row>
    <row r="37" spans="1:21" hidden="1" x14ac:dyDescent="0.25">
      <c r="A37" s="1">
        <v>40944</v>
      </c>
      <c r="B37" s="3">
        <f>raw!B37*0.028317*60*60*24/(2258.47*1000)</f>
        <v>0.79188849654854843</v>
      </c>
      <c r="C37" s="4">
        <f>raw!C37*0.028317*60*60*24/(2258.47*1000)</f>
        <v>0.29443952580286653</v>
      </c>
      <c r="D37" s="4">
        <f>raw!D37*0.028317*60*60*24/(2258.47*1000)</f>
        <v>0.49744897074568178</v>
      </c>
      <c r="E37" s="4">
        <f>raw!E37*0.028317*60*60*24/(2258.47*1000)</f>
        <v>0</v>
      </c>
      <c r="F37" s="2">
        <f t="shared" si="0"/>
        <v>0</v>
      </c>
      <c r="G37" s="3">
        <f>raw!G37*0.028317*60*60*24/(1499.603*1000)</f>
        <v>0.3475075832737064</v>
      </c>
      <c r="H37" s="4">
        <f>raw!H37*0.028317*60*60*24/(1499.603*1000)</f>
        <v>0.10715632896439925</v>
      </c>
      <c r="I37" s="4">
        <f>raw!I37*0.028317*60*60*24/(1499.603*1000)</f>
        <v>0.24035125430930715</v>
      </c>
      <c r="J37" s="4">
        <f>raw!J37*0.028317*60*60*24/(1499.603*1000)</f>
        <v>0</v>
      </c>
      <c r="K37" s="2">
        <f t="shared" si="1"/>
        <v>0</v>
      </c>
      <c r="L37" s="3">
        <f>raw!L37*0.028317*60*60*24/(427.348*1000)</f>
        <v>0.5954052322697192</v>
      </c>
      <c r="M37" s="4">
        <f>raw!M37*0.028317*60*60*24/(427.348*1000)</f>
        <v>0.11827953941050387</v>
      </c>
      <c r="N37" s="4">
        <f>raw!N37*0.028317*60*60*24/(427.348*1000)</f>
        <v>0.47712569285921541</v>
      </c>
      <c r="O37" s="4">
        <f>raw!O37*0.028317*60*60*24/(427.348*1000)</f>
        <v>0</v>
      </c>
      <c r="P37" s="2">
        <f t="shared" si="2"/>
        <v>0</v>
      </c>
      <c r="Q37" s="3">
        <f>raw!Q37*0.028317*60*60*24/(295.2586*1000)</f>
        <v>0.53860673998996123</v>
      </c>
      <c r="R37" s="4">
        <f>raw!R37*0.028317*60*60*24/(295.2586*1000)</f>
        <v>8.3608338561518628E-2</v>
      </c>
      <c r="S37" s="4">
        <f>raw!S37*0.028317*60*60*24/(295.2586*1000)</f>
        <v>0.45499840142844272</v>
      </c>
      <c r="T37" s="4">
        <f>raw!T37*0.028317*60*60*24/(295.2586*1000)</f>
        <v>0</v>
      </c>
      <c r="U37" s="2">
        <f t="shared" si="3"/>
        <v>0</v>
      </c>
    </row>
    <row r="38" spans="1:21" hidden="1" x14ac:dyDescent="0.25">
      <c r="A38" s="1">
        <v>40945</v>
      </c>
      <c r="B38" s="3">
        <f>raw!B38*0.028317*60*60*24/(2258.47*1000)</f>
        <v>0.76480612662554737</v>
      </c>
      <c r="C38" s="4">
        <f>raw!C38*0.028317*60*60*24/(2258.47*1000)</f>
        <v>0.25676253276598759</v>
      </c>
      <c r="D38" s="4">
        <f>raw!D38*0.028317*60*60*24/(2258.47*1000)</f>
        <v>0.50804359385955966</v>
      </c>
      <c r="E38" s="4">
        <f>raw!E38*0.028317*60*60*24/(2258.47*1000)</f>
        <v>0</v>
      </c>
      <c r="F38" s="2">
        <f t="shared" si="0"/>
        <v>0</v>
      </c>
      <c r="G38" s="3">
        <f>raw!G38*0.028317*60*60*24/(1499.603*1000)</f>
        <v>0.3050888172402963</v>
      </c>
      <c r="H38" s="4">
        <f>raw!H38*0.028317*60*60*24/(1499.603*1000)</f>
        <v>6.4394949820719208E-2</v>
      </c>
      <c r="I38" s="4">
        <f>raw!I38*0.028317*60*60*24/(1499.603*1000)</f>
        <v>0.24069386741957705</v>
      </c>
      <c r="J38" s="4">
        <f>raw!J38*0.028317*60*60*24/(1499.603*1000)</f>
        <v>0</v>
      </c>
      <c r="K38" s="2">
        <f t="shared" si="1"/>
        <v>0</v>
      </c>
      <c r="L38" s="3">
        <f>raw!L38*0.028317*60*60*24/(427.348*1000)</f>
        <v>0.5954052322697192</v>
      </c>
      <c r="M38" s="4">
        <f>raw!M38*0.028317*60*60*24/(427.348*1000)</f>
        <v>0.1183367899136067</v>
      </c>
      <c r="N38" s="4">
        <f>raw!N38*0.028317*60*60*24/(427.348*1000)</f>
        <v>0.47706844235611262</v>
      </c>
      <c r="O38" s="4">
        <f>raw!O38*0.028317*60*60*24/(427.348*1000)</f>
        <v>0</v>
      </c>
      <c r="P38" s="2">
        <f t="shared" si="2"/>
        <v>0</v>
      </c>
      <c r="Q38" s="3">
        <f>raw!Q38*0.028317*60*60*24/(295.2586*1000)</f>
        <v>0.58003802768149693</v>
      </c>
      <c r="R38" s="4">
        <f>raw!R38*0.028317*60*60*24/(295.2586*1000)</f>
        <v>0.12421100049922341</v>
      </c>
      <c r="S38" s="4">
        <f>raw!S38*0.028317*60*60*24/(295.2586*1000)</f>
        <v>0.45582702718227347</v>
      </c>
      <c r="T38" s="4">
        <f>raw!T38*0.028317*60*60*24/(295.2586*1000)</f>
        <v>0</v>
      </c>
      <c r="U38" s="2">
        <f t="shared" si="3"/>
        <v>0</v>
      </c>
    </row>
    <row r="39" spans="1:21" hidden="1" x14ac:dyDescent="0.25">
      <c r="A39" s="1">
        <v>40946</v>
      </c>
      <c r="B39" s="3">
        <f>raw!B39*0.028317*60*60*24/(2258.47*1000)</f>
        <v>0.67272606888734399</v>
      </c>
      <c r="C39" s="4">
        <f>raw!C39*0.028317*60*60*24/(2258.47*1000)</f>
        <v>0.16188757445173058</v>
      </c>
      <c r="D39" s="4">
        <f>raw!D39*0.028317*60*60*24/(2258.47*1000)</f>
        <v>0.51083849443561347</v>
      </c>
      <c r="E39" s="4">
        <f>raw!E39*0.028317*60*60*24/(2258.47*1000)</f>
        <v>0</v>
      </c>
      <c r="F39" s="2">
        <f t="shared" si="0"/>
        <v>0</v>
      </c>
      <c r="G39" s="3">
        <f>raw!G39*0.028317*60*60*24/(1499.603*1000)</f>
        <v>0.31161478124543629</v>
      </c>
      <c r="H39" s="4">
        <f>raw!H39*0.028317*60*60*24/(1499.603*1000)</f>
        <v>7.0121483235229584E-2</v>
      </c>
      <c r="I39" s="4">
        <f>raw!I39*0.028317*60*60*24/(1499.603*1000)</f>
        <v>0.24149329801020672</v>
      </c>
      <c r="J39" s="4">
        <f>raw!J39*0.028317*60*60*24/(1499.603*1000)</f>
        <v>0</v>
      </c>
      <c r="K39" s="2">
        <f t="shared" si="1"/>
        <v>0</v>
      </c>
      <c r="L39" s="3">
        <f>raw!L39*0.028317*60*60*24/(427.348*1000)</f>
        <v>0.5954052322697192</v>
      </c>
      <c r="M39" s="4">
        <f>raw!M39*0.028317*60*60*24/(427.348*1000)</f>
        <v>0.11839404041670955</v>
      </c>
      <c r="N39" s="4">
        <f>raw!N39*0.028317*60*60*24/(427.348*1000)</f>
        <v>0.47701119185300961</v>
      </c>
      <c r="O39" s="4">
        <f>raw!O39*0.028317*60*60*24/(427.348*1000)</f>
        <v>0</v>
      </c>
      <c r="P39" s="2">
        <f t="shared" si="2"/>
        <v>0</v>
      </c>
      <c r="Q39" s="3">
        <f>raw!Q39*0.028317*60*60*24/(295.2586*1000)</f>
        <v>0.5966105427581111</v>
      </c>
      <c r="R39" s="4">
        <f>raw!R39*0.028317*60*60*24/(295.2586*1000)</f>
        <v>0.13879481376664388</v>
      </c>
      <c r="S39" s="4">
        <f>raw!S39*0.028317*60*60*24/(295.2586*1000)</f>
        <v>0.45781572899146716</v>
      </c>
      <c r="T39" s="4">
        <f>raw!T39*0.028317*60*60*24/(295.2586*1000)</f>
        <v>0</v>
      </c>
      <c r="U39" s="2">
        <f t="shared" si="3"/>
        <v>0</v>
      </c>
    </row>
    <row r="40" spans="1:21" hidden="1" x14ac:dyDescent="0.25">
      <c r="A40" s="1">
        <v>40947</v>
      </c>
      <c r="B40" s="3">
        <f>raw!B40*0.028317*60*60*24/(2258.47*1000)</f>
        <v>0.55789682041381994</v>
      </c>
      <c r="C40" s="4">
        <f>raw!C40*0.028317*60*60*24/(2258.47*1000)</f>
        <v>5.3038113257205095E-2</v>
      </c>
      <c r="D40" s="4">
        <f>raw!D40*0.028317*60*60*24/(2258.47*1000)</f>
        <v>0.50485870715661485</v>
      </c>
      <c r="E40" s="4">
        <f>raw!E40*0.028317*60*60*24/(2258.47*1000)</f>
        <v>0.55789682041381994</v>
      </c>
      <c r="F40" s="2">
        <f t="shared" si="0"/>
        <v>1</v>
      </c>
      <c r="G40" s="3">
        <f>raw!G40*0.028317*60*60*24/(1499.603*1000)</f>
        <v>0.34913907427499141</v>
      </c>
      <c r="H40" s="4">
        <f>raw!H40*0.028317*60*60*24/(1499.603*1000)</f>
        <v>0.10413807061202197</v>
      </c>
      <c r="I40" s="4">
        <f>raw!I40*0.028317*60*60*24/(1499.603*1000)</f>
        <v>0.24500100366296948</v>
      </c>
      <c r="J40" s="4">
        <f>raw!J40*0.028317*60*60*24/(1499.603*1000)</f>
        <v>0</v>
      </c>
      <c r="K40" s="2">
        <f t="shared" si="1"/>
        <v>0</v>
      </c>
      <c r="L40" s="3">
        <f>raw!L40*0.028317*60*60*24/(427.348*1000)</f>
        <v>0.5896801819594335</v>
      </c>
      <c r="M40" s="4">
        <f>raw!M40*0.028317*60*60*24/(427.348*1000)</f>
        <v>0.11318424463434952</v>
      </c>
      <c r="N40" s="4">
        <f>raw!N40*0.028317*60*60*24/(427.348*1000)</f>
        <v>0.47649593732508394</v>
      </c>
      <c r="O40" s="4">
        <f>raw!O40*0.028317*60*60*24/(427.348*1000)</f>
        <v>0</v>
      </c>
      <c r="P40" s="2">
        <f t="shared" si="2"/>
        <v>0</v>
      </c>
      <c r="Q40" s="3">
        <f>raw!Q40*0.028317*60*60*24/(295.2586*1000)</f>
        <v>0.47231667968350466</v>
      </c>
      <c r="R40" s="4">
        <f>raw!R40*0.028317*60*60*24/(295.2586*1000)</f>
        <v>2.1875719901130738E-2</v>
      </c>
      <c r="S40" s="4">
        <f>raw!S40*0.028317*60*60*24/(295.2586*1000)</f>
        <v>0.45044095978237386</v>
      </c>
      <c r="T40" s="4">
        <f>raw!T40*0.028317*60*60*24/(295.2586*1000)</f>
        <v>0.47231667968350466</v>
      </c>
      <c r="U40" s="2">
        <f t="shared" si="3"/>
        <v>1</v>
      </c>
    </row>
    <row r="41" spans="1:21" hidden="1" x14ac:dyDescent="0.25">
      <c r="A41" s="1">
        <v>40948</v>
      </c>
      <c r="B41" s="3">
        <f>raw!B41*0.028317*60*60*24/(2258.47*1000)</f>
        <v>0.48639936381709736</v>
      </c>
      <c r="C41" s="4">
        <f>raw!C41*0.028317*60*60*24/(2258.47*1000)</f>
        <v>0</v>
      </c>
      <c r="D41" s="4">
        <f>raw!D41*0.028317*60*60*24/(2258.47*1000)</f>
        <v>0.48639936381709736</v>
      </c>
      <c r="E41" s="4">
        <f>raw!E41*0.028317*60*60*24/(2258.47*1000)</f>
        <v>0.48639936381709736</v>
      </c>
      <c r="F41" s="2">
        <f t="shared" si="0"/>
        <v>1</v>
      </c>
      <c r="G41" s="3">
        <f>raw!G41*0.028317*60*60*24/(1499.603*1000)</f>
        <v>0.31487776324800626</v>
      </c>
      <c r="H41" s="4">
        <f>raw!H41*0.028317*60*60*24/(1499.603*1000)</f>
        <v>6.9240478094535679E-2</v>
      </c>
      <c r="I41" s="4">
        <f>raw!I41*0.028317*60*60*24/(1499.603*1000)</f>
        <v>0.24563728515347058</v>
      </c>
      <c r="J41" s="4">
        <f>raw!J41*0.028317*60*60*24/(1499.603*1000)</f>
        <v>0</v>
      </c>
      <c r="K41" s="2">
        <f t="shared" si="1"/>
        <v>0</v>
      </c>
      <c r="L41" s="3">
        <f>raw!L41*0.028317*60*60*24/(427.348*1000)</f>
        <v>0.5954052322697192</v>
      </c>
      <c r="M41" s="4">
        <f>raw!M41*0.028317*60*60*24/(427.348*1000)</f>
        <v>0.11890929494463529</v>
      </c>
      <c r="N41" s="4">
        <f>raw!N41*0.028317*60*60*24/(427.348*1000)</f>
        <v>0.47649593732508394</v>
      </c>
      <c r="O41" s="4">
        <f>raw!O41*0.028317*60*60*24/(427.348*1000)</f>
        <v>0</v>
      </c>
      <c r="P41" s="2">
        <f t="shared" si="2"/>
        <v>0</v>
      </c>
      <c r="Q41" s="3">
        <f>raw!Q41*0.028317*60*60*24/(295.2586*1000)</f>
        <v>0.41431287691535484</v>
      </c>
      <c r="R41" s="4">
        <f>raw!R41*0.028317*60*60*24/(295.2586*1000)</f>
        <v>0</v>
      </c>
      <c r="S41" s="4">
        <f>raw!S41*0.028317*60*60*24/(295.2586*1000)</f>
        <v>0.41431287691535484</v>
      </c>
      <c r="T41" s="4">
        <f>raw!T41*0.028317*60*60*24/(295.2586*1000)</f>
        <v>0.41431287691535484</v>
      </c>
      <c r="U41" s="2">
        <f t="shared" si="3"/>
        <v>1</v>
      </c>
    </row>
    <row r="42" spans="1:21" hidden="1" x14ac:dyDescent="0.25">
      <c r="A42" s="1">
        <v>40949</v>
      </c>
      <c r="B42" s="3">
        <f>raw!B42*0.028317*60*60*24/(2258.47*1000)</f>
        <v>0.40081907486041429</v>
      </c>
      <c r="C42" s="4">
        <f>raw!C42*0.028317*60*60*24/(2258.47*1000)</f>
        <v>0</v>
      </c>
      <c r="D42" s="4">
        <f>raw!D42*0.028317*60*60*24/(2258.47*1000)</f>
        <v>0.40081907486041429</v>
      </c>
      <c r="E42" s="4">
        <f>raw!E42*0.028317*60*60*24/(2258.47*1000)</f>
        <v>0.40081907486041429</v>
      </c>
      <c r="F42" s="2">
        <f t="shared" si="0"/>
        <v>1</v>
      </c>
      <c r="G42" s="3">
        <f>raw!G42*0.028317*60*60*24/(1499.603*1000)</f>
        <v>0.31650925424929127</v>
      </c>
      <c r="H42" s="4">
        <f>raw!H42*0.028317*60*60*24/(1499.603*1000)</f>
        <v>7.0170427965268137E-2</v>
      </c>
      <c r="I42" s="4">
        <f>raw!I42*0.028317*60*60*24/(1499.603*1000)</f>
        <v>0.2463388262840232</v>
      </c>
      <c r="J42" s="4">
        <f>raw!J42*0.028317*60*60*24/(1499.603*1000)</f>
        <v>0</v>
      </c>
      <c r="K42" s="2">
        <f t="shared" si="1"/>
        <v>0</v>
      </c>
      <c r="L42" s="3">
        <f>raw!L42*0.028317*60*60*24/(427.348*1000)</f>
        <v>0.5896801819594335</v>
      </c>
      <c r="M42" s="4">
        <f>raw!M42*0.028317*60*60*24/(427.348*1000)</f>
        <v>0.11364224865917237</v>
      </c>
      <c r="N42" s="4">
        <f>raw!N42*0.028317*60*60*24/(427.348*1000)</f>
        <v>0.47603793330026117</v>
      </c>
      <c r="O42" s="4">
        <f>raw!O42*0.028317*60*60*24/(427.348*1000)</f>
        <v>0</v>
      </c>
      <c r="P42" s="2">
        <f t="shared" si="2"/>
        <v>0</v>
      </c>
      <c r="Q42" s="3">
        <f>raw!Q42*0.028317*60*60*24/(295.2586*1000)</f>
        <v>0.55517925506657551</v>
      </c>
      <c r="R42" s="4">
        <f>raw!R42*0.028317*60*60*24/(295.2586*1000)</f>
        <v>0.13813191316357934</v>
      </c>
      <c r="S42" s="4">
        <f>raw!S42*0.028317*60*60*24/(295.2586*1000)</f>
        <v>0.41704734190299625</v>
      </c>
      <c r="T42" s="4">
        <f>raw!T42*0.028317*60*60*24/(295.2586*1000)</f>
        <v>0</v>
      </c>
      <c r="U42" s="2">
        <f t="shared" si="3"/>
        <v>0</v>
      </c>
    </row>
    <row r="43" spans="1:21" hidden="1" x14ac:dyDescent="0.25">
      <c r="A43" s="1">
        <v>40950</v>
      </c>
      <c r="B43" s="3">
        <f>raw!B43*0.028317*60*60*24/(2258.47*1000)</f>
        <v>0.33473809224829193</v>
      </c>
      <c r="C43" s="4">
        <f>raw!C43*0.028317*60*60*24/(2258.47*1000)</f>
        <v>0</v>
      </c>
      <c r="D43" s="4">
        <f>raw!D43*0.028317*60*60*24/(2258.47*1000)</f>
        <v>0.33473809224829193</v>
      </c>
      <c r="E43" s="4">
        <f>raw!E43*0.028317*60*60*24/(2258.47*1000)</f>
        <v>0.33473809224829193</v>
      </c>
      <c r="F43" s="2">
        <f t="shared" si="0"/>
        <v>1</v>
      </c>
      <c r="G43" s="3">
        <f>raw!G43*0.028317*60*60*24/(1499.603*1000)</f>
        <v>0.23167172218247098</v>
      </c>
      <c r="H43" s="4">
        <f>raw!H43*0.028317*60*60*24/(1499.603*1000)</f>
        <v>0</v>
      </c>
      <c r="I43" s="4">
        <f>raw!I43*0.028317*60*60*24/(1499.603*1000)</f>
        <v>0.23167172218247098</v>
      </c>
      <c r="J43" s="4">
        <f>raw!J43*0.028317*60*60*24/(1499.603*1000)</f>
        <v>0.23167172218247098</v>
      </c>
      <c r="K43" s="2">
        <f t="shared" si="1"/>
        <v>1</v>
      </c>
      <c r="L43" s="3">
        <f>raw!L43*0.028317*60*60*24/(427.348*1000)</f>
        <v>0.5896801819594335</v>
      </c>
      <c r="M43" s="4">
        <f>raw!M43*0.028317*60*60*24/(427.348*1000)</f>
        <v>0.1140430021808924</v>
      </c>
      <c r="N43" s="4">
        <f>raw!N43*0.028317*60*60*24/(427.348*1000)</f>
        <v>0.47563717977854114</v>
      </c>
      <c r="O43" s="4">
        <f>raw!O43*0.028317*60*60*24/(427.348*1000)</f>
        <v>0</v>
      </c>
      <c r="P43" s="2">
        <f t="shared" si="2"/>
        <v>0</v>
      </c>
      <c r="Q43" s="3">
        <f>raw!Q43*0.028317*60*60*24/(295.2586*1000)</f>
        <v>0.41431287691535484</v>
      </c>
      <c r="R43" s="4">
        <f>raw!R43*0.028317*60*60*24/(295.2586*1000)</f>
        <v>5.1374796737504004E-3</v>
      </c>
      <c r="S43" s="4">
        <f>raw!S43*0.028317*60*60*24/(295.2586*1000)</f>
        <v>0.40917539724160451</v>
      </c>
      <c r="T43" s="4">
        <f>raw!T43*0.028317*60*60*24/(295.2586*1000)</f>
        <v>0.41431287691535484</v>
      </c>
      <c r="U43" s="2">
        <f t="shared" si="3"/>
        <v>1</v>
      </c>
    </row>
    <row r="44" spans="1:21" hidden="1" x14ac:dyDescent="0.25">
      <c r="A44" s="1">
        <v>40951</v>
      </c>
      <c r="B44" s="3">
        <f>raw!B44*0.028317*60*60*24/(2258.47*1000)</f>
        <v>0.3878195372973739</v>
      </c>
      <c r="C44" s="4">
        <f>raw!C44*0.028317*60*60*24/(2258.47*1000)</f>
        <v>5.5345531174644795E-2</v>
      </c>
      <c r="D44" s="4">
        <f>raw!D44*0.028317*60*60*24/(2258.47*1000)</f>
        <v>0.33247400612272915</v>
      </c>
      <c r="E44" s="4">
        <f>raw!E44*0.028317*60*60*24/(2258.47*1000)</f>
        <v>0</v>
      </c>
      <c r="F44" s="2">
        <f t="shared" si="0"/>
        <v>0</v>
      </c>
      <c r="G44" s="3">
        <f>raw!G44*0.028317*60*60*24/(1499.603*1000)</f>
        <v>0.17620102813878072</v>
      </c>
      <c r="H44" s="4">
        <f>raw!H44*0.028317*60*60*24/(1499.603*1000)</f>
        <v>0</v>
      </c>
      <c r="I44" s="4">
        <f>raw!I44*0.028317*60*60*24/(1499.603*1000)</f>
        <v>0.17620102813878072</v>
      </c>
      <c r="J44" s="4">
        <f>raw!J44*0.028317*60*60*24/(1499.603*1000)</f>
        <v>0.17620102813878072</v>
      </c>
      <c r="K44" s="2">
        <f t="shared" si="1"/>
        <v>1</v>
      </c>
      <c r="L44" s="3">
        <f>raw!L44*0.028317*60*60*24/(427.348*1000)</f>
        <v>0.5896801819594335</v>
      </c>
      <c r="M44" s="4">
        <f>raw!M44*0.028317*60*60*24/(427.348*1000)</f>
        <v>0.11438650519950953</v>
      </c>
      <c r="N44" s="4">
        <f>raw!N44*0.028317*60*60*24/(427.348*1000)</f>
        <v>0.4752936767599239</v>
      </c>
      <c r="O44" s="4">
        <f>raw!O44*0.028317*60*60*24/(427.348*1000)</f>
        <v>0</v>
      </c>
      <c r="P44" s="2">
        <f t="shared" si="2"/>
        <v>0</v>
      </c>
      <c r="Q44" s="3">
        <f>raw!Q44*0.028317*60*60*24/(295.2586*1000)</f>
        <v>0.48888919476011872</v>
      </c>
      <c r="R44" s="4">
        <f>raw!R44*0.028317*60*60*24/(295.2586*1000)</f>
        <v>8.1371049026175701E-2</v>
      </c>
      <c r="S44" s="4">
        <f>raw!S44*0.028317*60*60*24/(295.2586*1000)</f>
        <v>0.40751814573394307</v>
      </c>
      <c r="T44" s="4">
        <f>raw!T44*0.028317*60*60*24/(295.2586*1000)</f>
        <v>0</v>
      </c>
      <c r="U44" s="2">
        <f t="shared" si="3"/>
        <v>0</v>
      </c>
    </row>
    <row r="45" spans="1:21" hidden="1" x14ac:dyDescent="0.25">
      <c r="A45" s="1">
        <v>40952</v>
      </c>
      <c r="B45" s="3">
        <f>raw!B45*0.028317*60*60*24/(2258.47*1000)</f>
        <v>0.41706849681421498</v>
      </c>
      <c r="C45" s="4">
        <f>raw!C45*0.028317*60*60*24/(2258.47*1000)</f>
        <v>8.4486161211793809E-2</v>
      </c>
      <c r="D45" s="4">
        <f>raw!D45*0.028317*60*60*24/(2258.47*1000)</f>
        <v>0.33258233560242112</v>
      </c>
      <c r="E45" s="4">
        <f>raw!E45*0.028317*60*60*24/(2258.47*1000)</f>
        <v>0</v>
      </c>
      <c r="F45" s="2">
        <f t="shared" si="0"/>
        <v>0</v>
      </c>
      <c r="G45" s="3">
        <f>raw!G45*0.028317*60*60*24/(1499.603*1000)</f>
        <v>0.31650925424929127</v>
      </c>
      <c r="H45" s="4">
        <f>raw!H45*0.028317*60*60*24/(1499.603*1000)</f>
        <v>0.13317861043489507</v>
      </c>
      <c r="I45" s="4">
        <f>raw!I45*0.028317*60*60*24/(1499.603*1000)</f>
        <v>0.1833306438143962</v>
      </c>
      <c r="J45" s="4">
        <f>raw!J45*0.028317*60*60*24/(1499.603*1000)</f>
        <v>0</v>
      </c>
      <c r="K45" s="2">
        <f t="shared" si="1"/>
        <v>0</v>
      </c>
      <c r="L45" s="3">
        <f>raw!L45*0.028317*60*60*24/(427.348*1000)</f>
        <v>0.58395513164914781</v>
      </c>
      <c r="M45" s="4">
        <f>raw!M45*0.028317*60*60*24/(427.348*1000)</f>
        <v>0.1094057114295609</v>
      </c>
      <c r="N45" s="4">
        <f>raw!N45*0.028317*60*60*24/(427.348*1000)</f>
        <v>0.47454942021958685</v>
      </c>
      <c r="O45" s="4">
        <f>raw!O45*0.028317*60*60*24/(427.348*1000)</f>
        <v>0</v>
      </c>
      <c r="P45" s="2">
        <f t="shared" si="2"/>
        <v>0</v>
      </c>
      <c r="Q45" s="3">
        <f>raw!Q45*0.028317*60*60*24/(295.2586*1000)</f>
        <v>0.45574416460689038</v>
      </c>
      <c r="R45" s="4">
        <f>raw!R45*0.028317*60*60*24/(295.2586*1000)</f>
        <v>5.2203422491334715E-2</v>
      </c>
      <c r="S45" s="4">
        <f>raw!S45*0.028317*60*60*24/(295.2586*1000)</f>
        <v>0.40354074211555568</v>
      </c>
      <c r="T45" s="4">
        <f>raw!T45*0.028317*60*60*24/(295.2586*1000)</f>
        <v>0</v>
      </c>
      <c r="U45" s="2">
        <f t="shared" si="3"/>
        <v>0</v>
      </c>
    </row>
    <row r="46" spans="1:21" hidden="1" x14ac:dyDescent="0.25">
      <c r="A46" s="1">
        <v>40953</v>
      </c>
      <c r="B46" s="3">
        <f>raw!B46*0.028317*60*60*24/(2258.47*1000)</f>
        <v>0.45281722511257622</v>
      </c>
      <c r="C46" s="4">
        <f>raw!C46*0.028317*60*60*24/(2258.47*1000)</f>
        <v>0.1174941536739474</v>
      </c>
      <c r="D46" s="4">
        <f>raw!D46*0.028317*60*60*24/(2258.47*1000)</f>
        <v>0.33532307143862877</v>
      </c>
      <c r="E46" s="4">
        <f>raw!E46*0.028317*60*60*24/(2258.47*1000)</f>
        <v>0</v>
      </c>
      <c r="F46" s="2">
        <f t="shared" si="0"/>
        <v>0</v>
      </c>
      <c r="G46" s="3">
        <f>raw!G46*0.028317*60*60*24/(1499.603*1000)</f>
        <v>0.30835179924286626</v>
      </c>
      <c r="H46" s="4">
        <f>raw!H46*0.028317*60*60*24/(1499.603*1000)</f>
        <v>0.11914778782384404</v>
      </c>
      <c r="I46" s="4">
        <f>raw!I46*0.028317*60*60*24/(1499.603*1000)</f>
        <v>0.18920401141902218</v>
      </c>
      <c r="J46" s="4">
        <f>raw!J46*0.028317*60*60*24/(1499.603*1000)</f>
        <v>0</v>
      </c>
      <c r="K46" s="2">
        <f t="shared" si="1"/>
        <v>0</v>
      </c>
      <c r="L46" s="3">
        <f>raw!L46*0.028317*60*60*24/(427.348*1000)</f>
        <v>0.578230081338862</v>
      </c>
      <c r="M46" s="4">
        <f>raw!M46*0.028317*60*60*24/(427.348*1000)</f>
        <v>0.10476842067822945</v>
      </c>
      <c r="N46" s="4">
        <f>raw!N46*0.028317*60*60*24/(427.348*1000)</f>
        <v>0.47346166066063256</v>
      </c>
      <c r="O46" s="4">
        <f>raw!O46*0.028317*60*60*24/(427.348*1000)</f>
        <v>0</v>
      </c>
      <c r="P46" s="2">
        <f t="shared" si="2"/>
        <v>0</v>
      </c>
      <c r="Q46" s="3">
        <f>raw!Q46*0.028317*60*60*24/(295.2586*1000)</f>
        <v>0.4971754522984258</v>
      </c>
      <c r="R46" s="4">
        <f>raw!R46*0.028317*60*60*24/(295.2586*1000)</f>
        <v>9.4214748210551688E-2</v>
      </c>
      <c r="S46" s="4">
        <f>raw!S46*0.028317*60*60*24/(295.2586*1000)</f>
        <v>0.40296070408787421</v>
      </c>
      <c r="T46" s="4">
        <f>raw!T46*0.028317*60*60*24/(295.2586*1000)</f>
        <v>0</v>
      </c>
      <c r="U46" s="2">
        <f t="shared" si="3"/>
        <v>0</v>
      </c>
    </row>
    <row r="47" spans="1:21" hidden="1" x14ac:dyDescent="0.25">
      <c r="A47" s="1">
        <v>40954</v>
      </c>
      <c r="B47" s="3">
        <f>raw!B47*0.028317*60*60*24/(2258.47*1000)</f>
        <v>0.46798335226945675</v>
      </c>
      <c r="C47" s="4">
        <f>raw!C47*0.028317*60*60*24/(2258.47*1000)</f>
        <v>0.12904207620911504</v>
      </c>
      <c r="D47" s="4">
        <f>raw!D47*0.028317*60*60*24/(2258.47*1000)</f>
        <v>0.33894127606034163</v>
      </c>
      <c r="E47" s="4">
        <f>raw!E47*0.028317*60*60*24/(2258.47*1000)</f>
        <v>0</v>
      </c>
      <c r="F47" s="2">
        <f t="shared" si="0"/>
        <v>0</v>
      </c>
      <c r="G47" s="3">
        <f>raw!G47*0.028317*60*60*24/(1499.603*1000)</f>
        <v>0.29693136223387123</v>
      </c>
      <c r="H47" s="4">
        <f>raw!H47*0.028317*60*60*24/(1499.603*1000)</f>
        <v>0.10325706547132806</v>
      </c>
      <c r="I47" s="4">
        <f>raw!I47*0.028317*60*60*24/(1499.603*1000)</f>
        <v>0.19367429676254316</v>
      </c>
      <c r="J47" s="4">
        <f>raw!J47*0.028317*60*60*24/(1499.603*1000)</f>
        <v>0</v>
      </c>
      <c r="K47" s="2">
        <f t="shared" si="1"/>
        <v>0</v>
      </c>
      <c r="L47" s="3">
        <f>raw!L47*0.028317*60*60*24/(427.348*1000)</f>
        <v>0.5896801819594335</v>
      </c>
      <c r="M47" s="4">
        <f>raw!M47*0.028317*60*60*24/(427.348*1000)</f>
        <v>0.11639027280810954</v>
      </c>
      <c r="N47" s="4">
        <f>raw!N47*0.028317*60*60*24/(427.348*1000)</f>
        <v>0.47328990915132391</v>
      </c>
      <c r="O47" s="4">
        <f>raw!O47*0.028317*60*60*24/(427.348*1000)</f>
        <v>0</v>
      </c>
      <c r="P47" s="2">
        <f t="shared" si="2"/>
        <v>0</v>
      </c>
      <c r="Q47" s="3">
        <f>raw!Q47*0.028317*60*60*24/(295.2586*1000)</f>
        <v>0.53032048245165431</v>
      </c>
      <c r="R47" s="4">
        <f>raw!R47*0.028317*60*60*24/(295.2586*1000)</f>
        <v>0.1253710765545864</v>
      </c>
      <c r="S47" s="4">
        <f>raw!S47*0.028317*60*60*24/(295.2586*1000)</f>
        <v>0.40494940589706785</v>
      </c>
      <c r="T47" s="4">
        <f>raw!T47*0.028317*60*60*24/(295.2586*1000)</f>
        <v>0</v>
      </c>
      <c r="U47" s="2">
        <f t="shared" si="3"/>
        <v>0</v>
      </c>
    </row>
    <row r="48" spans="1:21" hidden="1" x14ac:dyDescent="0.25">
      <c r="A48" s="1">
        <v>40955</v>
      </c>
      <c r="B48" s="3">
        <f>raw!B48*0.028317*60*60*24/(2258.47*1000)</f>
        <v>0.49289913259861767</v>
      </c>
      <c r="C48" s="4">
        <f>raw!C48*0.028317*60*60*24/(2258.47*1000)</f>
        <v>0.14882303920087492</v>
      </c>
      <c r="D48" s="4">
        <f>raw!D48*0.028317*60*60*24/(2258.47*1000)</f>
        <v>0.34407609339774275</v>
      </c>
      <c r="E48" s="4">
        <f>raw!E48*0.028317*60*60*24/(2258.47*1000)</f>
        <v>0</v>
      </c>
      <c r="F48" s="2">
        <f t="shared" si="0"/>
        <v>0</v>
      </c>
      <c r="G48" s="3">
        <f>raw!G48*0.028317*60*60*24/(1499.603*1000)</f>
        <v>0.3001943442364412</v>
      </c>
      <c r="H48" s="4">
        <f>raw!H48*0.028317*60*60*24/(1499.603*1000)</f>
        <v>0.10221291123050567</v>
      </c>
      <c r="I48" s="4">
        <f>raw!I48*0.028317*60*60*24/(1499.603*1000)</f>
        <v>0.19798143300593554</v>
      </c>
      <c r="J48" s="4">
        <f>raw!J48*0.028317*60*60*24/(1499.603*1000)</f>
        <v>0</v>
      </c>
      <c r="K48" s="2">
        <f t="shared" si="1"/>
        <v>0</v>
      </c>
      <c r="L48" s="3">
        <f>raw!L48*0.028317*60*60*24/(427.348*1000)</f>
        <v>0.578230081338862</v>
      </c>
      <c r="M48" s="4">
        <f>raw!M48*0.028317*60*60*24/(427.348*1000)</f>
        <v>0.10597068124338949</v>
      </c>
      <c r="N48" s="4">
        <f>raw!N48*0.028317*60*60*24/(427.348*1000)</f>
        <v>0.47225940009547246</v>
      </c>
      <c r="O48" s="4">
        <f>raw!O48*0.028317*60*60*24/(427.348*1000)</f>
        <v>0</v>
      </c>
      <c r="P48" s="2">
        <f t="shared" si="2"/>
        <v>0</v>
      </c>
      <c r="Q48" s="3">
        <f>raw!Q48*0.028317*60*60*24/(295.2586*1000)</f>
        <v>0.52203422491334717</v>
      </c>
      <c r="R48" s="4">
        <f>raw!R48*0.028317*60*60*24/(295.2586*1000)</f>
        <v>0.11592474296091627</v>
      </c>
      <c r="S48" s="4">
        <f>raw!S48*0.028317*60*60*24/(295.2586*1000)</f>
        <v>0.4061094819524308</v>
      </c>
      <c r="T48" s="4">
        <f>raw!T48*0.028317*60*60*24/(295.2586*1000)</f>
        <v>0</v>
      </c>
      <c r="U48" s="2">
        <f t="shared" si="3"/>
        <v>0</v>
      </c>
    </row>
    <row r="49" spans="1:21" hidden="1" x14ac:dyDescent="0.25">
      <c r="A49" s="1">
        <v>40956</v>
      </c>
      <c r="B49" s="3">
        <f>raw!B49*0.028317*60*60*24/(2258.47*1000)</f>
        <v>0.49073254300477759</v>
      </c>
      <c r="C49" s="4">
        <f>raw!C49*0.028317*60*60*24/(2258.47*1000)</f>
        <v>0.1421716091477859</v>
      </c>
      <c r="D49" s="4">
        <f>raw!D49*0.028317*60*60*24/(2258.47*1000)</f>
        <v>0.34856093385699161</v>
      </c>
      <c r="E49" s="4">
        <f>raw!E49*0.028317*60*60*24/(2258.47*1000)</f>
        <v>0</v>
      </c>
      <c r="F49" s="2">
        <f t="shared" si="0"/>
        <v>0</v>
      </c>
      <c r="G49" s="3">
        <f>raw!G49*0.028317*60*60*24/(1499.603*1000)</f>
        <v>0.32466670925571633</v>
      </c>
      <c r="H49" s="4">
        <f>raw!H49*0.028317*60*60*24/(1499.603*1000)</f>
        <v>0.12097505774528326</v>
      </c>
      <c r="I49" s="4">
        <f>raw!I49*0.028317*60*60*24/(1499.603*1000)</f>
        <v>0.20369165151043309</v>
      </c>
      <c r="J49" s="4">
        <f>raw!J49*0.028317*60*60*24/(1499.603*1000)</f>
        <v>0</v>
      </c>
      <c r="K49" s="2">
        <f t="shared" si="1"/>
        <v>0</v>
      </c>
      <c r="L49" s="3">
        <f>raw!L49*0.028317*60*60*24/(427.348*1000)</f>
        <v>0.58395513164914781</v>
      </c>
      <c r="M49" s="4">
        <f>raw!M49*0.028317*60*60*24/(427.348*1000)</f>
        <v>0.11215373557849807</v>
      </c>
      <c r="N49" s="4">
        <f>raw!N49*0.028317*60*60*24/(427.348*1000)</f>
        <v>0.47180139607064975</v>
      </c>
      <c r="O49" s="4">
        <f>raw!O49*0.028317*60*60*24/(427.348*1000)</f>
        <v>0</v>
      </c>
      <c r="P49" s="2">
        <f t="shared" si="2"/>
        <v>0</v>
      </c>
      <c r="Q49" s="3">
        <f>raw!Q49*0.028317*60*60*24/(295.2586*1000)</f>
        <v>0.54689299752826837</v>
      </c>
      <c r="R49" s="4">
        <f>raw!R49*0.028317*60*60*24/(295.2586*1000)</f>
        <v>0.13788332543743012</v>
      </c>
      <c r="S49" s="4">
        <f>raw!S49*0.028317*60*60*24/(295.2586*1000)</f>
        <v>0.40900967209083838</v>
      </c>
      <c r="T49" s="4">
        <f>raw!T49*0.028317*60*60*24/(295.2586*1000)</f>
        <v>0</v>
      </c>
      <c r="U49" s="2">
        <f t="shared" si="3"/>
        <v>0</v>
      </c>
    </row>
    <row r="50" spans="1:21" hidden="1" x14ac:dyDescent="0.25">
      <c r="A50" s="1">
        <v>40957</v>
      </c>
      <c r="B50" s="3">
        <f>raw!B50*0.028317*60*60*24/(2258.47*1000)</f>
        <v>0.47664971064481704</v>
      </c>
      <c r="C50" s="4">
        <f>raw!C50*0.028317*60*60*24/(2258.47*1000)</f>
        <v>0.12505555135644927</v>
      </c>
      <c r="D50" s="4">
        <f>raw!D50*0.028317*60*60*24/(2258.47*1000)</f>
        <v>0.35159415928836779</v>
      </c>
      <c r="E50" s="4">
        <f>raw!E50*0.028317*60*60*24/(2258.47*1000)</f>
        <v>0</v>
      </c>
      <c r="F50" s="2">
        <f t="shared" si="0"/>
        <v>0</v>
      </c>
      <c r="G50" s="3">
        <f>raw!G50*0.028317*60*60*24/(1499.603*1000)</f>
        <v>0.28551092522487614</v>
      </c>
      <c r="H50" s="4">
        <f>raw!H50*0.028317*60*60*24/(1499.603*1000)</f>
        <v>7.9518871402631225E-2</v>
      </c>
      <c r="I50" s="4">
        <f>raw!I50*0.028317*60*60*24/(1499.603*1000)</f>
        <v>0.20599205382224495</v>
      </c>
      <c r="J50" s="4">
        <f>raw!J50*0.028317*60*60*24/(1499.603*1000)</f>
        <v>0</v>
      </c>
      <c r="K50" s="2">
        <f t="shared" si="1"/>
        <v>0</v>
      </c>
      <c r="L50" s="3">
        <f>raw!L50*0.028317*60*60*24/(427.348*1000)</f>
        <v>0.578230081338862</v>
      </c>
      <c r="M50" s="4">
        <f>raw!M50*0.028317*60*60*24/(427.348*1000)</f>
        <v>0.10728744281475518</v>
      </c>
      <c r="N50" s="4">
        <f>raw!N50*0.028317*60*60*24/(427.348*1000)</f>
        <v>0.47094263852410689</v>
      </c>
      <c r="O50" s="4">
        <f>raw!O50*0.028317*60*60*24/(427.348*1000)</f>
        <v>0</v>
      </c>
      <c r="P50" s="2">
        <f t="shared" si="2"/>
        <v>0</v>
      </c>
      <c r="Q50" s="3">
        <f>raw!Q50*0.028317*60*60*24/(295.2586*1000)</f>
        <v>0.54689299752826837</v>
      </c>
      <c r="R50" s="4">
        <f>raw!R50*0.028317*60*60*24/(295.2586*1000)</f>
        <v>0.13523172302517183</v>
      </c>
      <c r="S50" s="4">
        <f>raw!S50*0.028317*60*60*24/(295.2586*1000)</f>
        <v>0.41166127450309664</v>
      </c>
      <c r="T50" s="4">
        <f>raw!T50*0.028317*60*60*24/(295.2586*1000)</f>
        <v>0</v>
      </c>
      <c r="U50" s="2">
        <f t="shared" si="3"/>
        <v>0</v>
      </c>
    </row>
    <row r="51" spans="1:21" hidden="1" x14ac:dyDescent="0.25">
      <c r="A51" s="1">
        <v>40958</v>
      </c>
      <c r="B51" s="3">
        <f>raw!B51*0.028317*60*60*24/(2258.47*1000)</f>
        <v>0.44740075112797595</v>
      </c>
      <c r="C51" s="4">
        <f>raw!C51*0.028317*60*60*24/(2258.47*1000)</f>
        <v>9.5221612649271398E-2</v>
      </c>
      <c r="D51" s="4">
        <f>raw!D51*0.028317*60*60*24/(2258.47*1000)</f>
        <v>0.35217913847870458</v>
      </c>
      <c r="E51" s="4">
        <f>raw!E51*0.028317*60*60*24/(2258.47*1000)</f>
        <v>0</v>
      </c>
      <c r="F51" s="2">
        <f t="shared" si="0"/>
        <v>0</v>
      </c>
      <c r="G51" s="3">
        <f>raw!G51*0.028317*60*60*24/(1499.603*1000)</f>
        <v>0.32303521825443132</v>
      </c>
      <c r="H51" s="4">
        <f>raw!H51*0.028317*60*60*24/(1499.603*1000)</f>
        <v>0.11219763615836992</v>
      </c>
      <c r="I51" s="4">
        <f>raw!I51*0.028317*60*60*24/(1499.603*1000)</f>
        <v>0.2108375820960614</v>
      </c>
      <c r="J51" s="4">
        <f>raw!J51*0.028317*60*60*24/(1499.603*1000)</f>
        <v>0</v>
      </c>
      <c r="K51" s="2">
        <f t="shared" si="1"/>
        <v>0</v>
      </c>
      <c r="L51" s="3">
        <f>raw!L51*0.028317*60*60*24/(427.348*1000)</f>
        <v>0.578230081338862</v>
      </c>
      <c r="M51" s="4">
        <f>raw!M51*0.028317*60*60*24/(427.348*1000)</f>
        <v>0.10803169935509235</v>
      </c>
      <c r="N51" s="4">
        <f>raw!N51*0.028317*60*60*24/(427.348*1000)</f>
        <v>0.47019838198376956</v>
      </c>
      <c r="O51" s="4">
        <f>raw!O51*0.028317*60*60*24/(427.348*1000)</f>
        <v>0</v>
      </c>
      <c r="P51" s="2">
        <f t="shared" si="2"/>
        <v>0</v>
      </c>
      <c r="Q51" s="3">
        <f>raw!Q51*0.028317*60*60*24/(295.2586*1000)</f>
        <v>0.4971754522984258</v>
      </c>
      <c r="R51" s="4">
        <f>raw!R51*0.028317*60*60*24/(295.2586*1000)</f>
        <v>8.6839979001458387E-2</v>
      </c>
      <c r="S51" s="4">
        <f>raw!S51*0.028317*60*60*24/(295.2586*1000)</f>
        <v>0.41033547329696751</v>
      </c>
      <c r="T51" s="4">
        <f>raw!T51*0.028317*60*60*24/(295.2586*1000)</f>
        <v>0</v>
      </c>
      <c r="U51" s="2">
        <f t="shared" si="3"/>
        <v>0</v>
      </c>
    </row>
    <row r="52" spans="1:21" hidden="1" x14ac:dyDescent="0.25">
      <c r="A52" s="1">
        <v>40959</v>
      </c>
      <c r="B52" s="3">
        <f>raw!B52*0.028317*60*60*24/(2258.47*1000)</f>
        <v>0.43115132917417542</v>
      </c>
      <c r="C52" s="4">
        <f>raw!C52*0.028317*60*60*24/(2258.47*1000)</f>
        <v>7.9643833469561248E-2</v>
      </c>
      <c r="D52" s="4">
        <f>raw!D52*0.028317*60*60*24/(2258.47*1000)</f>
        <v>0.35150749570461426</v>
      </c>
      <c r="E52" s="4">
        <f>raw!E52*0.028317*60*60*24/(2258.47*1000)</f>
        <v>0</v>
      </c>
      <c r="F52" s="2">
        <f t="shared" si="0"/>
        <v>0</v>
      </c>
      <c r="G52" s="3">
        <f>raw!G52*0.028317*60*60*24/(1499.603*1000)</f>
        <v>0.31977223625186124</v>
      </c>
      <c r="H52" s="4">
        <f>raw!H52*0.028317*60*60*24/(1499.603*1000)</f>
        <v>0.10477435210252313</v>
      </c>
      <c r="I52" s="4">
        <f>raw!I52*0.028317*60*60*24/(1499.603*1000)</f>
        <v>0.21499788414933818</v>
      </c>
      <c r="J52" s="4">
        <f>raw!J52*0.028317*60*60*24/(1499.603*1000)</f>
        <v>0</v>
      </c>
      <c r="K52" s="2">
        <f t="shared" si="1"/>
        <v>0</v>
      </c>
      <c r="L52" s="3">
        <f>raw!L52*0.028317*60*60*24/(427.348*1000)</f>
        <v>0.58395513164914781</v>
      </c>
      <c r="M52" s="4">
        <f>raw!M52*0.028317*60*60*24/(427.348*1000)</f>
        <v>0.1140430021808924</v>
      </c>
      <c r="N52" s="4">
        <f>raw!N52*0.028317*60*60*24/(427.348*1000)</f>
        <v>0.46991212946825534</v>
      </c>
      <c r="O52" s="4">
        <f>raw!O52*0.028317*60*60*24/(427.348*1000)</f>
        <v>0</v>
      </c>
      <c r="P52" s="2">
        <f t="shared" si="2"/>
        <v>0</v>
      </c>
      <c r="Q52" s="3">
        <f>raw!Q52*0.028317*60*60*24/(295.2586*1000)</f>
        <v>0.4971754522984258</v>
      </c>
      <c r="R52" s="4">
        <f>raw!R52*0.028317*60*60*24/(295.2586*1000)</f>
        <v>8.8000055056821361E-2</v>
      </c>
      <c r="S52" s="4">
        <f>raw!S52*0.028317*60*60*24/(295.2586*1000)</f>
        <v>0.40917539724160451</v>
      </c>
      <c r="T52" s="4">
        <f>raw!T52*0.028317*60*60*24/(295.2586*1000)</f>
        <v>0</v>
      </c>
      <c r="U52" s="2">
        <f t="shared" si="3"/>
        <v>0</v>
      </c>
    </row>
    <row r="53" spans="1:21" hidden="1" x14ac:dyDescent="0.25">
      <c r="A53" s="1">
        <v>40960</v>
      </c>
      <c r="B53" s="3">
        <f>raw!B53*0.028317*60*60*24/(2258.47*1000)</f>
        <v>0.4885659534109375</v>
      </c>
      <c r="C53" s="4">
        <f>raw!C53*0.028317*60*60*24/(2258.47*1000)</f>
        <v>0.13340775424070278</v>
      </c>
      <c r="D53" s="4">
        <f>raw!D53*0.028317*60*60*24/(2258.47*1000)</f>
        <v>0.35515819917023467</v>
      </c>
      <c r="E53" s="4">
        <f>raw!E53*0.028317*60*60*24/(2258.47*1000)</f>
        <v>0</v>
      </c>
      <c r="F53" s="2">
        <f t="shared" si="0"/>
        <v>0</v>
      </c>
      <c r="G53" s="3">
        <f>raw!G53*0.028317*60*60*24/(1499.603*1000)</f>
        <v>0.33445565526342635</v>
      </c>
      <c r="H53" s="4">
        <f>raw!H53*0.028317*60*60*24/(1499.603*1000)</f>
        <v>0.11457961302024604</v>
      </c>
      <c r="I53" s="4">
        <f>raw!I53*0.028317*60*60*24/(1499.603*1000)</f>
        <v>0.21987604224318039</v>
      </c>
      <c r="J53" s="4">
        <f>raw!J53*0.028317*60*60*24/(1499.603*1000)</f>
        <v>0</v>
      </c>
      <c r="K53" s="2">
        <f t="shared" si="1"/>
        <v>0</v>
      </c>
      <c r="L53" s="3">
        <f>raw!L53*0.028317*60*60*24/(427.348*1000)</f>
        <v>0.601130282580005</v>
      </c>
      <c r="M53" s="4">
        <f>raw!M53*0.028317*60*60*24/(427.348*1000)</f>
        <v>0.13018764405589822</v>
      </c>
      <c r="N53" s="4">
        <f>raw!N53*0.028317*60*60*24/(427.348*1000)</f>
        <v>0.47094263852410689</v>
      </c>
      <c r="O53" s="4">
        <f>raw!O53*0.028317*60*60*24/(427.348*1000)</f>
        <v>0</v>
      </c>
      <c r="P53" s="2">
        <f t="shared" si="2"/>
        <v>0</v>
      </c>
      <c r="Q53" s="3">
        <f>raw!Q53*0.028317*60*60*24/(295.2586*1000)</f>
        <v>0.38116784676212645</v>
      </c>
      <c r="R53" s="4">
        <f>raw!R53*0.028317*60*60*24/(295.2586*1000)</f>
        <v>0</v>
      </c>
      <c r="S53" s="4">
        <f>raw!S53*0.028317*60*60*24/(295.2586*1000)</f>
        <v>0.38116784676212645</v>
      </c>
      <c r="T53" s="4">
        <f>raw!T53*0.028317*60*60*24/(295.2586*1000)</f>
        <v>0.38116784676212645</v>
      </c>
      <c r="U53" s="2">
        <f t="shared" si="3"/>
        <v>1</v>
      </c>
    </row>
    <row r="54" spans="1:21" hidden="1" x14ac:dyDescent="0.25">
      <c r="A54" s="1">
        <v>40961</v>
      </c>
      <c r="B54" s="3">
        <f>raw!B54*0.028317*60*60*24/(2258.47*1000)</f>
        <v>0.45498381470641625</v>
      </c>
      <c r="C54" s="4">
        <f>raw!C54*0.028317*60*60*24/(2258.47*1000)</f>
        <v>9.9013144438491546E-2</v>
      </c>
      <c r="D54" s="4">
        <f>raw!D54*0.028317*60*60*24/(2258.47*1000)</f>
        <v>0.35597067026792478</v>
      </c>
      <c r="E54" s="4">
        <f>raw!E54*0.028317*60*60*24/(2258.47*1000)</f>
        <v>0</v>
      </c>
      <c r="F54" s="2">
        <f t="shared" si="0"/>
        <v>0</v>
      </c>
      <c r="G54" s="3">
        <f>raw!G54*0.028317*60*60*24/(1499.603*1000)</f>
        <v>0.32956118225957137</v>
      </c>
      <c r="H54" s="4">
        <f>raw!H54*0.028317*60*60*24/(1499.603*1000)</f>
        <v>0.10563904233320418</v>
      </c>
      <c r="I54" s="4">
        <f>raw!I54*0.028317*60*60*24/(1499.603*1000)</f>
        <v>0.2239221399263672</v>
      </c>
      <c r="J54" s="4">
        <f>raw!J54*0.028317*60*60*24/(1499.603*1000)</f>
        <v>0</v>
      </c>
      <c r="K54" s="2">
        <f t="shared" si="1"/>
        <v>0</v>
      </c>
      <c r="L54" s="3">
        <f>raw!L54*0.028317*60*60*24/(427.348*1000)</f>
        <v>0.5896801819594335</v>
      </c>
      <c r="M54" s="4">
        <f>raw!M54*0.028317*60*60*24/(427.348*1000)</f>
        <v>0.11868029293222383</v>
      </c>
      <c r="N54" s="4">
        <f>raw!N54*0.028317*60*60*24/(427.348*1000)</f>
        <v>0.47099988902720957</v>
      </c>
      <c r="O54" s="4">
        <f>raw!O54*0.028317*60*60*24/(427.348*1000)</f>
        <v>0</v>
      </c>
      <c r="P54" s="2">
        <f t="shared" si="2"/>
        <v>0</v>
      </c>
      <c r="Q54" s="3">
        <f>raw!Q54*0.028317*60*60*24/(295.2586*1000)</f>
        <v>0.65461434552626063</v>
      </c>
      <c r="R54" s="4">
        <f>raw!R54*0.028317*60*60*24/(295.2586*1000)</f>
        <v>0.26027134927822593</v>
      </c>
      <c r="S54" s="4">
        <f>raw!S54*0.028317*60*60*24/(295.2586*1000)</f>
        <v>0.39434299624803476</v>
      </c>
      <c r="T54" s="4">
        <f>raw!T54*0.028317*60*60*24/(295.2586*1000)</f>
        <v>0</v>
      </c>
      <c r="U54" s="2">
        <f t="shared" si="3"/>
        <v>0</v>
      </c>
    </row>
    <row r="55" spans="1:21" hidden="1" x14ac:dyDescent="0.25">
      <c r="A55" s="1">
        <v>40962</v>
      </c>
      <c r="B55" s="3">
        <f>raw!B55*0.028317*60*60*24/(2258.47*1000)</f>
        <v>0.44198427714337585</v>
      </c>
      <c r="C55" s="4">
        <f>raw!C55*0.028317*60*60*24/(2258.47*1000)</f>
        <v>8.6230265834835076E-2</v>
      </c>
      <c r="D55" s="4">
        <f>raw!D55*0.028317*60*60*24/(2258.47*1000)</f>
        <v>0.35575401130854079</v>
      </c>
      <c r="E55" s="4">
        <f>raw!E55*0.028317*60*60*24/(2258.47*1000)</f>
        <v>0</v>
      </c>
      <c r="F55" s="2">
        <f t="shared" si="0"/>
        <v>0</v>
      </c>
      <c r="G55" s="3">
        <f>raw!G55*0.028317*60*60*24/(1499.603*1000)</f>
        <v>0.32140372725314631</v>
      </c>
      <c r="H55" s="4">
        <f>raw!H55*0.028317*60*60*24/(1499.603*1000)</f>
        <v>9.4398069334350479E-2</v>
      </c>
      <c r="I55" s="4">
        <f>raw!I55*0.028317*60*60*24/(1499.603*1000)</f>
        <v>0.22700565791879579</v>
      </c>
      <c r="J55" s="4">
        <f>raw!J55*0.028317*60*60*24/(1499.603*1000)</f>
        <v>0</v>
      </c>
      <c r="K55" s="2">
        <f t="shared" si="1"/>
        <v>0</v>
      </c>
      <c r="L55" s="3">
        <f>raw!L55*0.028317*60*60*24/(427.348*1000)</f>
        <v>0.5896801819594335</v>
      </c>
      <c r="M55" s="4">
        <f>raw!M55*0.028317*60*60*24/(427.348*1000)</f>
        <v>0.11862304242912099</v>
      </c>
      <c r="N55" s="4">
        <f>raw!N55*0.028317*60*60*24/(427.348*1000)</f>
        <v>0.47105713953031247</v>
      </c>
      <c r="O55" s="4">
        <f>raw!O55*0.028317*60*60*24/(427.348*1000)</f>
        <v>0</v>
      </c>
      <c r="P55" s="2">
        <f t="shared" si="2"/>
        <v>0</v>
      </c>
      <c r="Q55" s="3">
        <f>raw!Q55*0.028317*60*60*24/(295.2586*1000)</f>
        <v>0.61318305783472515</v>
      </c>
      <c r="R55" s="4">
        <f>raw!R55*0.028317*60*60*24/(295.2586*1000)</f>
        <v>0.20989090344531874</v>
      </c>
      <c r="S55" s="4">
        <f>raw!S55*0.028317*60*60*24/(295.2586*1000)</f>
        <v>0.40329215438940652</v>
      </c>
      <c r="T55" s="4">
        <f>raw!T55*0.028317*60*60*24/(295.2586*1000)</f>
        <v>0</v>
      </c>
      <c r="U55" s="2">
        <f t="shared" si="3"/>
        <v>0</v>
      </c>
    </row>
    <row r="56" spans="1:21" hidden="1" x14ac:dyDescent="0.25">
      <c r="A56" s="1">
        <v>40963</v>
      </c>
      <c r="B56" s="3">
        <f>raw!B56*0.028317*60*60*24/(2258.47*1000)</f>
        <v>0.49831560658321783</v>
      </c>
      <c r="C56" s="4">
        <f>raw!C56*0.028317*60*60*24/(2258.47*1000)</f>
        <v>0.13859673631794975</v>
      </c>
      <c r="D56" s="4">
        <f>raw!D56*0.028317*60*60*24/(2258.47*1000)</f>
        <v>0.35971887026526811</v>
      </c>
      <c r="E56" s="4">
        <f>raw!E56*0.028317*60*60*24/(2258.47*1000)</f>
        <v>0</v>
      </c>
      <c r="F56" s="2">
        <f t="shared" si="0"/>
        <v>0</v>
      </c>
      <c r="G56" s="3">
        <f>raw!G56*0.028317*60*60*24/(1499.603*1000)</f>
        <v>0.32956118225957137</v>
      </c>
      <c r="H56" s="4">
        <f>raw!H56*0.028317*60*60*24/(1499.603*1000)</f>
        <v>9.9162023058102705E-2</v>
      </c>
      <c r="I56" s="4">
        <f>raw!I56*0.028317*60*60*24/(1499.603*1000)</f>
        <v>0.23039915920146864</v>
      </c>
      <c r="J56" s="4">
        <f>raw!J56*0.028317*60*60*24/(1499.603*1000)</f>
        <v>0</v>
      </c>
      <c r="K56" s="2">
        <f t="shared" si="1"/>
        <v>0</v>
      </c>
      <c r="L56" s="3">
        <f>raw!L56*0.028317*60*60*24/(427.348*1000)</f>
        <v>0.5896801819594335</v>
      </c>
      <c r="M56" s="4">
        <f>raw!M56*0.028317*60*60*24/(427.348*1000)</f>
        <v>0.11856579192601814</v>
      </c>
      <c r="N56" s="4">
        <f>raw!N56*0.028317*60*60*24/(427.348*1000)</f>
        <v>0.47111439003341538</v>
      </c>
      <c r="O56" s="4">
        <f>raw!O56*0.028317*60*60*24/(427.348*1000)</f>
        <v>0</v>
      </c>
      <c r="P56" s="2">
        <f t="shared" si="2"/>
        <v>0</v>
      </c>
      <c r="Q56" s="3">
        <f>raw!Q56*0.028317*60*60*24/(295.2586*1000)</f>
        <v>0.41431287691535484</v>
      </c>
      <c r="R56" s="4">
        <f>raw!R56*0.028317*60*60*24/(295.2586*1000)</f>
        <v>1.7732591131977192E-2</v>
      </c>
      <c r="S56" s="4">
        <f>raw!S56*0.028317*60*60*24/(295.2586*1000)</f>
        <v>0.39658028578337767</v>
      </c>
      <c r="T56" s="4">
        <f>raw!T56*0.028317*60*60*24/(295.2586*1000)</f>
        <v>0.41431287691535484</v>
      </c>
      <c r="U56" s="2">
        <f t="shared" si="3"/>
        <v>1</v>
      </c>
    </row>
    <row r="57" spans="1:21" hidden="1" x14ac:dyDescent="0.25">
      <c r="A57" s="1">
        <v>40964</v>
      </c>
      <c r="B57" s="3">
        <f>raw!B57*0.028317*60*60*24/(2258.47*1000)</f>
        <v>0.46690005747253666</v>
      </c>
      <c r="C57" s="4">
        <f>raw!C57*0.028317*60*60*24/(2258.47*1000)</f>
        <v>0.10590289934690299</v>
      </c>
      <c r="D57" s="4">
        <f>raw!D57*0.028317*60*60*24/(2258.47*1000)</f>
        <v>0.36099715812563371</v>
      </c>
      <c r="E57" s="4">
        <f>raw!E57*0.028317*60*60*24/(2258.47*1000)</f>
        <v>0</v>
      </c>
      <c r="F57" s="2">
        <f t="shared" si="0"/>
        <v>0</v>
      </c>
      <c r="G57" s="3">
        <f>raw!G57*0.028317*60*60*24/(1499.603*1000)</f>
        <v>0.30998329024415133</v>
      </c>
      <c r="H57" s="4">
        <f>raw!H57*0.028317*60*60*24/(1499.603*1000)</f>
        <v>7.7968954951410457E-2</v>
      </c>
      <c r="I57" s="4">
        <f>raw!I57*0.028317*60*60*24/(1499.603*1000)</f>
        <v>0.23201433529274082</v>
      </c>
      <c r="J57" s="4">
        <f>raw!J57*0.028317*60*60*24/(1499.603*1000)</f>
        <v>0</v>
      </c>
      <c r="K57" s="2">
        <f t="shared" si="1"/>
        <v>0</v>
      </c>
      <c r="L57" s="3">
        <f>raw!L57*0.028317*60*60*24/(427.348*1000)</f>
        <v>0.5896801819594335</v>
      </c>
      <c r="M57" s="4">
        <f>raw!M57*0.028317*60*60*24/(427.348*1000)</f>
        <v>0.11850854142291525</v>
      </c>
      <c r="N57" s="4">
        <f>raw!N57*0.028317*60*60*24/(427.348*1000)</f>
        <v>0.47117164053651822</v>
      </c>
      <c r="O57" s="4">
        <f>raw!O57*0.028317*60*60*24/(427.348*1000)</f>
        <v>0</v>
      </c>
      <c r="P57" s="2">
        <f t="shared" si="2"/>
        <v>0</v>
      </c>
      <c r="Q57" s="3">
        <f>raw!Q57*0.028317*60*60*24/(295.2586*1000)</f>
        <v>0.56346551260488265</v>
      </c>
      <c r="R57" s="4">
        <f>raw!R57*0.028317*60*60*24/(295.2586*1000)</f>
        <v>0.16183060972313765</v>
      </c>
      <c r="S57" s="4">
        <f>raw!S57*0.028317*60*60*24/(295.2586*1000)</f>
        <v>0.40163490288174508</v>
      </c>
      <c r="T57" s="4">
        <f>raw!T57*0.028317*60*60*24/(295.2586*1000)</f>
        <v>0</v>
      </c>
      <c r="U57" s="2">
        <f t="shared" si="3"/>
        <v>0</v>
      </c>
    </row>
    <row r="58" spans="1:21" hidden="1" x14ac:dyDescent="0.25">
      <c r="A58" s="1">
        <v>40965</v>
      </c>
      <c r="B58" s="3">
        <f>raw!B58*0.028317*60*60*24/(2258.47*1000)</f>
        <v>0.45931699389409636</v>
      </c>
      <c r="C58" s="4">
        <f>raw!C58*0.028317*60*60*24/(2258.47*1000)</f>
        <v>9.7724023630156698E-2</v>
      </c>
      <c r="D58" s="4">
        <f>raw!D58*0.028317*60*60*24/(2258.47*1000)</f>
        <v>0.36159297026393977</v>
      </c>
      <c r="E58" s="4">
        <f>raw!E58*0.028317*60*60*24/(2258.47*1000)</f>
        <v>0</v>
      </c>
      <c r="F58" s="2">
        <f t="shared" si="0"/>
        <v>0</v>
      </c>
      <c r="G58" s="3">
        <f>raw!G58*0.028317*60*60*24/(1499.603*1000)</f>
        <v>0.32956118225957137</v>
      </c>
      <c r="H58" s="4">
        <f>raw!H58*0.028317*60*60*24/(1499.603*1000)</f>
        <v>9.4610163164517549E-2</v>
      </c>
      <c r="I58" s="4">
        <f>raw!I58*0.028317*60*60*24/(1499.603*1000)</f>
        <v>0.23495101909505381</v>
      </c>
      <c r="J58" s="4">
        <f>raw!J58*0.028317*60*60*24/(1499.603*1000)</f>
        <v>0</v>
      </c>
      <c r="K58" s="2">
        <f t="shared" si="1"/>
        <v>0</v>
      </c>
      <c r="L58" s="3">
        <f>raw!L58*0.028317*60*60*24/(427.348*1000)</f>
        <v>0.5954052322697192</v>
      </c>
      <c r="M58" s="4">
        <f>raw!M58*0.028317*60*60*24/(427.348*1000)</f>
        <v>0.12371833720527529</v>
      </c>
      <c r="N58" s="4">
        <f>raw!N58*0.028317*60*60*24/(427.348*1000)</f>
        <v>0.47168689506444395</v>
      </c>
      <c r="O58" s="4">
        <f>raw!O58*0.028317*60*60*24/(427.348*1000)</f>
        <v>0</v>
      </c>
      <c r="P58" s="2">
        <f t="shared" si="2"/>
        <v>0</v>
      </c>
      <c r="Q58" s="3">
        <f>raw!Q58*0.028317*60*60*24/(295.2586*1000)</f>
        <v>0.38116784676212645</v>
      </c>
      <c r="R58" s="4">
        <f>raw!R58*0.028317*60*60*24/(295.2586*1000)</f>
        <v>0</v>
      </c>
      <c r="S58" s="4">
        <f>raw!S58*0.028317*60*60*24/(295.2586*1000)</f>
        <v>0.38116784676212645</v>
      </c>
      <c r="T58" s="4">
        <f>raw!T58*0.028317*60*60*24/(295.2586*1000)</f>
        <v>0.38116784676212645</v>
      </c>
      <c r="U58" s="2">
        <f t="shared" si="3"/>
        <v>1</v>
      </c>
    </row>
    <row r="59" spans="1:21" hidden="1" x14ac:dyDescent="0.25">
      <c r="A59" s="1">
        <v>40966</v>
      </c>
      <c r="B59" s="3">
        <f>raw!B59*0.028317*60*60*24/(2258.47*1000)</f>
        <v>0.47448312105097695</v>
      </c>
      <c r="C59" s="4">
        <f>raw!C59*0.028317*60*60*24/(2258.47*1000)</f>
        <v>0.11122187679978036</v>
      </c>
      <c r="D59" s="4">
        <f>raw!D59*0.028317*60*60*24/(2258.47*1000)</f>
        <v>0.36326124425119655</v>
      </c>
      <c r="E59" s="4">
        <f>raw!E59*0.028317*60*60*24/(2258.47*1000)</f>
        <v>0</v>
      </c>
      <c r="F59" s="2">
        <f t="shared" si="0"/>
        <v>0</v>
      </c>
      <c r="G59" s="3">
        <f>raw!G59*0.028317*60*60*24/(1499.603*1000)</f>
        <v>0.31161478124543629</v>
      </c>
      <c r="H59" s="4">
        <f>raw!H59*0.028317*60*60*24/(1499.603*1000)</f>
        <v>7.5342254439341602E-2</v>
      </c>
      <c r="I59" s="4">
        <f>raw!I59*0.028317*60*60*24/(1499.603*1000)</f>
        <v>0.23627252680609467</v>
      </c>
      <c r="J59" s="4">
        <f>raw!J59*0.028317*60*60*24/(1499.603*1000)</f>
        <v>0</v>
      </c>
      <c r="K59" s="2">
        <f t="shared" si="1"/>
        <v>0</v>
      </c>
      <c r="L59" s="3">
        <f>raw!L59*0.028317*60*60*24/(427.348*1000)</f>
        <v>0.5896801819594335</v>
      </c>
      <c r="M59" s="4">
        <f>raw!M59*0.028317*60*60*24/(427.348*1000)</f>
        <v>0.11799328689498954</v>
      </c>
      <c r="N59" s="4">
        <f>raw!N59*0.028317*60*60*24/(427.348*1000)</f>
        <v>0.47168689506444395</v>
      </c>
      <c r="O59" s="4">
        <f>raw!O59*0.028317*60*60*24/(427.348*1000)</f>
        <v>0</v>
      </c>
      <c r="P59" s="2">
        <f t="shared" si="2"/>
        <v>0</v>
      </c>
      <c r="Q59" s="3">
        <f>raw!Q59*0.028317*60*60*24/(295.2586*1000)</f>
        <v>0.66290060306456788</v>
      </c>
      <c r="R59" s="4">
        <f>raw!R59*0.028317*60*60*24/(295.2586*1000)</f>
        <v>0.26789470621346845</v>
      </c>
      <c r="S59" s="4">
        <f>raw!S59*0.028317*60*60*24/(295.2586*1000)</f>
        <v>0.39500589685109938</v>
      </c>
      <c r="T59" s="4">
        <f>raw!T59*0.028317*60*60*24/(295.2586*1000)</f>
        <v>0</v>
      </c>
      <c r="U59" s="2">
        <f t="shared" si="3"/>
        <v>0</v>
      </c>
    </row>
    <row r="60" spans="1:21" hidden="1" x14ac:dyDescent="0.25">
      <c r="A60" s="1">
        <v>40967</v>
      </c>
      <c r="B60" s="3">
        <f>raw!B60*0.028317*60*60*24/(2258.47*1000)</f>
        <v>0.47448312105097695</v>
      </c>
      <c r="C60" s="4">
        <f>raw!C60*0.028317*60*60*24/(2258.47*1000)</f>
        <v>0.1097052640840923</v>
      </c>
      <c r="D60" s="4">
        <f>raw!D60*0.028317*60*60*24/(2258.47*1000)</f>
        <v>0.36477785696688464</v>
      </c>
      <c r="E60" s="4">
        <f>raw!E60*0.028317*60*60*24/(2258.47*1000)</f>
        <v>0</v>
      </c>
      <c r="F60" s="2">
        <f t="shared" si="0"/>
        <v>0</v>
      </c>
      <c r="G60" s="3">
        <f>raw!G60*0.028317*60*60*24/(1499.603*1000)</f>
        <v>0.33935012826728134</v>
      </c>
      <c r="H60" s="4">
        <f>raw!H60*0.028317*60*60*24/(1499.603*1000)</f>
        <v>9.9814619458616707E-2</v>
      </c>
      <c r="I60" s="4">
        <f>raw!I60*0.028317*60*60*24/(1499.603*1000)</f>
        <v>0.23953550880866464</v>
      </c>
      <c r="J60" s="4">
        <f>raw!J60*0.028317*60*60*24/(1499.603*1000)</f>
        <v>0</v>
      </c>
      <c r="K60" s="2">
        <f t="shared" si="1"/>
        <v>0</v>
      </c>
      <c r="L60" s="3">
        <f>raw!L60*0.028317*60*60*24/(427.348*1000)</f>
        <v>0.61830543351086231</v>
      </c>
      <c r="M60" s="4">
        <f>raw!M60*0.028317*60*60*24/(427.348*1000)</f>
        <v>0.14450026983161263</v>
      </c>
      <c r="N60" s="4">
        <f>raw!N60*0.028317*60*60*24/(427.348*1000)</f>
        <v>0.4738051636792498</v>
      </c>
      <c r="O60" s="4">
        <f>raw!O60*0.028317*60*60*24/(427.348*1000)</f>
        <v>0</v>
      </c>
      <c r="P60" s="2">
        <f t="shared" si="2"/>
        <v>0</v>
      </c>
      <c r="Q60" s="3">
        <f>raw!Q60*0.028317*60*60*24/(295.2586*1000)</f>
        <v>0.58832428521980407</v>
      </c>
      <c r="R60" s="4">
        <f>raw!R60*0.028317*60*60*24/(295.2586*1000)</f>
        <v>0.18635793203652659</v>
      </c>
      <c r="S60" s="4">
        <f>raw!S60*0.028317*60*60*24/(295.2586*1000)</f>
        <v>0.40196635318327728</v>
      </c>
      <c r="T60" s="4">
        <f>raw!T60*0.028317*60*60*24/(295.2586*1000)</f>
        <v>0</v>
      </c>
      <c r="U60" s="2">
        <f t="shared" si="3"/>
        <v>0</v>
      </c>
    </row>
    <row r="61" spans="1:21" hidden="1" x14ac:dyDescent="0.25">
      <c r="A61" s="1">
        <v>40968</v>
      </c>
      <c r="B61" s="3">
        <f>raw!B61*0.028317*60*60*24/(2258.47*1000)</f>
        <v>1.3866173400576496</v>
      </c>
      <c r="C61" s="4">
        <f>raw!C61*0.028317*60*60*24/(2258.47*1000)</f>
        <v>0.95290943516274285</v>
      </c>
      <c r="D61" s="4">
        <f>raw!D61*0.028317*60*60*24/(2258.47*1000)</f>
        <v>0.43370790489490679</v>
      </c>
      <c r="E61" s="4">
        <f>raw!E61*0.028317*60*60*24/(2258.47*1000)</f>
        <v>0</v>
      </c>
      <c r="F61" s="2">
        <f t="shared" si="0"/>
        <v>0</v>
      </c>
      <c r="G61" s="3">
        <f>raw!G61*0.028317*60*60*24/(1499.603*1000)</f>
        <v>0.30672030824158125</v>
      </c>
      <c r="H61" s="4">
        <f>raw!H61*0.028317*60*60*24/(1499.603*1000)</f>
        <v>6.664640740249253E-2</v>
      </c>
      <c r="I61" s="4">
        <f>raw!I61*0.028317*60*60*24/(1499.603*1000)</f>
        <v>0.24007390083908875</v>
      </c>
      <c r="J61" s="4">
        <f>raw!J61*0.028317*60*60*24/(1499.603*1000)</f>
        <v>0</v>
      </c>
      <c r="K61" s="2">
        <f t="shared" si="1"/>
        <v>0</v>
      </c>
      <c r="L61" s="3">
        <f>raw!L61*0.028317*60*60*24/(427.348*1000)</f>
        <v>2.5132970862154496</v>
      </c>
      <c r="M61" s="4">
        <f>raw!M61*0.028317*60*60*24/(427.348*1000)</f>
        <v>1.8972244223255987</v>
      </c>
      <c r="N61" s="4">
        <f>raw!N61*0.028317*60*60*24/(427.348*1000)</f>
        <v>0.61607266388985094</v>
      </c>
      <c r="O61" s="4">
        <f>raw!O61*0.028317*60*60*24/(427.348*1000)</f>
        <v>0</v>
      </c>
      <c r="P61" s="2">
        <f t="shared" si="2"/>
        <v>0</v>
      </c>
      <c r="Q61" s="3">
        <f>raw!Q61*0.028317*60*60*24/(295.2586*1000)</f>
        <v>0.61318305783472515</v>
      </c>
      <c r="R61" s="4">
        <f>raw!R61*0.028317*60*60*24/(295.2586*1000)</f>
        <v>0.20301330968852385</v>
      </c>
      <c r="S61" s="4">
        <f>raw!S61*0.028317*60*60*24/(295.2586*1000)</f>
        <v>0.41016974814620133</v>
      </c>
      <c r="T61" s="4">
        <f>raw!T61*0.028317*60*60*24/(295.2586*1000)</f>
        <v>0</v>
      </c>
      <c r="U61" s="2">
        <f t="shared" si="3"/>
        <v>0</v>
      </c>
    </row>
    <row r="62" spans="1:21" hidden="1" x14ac:dyDescent="0.25">
      <c r="A62" s="1">
        <v>40969</v>
      </c>
      <c r="B62" s="3">
        <f>raw!B62*0.028317*60*60*24/(2258.47*1000)</f>
        <v>1.2782878603656458</v>
      </c>
      <c r="C62" s="4">
        <f>raw!C62*0.028317*60*60*24/(2258.47*1000)</f>
        <v>0.79004689539378403</v>
      </c>
      <c r="D62" s="4">
        <f>raw!D62*0.028317*60*60*24/(2258.47*1000)</f>
        <v>0.48824096497186148</v>
      </c>
      <c r="E62" s="4">
        <f>raw!E62*0.028317*60*60*24/(2258.47*1000)</f>
        <v>0</v>
      </c>
      <c r="F62" s="2">
        <f t="shared" si="0"/>
        <v>0</v>
      </c>
      <c r="G62" s="3">
        <f>raw!G62*0.028317*60*60*24/(1499.603*1000)</f>
        <v>0.38340038530197662</v>
      </c>
      <c r="H62" s="4">
        <f>raw!H62*0.028317*60*60*24/(1499.603*1000)</f>
        <v>0.13715944847803049</v>
      </c>
      <c r="I62" s="4">
        <f>raw!I62*0.028317*60*60*24/(1499.603*1000)</f>
        <v>0.24624093682394607</v>
      </c>
      <c r="J62" s="4">
        <f>raw!J62*0.028317*60*60*24/(1499.603*1000)</f>
        <v>0</v>
      </c>
      <c r="K62" s="2">
        <f t="shared" si="1"/>
        <v>0</v>
      </c>
      <c r="L62" s="3">
        <f>raw!L62*0.028317*60*60*24/(427.348*1000)</f>
        <v>1.9980425582897312</v>
      </c>
      <c r="M62" s="4">
        <f>raw!M62*0.028317*60*60*24/(427.348*1000)</f>
        <v>1.2909988449694394</v>
      </c>
      <c r="N62" s="4">
        <f>raw!N62*0.028317*60*60*24/(427.348*1000)</f>
        <v>0.7070437133202917</v>
      </c>
      <c r="O62" s="4">
        <f>raw!O62*0.028317*60*60*24/(427.348*1000)</f>
        <v>0</v>
      </c>
      <c r="P62" s="2">
        <f t="shared" si="2"/>
        <v>0</v>
      </c>
      <c r="Q62" s="3">
        <f>raw!Q62*0.028317*60*60*24/(295.2586*1000)</f>
        <v>1.1517897978246867</v>
      </c>
      <c r="R62" s="4">
        <f>raw!R62*0.028317*60*60*24/(295.2586*1000)</f>
        <v>0.69430551913475191</v>
      </c>
      <c r="S62" s="4">
        <f>raw!S62*0.028317*60*60*24/(295.2586*1000)</f>
        <v>0.45748427868993491</v>
      </c>
      <c r="T62" s="4">
        <f>raw!T62*0.028317*60*60*24/(295.2586*1000)</f>
        <v>0</v>
      </c>
      <c r="U62" s="2">
        <f t="shared" si="3"/>
        <v>0</v>
      </c>
    </row>
    <row r="63" spans="1:21" hidden="1" x14ac:dyDescent="0.25">
      <c r="A63" s="1">
        <v>40970</v>
      </c>
      <c r="B63" s="3">
        <f>raw!B63*0.028317*60*60*24/(2258.47*1000)</f>
        <v>1.3649514441192485</v>
      </c>
      <c r="C63" s="4">
        <f>raw!C63*0.028317*60*60*24/(2258.47*1000)</f>
        <v>0.82081246762631344</v>
      </c>
      <c r="D63" s="4">
        <f>raw!D63*0.028317*60*60*24/(2258.47*1000)</f>
        <v>0.54413897649293552</v>
      </c>
      <c r="E63" s="4">
        <f>raw!E63*0.028317*60*60*24/(2258.47*1000)</f>
        <v>0</v>
      </c>
      <c r="F63" s="2">
        <f t="shared" si="0"/>
        <v>0</v>
      </c>
      <c r="G63" s="3">
        <f>raw!G63*0.028317*60*60*24/(1499.603*1000)</f>
        <v>0.51555115640606208</v>
      </c>
      <c r="H63" s="4">
        <f>raw!H63*0.028317*60*60*24/(1499.603*1000)</f>
        <v>0.25390894452998553</v>
      </c>
      <c r="I63" s="4">
        <f>raw!I63*0.028317*60*60*24/(1499.603*1000)</f>
        <v>0.2616422118760765</v>
      </c>
      <c r="J63" s="4">
        <f>raw!J63*0.028317*60*60*24/(1499.603*1000)</f>
        <v>0</v>
      </c>
      <c r="K63" s="2">
        <f t="shared" si="1"/>
        <v>0</v>
      </c>
      <c r="L63" s="3">
        <f>raw!L63*0.028317*60*60*24/(427.348*1000)</f>
        <v>1.4656128794331551</v>
      </c>
      <c r="M63" s="4">
        <f>raw!M63*0.028317*60*60*24/(427.348*1000)</f>
        <v>0.71545953727641187</v>
      </c>
      <c r="N63" s="4">
        <f>raw!N63*0.028317*60*60*24/(427.348*1000)</f>
        <v>0.75015334215674334</v>
      </c>
      <c r="O63" s="4">
        <f>raw!O63*0.028317*60*60*24/(427.348*1000)</f>
        <v>0</v>
      </c>
      <c r="P63" s="2">
        <f t="shared" si="2"/>
        <v>0</v>
      </c>
      <c r="Q63" s="3">
        <f>raw!Q63*0.028317*60*60*24/(295.2586*1000)</f>
        <v>0.65461434552626063</v>
      </c>
      <c r="R63" s="4">
        <f>raw!R63*0.028317*60*60*24/(295.2586*1000)</f>
        <v>0.1909982362579786</v>
      </c>
      <c r="S63" s="4">
        <f>raw!S63*0.028317*60*60*24/(295.2586*1000)</f>
        <v>0.46361610926828212</v>
      </c>
      <c r="T63" s="4">
        <f>raw!T63*0.028317*60*60*24/(295.2586*1000)</f>
        <v>0</v>
      </c>
      <c r="U63" s="2">
        <f t="shared" si="3"/>
        <v>0</v>
      </c>
    </row>
    <row r="64" spans="1:21" hidden="1" x14ac:dyDescent="0.25">
      <c r="A64" s="1">
        <v>40971</v>
      </c>
      <c r="B64" s="3">
        <f>raw!B64*0.028317*60*60*24/(2258.47*1000)</f>
        <v>1.3974502880268498</v>
      </c>
      <c r="C64" s="4">
        <f>raw!C64*0.028317*60*60*24/(2258.47*1000)</f>
        <v>0.80017570174498642</v>
      </c>
      <c r="D64" s="4">
        <f>raw!D64*0.028317*60*60*24/(2258.47*1000)</f>
        <v>0.59727458628186336</v>
      </c>
      <c r="E64" s="4">
        <f>raw!E64*0.028317*60*60*24/(2258.47*1000)</f>
        <v>0</v>
      </c>
      <c r="F64" s="2">
        <f t="shared" si="0"/>
        <v>0</v>
      </c>
      <c r="G64" s="3">
        <f>raw!G64*0.028317*60*60*24/(1499.603*1000)</f>
        <v>0.41603020532767671</v>
      </c>
      <c r="H64" s="4">
        <f>raw!H64*0.028317*60*60*24/(1499.603*1000)</f>
        <v>0.14779676980640877</v>
      </c>
      <c r="I64" s="4">
        <f>raw!I64*0.028317*60*60*24/(1499.603*1000)</f>
        <v>0.26823343552126794</v>
      </c>
      <c r="J64" s="4">
        <f>raw!J64*0.028317*60*60*24/(1499.603*1000)</f>
        <v>0</v>
      </c>
      <c r="K64" s="2">
        <f t="shared" si="1"/>
        <v>0</v>
      </c>
      <c r="L64" s="3">
        <f>raw!L64*0.028317*60*60*24/(427.348*1000)</f>
        <v>0.97325855274857964</v>
      </c>
      <c r="M64" s="4">
        <f>raw!M64*0.028317*60*60*24/(427.348*1000)</f>
        <v>0.22047168744910467</v>
      </c>
      <c r="N64" s="4">
        <f>raw!N64*0.028317*60*60*24/(427.348*1000)</f>
        <v>0.75278686529947492</v>
      </c>
      <c r="O64" s="4">
        <f>raw!O64*0.028317*60*60*24/(427.348*1000)</f>
        <v>0</v>
      </c>
      <c r="P64" s="2">
        <f t="shared" si="2"/>
        <v>0</v>
      </c>
      <c r="Q64" s="3">
        <f>raw!Q64*0.028317*60*60*24/(295.2586*1000)</f>
        <v>0.62146931537303229</v>
      </c>
      <c r="R64" s="4">
        <f>raw!R64*0.028317*60*60*24/(295.2586*1000)</f>
        <v>0.15470442824019356</v>
      </c>
      <c r="S64" s="4">
        <f>raw!S64*0.028317*60*60*24/(295.2586*1000)</f>
        <v>0.46676488713283881</v>
      </c>
      <c r="T64" s="4">
        <f>raw!T64*0.028317*60*60*24/(295.2586*1000)</f>
        <v>0</v>
      </c>
      <c r="U64" s="2">
        <f t="shared" si="3"/>
        <v>0</v>
      </c>
    </row>
    <row r="65" spans="1:21" hidden="1" x14ac:dyDescent="0.25">
      <c r="A65" s="1">
        <v>40972</v>
      </c>
      <c r="B65" s="3">
        <f>raw!B65*0.028317*60*60*24/(2258.47*1000)</f>
        <v>1.1916242766120426</v>
      </c>
      <c r="C65" s="4">
        <f>raw!C65*0.028317*60*60*24/(2258.47*1000)</f>
        <v>0.56138502965990256</v>
      </c>
      <c r="D65" s="4">
        <f>raw!D65*0.028317*60*60*24/(2258.47*1000)</f>
        <v>0.63023924695214018</v>
      </c>
      <c r="E65" s="4">
        <f>raw!E65*0.028317*60*60*24/(2258.47*1000)</f>
        <v>0</v>
      </c>
      <c r="F65" s="2">
        <f t="shared" si="0"/>
        <v>0</v>
      </c>
      <c r="G65" s="3">
        <f>raw!G65*0.028317*60*60*24/(1499.603*1000)</f>
        <v>0.40134678631611165</v>
      </c>
      <c r="H65" s="4">
        <f>raw!H65*0.028317*60*60*24/(1499.603*1000)</f>
        <v>0.1282188777909887</v>
      </c>
      <c r="I65" s="4">
        <f>raw!I65*0.028317*60*60*24/(1499.603*1000)</f>
        <v>0.27312790852512298</v>
      </c>
      <c r="J65" s="4">
        <f>raw!J65*0.028317*60*60*24/(1499.603*1000)</f>
        <v>0</v>
      </c>
      <c r="K65" s="2">
        <f t="shared" si="1"/>
        <v>0</v>
      </c>
      <c r="L65" s="3">
        <f>raw!L65*0.028317*60*60*24/(427.348*1000)</f>
        <v>0.73280643971657755</v>
      </c>
      <c r="M65" s="4">
        <f>raw!M65*0.028317*60*60*24/(427.348*1000)</f>
        <v>0</v>
      </c>
      <c r="N65" s="4">
        <f>raw!N65*0.028317*60*60*24/(427.348*1000)</f>
        <v>0.73280643971657755</v>
      </c>
      <c r="O65" s="4">
        <f>raw!O65*0.028317*60*60*24/(427.348*1000)</f>
        <v>0.73280643971657755</v>
      </c>
      <c r="P65" s="2">
        <f t="shared" si="2"/>
        <v>1</v>
      </c>
      <c r="Q65" s="3">
        <f>raw!Q65*0.028317*60*60*24/(295.2586*1000)</f>
        <v>0.63804183044964669</v>
      </c>
      <c r="R65" s="4">
        <f>raw!R65*0.028317*60*60*24/(295.2586*1000)</f>
        <v>0.16721667712303726</v>
      </c>
      <c r="S65" s="4">
        <f>raw!S65*0.028317*60*60*24/(295.2586*1000)</f>
        <v>0.47082515332660929</v>
      </c>
      <c r="T65" s="4">
        <f>raw!T65*0.028317*60*60*24/(295.2586*1000)</f>
        <v>0</v>
      </c>
      <c r="U65" s="2">
        <f t="shared" si="3"/>
        <v>0</v>
      </c>
    </row>
    <row r="66" spans="1:21" hidden="1" x14ac:dyDescent="0.25">
      <c r="A66" s="1">
        <v>40973</v>
      </c>
      <c r="B66" s="3">
        <f>raw!B66*0.028317*60*60*24/(2258.47*1000)</f>
        <v>0.99879780276027574</v>
      </c>
      <c r="C66" s="4">
        <f>raw!C66*0.028317*60*60*24/(2258.47*1000)</f>
        <v>0.35292661188857949</v>
      </c>
      <c r="D66" s="4">
        <f>raw!D66*0.028317*60*60*24/(2258.47*1000)</f>
        <v>0.64587119087169631</v>
      </c>
      <c r="E66" s="4">
        <f>raw!E66*0.028317*60*60*24/(2258.47*1000)</f>
        <v>0</v>
      </c>
      <c r="F66" s="2">
        <f t="shared" si="0"/>
        <v>0</v>
      </c>
      <c r="G66" s="3">
        <f>raw!G66*0.028317*60*60*24/(1499.603*1000)</f>
        <v>0.44539704335080682</v>
      </c>
      <c r="H66" s="4">
        <f>raw!H66*0.028317*60*60*24/(1499.603*1000)</f>
        <v>0.16456849729961862</v>
      </c>
      <c r="I66" s="4">
        <f>raw!I66*0.028317*60*60*24/(1499.603*1000)</f>
        <v>0.28082854605118812</v>
      </c>
      <c r="J66" s="4">
        <f>raw!J66*0.028317*60*60*24/(1499.603*1000)</f>
        <v>0</v>
      </c>
      <c r="K66" s="2">
        <f t="shared" si="1"/>
        <v>0</v>
      </c>
      <c r="L66" s="3">
        <f>raw!L66*0.028317*60*60*24/(427.348*1000)</f>
        <v>0.67555593661371993</v>
      </c>
      <c r="M66" s="4">
        <f>raw!M66*0.028317*60*60*24/(427.348*1000)</f>
        <v>0</v>
      </c>
      <c r="N66" s="4">
        <f>raw!N66*0.028317*60*60*24/(427.348*1000)</f>
        <v>0.67555593661371993</v>
      </c>
      <c r="O66" s="4">
        <f>raw!O66*0.028317*60*60*24/(427.348*1000)</f>
        <v>0.67555593661371993</v>
      </c>
      <c r="P66" s="2">
        <f t="shared" si="2"/>
        <v>1</v>
      </c>
      <c r="Q66" s="3">
        <f>raw!Q66*0.028317*60*60*24/(295.2586*1000)</f>
        <v>0.48060293722181174</v>
      </c>
      <c r="R66" s="4">
        <f>raw!R66*0.028317*60*60*24/(295.2586*1000)</f>
        <v>1.7815453707360259E-2</v>
      </c>
      <c r="S66" s="4">
        <f>raw!S66*0.028317*60*60*24/(295.2586*1000)</f>
        <v>0.46278748351445137</v>
      </c>
      <c r="T66" s="4">
        <f>raw!T66*0.028317*60*60*24/(295.2586*1000)</f>
        <v>0.48060293722181174</v>
      </c>
      <c r="U66" s="2">
        <f t="shared" si="3"/>
        <v>1</v>
      </c>
    </row>
    <row r="67" spans="1:21" hidden="1" x14ac:dyDescent="0.25">
      <c r="A67" s="1">
        <v>40974</v>
      </c>
      <c r="B67" s="3">
        <f>raw!B67*0.028317*60*60*24/(2258.47*1000)</f>
        <v>1.0507959530124376</v>
      </c>
      <c r="C67" s="4">
        <f>raw!C67*0.028317*60*60*24/(2258.47*1000)</f>
        <v>0.38689873671999175</v>
      </c>
      <c r="D67" s="4">
        <f>raw!D67*0.028317*60*60*24/(2258.47*1000)</f>
        <v>0.6638972162924458</v>
      </c>
      <c r="E67" s="4">
        <f>raw!E67*0.028317*60*60*24/(2258.47*1000)</f>
        <v>0</v>
      </c>
      <c r="F67" s="2">
        <f t="shared" ref="F67:F130" si="4">IF(D67&gt;=B67*0.9,1, 0)</f>
        <v>0</v>
      </c>
      <c r="G67" s="3">
        <f>raw!G67*0.028317*60*60*24/(1499.603*1000)</f>
        <v>0.4845528273816469</v>
      </c>
      <c r="H67" s="4">
        <f>raw!H67*0.028317*60*60*24/(1499.603*1000)</f>
        <v>0.19383744586267165</v>
      </c>
      <c r="I67" s="4">
        <f>raw!I67*0.028317*60*60*24/(1499.603*1000)</f>
        <v>0.2907153815189753</v>
      </c>
      <c r="J67" s="4">
        <f>raw!J67*0.028317*60*60*24/(1499.603*1000)</f>
        <v>0</v>
      </c>
      <c r="K67" s="2">
        <f t="shared" ref="K67:K130" si="5">IF(I67&gt;=G67*0.9,1, 0)</f>
        <v>0</v>
      </c>
      <c r="L67" s="3">
        <f>raw!L67*0.028317*60*60*24/(427.348*1000)</f>
        <v>0.79578199312972098</v>
      </c>
      <c r="M67" s="4">
        <f>raw!M67*0.028317*60*60*24/(427.348*1000)</f>
        <v>0.12383283821148104</v>
      </c>
      <c r="N67" s="4">
        <f>raw!N67*0.028317*60*60*24/(427.348*1000)</f>
        <v>0.67194915491823981</v>
      </c>
      <c r="O67" s="4">
        <f>raw!O67*0.028317*60*60*24/(427.348*1000)</f>
        <v>0</v>
      </c>
      <c r="P67" s="2">
        <f t="shared" ref="P67:P130" si="6">IF(N67&gt;=L67*0.9,1, 0)</f>
        <v>0</v>
      </c>
      <c r="Q67" s="3">
        <f>raw!Q67*0.028317*60*60*24/(295.2586*1000)</f>
        <v>0.505461709836733</v>
      </c>
      <c r="R67" s="4">
        <f>raw!R67*0.028317*60*60*24/(295.2586*1000)</f>
        <v>4.8060293722181159E-2</v>
      </c>
      <c r="S67" s="4">
        <f>raw!S67*0.028317*60*60*24/(295.2586*1000)</f>
        <v>0.45740141611455171</v>
      </c>
      <c r="T67" s="4">
        <f>raw!T67*0.028317*60*60*24/(295.2586*1000)</f>
        <v>0.505461709836733</v>
      </c>
      <c r="U67" s="2">
        <f t="shared" ref="U67:U130" si="7">IF(S67&gt;=Q67*0.9,1, 0)</f>
        <v>1</v>
      </c>
    </row>
    <row r="68" spans="1:21" hidden="1" x14ac:dyDescent="0.25">
      <c r="A68" s="1">
        <v>40975</v>
      </c>
      <c r="B68" s="3">
        <f>raw!B68*0.028317*60*60*24/(2258.47*1000)</f>
        <v>1.2782878603656458</v>
      </c>
      <c r="C68" s="4">
        <f>raw!C68*0.028317*60*60*24/(2258.47*1000)</f>
        <v>0.58116599265166236</v>
      </c>
      <c r="D68" s="4">
        <f>raw!D68*0.028317*60*60*24/(2258.47*1000)</f>
        <v>0.69712186771398321</v>
      </c>
      <c r="E68" s="4">
        <f>raw!E68*0.028317*60*60*24/(2258.47*1000)</f>
        <v>0</v>
      </c>
      <c r="F68" s="2">
        <f t="shared" si="4"/>
        <v>0</v>
      </c>
      <c r="G68" s="3">
        <f>raw!G68*0.028317*60*60*24/(1499.603*1000)</f>
        <v>0.21535681216962085</v>
      </c>
      <c r="H68" s="4">
        <f>raw!H68*0.028317*60*60*24/(1499.603*1000)</f>
        <v>0</v>
      </c>
      <c r="I68" s="4">
        <f>raw!I68*0.028317*60*60*24/(1499.603*1000)</f>
        <v>0.21535681216962085</v>
      </c>
      <c r="J68" s="4">
        <f>raw!J68*0.028317*60*60*24/(1499.603*1000)</f>
        <v>0.21535681216962085</v>
      </c>
      <c r="K68" s="2">
        <f t="shared" si="5"/>
        <v>1</v>
      </c>
      <c r="L68" s="3">
        <f>raw!L68*0.028317*60*60*24/(427.348*1000)</f>
        <v>2.0323928601514458</v>
      </c>
      <c r="M68" s="4">
        <f>raw!M68*0.028317*60*60*24/(427.348*1000)</f>
        <v>1.2721061789454962</v>
      </c>
      <c r="N68" s="4">
        <f>raw!N68*0.028317*60*60*24/(427.348*1000)</f>
        <v>0.76028668120594922</v>
      </c>
      <c r="O68" s="4">
        <f>raw!O68*0.028317*60*60*24/(427.348*1000)</f>
        <v>0</v>
      </c>
      <c r="P68" s="2">
        <f t="shared" si="6"/>
        <v>0</v>
      </c>
      <c r="Q68" s="3">
        <f>raw!Q68*0.028317*60*60*24/(295.2586*1000)</f>
        <v>0.81205323875409541</v>
      </c>
      <c r="R68" s="4">
        <f>raw!R68*0.028317*60*60*24/(295.2586*1000)</f>
        <v>0.33683636893218355</v>
      </c>
      <c r="S68" s="4">
        <f>raw!S68*0.028317*60*60*24/(295.2586*1000)</f>
        <v>0.47521686982191208</v>
      </c>
      <c r="T68" s="4">
        <f>raw!T68*0.028317*60*60*24/(295.2586*1000)</f>
        <v>0</v>
      </c>
      <c r="U68" s="2">
        <f t="shared" si="7"/>
        <v>0</v>
      </c>
    </row>
    <row r="69" spans="1:21" hidden="1" x14ac:dyDescent="0.25">
      <c r="A69" s="1">
        <v>40976</v>
      </c>
      <c r="B69" s="3">
        <f>raw!B69*0.028317*60*60*24/(2258.47*1000)</f>
        <v>2.5024109808852888</v>
      </c>
      <c r="C69" s="4">
        <f>raw!C69*0.028317*60*60*24/(2258.47*1000)</f>
        <v>1.6844800774187834</v>
      </c>
      <c r="D69" s="4">
        <f>raw!D69*0.028317*60*60*24/(2258.47*1000)</f>
        <v>0.8179309034665061</v>
      </c>
      <c r="E69" s="4">
        <f>raw!E69*0.028317*60*60*24/(2258.47*1000)</f>
        <v>0</v>
      </c>
      <c r="F69" s="2">
        <f t="shared" si="4"/>
        <v>0</v>
      </c>
      <c r="G69" s="3">
        <f>raw!G69*0.028317*60*60*24/(1499.603*1000)</f>
        <v>0.43071362433924171</v>
      </c>
      <c r="H69" s="4">
        <f>raw!H69*0.028317*60*60*24/(1499.603*1000)</f>
        <v>0.20339798313020177</v>
      </c>
      <c r="I69" s="4">
        <f>raw!I69*0.028317*60*60*24/(1499.603*1000)</f>
        <v>0.22731564120903999</v>
      </c>
      <c r="J69" s="4">
        <f>raw!J69*0.028317*60*60*24/(1499.603*1000)</f>
        <v>0</v>
      </c>
      <c r="K69" s="2">
        <f t="shared" si="5"/>
        <v>0</v>
      </c>
      <c r="L69" s="3">
        <f>raw!L69*0.028317*60*60*24/(427.348*1000)</f>
        <v>1.4140874266405834</v>
      </c>
      <c r="M69" s="4">
        <f>raw!M69*0.028317*60*60*24/(427.348*1000)</f>
        <v>0.61945044357291945</v>
      </c>
      <c r="N69" s="4">
        <f>raw!N69*0.028317*60*60*24/(427.348*1000)</f>
        <v>0.79463698306766384</v>
      </c>
      <c r="O69" s="4">
        <f>raw!O69*0.028317*60*60*24/(427.348*1000)</f>
        <v>0</v>
      </c>
      <c r="P69" s="2">
        <f t="shared" si="6"/>
        <v>0</v>
      </c>
      <c r="Q69" s="3">
        <f>raw!Q69*0.028317*60*60*24/(295.2586*1000)</f>
        <v>1.4500950692037422</v>
      </c>
      <c r="R69" s="4">
        <f>raw!R69*0.028317*60*60*24/(295.2586*1000)</f>
        <v>0.91148832921378076</v>
      </c>
      <c r="S69" s="4">
        <f>raw!S69*0.028317*60*60*24/(295.2586*1000)</f>
        <v>0.53860673998996123</v>
      </c>
      <c r="T69" s="4">
        <f>raw!T69*0.028317*60*60*24/(295.2586*1000)</f>
        <v>0</v>
      </c>
      <c r="U69" s="2">
        <f t="shared" si="7"/>
        <v>0</v>
      </c>
    </row>
    <row r="70" spans="1:21" hidden="1" x14ac:dyDescent="0.25">
      <c r="A70" s="1">
        <v>40977</v>
      </c>
      <c r="B70" s="3">
        <f>raw!B70*0.028317*60*60*24/(2258.47*1000)</f>
        <v>2.491578032916089</v>
      </c>
      <c r="C70" s="4">
        <f>raw!C70*0.028317*60*60*24/(2258.47*1000)</f>
        <v>1.5648193341509962</v>
      </c>
      <c r="D70" s="4">
        <f>raw!D70*0.028317*60*60*24/(2258.47*1000)</f>
        <v>0.92675869876509309</v>
      </c>
      <c r="E70" s="4">
        <f>raw!E70*0.028317*60*60*24/(2258.47*1000)</f>
        <v>0</v>
      </c>
      <c r="F70" s="2">
        <f t="shared" si="4"/>
        <v>0</v>
      </c>
      <c r="G70" s="3">
        <f>raw!G70*0.028317*60*60*24/(1499.603*1000)</f>
        <v>0.44050257034695184</v>
      </c>
      <c r="H70" s="4">
        <f>raw!H70*0.028317*60*60*24/(1499.603*1000)</f>
        <v>0.2016033430287883</v>
      </c>
      <c r="I70" s="4">
        <f>raw!I70*0.028317*60*60*24/(1499.603*1000)</f>
        <v>0.23889922731816352</v>
      </c>
      <c r="J70" s="4">
        <f>raw!J70*0.028317*60*60*24/(1499.603*1000)</f>
        <v>0</v>
      </c>
      <c r="K70" s="2">
        <f t="shared" si="5"/>
        <v>0</v>
      </c>
      <c r="L70" s="3">
        <f>raw!L70*0.028317*60*60*24/(427.348*1000)</f>
        <v>0.79005694281943517</v>
      </c>
      <c r="M70" s="4">
        <f>raw!M70*0.028317*60*60*24/(427.348*1000)</f>
        <v>1.0476842067822945E-2</v>
      </c>
      <c r="N70" s="4">
        <f>raw!N70*0.028317*60*60*24/(427.348*1000)</f>
        <v>0.77958010075161221</v>
      </c>
      <c r="O70" s="4">
        <f>raw!O70*0.028317*60*60*24/(427.348*1000)</f>
        <v>0.79005694281943517</v>
      </c>
      <c r="P70" s="2">
        <f t="shared" si="6"/>
        <v>1</v>
      </c>
      <c r="Q70" s="3">
        <f>raw!Q70*0.028317*60*60*24/(295.2586*1000)</f>
        <v>1.2595111458226789</v>
      </c>
      <c r="R70" s="4">
        <f>raw!R70*0.028317*60*60*24/(295.2586*1000)</f>
        <v>0.67748441633198841</v>
      </c>
      <c r="S70" s="4">
        <f>raw!S70*0.028317*60*60*24/(295.2586*1000)</f>
        <v>0.58202672949069056</v>
      </c>
      <c r="T70" s="4">
        <f>raw!T70*0.028317*60*60*24/(295.2586*1000)</f>
        <v>0</v>
      </c>
      <c r="U70" s="2">
        <f t="shared" si="7"/>
        <v>0</v>
      </c>
    </row>
    <row r="71" spans="1:21" hidden="1" x14ac:dyDescent="0.25">
      <c r="A71" s="1">
        <v>40978</v>
      </c>
      <c r="B71" s="3">
        <f>raw!B71*0.028317*60*60*24/(2258.47*1000)</f>
        <v>2.2099213857168789</v>
      </c>
      <c r="C71" s="4">
        <f>raw!C71*0.028317*60*60*24/(2258.47*1000)</f>
        <v>1.205273791053235</v>
      </c>
      <c r="D71" s="4">
        <f>raw!D71*0.028317*60*60*24/(2258.47*1000)</f>
        <v>1.0046475946636437</v>
      </c>
      <c r="E71" s="4">
        <f>raw!E71*0.028317*60*60*24/(2258.47*1000)</f>
        <v>0</v>
      </c>
      <c r="F71" s="2">
        <f t="shared" si="4"/>
        <v>0</v>
      </c>
      <c r="G71" s="3">
        <f>raw!G71*0.028317*60*60*24/(1499.603*1000)</f>
        <v>0.84837532066820331</v>
      </c>
      <c r="H71" s="4">
        <f>raw!H71*0.028317*60*60*24/(1499.603*1000)</f>
        <v>0.56875407795796618</v>
      </c>
      <c r="I71" s="4">
        <f>raw!I71*0.028317*60*60*24/(1499.603*1000)</f>
        <v>0.27962124271023719</v>
      </c>
      <c r="J71" s="4">
        <f>raw!J71*0.028317*60*60*24/(1499.603*1000)</f>
        <v>0</v>
      </c>
      <c r="K71" s="2">
        <f t="shared" si="5"/>
        <v>0</v>
      </c>
      <c r="L71" s="3">
        <f>raw!L71*0.028317*60*60*24/(427.348*1000)</f>
        <v>0.69273108754457724</v>
      </c>
      <c r="M71" s="4">
        <f>raw!M71*0.028317*60*60*24/(427.348*1000)</f>
        <v>0</v>
      </c>
      <c r="N71" s="4">
        <f>raw!N71*0.028317*60*60*24/(427.348*1000)</f>
        <v>0.69273108754457724</v>
      </c>
      <c r="O71" s="4">
        <f>raw!O71*0.028317*60*60*24/(427.348*1000)</f>
        <v>0.69273108754457724</v>
      </c>
      <c r="P71" s="2">
        <f t="shared" si="6"/>
        <v>1</v>
      </c>
      <c r="Q71" s="3">
        <f>raw!Q71*0.028317*60*60*24/(295.2586*1000)</f>
        <v>0.46403042214519746</v>
      </c>
      <c r="R71" s="4">
        <f>raw!R71*0.028317*60*60*24/(295.2586*1000)</f>
        <v>0</v>
      </c>
      <c r="S71" s="4">
        <f>raw!S71*0.028317*60*60*24/(295.2586*1000)</f>
        <v>0.46403042214519746</v>
      </c>
      <c r="T71" s="4">
        <f>raw!T71*0.028317*60*60*24/(295.2586*1000)</f>
        <v>0.46403042214519746</v>
      </c>
      <c r="U71" s="2">
        <f t="shared" si="7"/>
        <v>1</v>
      </c>
    </row>
    <row r="72" spans="1:21" hidden="1" x14ac:dyDescent="0.25">
      <c r="A72" s="1">
        <v>40979</v>
      </c>
      <c r="B72" s="3">
        <f>raw!B72*0.028317*60*60*24/(2258.47*1000)</f>
        <v>2.0907589580556749</v>
      </c>
      <c r="C72" s="4">
        <f>raw!C72*0.028317*60*60*24/(2258.47*1000)</f>
        <v>1.0242660634358658</v>
      </c>
      <c r="D72" s="4">
        <f>raw!D72*0.028317*60*60*24/(2258.47*1000)</f>
        <v>1.0664928946198091</v>
      </c>
      <c r="E72" s="4">
        <f>raw!E72*0.028317*60*60*24/(2258.47*1000)</f>
        <v>0</v>
      </c>
      <c r="F72" s="2">
        <f t="shared" si="4"/>
        <v>0</v>
      </c>
      <c r="G72" s="3">
        <f>raw!G72*0.028317*60*60*24/(1499.603*1000)</f>
        <v>0.43234511534052672</v>
      </c>
      <c r="H72" s="4">
        <f>raw!H72*0.028317*60*60*24/(1499.603*1000)</f>
        <v>0.14658946646545787</v>
      </c>
      <c r="I72" s="4">
        <f>raw!I72*0.028317*60*60*24/(1499.603*1000)</f>
        <v>0.28575564887506893</v>
      </c>
      <c r="J72" s="4">
        <f>raw!J72*0.028317*60*60*24/(1499.603*1000)</f>
        <v>0</v>
      </c>
      <c r="K72" s="2">
        <f t="shared" si="5"/>
        <v>0</v>
      </c>
      <c r="L72" s="3">
        <f>raw!L72*0.028317*60*60*24/(427.348*1000)</f>
        <v>0.70990623847543444</v>
      </c>
      <c r="M72" s="4">
        <f>raw!M72*0.028317*60*60*24/(427.348*1000)</f>
        <v>2.8739752557634529E-2</v>
      </c>
      <c r="N72" s="4">
        <f>raw!N72*0.028317*60*60*24/(427.348*1000)</f>
        <v>0.68116648591779994</v>
      </c>
      <c r="O72" s="4">
        <f>raw!O72*0.028317*60*60*24/(427.348*1000)</f>
        <v>0.70990623847543444</v>
      </c>
      <c r="P72" s="2">
        <f t="shared" si="6"/>
        <v>1</v>
      </c>
      <c r="Q72" s="3">
        <f>raw!Q72*0.028317*60*60*24/(295.2586*1000)</f>
        <v>0.94463335936700932</v>
      </c>
      <c r="R72" s="4">
        <f>raw!R72*0.028317*60*60*24/(295.2586*1000)</f>
        <v>0.4535897376469305</v>
      </c>
      <c r="S72" s="4">
        <f>raw!S72*0.028317*60*60*24/(295.2586*1000)</f>
        <v>0.49104362172007865</v>
      </c>
      <c r="T72" s="4">
        <f>raw!T72*0.028317*60*60*24/(295.2586*1000)</f>
        <v>0</v>
      </c>
      <c r="U72" s="2">
        <f t="shared" si="7"/>
        <v>0</v>
      </c>
    </row>
    <row r="73" spans="1:21" hidden="1" x14ac:dyDescent="0.25">
      <c r="A73" s="1">
        <v>40980</v>
      </c>
      <c r="B73" s="3">
        <f>raw!B73*0.028317*60*60*24/(2258.47*1000)</f>
        <v>2.5890745646388922</v>
      </c>
      <c r="C73" s="4">
        <f>raw!C73*0.028317*60*60*24/(2258.47*1000)</f>
        <v>1.4295483128595909</v>
      </c>
      <c r="D73" s="4">
        <f>raw!D73*0.028317*60*60*24/(2258.47*1000)</f>
        <v>1.1595262517793017</v>
      </c>
      <c r="E73" s="4">
        <f>raw!E73*0.028317*60*60*24/(2258.47*1000)</f>
        <v>0</v>
      </c>
      <c r="F73" s="2">
        <f t="shared" si="4"/>
        <v>0</v>
      </c>
      <c r="G73" s="3">
        <f>raw!G73*0.028317*60*60*24/(1499.603*1000)</f>
        <v>0.62812403549472762</v>
      </c>
      <c r="H73" s="4">
        <f>raw!H73*0.028317*60*60*24/(1499.603*1000)</f>
        <v>0.32230104730385306</v>
      </c>
      <c r="I73" s="4">
        <f>raw!I73*0.028317*60*60*24/(1499.603*1000)</f>
        <v>0.3058229881908745</v>
      </c>
      <c r="J73" s="4">
        <f>raw!J73*0.028317*60*60*24/(1499.603*1000)</f>
        <v>0</v>
      </c>
      <c r="K73" s="2">
        <f t="shared" si="5"/>
        <v>0</v>
      </c>
      <c r="L73" s="3">
        <f>raw!L73*0.028317*60*60*24/(427.348*1000)</f>
        <v>0.81868219437086387</v>
      </c>
      <c r="M73" s="4">
        <f>raw!M73*0.028317*60*60*24/(427.348*1000)</f>
        <v>0.13992022958338401</v>
      </c>
      <c r="N73" s="4">
        <f>raw!N73*0.028317*60*60*24/(427.348*1000)</f>
        <v>0.67876196478748008</v>
      </c>
      <c r="O73" s="4">
        <f>raw!O73*0.028317*60*60*24/(427.348*1000)</f>
        <v>0</v>
      </c>
      <c r="P73" s="2">
        <f t="shared" si="6"/>
        <v>0</v>
      </c>
      <c r="Q73" s="3">
        <f>raw!Q73*0.028317*60*60*24/(295.2586*1000)</f>
        <v>0.72090440583271742</v>
      </c>
      <c r="R73" s="4">
        <f>raw!R73*0.028317*60*60*24/(295.2586*1000)</f>
        <v>0.22190597687586411</v>
      </c>
      <c r="S73" s="4">
        <f>raw!S73*0.028317*60*60*24/(295.2586*1000)</f>
        <v>0.49899842895685342</v>
      </c>
      <c r="T73" s="4">
        <f>raw!T73*0.028317*60*60*24/(295.2586*1000)</f>
        <v>0</v>
      </c>
      <c r="U73" s="2">
        <f t="shared" si="7"/>
        <v>0</v>
      </c>
    </row>
    <row r="74" spans="1:21" hidden="1" x14ac:dyDescent="0.25">
      <c r="A74" s="1">
        <v>40981</v>
      </c>
      <c r="B74" s="3">
        <f>raw!B74*0.028317*60*60*24/(2258.47*1000)</f>
        <v>2.5024109808852888</v>
      </c>
      <c r="C74" s="4">
        <f>raw!C74*0.028317*60*60*24/(2258.47*1000)</f>
        <v>1.2648875037277449</v>
      </c>
      <c r="D74" s="4">
        <f>raw!D74*0.028317*60*60*24/(2258.47*1000)</f>
        <v>1.2375234771575447</v>
      </c>
      <c r="E74" s="4">
        <f>raw!E74*0.028317*60*60*24/(2258.47*1000)</f>
        <v>0</v>
      </c>
      <c r="F74" s="2">
        <f t="shared" si="4"/>
        <v>0</v>
      </c>
      <c r="G74" s="3">
        <f>raw!G74*0.028317*60*60*24/(1499.603*1000)</f>
        <v>0.90058303270932372</v>
      </c>
      <c r="H74" s="4">
        <f>raw!H74*0.028317*60*60*24/(1499.603*1000)</f>
        <v>0.55637106125821301</v>
      </c>
      <c r="I74" s="4">
        <f>raw!I74*0.028317*60*60*24/(1499.603*1000)</f>
        <v>0.34421197145111065</v>
      </c>
      <c r="J74" s="4">
        <f>raw!J74*0.028317*60*60*24/(1499.603*1000)</f>
        <v>0</v>
      </c>
      <c r="K74" s="2">
        <f t="shared" si="5"/>
        <v>0</v>
      </c>
      <c r="L74" s="3">
        <f>raw!L74*0.028317*60*60*24/(427.348*1000)</f>
        <v>0.79578199312972098</v>
      </c>
      <c r="M74" s="4">
        <f>raw!M74*0.028317*60*60*24/(427.348*1000)</f>
        <v>0.12091306255323529</v>
      </c>
      <c r="N74" s="4">
        <f>raw!N74*0.028317*60*60*24/(427.348*1000)</f>
        <v>0.67486893057648567</v>
      </c>
      <c r="O74" s="4">
        <f>raw!O74*0.028317*60*60*24/(427.348*1000)</f>
        <v>0</v>
      </c>
      <c r="P74" s="2">
        <f t="shared" si="6"/>
        <v>0</v>
      </c>
      <c r="Q74" s="3">
        <f>raw!Q74*0.028317*60*60*24/(295.2586*1000)</f>
        <v>0.92806084429039493</v>
      </c>
      <c r="R74" s="4">
        <f>raw!R74*0.028317*60*60*24/(295.2586*1000)</f>
        <v>0.4065237948293462</v>
      </c>
      <c r="S74" s="4">
        <f>raw!S74*0.028317*60*60*24/(295.2586*1000)</f>
        <v>0.52153704946104862</v>
      </c>
      <c r="T74" s="4">
        <f>raw!T74*0.028317*60*60*24/(295.2586*1000)</f>
        <v>0</v>
      </c>
      <c r="U74" s="2">
        <f t="shared" si="7"/>
        <v>0</v>
      </c>
    </row>
    <row r="75" spans="1:21" hidden="1" x14ac:dyDescent="0.25">
      <c r="A75" s="1">
        <v>40982</v>
      </c>
      <c r="B75" s="3">
        <f>raw!B75*0.028317*60*60*24/(2258.47*1000)</f>
        <v>2.2749190735320814</v>
      </c>
      <c r="C75" s="4">
        <f>raw!C75*0.028317*60*60*24/(2258.47*1000)</f>
        <v>0.98345834843588809</v>
      </c>
      <c r="D75" s="4">
        <f>raw!D75*0.028317*60*60*24/(2258.47*1000)</f>
        <v>1.2914607250961934</v>
      </c>
      <c r="E75" s="4">
        <f>raw!E75*0.028317*60*60*24/(2258.47*1000)</f>
        <v>0</v>
      </c>
      <c r="F75" s="2">
        <f t="shared" si="4"/>
        <v>0</v>
      </c>
      <c r="G75" s="3">
        <f>raw!G75*0.028317*60*60*24/(1499.603*1000)</f>
        <v>0.99031503777999907</v>
      </c>
      <c r="H75" s="4">
        <f>raw!H75*0.028317*60*60*24/(1499.603*1000)</f>
        <v>0.60461425016621062</v>
      </c>
      <c r="I75" s="4">
        <f>raw!I75*0.028317*60*60*24/(1499.603*1000)</f>
        <v>0.38570078761378845</v>
      </c>
      <c r="J75" s="4">
        <f>raw!J75*0.028317*60*60*24/(1499.603*1000)</f>
        <v>0</v>
      </c>
      <c r="K75" s="2">
        <f t="shared" si="5"/>
        <v>0</v>
      </c>
      <c r="L75" s="3">
        <f>raw!L75*0.028317*60*60*24/(427.348*1000)</f>
        <v>0.70990623847543444</v>
      </c>
      <c r="M75" s="4">
        <f>raw!M75*0.028317*60*60*24/(427.348*1000)</f>
        <v>4.4941644935743236E-2</v>
      </c>
      <c r="N75" s="4">
        <f>raw!N75*0.028317*60*60*24/(427.348*1000)</f>
        <v>0.6649645935396914</v>
      </c>
      <c r="O75" s="4">
        <f>raw!O75*0.028317*60*60*24/(427.348*1000)</f>
        <v>0.70990623847543444</v>
      </c>
      <c r="P75" s="2">
        <f t="shared" si="6"/>
        <v>1</v>
      </c>
      <c r="Q75" s="3">
        <f>raw!Q75*0.028317*60*60*24/(295.2586*1000)</f>
        <v>0.62146931537303229</v>
      </c>
      <c r="R75" s="4">
        <f>raw!R75*0.028317*60*60*24/(295.2586*1000)</f>
        <v>0.10216955544732649</v>
      </c>
      <c r="S75" s="4">
        <f>raw!S75*0.028317*60*60*24/(295.2586*1000)</f>
        <v>0.51929975992570576</v>
      </c>
      <c r="T75" s="4">
        <f>raw!T75*0.028317*60*60*24/(295.2586*1000)</f>
        <v>0</v>
      </c>
      <c r="U75" s="2">
        <f t="shared" si="7"/>
        <v>0</v>
      </c>
    </row>
    <row r="76" spans="1:21" hidden="1" x14ac:dyDescent="0.25">
      <c r="A76" s="1">
        <v>40983</v>
      </c>
      <c r="B76" s="3">
        <f>raw!B76*0.028317*60*60*24/(2258.47*1000)</f>
        <v>1.8416011547640656</v>
      </c>
      <c r="C76" s="4">
        <f>raw!C76*0.028317*60*60*24/(2258.47*1000)</f>
        <v>0.5333060285237351</v>
      </c>
      <c r="D76" s="4">
        <f>raw!D76*0.028317*60*60*24/(2258.47*1000)</f>
        <v>1.3082951262403308</v>
      </c>
      <c r="E76" s="4">
        <f>raw!E76*0.028317*60*60*24/(2258.47*1000)</f>
        <v>0</v>
      </c>
      <c r="F76" s="2">
        <f t="shared" si="4"/>
        <v>0</v>
      </c>
      <c r="G76" s="3">
        <f>raw!G76*0.028317*60*60*24/(1499.603*1000)</f>
        <v>1.1828309759316298</v>
      </c>
      <c r="H76" s="4">
        <f>raw!H76*0.028317*60*60*24/(1499.603*1000)</f>
        <v>0.74521614465695241</v>
      </c>
      <c r="I76" s="4">
        <f>raw!I76*0.028317*60*60*24/(1499.603*1000)</f>
        <v>0.43761483127467737</v>
      </c>
      <c r="J76" s="4">
        <f>raw!J76*0.028317*60*60*24/(1499.603*1000)</f>
        <v>0</v>
      </c>
      <c r="K76" s="2">
        <f t="shared" si="5"/>
        <v>0</v>
      </c>
      <c r="L76" s="3">
        <f>raw!L76*0.028317*60*60*24/(427.348*1000)</f>
        <v>0.69273108754457724</v>
      </c>
      <c r="M76" s="4">
        <f>raw!M76*0.028317*60*60*24/(427.348*1000)</f>
        <v>3.8014334060297458E-2</v>
      </c>
      <c r="N76" s="4">
        <f>raw!N76*0.028317*60*60*24/(427.348*1000)</f>
        <v>0.65471675348427971</v>
      </c>
      <c r="O76" s="4">
        <f>raw!O76*0.028317*60*60*24/(427.348*1000)</f>
        <v>0.69273108754457724</v>
      </c>
      <c r="P76" s="2">
        <f t="shared" si="6"/>
        <v>1</v>
      </c>
      <c r="Q76" s="3">
        <f>raw!Q76*0.028317*60*60*24/(295.2586*1000)</f>
        <v>0.82033949629240266</v>
      </c>
      <c r="R76" s="4">
        <f>raw!R76*0.028317*60*60*24/(295.2586*1000)</f>
        <v>0.28836176233308697</v>
      </c>
      <c r="S76" s="4">
        <f>raw!S76*0.028317*60*60*24/(295.2586*1000)</f>
        <v>0.53197773395931569</v>
      </c>
      <c r="T76" s="4">
        <f>raw!T76*0.028317*60*60*24/(295.2586*1000)</f>
        <v>0</v>
      </c>
      <c r="U76" s="2">
        <f t="shared" si="7"/>
        <v>0</v>
      </c>
    </row>
    <row r="77" spans="1:21" hidden="1" x14ac:dyDescent="0.25">
      <c r="A77" s="1">
        <v>40984</v>
      </c>
      <c r="B77" s="3">
        <f>raw!B77*0.028317*60*60*24/(2258.47*1000)</f>
        <v>1.624942195380058</v>
      </c>
      <c r="C77" s="4">
        <f>raw!C77*0.028317*60*60*24/(2258.47*1000)</f>
        <v>0.31742704139350975</v>
      </c>
      <c r="D77" s="4">
        <f>raw!D77*0.028317*60*60*24/(2258.47*1000)</f>
        <v>1.3075151539865482</v>
      </c>
      <c r="E77" s="4">
        <f>raw!E77*0.028317*60*60*24/(2258.47*1000)</f>
        <v>0</v>
      </c>
      <c r="F77" s="2">
        <f t="shared" si="4"/>
        <v>0</v>
      </c>
      <c r="G77" s="3">
        <f>raw!G77*0.028317*60*60*24/(1499.603*1000)</f>
        <v>1.1697790479213499</v>
      </c>
      <c r="H77" s="4">
        <f>raw!H77*0.028317*60*60*24/(1499.603*1000)</f>
        <v>0.68604196604034529</v>
      </c>
      <c r="I77" s="4">
        <f>raw!I77*0.028317*60*60*24/(1499.603*1000)</f>
        <v>0.4837370818810045</v>
      </c>
      <c r="J77" s="4">
        <f>raw!J77*0.028317*60*60*24/(1499.603*1000)</f>
        <v>0</v>
      </c>
      <c r="K77" s="2">
        <f t="shared" si="5"/>
        <v>0</v>
      </c>
      <c r="L77" s="3">
        <f>raw!L77*0.028317*60*60*24/(427.348*1000)</f>
        <v>0.66983088630343424</v>
      </c>
      <c r="M77" s="4">
        <f>raw!M77*0.028317*60*60*24/(427.348*1000)</f>
        <v>2.6163479918005935E-2</v>
      </c>
      <c r="N77" s="4">
        <f>raw!N77*0.028317*60*60*24/(427.348*1000)</f>
        <v>0.6436674063854283</v>
      </c>
      <c r="O77" s="4">
        <f>raw!O77*0.028317*60*60*24/(427.348*1000)</f>
        <v>0.66983088630343424</v>
      </c>
      <c r="P77" s="2">
        <f t="shared" si="6"/>
        <v>1</v>
      </c>
      <c r="Q77" s="3">
        <f>raw!Q77*0.028317*60*60*24/(295.2586*1000)</f>
        <v>0.58003802768149693</v>
      </c>
      <c r="R77" s="4">
        <f>raw!R77*0.028317*60*60*24/(295.2586*1000)</f>
        <v>5.4357849451294557E-2</v>
      </c>
      <c r="S77" s="4">
        <f>raw!S77*0.028317*60*60*24/(295.2586*1000)</f>
        <v>0.52568017823020219</v>
      </c>
      <c r="T77" s="4">
        <f>raw!T77*0.028317*60*60*24/(295.2586*1000)</f>
        <v>0.58003802768149693</v>
      </c>
      <c r="U77" s="2">
        <f t="shared" si="7"/>
        <v>1</v>
      </c>
    </row>
    <row r="78" spans="1:21" hidden="1" x14ac:dyDescent="0.25">
      <c r="A78" s="1">
        <v>40985</v>
      </c>
      <c r="B78" s="3">
        <f>raw!B78*0.028317*60*60*24/(2258.47*1000)</f>
        <v>1.4732809238112528</v>
      </c>
      <c r="C78" s="4">
        <f>raw!C78*0.028317*60*60*24/(2258.47*1000)</f>
        <v>0.17769284553879394</v>
      </c>
      <c r="D78" s="4">
        <f>raw!D78*0.028317*60*60*24/(2258.47*1000)</f>
        <v>1.2955880782724587</v>
      </c>
      <c r="E78" s="4">
        <f>raw!E78*0.028317*60*60*24/(2258.47*1000)</f>
        <v>0</v>
      </c>
      <c r="F78" s="2">
        <f t="shared" si="4"/>
        <v>0</v>
      </c>
      <c r="G78" s="3">
        <f>raw!G78*0.028317*60*60*24/(1499.603*1000)</f>
        <v>1.0653636238391095</v>
      </c>
      <c r="H78" s="4">
        <f>raw!H78*0.028317*60*60*24/(1499.603*1000)</f>
        <v>0.54749575021122243</v>
      </c>
      <c r="I78" s="4">
        <f>raw!I78*0.028317*60*60*24/(1499.603*1000)</f>
        <v>0.51786787362788689</v>
      </c>
      <c r="J78" s="4">
        <f>raw!J78*0.028317*60*60*24/(1499.603*1000)</f>
        <v>0</v>
      </c>
      <c r="K78" s="2">
        <f t="shared" si="5"/>
        <v>0</v>
      </c>
      <c r="L78" s="3">
        <f>raw!L78*0.028317*60*60*24/(427.348*1000)</f>
        <v>0.67555593661371993</v>
      </c>
      <c r="M78" s="4">
        <f>raw!M78*0.028317*60*60*24/(427.348*1000)</f>
        <v>4.1449364246468917E-2</v>
      </c>
      <c r="N78" s="4">
        <f>raw!N78*0.028317*60*60*24/(427.348*1000)</f>
        <v>0.63410657236725099</v>
      </c>
      <c r="O78" s="4">
        <f>raw!O78*0.028317*60*60*24/(427.348*1000)</f>
        <v>0.67555593661371993</v>
      </c>
      <c r="P78" s="2">
        <f t="shared" si="6"/>
        <v>1</v>
      </c>
      <c r="Q78" s="3">
        <f>raw!Q78*0.028317*60*60*24/(295.2586*1000)</f>
        <v>0.61318305783472515</v>
      </c>
      <c r="R78" s="4">
        <f>raw!R78*0.028317*60*60*24/(295.2586*1000)</f>
        <v>9.0734520044462724E-2</v>
      </c>
      <c r="S78" s="4">
        <f>raw!S78*0.028317*60*60*24/(295.2586*1000)</f>
        <v>0.52244853779026257</v>
      </c>
      <c r="T78" s="4">
        <f>raw!T78*0.028317*60*60*24/(295.2586*1000)</f>
        <v>0</v>
      </c>
      <c r="U78" s="2">
        <f t="shared" si="7"/>
        <v>0</v>
      </c>
    </row>
    <row r="79" spans="1:21" hidden="1" x14ac:dyDescent="0.25">
      <c r="A79" s="1">
        <v>40986</v>
      </c>
      <c r="B79" s="3">
        <f>raw!B79*0.028317*60*60*24/(2258.47*1000)</f>
        <v>1.3216196522424475</v>
      </c>
      <c r="C79" s="4">
        <f>raw!C79*0.028317*60*60*24/(2258.47*1000)</f>
        <v>4.8098288983249707E-2</v>
      </c>
      <c r="D79" s="4">
        <f>raw!D79*0.028317*60*60*24/(2258.47*1000)</f>
        <v>1.2735213632591973</v>
      </c>
      <c r="E79" s="4">
        <f>raw!E79*0.028317*60*60*24/(2258.47*1000)</f>
        <v>1.3216196522424475</v>
      </c>
      <c r="F79" s="2">
        <f t="shared" si="4"/>
        <v>1</v>
      </c>
      <c r="G79" s="3">
        <f>raw!G79*0.028317*60*60*24/(1499.603*1000)</f>
        <v>1.0523116958288292</v>
      </c>
      <c r="H79" s="4">
        <f>raw!H79*0.028317*60*60*24/(1499.603*1000)</f>
        <v>0.50444070268731123</v>
      </c>
      <c r="I79" s="4">
        <f>raw!I79*0.028317*60*60*24/(1499.603*1000)</f>
        <v>0.5478709931415181</v>
      </c>
      <c r="J79" s="4">
        <f>raw!J79*0.028317*60*60*24/(1499.603*1000)</f>
        <v>0</v>
      </c>
      <c r="K79" s="2">
        <f t="shared" si="5"/>
        <v>0</v>
      </c>
      <c r="L79" s="3">
        <f>raw!L79*0.028317*60*60*24/(427.348*1000)</f>
        <v>0.68128098692400574</v>
      </c>
      <c r="M79" s="4">
        <f>raw!M79*0.028317*60*60*24/(427.348*1000)</f>
        <v>5.5418487003566184E-2</v>
      </c>
      <c r="N79" s="4">
        <f>raw!N79*0.028317*60*60*24/(427.348*1000)</f>
        <v>0.62586249992043952</v>
      </c>
      <c r="O79" s="4">
        <f>raw!O79*0.028317*60*60*24/(427.348*1000)</f>
        <v>0.68128098692400574</v>
      </c>
      <c r="P79" s="2">
        <f t="shared" si="6"/>
        <v>1</v>
      </c>
      <c r="Q79" s="3">
        <f>raw!Q79*0.028317*60*60*24/(295.2586*1000)</f>
        <v>0.58003802768149693</v>
      </c>
      <c r="R79" s="4">
        <f>raw!R79*0.028317*60*60*24/(295.2586*1000)</f>
        <v>6.3058419866517015E-2</v>
      </c>
      <c r="S79" s="4">
        <f>raw!S79*0.028317*60*60*24/(295.2586*1000)</f>
        <v>0.51697960781497987</v>
      </c>
      <c r="T79" s="4">
        <f>raw!T79*0.028317*60*60*24/(295.2586*1000)</f>
        <v>0</v>
      </c>
      <c r="U79" s="2">
        <f t="shared" si="7"/>
        <v>0</v>
      </c>
    </row>
    <row r="80" spans="1:21" hidden="1" x14ac:dyDescent="0.25">
      <c r="A80" s="1">
        <v>40987</v>
      </c>
      <c r="B80" s="3">
        <f>raw!B80*0.028317*60*60*24/(2258.47*1000)</f>
        <v>1.1916242766120426</v>
      </c>
      <c r="C80" s="4">
        <f>raw!C80*0.028317*60*60*24/(2258.47*1000)</f>
        <v>0</v>
      </c>
      <c r="D80" s="4">
        <f>raw!D80*0.028317*60*60*24/(2258.47*1000)</f>
        <v>1.1916242766120426</v>
      </c>
      <c r="E80" s="4">
        <f>raw!E80*0.028317*60*60*24/(2258.47*1000)</f>
        <v>1.1916242766120426</v>
      </c>
      <c r="F80" s="2">
        <f t="shared" si="4"/>
        <v>1</v>
      </c>
      <c r="G80" s="3">
        <f>raw!G80*0.028317*60*60*24/(1499.603*1000)</f>
        <v>0.92016092472474376</v>
      </c>
      <c r="H80" s="4">
        <f>raw!H80*0.028317*60*60*24/(1499.603*1000)</f>
        <v>0.35486560768950176</v>
      </c>
      <c r="I80" s="4">
        <f>raw!I80*0.028317*60*60*24/(1499.603*1000)</f>
        <v>0.56529531703524205</v>
      </c>
      <c r="J80" s="4">
        <f>raw!J80*0.028317*60*60*24/(1499.603*1000)</f>
        <v>0</v>
      </c>
      <c r="K80" s="2">
        <f t="shared" si="5"/>
        <v>0</v>
      </c>
      <c r="L80" s="3">
        <f>raw!L80*0.028317*60*60*24/(427.348*1000)</f>
        <v>0.68128098692400574</v>
      </c>
      <c r="M80" s="4">
        <f>raw!M80*0.028317*60*60*24/(427.348*1000)</f>
        <v>6.2861052406937665E-2</v>
      </c>
      <c r="N80" s="4">
        <f>raw!N80*0.028317*60*60*24/(427.348*1000)</f>
        <v>0.618419934517068</v>
      </c>
      <c r="O80" s="4">
        <f>raw!O80*0.028317*60*60*24/(427.348*1000)</f>
        <v>0.68128098692400574</v>
      </c>
      <c r="P80" s="2">
        <f t="shared" si="6"/>
        <v>1</v>
      </c>
      <c r="Q80" s="3">
        <f>raw!Q80*0.028317*60*60*24/(295.2586*1000)</f>
        <v>0.62975557291133943</v>
      </c>
      <c r="R80" s="4">
        <f>raw!R80*0.028317*60*60*24/(295.2586*1000)</f>
        <v>0.11393604115172259</v>
      </c>
      <c r="S80" s="4">
        <f>raw!S80*0.028317*60*60*24/(295.2586*1000)</f>
        <v>0.51581953175961681</v>
      </c>
      <c r="T80" s="4">
        <f>raw!T80*0.028317*60*60*24/(295.2586*1000)</f>
        <v>0</v>
      </c>
      <c r="U80" s="2">
        <f t="shared" si="7"/>
        <v>0</v>
      </c>
    </row>
    <row r="81" spans="1:21" hidden="1" x14ac:dyDescent="0.25">
      <c r="A81" s="1">
        <v>40988</v>
      </c>
      <c r="B81" s="3">
        <f>raw!B81*0.028317*60*60*24/(2258.47*1000)</f>
        <v>1.0941277448892393</v>
      </c>
      <c r="C81" s="4">
        <f>raw!C81*0.028317*60*60*24/(2258.47*1000)</f>
        <v>0</v>
      </c>
      <c r="D81" s="4">
        <f>raw!D81*0.028317*60*60*24/(2258.47*1000)</f>
        <v>1.0941277448892393</v>
      </c>
      <c r="E81" s="4">
        <f>raw!E81*0.028317*60*60*24/(2258.47*1000)</f>
        <v>1.0941277448892393</v>
      </c>
      <c r="F81" s="2">
        <f t="shared" si="4"/>
        <v>1</v>
      </c>
      <c r="G81" s="3">
        <f>raw!G81*0.028317*60*60*24/(1499.603*1000)</f>
        <v>1.0849415158545292</v>
      </c>
      <c r="H81" s="4">
        <f>raw!H81*0.028317*60*60*24/(1499.603*1000)</f>
        <v>0.49161718341721106</v>
      </c>
      <c r="I81" s="4">
        <f>raw!I81*0.028317*60*60*24/(1499.603*1000)</f>
        <v>0.59332433243731841</v>
      </c>
      <c r="J81" s="4">
        <f>raw!J81*0.028317*60*60*24/(1499.603*1000)</f>
        <v>0</v>
      </c>
      <c r="K81" s="2">
        <f t="shared" si="5"/>
        <v>0</v>
      </c>
      <c r="L81" s="3">
        <f>raw!L81*0.028317*60*60*24/(427.348*1000)</f>
        <v>0.73280643971657755</v>
      </c>
      <c r="M81" s="4">
        <f>raw!M81*0.028317*60*60*24/(427.348*1000)</f>
        <v>0.11736353136085813</v>
      </c>
      <c r="N81" s="4">
        <f>raw!N81*0.028317*60*60*24/(427.348*1000)</f>
        <v>0.61544290835571935</v>
      </c>
      <c r="O81" s="4">
        <f>raw!O81*0.028317*60*60*24/(427.348*1000)</f>
        <v>0</v>
      </c>
      <c r="P81" s="2">
        <f t="shared" si="6"/>
        <v>0</v>
      </c>
      <c r="Q81" s="3">
        <f>raw!Q81*0.028317*60*60*24/(295.2586*1000)</f>
        <v>0.46403042214519746</v>
      </c>
      <c r="R81" s="4">
        <f>raw!R81*0.028317*60*60*24/(295.2586*1000)</f>
        <v>0</v>
      </c>
      <c r="S81" s="4">
        <f>raw!S81*0.028317*60*60*24/(295.2586*1000)</f>
        <v>0.46403042214519746</v>
      </c>
      <c r="T81" s="4">
        <f>raw!T81*0.028317*60*60*24/(295.2586*1000)</f>
        <v>0.46403042214519746</v>
      </c>
      <c r="U81" s="2">
        <f t="shared" si="7"/>
        <v>1</v>
      </c>
    </row>
    <row r="82" spans="1:21" hidden="1" x14ac:dyDescent="0.25">
      <c r="A82" s="1">
        <v>40989</v>
      </c>
      <c r="B82" s="3">
        <f>raw!B82*0.028317*60*60*24/(2258.47*1000)</f>
        <v>1.0009643923541158</v>
      </c>
      <c r="C82" s="4">
        <f>raw!C82*0.028317*60*60*24/(2258.47*1000)</f>
        <v>0</v>
      </c>
      <c r="D82" s="4">
        <f>raw!D82*0.028317*60*60*24/(2258.47*1000)</f>
        <v>1.0009643923541158</v>
      </c>
      <c r="E82" s="4">
        <f>raw!E82*0.028317*60*60*24/(2258.47*1000)</f>
        <v>1.0009643923541158</v>
      </c>
      <c r="F82" s="2">
        <f t="shared" si="4"/>
        <v>1</v>
      </c>
      <c r="G82" s="3">
        <f>raw!G82*0.028317*60*60*24/(1499.603*1000)</f>
        <v>0.99847249278642425</v>
      </c>
      <c r="H82" s="4">
        <f>raw!H82*0.028317*60*60*24/(1499.603*1000)</f>
        <v>0.38612497527412254</v>
      </c>
      <c r="I82" s="4">
        <f>raw!I82*0.028317*60*60*24/(1499.603*1000)</f>
        <v>0.61234751751230154</v>
      </c>
      <c r="J82" s="4">
        <f>raw!J82*0.028317*60*60*24/(1499.603*1000)</f>
        <v>0</v>
      </c>
      <c r="K82" s="2">
        <f t="shared" si="5"/>
        <v>0</v>
      </c>
      <c r="L82" s="3">
        <f>raw!L82*0.028317*60*60*24/(427.348*1000)</f>
        <v>0.68128098692400574</v>
      </c>
      <c r="M82" s="4">
        <f>raw!M82*0.028317*60*60*24/(427.348*1000)</f>
        <v>7.2364635922012033E-2</v>
      </c>
      <c r="N82" s="4">
        <f>raw!N82*0.028317*60*60*24/(427.348*1000)</f>
        <v>0.60891635100199359</v>
      </c>
      <c r="O82" s="4">
        <f>raw!O82*0.028317*60*60*24/(427.348*1000)</f>
        <v>0</v>
      </c>
      <c r="P82" s="2">
        <f t="shared" si="6"/>
        <v>0</v>
      </c>
      <c r="Q82" s="3">
        <f>raw!Q82*0.028317*60*60*24/(295.2586*1000)</f>
        <v>0.65461434552626063</v>
      </c>
      <c r="R82" s="4">
        <f>raw!R82*0.028317*60*60*24/(295.2586*1000)</f>
        <v>0.18503213083039743</v>
      </c>
      <c r="S82" s="4">
        <f>raw!S82*0.028317*60*60*24/(295.2586*1000)</f>
        <v>0.46958221469586314</v>
      </c>
      <c r="T82" s="4">
        <f>raw!T82*0.028317*60*60*24/(295.2586*1000)</f>
        <v>0</v>
      </c>
      <c r="U82" s="2">
        <f t="shared" si="7"/>
        <v>0</v>
      </c>
    </row>
    <row r="83" spans="1:21" hidden="1" x14ac:dyDescent="0.25">
      <c r="A83" s="1">
        <v>40990</v>
      </c>
      <c r="B83" s="3">
        <f>raw!B83*0.028317*60*60*24/(2258.47*1000)</f>
        <v>0.93163352535123323</v>
      </c>
      <c r="C83" s="4">
        <f>raw!C83*0.028317*60*60*24/(2258.47*1000)</f>
        <v>0</v>
      </c>
      <c r="D83" s="4">
        <f>raw!D83*0.028317*60*60*24/(2258.47*1000)</f>
        <v>0.93163352535123323</v>
      </c>
      <c r="E83" s="4">
        <f>raw!E83*0.028317*60*60*24/(2258.47*1000)</f>
        <v>0.93163352535123323</v>
      </c>
      <c r="F83" s="2">
        <f t="shared" si="4"/>
        <v>1</v>
      </c>
      <c r="G83" s="3">
        <f>raw!G83*0.028317*60*60*24/(1499.603*1000)</f>
        <v>0.83369190165663842</v>
      </c>
      <c r="H83" s="4">
        <f>raw!H83*0.028317*60*60*24/(1499.603*1000)</f>
        <v>0.21628676204035333</v>
      </c>
      <c r="I83" s="4">
        <f>raw!I83*0.028317*60*60*24/(1499.603*1000)</f>
        <v>0.61740513961628518</v>
      </c>
      <c r="J83" s="4">
        <f>raw!J83*0.028317*60*60*24/(1499.603*1000)</f>
        <v>0</v>
      </c>
      <c r="K83" s="2">
        <f t="shared" si="5"/>
        <v>0</v>
      </c>
      <c r="L83" s="3">
        <f>raw!L83*0.028317*60*60*24/(427.348*1000)</f>
        <v>0.67555593661371993</v>
      </c>
      <c r="M83" s="4">
        <f>raw!M83*0.028317*60*60*24/(427.348*1000)</f>
        <v>7.2994391456143476E-2</v>
      </c>
      <c r="N83" s="4">
        <f>raw!N83*0.028317*60*60*24/(427.348*1000)</f>
        <v>0.60256154515757643</v>
      </c>
      <c r="O83" s="4">
        <f>raw!O83*0.028317*60*60*24/(427.348*1000)</f>
        <v>0</v>
      </c>
      <c r="P83" s="2">
        <f t="shared" si="6"/>
        <v>0</v>
      </c>
      <c r="Q83" s="3">
        <f>raw!Q83*0.028317*60*60*24/(295.2586*1000)</f>
        <v>0.65461434552626063</v>
      </c>
      <c r="R83" s="4">
        <f>raw!R83*0.028317*60*60*24/(295.2586*1000)</f>
        <v>0.1800603763074132</v>
      </c>
      <c r="S83" s="4">
        <f>raw!S83*0.028317*60*60*24/(295.2586*1000)</f>
        <v>0.47455396921884752</v>
      </c>
      <c r="T83" s="4">
        <f>raw!T83*0.028317*60*60*24/(295.2586*1000)</f>
        <v>0</v>
      </c>
      <c r="U83" s="2">
        <f t="shared" si="7"/>
        <v>0</v>
      </c>
    </row>
    <row r="84" spans="1:21" hidden="1" x14ac:dyDescent="0.25">
      <c r="A84" s="1">
        <v>40991</v>
      </c>
      <c r="B84" s="3">
        <f>raw!B84*0.028317*60*60*24/(2258.47*1000)</f>
        <v>1.5599445075648561</v>
      </c>
      <c r="C84" s="4">
        <f>raw!C84*0.028317*60*60*24/(2258.47*1000)</f>
        <v>0.59901869090490467</v>
      </c>
      <c r="D84" s="4">
        <f>raw!D84*0.028317*60*60*24/(2258.47*1000)</f>
        <v>0.96092581665995114</v>
      </c>
      <c r="E84" s="4">
        <f>raw!E84*0.028317*60*60*24/(2258.47*1000)</f>
        <v>0</v>
      </c>
      <c r="F84" s="2">
        <f t="shared" si="4"/>
        <v>0</v>
      </c>
      <c r="G84" s="3">
        <f>raw!G84*0.028317*60*60*24/(1499.603*1000)</f>
        <v>1.011524420796704</v>
      </c>
      <c r="H84" s="4">
        <f>raw!H84*0.028317*60*60*24/(1499.603*1000)</f>
        <v>0.37636865908643818</v>
      </c>
      <c r="I84" s="4">
        <f>raw!I84*0.028317*60*60*24/(1499.603*1000)</f>
        <v>0.635155761710266</v>
      </c>
      <c r="J84" s="4">
        <f>raw!J84*0.028317*60*60*24/(1499.603*1000)</f>
        <v>0</v>
      </c>
      <c r="K84" s="2">
        <f t="shared" si="5"/>
        <v>0</v>
      </c>
      <c r="L84" s="3">
        <f>raw!L84*0.028317*60*60*24/(427.348*1000)</f>
        <v>0.67555593661371993</v>
      </c>
      <c r="M84" s="4">
        <f>raw!M84*0.028317*60*60*24/(427.348*1000)</f>
        <v>7.8719441766429227E-2</v>
      </c>
      <c r="N84" s="4">
        <f>raw!N84*0.028317*60*60*24/(427.348*1000)</f>
        <v>0.59683649484729062</v>
      </c>
      <c r="O84" s="4">
        <f>raw!O84*0.028317*60*60*24/(427.348*1000)</f>
        <v>0</v>
      </c>
      <c r="P84" s="2">
        <f t="shared" si="6"/>
        <v>0</v>
      </c>
      <c r="Q84" s="3">
        <f>raw!Q84*0.028317*60*60*24/(295.2586*1000)</f>
        <v>0.62975557291133943</v>
      </c>
      <c r="R84" s="4">
        <f>raw!R84*0.028317*60*60*24/(295.2586*1000)</f>
        <v>0.15246713870485057</v>
      </c>
      <c r="S84" s="4">
        <f>raw!S84*0.028317*60*60*24/(295.2586*1000)</f>
        <v>0.47728843420648887</v>
      </c>
      <c r="T84" s="4">
        <f>raw!T84*0.028317*60*60*24/(295.2586*1000)</f>
        <v>0</v>
      </c>
      <c r="U84" s="2">
        <f t="shared" si="7"/>
        <v>0</v>
      </c>
    </row>
    <row r="85" spans="1:21" hidden="1" x14ac:dyDescent="0.25">
      <c r="A85" s="1">
        <v>40992</v>
      </c>
      <c r="B85" s="3">
        <f>raw!B85*0.028317*60*60*24/(2258.47*1000)</f>
        <v>1.624942195380058</v>
      </c>
      <c r="C85" s="4">
        <f>raw!C85*0.028317*60*60*24/(2258.47*1000)</f>
        <v>0.63262249550536431</v>
      </c>
      <c r="D85" s="4">
        <f>raw!D85*0.028317*60*60*24/(2258.47*1000)</f>
        <v>0.99231969987469371</v>
      </c>
      <c r="E85" s="4">
        <f>raw!E85*0.028317*60*60*24/(2258.47*1000)</f>
        <v>0</v>
      </c>
      <c r="F85" s="2">
        <f t="shared" si="4"/>
        <v>0</v>
      </c>
      <c r="G85" s="3">
        <f>raw!G85*0.028317*60*60*24/(1499.603*1000)</f>
        <v>0.94626478074530374</v>
      </c>
      <c r="H85" s="4">
        <f>raw!H85*0.028317*60*60*24/(1499.603*1000)</f>
        <v>0.29981910130614564</v>
      </c>
      <c r="I85" s="4">
        <f>raw!I85*0.028317*60*60*24/(1499.603*1000)</f>
        <v>0.64644567943915821</v>
      </c>
      <c r="J85" s="4">
        <f>raw!J85*0.028317*60*60*24/(1499.603*1000)</f>
        <v>0</v>
      </c>
      <c r="K85" s="2">
        <f t="shared" si="5"/>
        <v>0</v>
      </c>
      <c r="L85" s="3">
        <f>raw!L85*0.028317*60*60*24/(427.348*1000)</f>
        <v>0.64120563475200532</v>
      </c>
      <c r="M85" s="4">
        <f>raw!M85*0.028317*60*60*24/(427.348*1000)</f>
        <v>5.2155208326703305E-2</v>
      </c>
      <c r="N85" s="4">
        <f>raw!N85*0.028317*60*60*24/(427.348*1000)</f>
        <v>0.58905042642530214</v>
      </c>
      <c r="O85" s="4">
        <f>raw!O85*0.028317*60*60*24/(427.348*1000)</f>
        <v>0.64120563475200532</v>
      </c>
      <c r="P85" s="2">
        <f t="shared" si="6"/>
        <v>1</v>
      </c>
      <c r="Q85" s="3">
        <f>raw!Q85*0.028317*60*60*24/(295.2586*1000)</f>
        <v>0.5966105427581111</v>
      </c>
      <c r="R85" s="4">
        <f>raw!R85*0.028317*60*60*24/(295.2586*1000)</f>
        <v>0.11932210855162222</v>
      </c>
      <c r="S85" s="4">
        <f>raw!S85*0.028317*60*60*24/(295.2586*1000)</f>
        <v>0.47728843420648887</v>
      </c>
      <c r="T85" s="4">
        <f>raw!T85*0.028317*60*60*24/(295.2586*1000)</f>
        <v>0</v>
      </c>
      <c r="U85" s="2">
        <f t="shared" si="7"/>
        <v>0</v>
      </c>
    </row>
    <row r="86" spans="1:21" hidden="1" x14ac:dyDescent="0.25">
      <c r="A86" s="1">
        <v>40993</v>
      </c>
      <c r="B86" s="3">
        <f>raw!B86*0.028317*60*60*24/(2258.47*1000)</f>
        <v>1.5491115595956557</v>
      </c>
      <c r="C86" s="4">
        <f>raw!C86*0.028317*60*60*24/(2258.47*1000)</f>
        <v>0.53393433950594871</v>
      </c>
      <c r="D86" s="4">
        <f>raw!D86*0.028317*60*60*24/(2258.47*1000)</f>
        <v>1.0151772200897069</v>
      </c>
      <c r="E86" s="4">
        <f>raw!E86*0.028317*60*60*24/(2258.47*1000)</f>
        <v>0</v>
      </c>
      <c r="F86" s="2">
        <f t="shared" si="4"/>
        <v>0</v>
      </c>
      <c r="G86" s="3">
        <f>raw!G86*0.028317*60*60*24/(1499.603*1000)</f>
        <v>0.86795321268362347</v>
      </c>
      <c r="H86" s="4">
        <f>raw!H86*0.028317*60*60*24/(1499.603*1000)</f>
        <v>0.21706987772097017</v>
      </c>
      <c r="I86" s="4">
        <f>raw!I86*0.028317*60*60*24/(1499.603*1000)</f>
        <v>0.65088333496265338</v>
      </c>
      <c r="J86" s="4">
        <f>raw!J86*0.028317*60*60*24/(1499.603*1000)</f>
        <v>0</v>
      </c>
      <c r="K86" s="2">
        <f t="shared" si="5"/>
        <v>0</v>
      </c>
      <c r="L86" s="3">
        <f>raw!L86*0.028317*60*60*24/(427.348*1000)</f>
        <v>0.62975553413143381</v>
      </c>
      <c r="M86" s="4">
        <f>raw!M86*0.028317*60*60*24/(427.348*1000)</f>
        <v>4.860567713432612E-2</v>
      </c>
      <c r="N86" s="4">
        <f>raw!N86*0.028317*60*60*24/(427.348*1000)</f>
        <v>0.58114985699710775</v>
      </c>
      <c r="O86" s="4">
        <f>raw!O86*0.028317*60*60*24/(427.348*1000)</f>
        <v>0.62975553413143381</v>
      </c>
      <c r="P86" s="2">
        <f t="shared" si="6"/>
        <v>1</v>
      </c>
      <c r="Q86" s="3">
        <f>raw!Q86*0.028317*60*60*24/(295.2586*1000)</f>
        <v>0.62975557291133943</v>
      </c>
      <c r="R86" s="4">
        <f>raw!R86*0.028317*60*60*24/(295.2586*1000)</f>
        <v>0.15006412401874156</v>
      </c>
      <c r="S86" s="4">
        <f>raw!S86*0.028317*60*60*24/(295.2586*1000)</f>
        <v>0.4796914488925979</v>
      </c>
      <c r="T86" s="4">
        <f>raw!T86*0.028317*60*60*24/(295.2586*1000)</f>
        <v>0</v>
      </c>
      <c r="U86" s="2">
        <f t="shared" si="7"/>
        <v>0</v>
      </c>
    </row>
    <row r="87" spans="1:21" hidden="1" x14ac:dyDescent="0.25">
      <c r="A87" s="1">
        <v>40994</v>
      </c>
      <c r="B87" s="3">
        <f>raw!B87*0.028317*60*60*24/(2258.47*1000)</f>
        <v>1.3107867042732471</v>
      </c>
      <c r="C87" s="4">
        <f>raw!C87*0.028317*60*60*24/(2258.47*1000)</f>
        <v>0.29251126106434883</v>
      </c>
      <c r="D87" s="4">
        <f>raw!D87*0.028317*60*60*24/(2258.47*1000)</f>
        <v>1.0182754432088981</v>
      </c>
      <c r="E87" s="4">
        <f>raw!E87*0.028317*60*60*24/(2258.47*1000)</f>
        <v>0</v>
      </c>
      <c r="F87" s="2">
        <f t="shared" si="4"/>
        <v>0</v>
      </c>
      <c r="G87" s="3">
        <f>raw!G87*0.028317*60*60*24/(1499.603*1000)</f>
        <v>0.87774215869133365</v>
      </c>
      <c r="H87" s="4">
        <f>raw!H87*0.028317*60*60*24/(1499.603*1000)</f>
        <v>0.22211118491494078</v>
      </c>
      <c r="I87" s="4">
        <f>raw!I87*0.028317*60*60*24/(1499.603*1000)</f>
        <v>0.65563097377639279</v>
      </c>
      <c r="J87" s="4">
        <f>raw!J87*0.028317*60*60*24/(1499.603*1000)</f>
        <v>0</v>
      </c>
      <c r="K87" s="2">
        <f t="shared" si="5"/>
        <v>0</v>
      </c>
      <c r="L87" s="3">
        <f>raw!L87*0.028317*60*60*24/(427.348*1000)</f>
        <v>0.61830543351086231</v>
      </c>
      <c r="M87" s="4">
        <f>raw!M87*0.028317*60*60*24/(427.348*1000)</f>
        <v>4.5170646948154654E-2</v>
      </c>
      <c r="N87" s="4">
        <f>raw!N87*0.028317*60*60*24/(427.348*1000)</f>
        <v>0.57313478656270767</v>
      </c>
      <c r="O87" s="4">
        <f>raw!O87*0.028317*60*60*24/(427.348*1000)</f>
        <v>0.61830543351086231</v>
      </c>
      <c r="P87" s="2">
        <f t="shared" si="6"/>
        <v>1</v>
      </c>
      <c r="Q87" s="3">
        <f>raw!Q87*0.028317*60*60*24/(295.2586*1000)</f>
        <v>0.43917164953027615</v>
      </c>
      <c r="R87" s="4">
        <f>raw!R87*0.028317*60*60*24/(295.2586*1000)</f>
        <v>0</v>
      </c>
      <c r="S87" s="4">
        <f>raw!S87*0.028317*60*60*24/(295.2586*1000)</f>
        <v>0.43917164953027615</v>
      </c>
      <c r="T87" s="4">
        <f>raw!T87*0.028317*60*60*24/(295.2586*1000)</f>
        <v>0.43917164953027615</v>
      </c>
      <c r="U87" s="2">
        <f t="shared" si="7"/>
        <v>1</v>
      </c>
    </row>
    <row r="88" spans="1:21" hidden="1" x14ac:dyDescent="0.25">
      <c r="A88" s="1">
        <v>40995</v>
      </c>
      <c r="B88" s="3">
        <f>raw!B88*0.028317*60*60*24/(2258.47*1000)</f>
        <v>1.1916242766120426</v>
      </c>
      <c r="C88" s="4">
        <f>raw!C88*0.028317*60*60*24/(2258.47*1000)</f>
        <v>0.1793611195260508</v>
      </c>
      <c r="D88" s="4">
        <f>raw!D88*0.028317*60*60*24/(2258.47*1000)</f>
        <v>1.0122631570859917</v>
      </c>
      <c r="E88" s="4">
        <f>raw!E88*0.028317*60*60*24/(2258.47*1000)</f>
        <v>0</v>
      </c>
      <c r="F88" s="2">
        <f t="shared" si="4"/>
        <v>0</v>
      </c>
      <c r="G88" s="3">
        <f>raw!G88*0.028317*60*60*24/(1499.603*1000)</f>
        <v>0.78801015362065818</v>
      </c>
      <c r="H88" s="4">
        <f>raw!H88*0.028317*60*60*24/(1499.603*1000)</f>
        <v>0.13471221197610297</v>
      </c>
      <c r="I88" s="4">
        <f>raw!I88*0.028317*60*60*24/(1499.603*1000)</f>
        <v>0.65329794164455535</v>
      </c>
      <c r="J88" s="4">
        <f>raw!J88*0.028317*60*60*24/(1499.603*1000)</f>
        <v>0</v>
      </c>
      <c r="K88" s="2">
        <f t="shared" si="5"/>
        <v>0</v>
      </c>
      <c r="L88" s="3">
        <f>raw!L88*0.028317*60*60*24/(427.348*1000)</f>
        <v>0.61830543351086231</v>
      </c>
      <c r="M88" s="4">
        <f>raw!M88*0.028317*60*60*24/(427.348*1000)</f>
        <v>5.2441460842217583E-2</v>
      </c>
      <c r="N88" s="4">
        <f>raw!N88*0.028317*60*60*24/(427.348*1000)</f>
        <v>0.56586397266864474</v>
      </c>
      <c r="O88" s="4">
        <f>raw!O88*0.028317*60*60*24/(427.348*1000)</f>
        <v>0.61830543351086231</v>
      </c>
      <c r="P88" s="2">
        <f t="shared" si="6"/>
        <v>1</v>
      </c>
      <c r="Q88" s="3">
        <f>raw!Q88*0.028317*60*60*24/(295.2586*1000)</f>
        <v>0.14915263568952777</v>
      </c>
      <c r="R88" s="4">
        <f>raw!R88*0.028317*60*60*24/(295.2586*1000)</f>
        <v>0</v>
      </c>
      <c r="S88" s="4">
        <f>raw!S88*0.028317*60*60*24/(295.2586*1000)</f>
        <v>0.14915263568952777</v>
      </c>
      <c r="T88" s="4">
        <f>raw!T88*0.028317*60*60*24/(295.2586*1000)</f>
        <v>0.14915263568952777</v>
      </c>
      <c r="U88" s="2">
        <f t="shared" si="7"/>
        <v>1</v>
      </c>
    </row>
    <row r="89" spans="1:21" hidden="1" x14ac:dyDescent="0.25">
      <c r="A89" s="1">
        <v>40996</v>
      </c>
      <c r="B89" s="3">
        <f>raw!B89*0.028317*60*60*24/(2258.47*1000)</f>
        <v>1.1157936408276399</v>
      </c>
      <c r="C89" s="4">
        <f>raw!C89*0.028317*60*60*24/(2258.47*1000)</f>
        <v>0.11461258951414008</v>
      </c>
      <c r="D89" s="4">
        <f>raw!D89*0.028317*60*60*24/(2258.47*1000)</f>
        <v>1.0011810513135</v>
      </c>
      <c r="E89" s="4">
        <f>raw!E89*0.028317*60*60*24/(2258.47*1000)</f>
        <v>0</v>
      </c>
      <c r="F89" s="2">
        <f t="shared" si="4"/>
        <v>0</v>
      </c>
      <c r="G89" s="3">
        <f>raw!G89*0.028317*60*60*24/(1499.603*1000)</f>
        <v>0.5563384314381874</v>
      </c>
      <c r="H89" s="4">
        <f>raw!H89*0.028317*60*60*24/(1499.603*1000)</f>
        <v>0</v>
      </c>
      <c r="I89" s="4">
        <f>raw!I89*0.028317*60*60*24/(1499.603*1000)</f>
        <v>0.5563384314381874</v>
      </c>
      <c r="J89" s="4">
        <f>raw!J89*0.028317*60*60*24/(1499.603*1000)</f>
        <v>0.5563384314381874</v>
      </c>
      <c r="K89" s="2">
        <f t="shared" si="5"/>
        <v>1</v>
      </c>
      <c r="L89" s="3">
        <f>raw!L89*0.028317*60*60*24/(427.348*1000)</f>
        <v>0.61258038320057651</v>
      </c>
      <c r="M89" s="4">
        <f>raw!M89*0.028317*60*60*24/(427.348*1000)</f>
        <v>5.3700971910480448E-2</v>
      </c>
      <c r="N89" s="4">
        <f>raw!N89*0.028317*60*60*24/(427.348*1000)</f>
        <v>0.55887941129009611</v>
      </c>
      <c r="O89" s="4">
        <f>raw!O89*0.028317*60*60*24/(427.348*1000)</f>
        <v>0.61258038320057651</v>
      </c>
      <c r="P89" s="2">
        <f t="shared" si="6"/>
        <v>1</v>
      </c>
      <c r="Q89" s="3">
        <f>raw!Q89*0.028317*60*60*24/(295.2586*1000)</f>
        <v>0.77062195106256004</v>
      </c>
      <c r="R89" s="4">
        <f>raw!R89*0.028317*60*60*24/(295.2586*1000)</f>
        <v>0.57821505102306936</v>
      </c>
      <c r="S89" s="4">
        <f>raw!S89*0.028317*60*60*24/(295.2586*1000)</f>
        <v>0.19240690003949079</v>
      </c>
      <c r="T89" s="4">
        <f>raw!T89*0.028317*60*60*24/(295.2586*1000)</f>
        <v>0</v>
      </c>
      <c r="U89" s="2">
        <f t="shared" si="7"/>
        <v>0</v>
      </c>
    </row>
    <row r="90" spans="1:21" hidden="1" x14ac:dyDescent="0.25">
      <c r="A90" s="1">
        <v>40997</v>
      </c>
      <c r="B90" s="3">
        <f>raw!B90*0.028317*60*60*24/(2258.47*1000)</f>
        <v>1.008547455932556</v>
      </c>
      <c r="C90" s="4">
        <f>raw!C90*0.028317*60*60*24/(2258.47*1000)</f>
        <v>2.5359931195898106E-2</v>
      </c>
      <c r="D90" s="4">
        <f>raw!D90*0.028317*60*60*24/(2258.47*1000)</f>
        <v>0.98318752473665805</v>
      </c>
      <c r="E90" s="4">
        <f>raw!E90*0.028317*60*60*24/(2258.47*1000)</f>
        <v>1.008547455932556</v>
      </c>
      <c r="F90" s="2">
        <f t="shared" si="4"/>
        <v>1</v>
      </c>
      <c r="G90" s="3">
        <f>raw!G90*0.028317*60*60*24/(1499.603*1000)</f>
        <v>0.44376555234952181</v>
      </c>
      <c r="H90" s="4">
        <f>raw!H90*0.028317*60*60*24/(1499.603*1000)</f>
        <v>0</v>
      </c>
      <c r="I90" s="4">
        <f>raw!I90*0.028317*60*60*24/(1499.603*1000)</f>
        <v>0.44376555234952181</v>
      </c>
      <c r="J90" s="4">
        <f>raw!J90*0.028317*60*60*24/(1499.603*1000)</f>
        <v>0.44376555234952181</v>
      </c>
      <c r="K90" s="2">
        <f t="shared" si="5"/>
        <v>1</v>
      </c>
      <c r="L90" s="3">
        <f>raw!L90*0.028317*60*60*24/(427.348*1000)</f>
        <v>0.601130282580005</v>
      </c>
      <c r="M90" s="4">
        <f>raw!M90*0.028317*60*60*24/(427.348*1000)</f>
        <v>4.9521685183971841E-2</v>
      </c>
      <c r="N90" s="4">
        <f>raw!N90*0.028317*60*60*24/(427.348*1000)</f>
        <v>0.55160859739603307</v>
      </c>
      <c r="O90" s="4">
        <f>raw!O90*0.028317*60*60*24/(427.348*1000)</f>
        <v>0.601130282580005</v>
      </c>
      <c r="P90" s="2">
        <f t="shared" si="6"/>
        <v>1</v>
      </c>
      <c r="Q90" s="3">
        <f>raw!Q90*0.028317*60*60*24/(295.2586*1000)</f>
        <v>0.56346551260488265</v>
      </c>
      <c r="R90" s="4">
        <f>raw!R90*0.028317*60*60*24/(295.2586*1000)</f>
        <v>0.34711132827968433</v>
      </c>
      <c r="S90" s="4">
        <f>raw!S90*0.028317*60*60*24/(295.2586*1000)</f>
        <v>0.21635418432519832</v>
      </c>
      <c r="T90" s="4">
        <f>raw!T90*0.028317*60*60*24/(295.2586*1000)</f>
        <v>0</v>
      </c>
      <c r="U90" s="2">
        <f t="shared" si="7"/>
        <v>0</v>
      </c>
    </row>
    <row r="91" spans="1:21" hidden="1" x14ac:dyDescent="0.25">
      <c r="A91" s="1">
        <v>40998</v>
      </c>
      <c r="B91" s="3">
        <f>raw!B91*0.028317*60*60*24/(2258.47*1000)</f>
        <v>1.6032762994416572</v>
      </c>
      <c r="C91" s="4">
        <f>raw!C91*0.028317*60*60*24/(2258.47*1000)</f>
        <v>0.59235642790384624</v>
      </c>
      <c r="D91" s="4">
        <f>raw!D91*0.028317*60*60*24/(2258.47*1000)</f>
        <v>1.0109198715378109</v>
      </c>
      <c r="E91" s="4">
        <f>raw!E91*0.028317*60*60*24/(2258.47*1000)</f>
        <v>0</v>
      </c>
      <c r="F91" s="2">
        <f t="shared" si="4"/>
        <v>0</v>
      </c>
      <c r="G91" s="3">
        <f>raw!G91*0.028317*60*60*24/(1499.603*1000)</f>
        <v>0.60691465247802245</v>
      </c>
      <c r="H91" s="4">
        <f>raw!H91*0.028317*60*60*24/(1499.603*1000)</f>
        <v>0.15928246645545521</v>
      </c>
      <c r="I91" s="4">
        <f>raw!I91*0.028317*60*60*24/(1499.603*1000)</f>
        <v>0.44763218602256727</v>
      </c>
      <c r="J91" s="4">
        <f>raw!J91*0.028317*60*60*24/(1499.603*1000)</f>
        <v>0</v>
      </c>
      <c r="K91" s="2">
        <f t="shared" si="5"/>
        <v>0</v>
      </c>
      <c r="L91" s="3">
        <f>raw!L91*0.028317*60*60*24/(427.348*1000)</f>
        <v>0.63548058444171962</v>
      </c>
      <c r="M91" s="4">
        <f>raw!M91*0.028317*60*60*24/(427.348*1000)</f>
        <v>8.7822271759783591E-2</v>
      </c>
      <c r="N91" s="4">
        <f>raw!N91*0.028317*60*60*24/(427.348*1000)</f>
        <v>0.54765831268193599</v>
      </c>
      <c r="O91" s="4">
        <f>raw!O91*0.028317*60*60*24/(427.348*1000)</f>
        <v>0</v>
      </c>
      <c r="P91" s="2">
        <f t="shared" si="6"/>
        <v>0</v>
      </c>
      <c r="Q91" s="3">
        <f>raw!Q91*0.028317*60*60*24/(295.2586*1000)</f>
        <v>0.66290060306456788</v>
      </c>
      <c r="R91" s="4">
        <f>raw!R91*0.028317*60*60*24/(295.2586*1000)</f>
        <v>0.41746165477991165</v>
      </c>
      <c r="S91" s="4">
        <f>raw!S91*0.028317*60*60*24/(295.2586*1000)</f>
        <v>0.24543894828465626</v>
      </c>
      <c r="T91" s="4">
        <f>raw!T91*0.028317*60*60*24/(295.2586*1000)</f>
        <v>0</v>
      </c>
      <c r="U91" s="2">
        <f t="shared" si="7"/>
        <v>0</v>
      </c>
    </row>
    <row r="92" spans="1:21" hidden="1" x14ac:dyDescent="0.25">
      <c r="A92" s="1">
        <v>40999</v>
      </c>
      <c r="B92" s="3">
        <f>raw!B92*0.028317*60*60*24/(2258.47*1000)</f>
        <v>1.7982693628872644</v>
      </c>
      <c r="C92" s="4">
        <f>raw!C92*0.028317*60*60*24/(2258.47*1000)</f>
        <v>0.74775506652202595</v>
      </c>
      <c r="D92" s="4">
        <f>raw!D92*0.028317*60*60*24/(2258.47*1000)</f>
        <v>1.0505142963652383</v>
      </c>
      <c r="E92" s="4">
        <f>raw!E92*0.028317*60*60*24/(2258.47*1000)</f>
        <v>0</v>
      </c>
      <c r="F92" s="2">
        <f t="shared" si="4"/>
        <v>0</v>
      </c>
      <c r="G92" s="3">
        <f>raw!G92*0.028317*60*60*24/(1499.603*1000)</f>
        <v>0.48618431838293197</v>
      </c>
      <c r="H92" s="4">
        <f>raw!H92*0.028317*60*60*24/(1499.603*1000)</f>
        <v>4.3984997394643781E-2</v>
      </c>
      <c r="I92" s="4">
        <f>raw!I92*0.028317*60*60*24/(1499.603*1000)</f>
        <v>0.44219932098828829</v>
      </c>
      <c r="J92" s="4">
        <f>raw!J92*0.028317*60*60*24/(1499.603*1000)</f>
        <v>0.48618431838293197</v>
      </c>
      <c r="K92" s="2">
        <f t="shared" si="5"/>
        <v>1</v>
      </c>
      <c r="L92" s="3">
        <f>raw!L92*0.028317*60*60*24/(427.348*1000)</f>
        <v>0.61830543351086231</v>
      </c>
      <c r="M92" s="4">
        <f>raw!M92*0.028317*60*60*24/(427.348*1000)</f>
        <v>7.5570664095772053E-2</v>
      </c>
      <c r="N92" s="4">
        <f>raw!N92*0.028317*60*60*24/(427.348*1000)</f>
        <v>0.54273476941509025</v>
      </c>
      <c r="O92" s="4">
        <f>raw!O92*0.028317*60*60*24/(427.348*1000)</f>
        <v>0</v>
      </c>
      <c r="P92" s="2">
        <f t="shared" si="6"/>
        <v>0</v>
      </c>
      <c r="Q92" s="3">
        <f>raw!Q92*0.028317*60*60*24/(295.2586*1000)</f>
        <v>0.66290060306456788</v>
      </c>
      <c r="R92" s="4">
        <f>raw!R92*0.028317*60*60*24/(295.2586*1000)</f>
        <v>0.39111135580809508</v>
      </c>
      <c r="S92" s="4">
        <f>raw!S92*0.028317*60*60*24/(295.2586*1000)</f>
        <v>0.2717892472564728</v>
      </c>
      <c r="T92" s="4">
        <f>raw!T92*0.028317*60*60*24/(295.2586*1000)</f>
        <v>0</v>
      </c>
      <c r="U92" s="2">
        <f t="shared" si="7"/>
        <v>0</v>
      </c>
    </row>
    <row r="93" spans="1:21" hidden="1" x14ac:dyDescent="0.25">
      <c r="A93" s="1">
        <v>41000</v>
      </c>
      <c r="B93" s="3">
        <f>raw!B93*0.028317*60*60*24/(2258.47*1000)</f>
        <v>1.700772831164461</v>
      </c>
      <c r="C93" s="4">
        <f>raw!C93*0.028317*60*60*24/(2258.47*1000)</f>
        <v>0.62154038973287229</v>
      </c>
      <c r="D93" s="4">
        <f>raw!D93*0.028317*60*60*24/(2258.47*1000)</f>
        <v>1.0792324414315886</v>
      </c>
      <c r="E93" s="4">
        <f>raw!E93*0.028317*60*60*24/(2258.47*1000)</f>
        <v>0</v>
      </c>
      <c r="F93" s="2">
        <f t="shared" si="4"/>
        <v>0</v>
      </c>
      <c r="G93" s="3">
        <f>raw!G93*0.028317*60*60*24/(1499.603*1000)</f>
        <v>0.36382249328655653</v>
      </c>
      <c r="H93" s="4">
        <f>raw!H93*0.028317*60*60*24/(1499.603*1000)</f>
        <v>0</v>
      </c>
      <c r="I93" s="4">
        <f>raw!I93*0.028317*60*60*24/(1499.603*1000)</f>
        <v>0.36382249328655653</v>
      </c>
      <c r="J93" s="4">
        <f>raw!J93*0.028317*60*60*24/(1499.603*1000)</f>
        <v>0.36382249328655653</v>
      </c>
      <c r="K93" s="2">
        <f t="shared" si="5"/>
        <v>1</v>
      </c>
      <c r="L93" s="3">
        <f>raw!L93*0.028317*60*60*24/(427.348*1000)</f>
        <v>0.6068553328902907</v>
      </c>
      <c r="M93" s="4">
        <f>raw!M93*0.028317*60*60*24/(427.348*1000)</f>
        <v>6.9444860263766298E-2</v>
      </c>
      <c r="N93" s="4">
        <f>raw!N93*0.028317*60*60*24/(427.348*1000)</f>
        <v>0.53741047262652442</v>
      </c>
      <c r="O93" s="4">
        <f>raw!O93*0.028317*60*60*24/(427.348*1000)</f>
        <v>0</v>
      </c>
      <c r="P93" s="2">
        <f t="shared" si="6"/>
        <v>0</v>
      </c>
      <c r="Q93" s="3">
        <f>raw!Q93*0.028317*60*60*24/(295.2586*1000)</f>
        <v>0.6711868606028748</v>
      </c>
      <c r="R93" s="4">
        <f>raw!R93*0.028317*60*60*24/(295.2586*1000)</f>
        <v>0.37487029103301311</v>
      </c>
      <c r="S93" s="4">
        <f>raw!S93*0.028317*60*60*24/(295.2586*1000)</f>
        <v>0.29631656956986174</v>
      </c>
      <c r="T93" s="4">
        <f>raw!T93*0.028317*60*60*24/(295.2586*1000)</f>
        <v>0</v>
      </c>
      <c r="U93" s="2">
        <f t="shared" si="7"/>
        <v>0</v>
      </c>
    </row>
    <row r="94" spans="1:21" hidden="1" x14ac:dyDescent="0.25">
      <c r="A94" s="1">
        <v>41001</v>
      </c>
      <c r="B94" s="3">
        <f>raw!B94*0.028317*60*60*24/(2258.47*1000)</f>
        <v>1.484113871780453</v>
      </c>
      <c r="C94" s="4">
        <f>raw!C94*0.028317*60*60*24/(2258.47*1000)</f>
        <v>0.39488261937329255</v>
      </c>
      <c r="D94" s="4">
        <f>raw!D94*0.028317*60*60*24/(2258.47*1000)</f>
        <v>1.0892312524071606</v>
      </c>
      <c r="E94" s="4">
        <f>raw!E94*0.028317*60*60*24/(2258.47*1000)</f>
        <v>0</v>
      </c>
      <c r="F94" s="2">
        <f t="shared" si="4"/>
        <v>0</v>
      </c>
      <c r="G94" s="3">
        <f>raw!G94*0.028317*60*60*24/(1499.603*1000)</f>
        <v>0.39971529531482669</v>
      </c>
      <c r="H94" s="4">
        <f>raw!H94*0.028317*60*60*24/(1499.603*1000)</f>
        <v>3.9971529531482655E-2</v>
      </c>
      <c r="I94" s="4">
        <f>raw!I94*0.028317*60*60*24/(1499.603*1000)</f>
        <v>0.35974376578334399</v>
      </c>
      <c r="J94" s="4">
        <f>raw!J94*0.028317*60*60*24/(1499.603*1000)</f>
        <v>0.39971529531482669</v>
      </c>
      <c r="K94" s="2">
        <f t="shared" si="5"/>
        <v>1</v>
      </c>
      <c r="L94" s="3">
        <f>raw!L94*0.028317*60*60*24/(427.348*1000)</f>
        <v>0.601130282580005</v>
      </c>
      <c r="M94" s="4">
        <f>raw!M94*0.028317*60*60*24/(427.348*1000)</f>
        <v>6.8929605735840574E-2</v>
      </c>
      <c r="N94" s="4">
        <f>raw!N94*0.028317*60*60*24/(427.348*1000)</f>
        <v>0.5322006768441645</v>
      </c>
      <c r="O94" s="4">
        <f>raw!O94*0.028317*60*60*24/(427.348*1000)</f>
        <v>0</v>
      </c>
      <c r="P94" s="2">
        <f t="shared" si="6"/>
        <v>0</v>
      </c>
      <c r="Q94" s="3">
        <f>raw!Q94*0.028317*60*60*24/(295.2586*1000)</f>
        <v>0.51374796737504003</v>
      </c>
      <c r="R94" s="4">
        <f>raw!R94*0.028317*60*60*24/(295.2586*1000)</f>
        <v>0.20674212558076208</v>
      </c>
      <c r="S94" s="4">
        <f>raw!S94*0.028317*60*60*24/(295.2586*1000)</f>
        <v>0.30700584179427798</v>
      </c>
      <c r="T94" s="4">
        <f>raw!T94*0.028317*60*60*24/(295.2586*1000)</f>
        <v>0</v>
      </c>
      <c r="U94" s="2">
        <f t="shared" si="7"/>
        <v>0</v>
      </c>
    </row>
    <row r="95" spans="1:21" hidden="1" x14ac:dyDescent="0.25">
      <c r="A95" s="1">
        <v>41002</v>
      </c>
      <c r="B95" s="3">
        <f>raw!B95*0.028317*60*60*24/(2258.47*1000)</f>
        <v>1.3216196522424475</v>
      </c>
      <c r="C95" s="4">
        <f>raw!C95*0.028317*60*60*24/(2258.47*1000)</f>
        <v>0.23534579463087837</v>
      </c>
      <c r="D95" s="4">
        <f>raw!D95*0.028317*60*60*24/(2258.47*1000)</f>
        <v>1.0862738576115689</v>
      </c>
      <c r="E95" s="4">
        <f>raw!E95*0.028317*60*60*24/(2258.47*1000)</f>
        <v>0</v>
      </c>
      <c r="F95" s="2">
        <f t="shared" si="4"/>
        <v>0</v>
      </c>
      <c r="G95" s="3">
        <f>raw!G95*0.028317*60*60*24/(1499.603*1000)</f>
        <v>0.38503187630326152</v>
      </c>
      <c r="H95" s="4">
        <f>raw!H95*0.028317*60*60*24/(1499.603*1000)</f>
        <v>3.008469406369552E-2</v>
      </c>
      <c r="I95" s="4">
        <f>raw!I95*0.028317*60*60*24/(1499.603*1000)</f>
        <v>0.35494718223956601</v>
      </c>
      <c r="J95" s="4">
        <f>raw!J95*0.028317*60*60*24/(1499.603*1000)</f>
        <v>0.38503187630326152</v>
      </c>
      <c r="K95" s="2">
        <f t="shared" si="5"/>
        <v>1</v>
      </c>
      <c r="L95" s="3">
        <f>raw!L95*0.028317*60*60*24/(427.348*1000)</f>
        <v>0.64693068506229112</v>
      </c>
      <c r="M95" s="4">
        <f>raw!M95*0.028317*60*60*24/(427.348*1000)</f>
        <v>0.11610402029259528</v>
      </c>
      <c r="N95" s="4">
        <f>raw!N95*0.028317*60*60*24/(427.348*1000)</f>
        <v>0.53082666476969587</v>
      </c>
      <c r="O95" s="4">
        <f>raw!O95*0.028317*60*60*24/(427.348*1000)</f>
        <v>0</v>
      </c>
      <c r="P95" s="2">
        <f t="shared" si="6"/>
        <v>0</v>
      </c>
      <c r="Q95" s="3">
        <f>raw!Q95*0.028317*60*60*24/(295.2586*1000)</f>
        <v>0.505461709836733</v>
      </c>
      <c r="R95" s="4">
        <f>raw!R95*0.028317*60*60*24/(295.2586*1000)</f>
        <v>0.18950670990108334</v>
      </c>
      <c r="S95" s="4">
        <f>raw!S95*0.028317*60*60*24/(295.2586*1000)</f>
        <v>0.31595499993564957</v>
      </c>
      <c r="T95" s="4">
        <f>raw!T95*0.028317*60*60*24/(295.2586*1000)</f>
        <v>0</v>
      </c>
      <c r="U95" s="2">
        <f t="shared" si="7"/>
        <v>0</v>
      </c>
    </row>
    <row r="96" spans="1:21" hidden="1" x14ac:dyDescent="0.25">
      <c r="A96" s="1">
        <v>41003</v>
      </c>
      <c r="B96" s="3">
        <f>raw!B96*0.028317*60*60*24/(2258.47*1000)</f>
        <v>1.1807913286428424</v>
      </c>
      <c r="C96" s="4">
        <f>raw!C96*0.028317*60*60*24/(2258.47*1000)</f>
        <v>0.10762533807400583</v>
      </c>
      <c r="D96" s="4">
        <f>raw!D96*0.028317*60*60*24/(2258.47*1000)</f>
        <v>1.0731659905688364</v>
      </c>
      <c r="E96" s="4">
        <f>raw!E96*0.028317*60*60*24/(2258.47*1000)</f>
        <v>1.1807913286428424</v>
      </c>
      <c r="F96" s="2">
        <f t="shared" si="4"/>
        <v>1</v>
      </c>
      <c r="G96" s="3">
        <f>raw!G96*0.028317*60*60*24/(1499.603*1000)</f>
        <v>0.44213406134823685</v>
      </c>
      <c r="H96" s="4">
        <f>raw!H96*0.028317*60*60*24/(1499.603*1000)</f>
        <v>8.7301083478760699E-2</v>
      </c>
      <c r="I96" s="4">
        <f>raw!I96*0.028317*60*60*24/(1499.603*1000)</f>
        <v>0.35483297786947615</v>
      </c>
      <c r="J96" s="4">
        <f>raw!J96*0.028317*60*60*24/(1499.603*1000)</f>
        <v>0</v>
      </c>
      <c r="K96" s="2">
        <f t="shared" si="5"/>
        <v>0</v>
      </c>
      <c r="L96" s="3">
        <f>raw!L96*0.028317*60*60*24/(427.348*1000)</f>
        <v>0.6068553328902907</v>
      </c>
      <c r="M96" s="4">
        <f>raw!M96*0.028317*60*60*24/(427.348*1000)</f>
        <v>8.0207954847103524E-2</v>
      </c>
      <c r="N96" s="4">
        <f>raw!N96*0.028317*60*60*24/(427.348*1000)</f>
        <v>0.52664737804318729</v>
      </c>
      <c r="O96" s="4">
        <f>raw!O96*0.028317*60*60*24/(427.348*1000)</f>
        <v>0</v>
      </c>
      <c r="P96" s="2">
        <f t="shared" si="6"/>
        <v>0</v>
      </c>
      <c r="Q96" s="3">
        <f>raw!Q96*0.028317*60*60*24/(295.2586*1000)</f>
        <v>0.505461709836733</v>
      </c>
      <c r="R96" s="4">
        <f>raw!R96*0.028317*60*60*24/(295.2586*1000)</f>
        <v>0.18130331493815929</v>
      </c>
      <c r="S96" s="4">
        <f>raw!S96*0.028317*60*60*24/(295.2586*1000)</f>
        <v>0.32415839489857368</v>
      </c>
      <c r="T96" s="4">
        <f>raw!T96*0.028317*60*60*24/(295.2586*1000)</f>
        <v>0</v>
      </c>
      <c r="U96" s="2">
        <f t="shared" si="7"/>
        <v>0</v>
      </c>
    </row>
    <row r="97" spans="1:21" hidden="1" x14ac:dyDescent="0.25">
      <c r="A97" s="1">
        <v>41004</v>
      </c>
      <c r="B97" s="3">
        <f>raw!B97*0.028317*60*60*24/(2258.47*1000)</f>
        <v>1.0507959530124376</v>
      </c>
      <c r="C97" s="4">
        <f>raw!C97*0.028317*60*60*24/(2258.47*1000)</f>
        <v>0</v>
      </c>
      <c r="D97" s="4">
        <f>raw!D97*0.028317*60*60*24/(2258.47*1000)</f>
        <v>1.0507959530124376</v>
      </c>
      <c r="E97" s="4">
        <f>raw!E97*0.028317*60*60*24/(2258.47*1000)</f>
        <v>1.0507959530124376</v>
      </c>
      <c r="F97" s="2">
        <f t="shared" si="4"/>
        <v>1</v>
      </c>
      <c r="G97" s="3">
        <f>raw!G97*0.028317*60*60*24/(1499.603*1000)</f>
        <v>0.49107879138678706</v>
      </c>
      <c r="H97" s="4">
        <f>raw!H97*0.028317*60*60*24/(1499.603*1000)</f>
        <v>0.13272179295453529</v>
      </c>
      <c r="I97" s="4">
        <f>raw!I97*0.028317*60*60*24/(1499.603*1000)</f>
        <v>0.35835699843225172</v>
      </c>
      <c r="J97" s="4">
        <f>raw!J97*0.028317*60*60*24/(1499.603*1000)</f>
        <v>0</v>
      </c>
      <c r="K97" s="2">
        <f t="shared" si="5"/>
        <v>0</v>
      </c>
      <c r="L97" s="3">
        <f>raw!L97*0.028317*60*60*24/(427.348*1000)</f>
        <v>0.5954052322697192</v>
      </c>
      <c r="M97" s="4">
        <f>raw!M97*0.028317*60*60*24/(427.348*1000)</f>
        <v>7.345239548096634E-2</v>
      </c>
      <c r="N97" s="4">
        <f>raw!N97*0.028317*60*60*24/(427.348*1000)</f>
        <v>0.52195283678875293</v>
      </c>
      <c r="O97" s="4">
        <f>raw!O97*0.028317*60*60*24/(427.348*1000)</f>
        <v>0</v>
      </c>
      <c r="P97" s="2">
        <f t="shared" si="6"/>
        <v>0</v>
      </c>
      <c r="Q97" s="3">
        <f>raw!Q97*0.028317*60*60*24/(295.2586*1000)</f>
        <v>0.46403042214519746</v>
      </c>
      <c r="R97" s="4">
        <f>raw!R97*0.028317*60*60*24/(295.2586*1000)</f>
        <v>0.13548031075132105</v>
      </c>
      <c r="S97" s="4">
        <f>raw!S97*0.028317*60*60*24/(295.2586*1000)</f>
        <v>0.32855011139387641</v>
      </c>
      <c r="T97" s="4">
        <f>raw!T97*0.028317*60*60*24/(295.2586*1000)</f>
        <v>0</v>
      </c>
      <c r="U97" s="2">
        <f t="shared" si="7"/>
        <v>0</v>
      </c>
    </row>
    <row r="98" spans="1:21" hidden="1" x14ac:dyDescent="0.25">
      <c r="A98" s="1">
        <v>41005</v>
      </c>
      <c r="B98" s="3">
        <f>raw!B98*0.028317*60*60*24/(2258.47*1000)</f>
        <v>0.92188387217895296</v>
      </c>
      <c r="C98" s="4">
        <f>raw!C98*0.028317*60*60*24/(2258.47*1000)</f>
        <v>0</v>
      </c>
      <c r="D98" s="4">
        <f>raw!D98*0.028317*60*60*24/(2258.47*1000)</f>
        <v>0.92188387217895296</v>
      </c>
      <c r="E98" s="4">
        <f>raw!E98*0.028317*60*60*24/(2258.47*1000)</f>
        <v>0.92188387217895296</v>
      </c>
      <c r="F98" s="2">
        <f t="shared" si="4"/>
        <v>1</v>
      </c>
      <c r="G98" s="3">
        <f>raw!G98*0.028317*60*60*24/(1499.603*1000)</f>
        <v>0.48128984537907699</v>
      </c>
      <c r="H98" s="4">
        <f>raw!H98*0.028317*60*60*24/(1499.603*1000)</f>
        <v>0.12045298062487204</v>
      </c>
      <c r="I98" s="4">
        <f>raw!I98*0.028317*60*60*24/(1499.603*1000)</f>
        <v>0.36083686475420484</v>
      </c>
      <c r="J98" s="4">
        <f>raw!J98*0.028317*60*60*24/(1499.603*1000)</f>
        <v>0</v>
      </c>
      <c r="K98" s="2">
        <f t="shared" si="5"/>
        <v>0</v>
      </c>
      <c r="L98" s="3">
        <f>raw!L98*0.028317*60*60*24/(427.348*1000)</f>
        <v>0.5896801819594335</v>
      </c>
      <c r="M98" s="4">
        <f>raw!M98*0.028317*60*60*24/(427.348*1000)</f>
        <v>7.2364635922012033E-2</v>
      </c>
      <c r="N98" s="4">
        <f>raw!N98*0.028317*60*60*24/(427.348*1000)</f>
        <v>0.51731554603742136</v>
      </c>
      <c r="O98" s="4">
        <f>raw!O98*0.028317*60*60*24/(427.348*1000)</f>
        <v>0</v>
      </c>
      <c r="P98" s="2">
        <f t="shared" si="6"/>
        <v>0</v>
      </c>
      <c r="Q98" s="3">
        <f>raw!Q98*0.028317*60*60*24/(295.2586*1000)</f>
        <v>0.4060266193770477</v>
      </c>
      <c r="R98" s="4">
        <f>raw!R98*0.028317*60*60*24/(295.2586*1000)</f>
        <v>7.7807958284703674E-2</v>
      </c>
      <c r="S98" s="4">
        <f>raw!S98*0.028317*60*60*24/(295.2586*1000)</f>
        <v>0.32821866109234415</v>
      </c>
      <c r="T98" s="4">
        <f>raw!T98*0.028317*60*60*24/(295.2586*1000)</f>
        <v>0</v>
      </c>
      <c r="U98" s="2">
        <f t="shared" si="7"/>
        <v>0</v>
      </c>
    </row>
    <row r="99" spans="1:21" hidden="1" x14ac:dyDescent="0.25">
      <c r="A99" s="1">
        <v>41006</v>
      </c>
      <c r="B99" s="3">
        <f>raw!B99*0.028317*60*60*24/(2258.47*1000)</f>
        <v>0.82005416126846942</v>
      </c>
      <c r="C99" s="4">
        <f>raw!C99*0.028317*60*60*24/(2258.47*1000)</f>
        <v>0</v>
      </c>
      <c r="D99" s="4">
        <f>raw!D99*0.028317*60*60*24/(2258.47*1000)</f>
        <v>0.82005416126846942</v>
      </c>
      <c r="E99" s="4">
        <f>raw!E99*0.028317*60*60*24/(2258.47*1000)</f>
        <v>0.82005416126846942</v>
      </c>
      <c r="F99" s="2">
        <f t="shared" si="4"/>
        <v>1</v>
      </c>
      <c r="G99" s="3">
        <f>raw!G99*0.028317*60*60*24/(1499.603*1000)</f>
        <v>0.34913907427499141</v>
      </c>
      <c r="H99" s="4">
        <f>raw!H99*0.028317*60*60*24/(1499.603*1000)</f>
        <v>0</v>
      </c>
      <c r="I99" s="4">
        <f>raw!I99*0.028317*60*60*24/(1499.603*1000)</f>
        <v>0.34913907427499141</v>
      </c>
      <c r="J99" s="4">
        <f>raw!J99*0.028317*60*60*24/(1499.603*1000)</f>
        <v>0.34913907427499141</v>
      </c>
      <c r="K99" s="2">
        <f t="shared" si="5"/>
        <v>1</v>
      </c>
      <c r="L99" s="3">
        <f>raw!L99*0.028317*60*60*24/(427.348*1000)</f>
        <v>0.5896801819594335</v>
      </c>
      <c r="M99" s="4">
        <f>raw!M99*0.028317*60*60*24/(427.348*1000)</f>
        <v>7.66011731516235E-2</v>
      </c>
      <c r="N99" s="4">
        <f>raw!N99*0.028317*60*60*24/(427.348*1000)</f>
        <v>0.51307900880780999</v>
      </c>
      <c r="O99" s="4">
        <f>raw!O99*0.028317*60*60*24/(427.348*1000)</f>
        <v>0</v>
      </c>
      <c r="P99" s="2">
        <f t="shared" si="6"/>
        <v>0</v>
      </c>
      <c r="Q99" s="3">
        <f>raw!Q99*0.028317*60*60*24/(295.2586*1000)</f>
        <v>0.33145030153228394</v>
      </c>
      <c r="R99" s="4">
        <f>raw!R99*0.028317*60*60*24/(295.2586*1000)</f>
        <v>9.1148832921378077E-3</v>
      </c>
      <c r="S99" s="4">
        <f>raw!S99*0.028317*60*60*24/(295.2586*1000)</f>
        <v>0.32233541824014611</v>
      </c>
      <c r="T99" s="4">
        <f>raw!T99*0.028317*60*60*24/(295.2586*1000)</f>
        <v>0.33145030153228394</v>
      </c>
      <c r="U99" s="2">
        <f t="shared" si="7"/>
        <v>1</v>
      </c>
    </row>
    <row r="100" spans="1:21" hidden="1" x14ac:dyDescent="0.25">
      <c r="A100" s="1">
        <v>41007</v>
      </c>
      <c r="B100" s="3">
        <f>raw!B100*0.028317*60*60*24/(2258.47*1000)</f>
        <v>0.73555716710870633</v>
      </c>
      <c r="C100" s="4">
        <f>raw!C100*0.028317*60*60*24/(2258.47*1000)</f>
        <v>0</v>
      </c>
      <c r="D100" s="4">
        <f>raw!D100*0.028317*60*60*24/(2258.47*1000)</f>
        <v>0.73555716710870633</v>
      </c>
      <c r="E100" s="4">
        <f>raw!E100*0.028317*60*60*24/(2258.47*1000)</f>
        <v>0.73555716710870633</v>
      </c>
      <c r="F100" s="2">
        <f t="shared" si="4"/>
        <v>1</v>
      </c>
      <c r="G100" s="3">
        <f>raw!G100*0.028317*60*60*24/(1499.603*1000)</f>
        <v>0.39808380431354168</v>
      </c>
      <c r="H100" s="4">
        <f>raw!H100*0.028317*60*60*24/(1499.603*1000)</f>
        <v>5.1783524380786108E-2</v>
      </c>
      <c r="I100" s="4">
        <f>raw!I100*0.028317*60*60*24/(1499.603*1000)</f>
        <v>0.34630027993275542</v>
      </c>
      <c r="J100" s="4">
        <f>raw!J100*0.028317*60*60*24/(1499.603*1000)</f>
        <v>0</v>
      </c>
      <c r="K100" s="2">
        <f t="shared" si="5"/>
        <v>0</v>
      </c>
      <c r="L100" s="3">
        <f>raw!L100*0.028317*60*60*24/(427.348*1000)</f>
        <v>0.5896801819594335</v>
      </c>
      <c r="M100" s="4">
        <f>raw!M100*0.028317*60*60*24/(427.348*1000)</f>
        <v>8.0379706356412089E-2</v>
      </c>
      <c r="N100" s="4">
        <f>raw!N100*0.028317*60*60*24/(427.348*1000)</f>
        <v>0.50930047560302139</v>
      </c>
      <c r="O100" s="4">
        <f>raw!O100*0.028317*60*60*24/(427.348*1000)</f>
        <v>0</v>
      </c>
      <c r="P100" s="2">
        <f t="shared" si="6"/>
        <v>0</v>
      </c>
      <c r="Q100" s="3">
        <f>raw!Q100*0.028317*60*60*24/(295.2586*1000)</f>
        <v>0.58832428521980407</v>
      </c>
      <c r="R100" s="4">
        <f>raw!R100*0.028317*60*60*24/(295.2586*1000)</f>
        <v>0.25223367946606806</v>
      </c>
      <c r="S100" s="4">
        <f>raw!S100*0.028317*60*60*24/(295.2586*1000)</f>
        <v>0.33609060575373595</v>
      </c>
      <c r="T100" s="4">
        <f>raw!T100*0.028317*60*60*24/(295.2586*1000)</f>
        <v>0</v>
      </c>
      <c r="U100" s="2">
        <f t="shared" si="7"/>
        <v>0</v>
      </c>
    </row>
    <row r="101" spans="1:21" hidden="1" x14ac:dyDescent="0.25">
      <c r="A101" s="1">
        <v>41008</v>
      </c>
      <c r="B101" s="3">
        <f>raw!B101*0.028317*60*60*24/(2258.47*1000)</f>
        <v>0.68139242726270421</v>
      </c>
      <c r="C101" s="4">
        <f>raw!C101*0.028317*60*60*24/(2258.47*1000)</f>
        <v>0</v>
      </c>
      <c r="D101" s="4">
        <f>raw!D101*0.028317*60*60*24/(2258.47*1000)</f>
        <v>0.68139242726270421</v>
      </c>
      <c r="E101" s="4">
        <f>raw!E101*0.028317*60*60*24/(2258.47*1000)</f>
        <v>0.68139242726270421</v>
      </c>
      <c r="F101" s="2">
        <f t="shared" si="4"/>
        <v>1</v>
      </c>
      <c r="G101" s="3">
        <f>raw!G101*0.028317*60*60*24/(1499.603*1000)</f>
        <v>0.34587609227242139</v>
      </c>
      <c r="H101" s="4">
        <f>raw!H101*0.028317*60*60*24/(1499.603*1000)</f>
        <v>6.0202017947416737E-3</v>
      </c>
      <c r="I101" s="4">
        <f>raw!I101*0.028317*60*60*24/(1499.603*1000)</f>
        <v>0.33985589047767978</v>
      </c>
      <c r="J101" s="4">
        <f>raw!J101*0.028317*60*60*24/(1499.603*1000)</f>
        <v>0.34587609227242139</v>
      </c>
      <c r="K101" s="2">
        <f t="shared" si="5"/>
        <v>1</v>
      </c>
      <c r="L101" s="3">
        <f>raw!L101*0.028317*60*60*24/(427.348*1000)</f>
        <v>0.5896801819594335</v>
      </c>
      <c r="M101" s="4">
        <f>raw!M101*0.028317*60*60*24/(427.348*1000)</f>
        <v>8.3871987045686408E-2</v>
      </c>
      <c r="N101" s="4">
        <f>raw!N101*0.028317*60*60*24/(427.348*1000)</f>
        <v>0.50580819491374707</v>
      </c>
      <c r="O101" s="4">
        <f>raw!O101*0.028317*60*60*24/(427.348*1000)</f>
        <v>0</v>
      </c>
      <c r="P101" s="2">
        <f t="shared" si="6"/>
        <v>0</v>
      </c>
      <c r="Q101" s="3">
        <f>raw!Q101*0.028317*60*60*24/(295.2586*1000)</f>
        <v>0.45574416460689038</v>
      </c>
      <c r="R101" s="4">
        <f>raw!R101*0.028317*60*60*24/(295.2586*1000)</f>
        <v>0.11700195644089621</v>
      </c>
      <c r="S101" s="4">
        <f>raw!S101*0.028317*60*60*24/(295.2586*1000)</f>
        <v>0.33874220816599421</v>
      </c>
      <c r="T101" s="4">
        <f>raw!T101*0.028317*60*60*24/(295.2586*1000)</f>
        <v>0</v>
      </c>
      <c r="U101" s="2">
        <f t="shared" si="7"/>
        <v>0</v>
      </c>
    </row>
    <row r="102" spans="1:21" hidden="1" x14ac:dyDescent="0.25">
      <c r="A102" s="1">
        <v>41009</v>
      </c>
      <c r="B102" s="3">
        <f>raw!B102*0.028317*60*60*24/(2258.47*1000)</f>
        <v>0.62831098221362236</v>
      </c>
      <c r="C102" s="4">
        <f>raw!C102*0.028317*60*60*24/(2258.47*1000)</f>
        <v>0</v>
      </c>
      <c r="D102" s="4">
        <f>raw!D102*0.028317*60*60*24/(2258.47*1000)</f>
        <v>0.62831098221362236</v>
      </c>
      <c r="E102" s="4">
        <f>raw!E102*0.028317*60*60*24/(2258.47*1000)</f>
        <v>0.62831098221362236</v>
      </c>
      <c r="F102" s="2">
        <f t="shared" si="4"/>
        <v>1</v>
      </c>
      <c r="G102" s="3">
        <f>raw!G102*0.028317*60*60*24/(1499.603*1000)</f>
        <v>0.29693136223387123</v>
      </c>
      <c r="H102" s="4">
        <f>raw!H102*0.028317*60*60*24/(1499.603*1000)</f>
        <v>0</v>
      </c>
      <c r="I102" s="4">
        <f>raw!I102*0.028317*60*60*24/(1499.603*1000)</f>
        <v>0.29693136223387123</v>
      </c>
      <c r="J102" s="4">
        <f>raw!J102*0.028317*60*60*24/(1499.603*1000)</f>
        <v>0.29693136223387123</v>
      </c>
      <c r="K102" s="2">
        <f t="shared" si="5"/>
        <v>1</v>
      </c>
      <c r="L102" s="3">
        <f>raw!L102*0.028317*60*60*24/(427.348*1000)</f>
        <v>0.5954052322697192</v>
      </c>
      <c r="M102" s="4">
        <f>raw!M102*0.028317*60*60*24/(427.348*1000)</f>
        <v>9.2345061504909343E-2</v>
      </c>
      <c r="N102" s="4">
        <f>raw!N102*0.028317*60*60*24/(427.348*1000)</f>
        <v>0.50306017076480991</v>
      </c>
      <c r="O102" s="4">
        <f>raw!O102*0.028317*60*60*24/(427.348*1000)</f>
        <v>0</v>
      </c>
      <c r="P102" s="2">
        <f t="shared" si="6"/>
        <v>0</v>
      </c>
      <c r="Q102" s="3">
        <f>raw!Q102*0.028317*60*60*24/(295.2586*1000)</f>
        <v>0.51374796737504003</v>
      </c>
      <c r="R102" s="4">
        <f>raw!R102*0.028317*60*60*24/(295.2586*1000)</f>
        <v>0.1683767531784002</v>
      </c>
      <c r="S102" s="4">
        <f>raw!S102*0.028317*60*60*24/(295.2586*1000)</f>
        <v>0.34537121419663985</v>
      </c>
      <c r="T102" s="4">
        <f>raw!T102*0.028317*60*60*24/(295.2586*1000)</f>
        <v>0</v>
      </c>
      <c r="U102" s="2">
        <f t="shared" si="7"/>
        <v>0</v>
      </c>
    </row>
    <row r="103" spans="1:21" hidden="1" x14ac:dyDescent="0.25">
      <c r="A103" s="1">
        <v>41010</v>
      </c>
      <c r="B103" s="3">
        <f>raw!B103*0.028317*60*60*24/(2258.47*1000)</f>
        <v>0.58714577993066108</v>
      </c>
      <c r="C103" s="4">
        <f>raw!C103*0.028317*60*60*24/(2258.47*1000)</f>
        <v>0</v>
      </c>
      <c r="D103" s="4">
        <f>raw!D103*0.028317*60*60*24/(2258.47*1000)</f>
        <v>0.58714577993066108</v>
      </c>
      <c r="E103" s="4">
        <f>raw!E103*0.028317*60*60*24/(2258.47*1000)</f>
        <v>0.58714577993066108</v>
      </c>
      <c r="F103" s="2">
        <f t="shared" si="4"/>
        <v>1</v>
      </c>
      <c r="G103" s="3">
        <f>raw!G103*0.028317*60*60*24/(1499.603*1000)</f>
        <v>0.3001943442364412</v>
      </c>
      <c r="H103" s="4">
        <f>raw!H103*0.028317*60*60*24/(1499.603*1000)</f>
        <v>8.5163830267077339E-3</v>
      </c>
      <c r="I103" s="4">
        <f>raw!I103*0.028317*60*60*24/(1499.603*1000)</f>
        <v>0.29167796120973349</v>
      </c>
      <c r="J103" s="4">
        <f>raw!J103*0.028317*60*60*24/(1499.603*1000)</f>
        <v>0.3001943442364412</v>
      </c>
      <c r="K103" s="2">
        <f t="shared" si="5"/>
        <v>1</v>
      </c>
      <c r="L103" s="3">
        <f>raw!L103*0.028317*60*60*24/(427.348*1000)</f>
        <v>0.5954052322697192</v>
      </c>
      <c r="M103" s="4">
        <f>raw!M103*0.028317*60*60*24/(427.348*1000)</f>
        <v>9.48068331383322E-2</v>
      </c>
      <c r="N103" s="4">
        <f>raw!N103*0.028317*60*60*24/(427.348*1000)</f>
        <v>0.50059839913138693</v>
      </c>
      <c r="O103" s="4">
        <f>raw!O103*0.028317*60*60*24/(427.348*1000)</f>
        <v>0</v>
      </c>
      <c r="P103" s="2">
        <f t="shared" si="6"/>
        <v>0</v>
      </c>
      <c r="Q103" s="3">
        <f>raw!Q103*0.028317*60*60*24/(295.2586*1000)</f>
        <v>0.42259913445366198</v>
      </c>
      <c r="R103" s="4">
        <f>raw!R103*0.028317*60*60*24/(295.2586*1000)</f>
        <v>7.7890820860086724E-2</v>
      </c>
      <c r="S103" s="4">
        <f>raw!S103*0.028317*60*60*24/(295.2586*1000)</f>
        <v>0.34470831359357534</v>
      </c>
      <c r="T103" s="4">
        <f>raw!T103*0.028317*60*60*24/(295.2586*1000)</f>
        <v>0</v>
      </c>
      <c r="U103" s="2">
        <f t="shared" si="7"/>
        <v>0</v>
      </c>
    </row>
    <row r="104" spans="1:21" hidden="1" x14ac:dyDescent="0.25">
      <c r="A104" s="1">
        <v>41011</v>
      </c>
      <c r="B104" s="3">
        <f>raw!B104*0.028317*60*60*24/(2258.47*1000)</f>
        <v>0.55464693602305981</v>
      </c>
      <c r="C104" s="4">
        <f>raw!C104*0.028317*60*60*24/(2258.47*1000)</f>
        <v>0</v>
      </c>
      <c r="D104" s="4">
        <f>raw!D104*0.028317*60*60*24/(2258.47*1000)</f>
        <v>0.55464693602305981</v>
      </c>
      <c r="E104" s="4">
        <f>raw!E104*0.028317*60*60*24/(2258.47*1000)</f>
        <v>0.55464693602305981</v>
      </c>
      <c r="F104" s="2">
        <f t="shared" si="4"/>
        <v>1</v>
      </c>
      <c r="G104" s="3">
        <f>raw!G104*0.028317*60*60*24/(1499.603*1000)</f>
        <v>0.45681748035980191</v>
      </c>
      <c r="H104" s="4">
        <f>raw!H104*0.028317*60*60*24/(1499.603*1000)</f>
        <v>0.15830357185468422</v>
      </c>
      <c r="I104" s="4">
        <f>raw!I104*0.028317*60*60*24/(1499.603*1000)</f>
        <v>0.29851390850511766</v>
      </c>
      <c r="J104" s="4">
        <f>raw!J104*0.028317*60*60*24/(1499.603*1000)</f>
        <v>0</v>
      </c>
      <c r="K104" s="2">
        <f t="shared" si="5"/>
        <v>0</v>
      </c>
      <c r="L104" s="3">
        <f>raw!L104*0.028317*60*60*24/(427.348*1000)</f>
        <v>0.601130282580005</v>
      </c>
      <c r="M104" s="4">
        <f>raw!M104*0.028317*60*60*24/(427.348*1000)</f>
        <v>0.10236389954790941</v>
      </c>
      <c r="N104" s="4">
        <f>raw!N104*0.028317*60*60*24/(427.348*1000)</f>
        <v>0.49876638303209569</v>
      </c>
      <c r="O104" s="4">
        <f>raw!O104*0.028317*60*60*24/(427.348*1000)</f>
        <v>0</v>
      </c>
      <c r="P104" s="2">
        <f t="shared" si="6"/>
        <v>0</v>
      </c>
      <c r="Q104" s="3">
        <f>raw!Q104*0.028317*60*60*24/(295.2586*1000)</f>
        <v>0.48888919476011872</v>
      </c>
      <c r="R104" s="4">
        <f>raw!R104*0.028317*60*60*24/(295.2586*1000)</f>
        <v>0.13987202724662384</v>
      </c>
      <c r="S104" s="4">
        <f>raw!S104*0.028317*60*60*24/(295.2586*1000)</f>
        <v>0.34901716751349487</v>
      </c>
      <c r="T104" s="4">
        <f>raw!T104*0.028317*60*60*24/(295.2586*1000)</f>
        <v>0</v>
      </c>
      <c r="U104" s="2">
        <f t="shared" si="7"/>
        <v>0</v>
      </c>
    </row>
    <row r="105" spans="1:21" hidden="1" x14ac:dyDescent="0.25">
      <c r="A105" s="1">
        <v>41012</v>
      </c>
      <c r="B105" s="3">
        <f>raw!B105*0.028317*60*60*24/(2258.47*1000)</f>
        <v>0.53514762967849916</v>
      </c>
      <c r="C105" s="4">
        <f>raw!C105*0.028317*60*60*24/(2258.47*1000)</f>
        <v>0</v>
      </c>
      <c r="D105" s="4">
        <f>raw!D105*0.028317*60*60*24/(2258.47*1000)</f>
        <v>0.53514762967849916</v>
      </c>
      <c r="E105" s="4">
        <f>raw!E105*0.028317*60*60*24/(2258.47*1000)</f>
        <v>0.53514762967849916</v>
      </c>
      <c r="F105" s="2">
        <f t="shared" si="4"/>
        <v>1</v>
      </c>
      <c r="G105" s="3">
        <f>raw!G105*0.028317*60*60*24/(1499.603*1000)</f>
        <v>0.45192300735594687</v>
      </c>
      <c r="H105" s="4">
        <f>raw!H105*0.028317*60*60*24/(1499.603*1000)</f>
        <v>0.1475846759762417</v>
      </c>
      <c r="I105" s="4">
        <f>raw!I105*0.028317*60*60*24/(1499.603*1000)</f>
        <v>0.30433833137970517</v>
      </c>
      <c r="J105" s="4">
        <f>raw!J105*0.028317*60*60*24/(1499.603*1000)</f>
        <v>0</v>
      </c>
      <c r="K105" s="2">
        <f t="shared" si="5"/>
        <v>0</v>
      </c>
      <c r="L105" s="3">
        <f>raw!L105*0.028317*60*60*24/(427.348*1000)</f>
        <v>0.6068553328902907</v>
      </c>
      <c r="M105" s="4">
        <f>raw!M105*0.028317*60*60*24/(427.348*1000)</f>
        <v>0.1092912104233552</v>
      </c>
      <c r="N105" s="4">
        <f>raw!N105*0.028317*60*60*24/(427.348*1000)</f>
        <v>0.49756412246693565</v>
      </c>
      <c r="O105" s="4">
        <f>raw!O105*0.028317*60*60*24/(427.348*1000)</f>
        <v>0</v>
      </c>
      <c r="P105" s="2">
        <f t="shared" si="6"/>
        <v>0</v>
      </c>
      <c r="Q105" s="3">
        <f>raw!Q105*0.028317*60*60*24/(295.2586*1000)</f>
        <v>0.13258012061291358</v>
      </c>
      <c r="R105" s="4">
        <f>raw!R105*0.028317*60*60*24/(295.2586*1000)</f>
        <v>0</v>
      </c>
      <c r="S105" s="4">
        <f>raw!S105*0.028317*60*60*24/(295.2586*1000)</f>
        <v>0.13258012061291358</v>
      </c>
      <c r="T105" s="4">
        <f>raw!T105*0.028317*60*60*24/(295.2586*1000)</f>
        <v>0.13258012061291358</v>
      </c>
      <c r="U105" s="2">
        <f t="shared" si="7"/>
        <v>1</v>
      </c>
    </row>
    <row r="106" spans="1:21" hidden="1" x14ac:dyDescent="0.25">
      <c r="A106" s="1">
        <v>41013</v>
      </c>
      <c r="B106" s="3">
        <f>raw!B106*0.028317*60*60*24/(2258.47*1000)</f>
        <v>0.51348173374009831</v>
      </c>
      <c r="C106" s="4">
        <f>raw!C106*0.028317*60*60*24/(2258.47*1000)</f>
        <v>0</v>
      </c>
      <c r="D106" s="4">
        <f>raw!D106*0.028317*60*60*24/(2258.47*1000)</f>
        <v>0.51348173374009831</v>
      </c>
      <c r="E106" s="4">
        <f>raw!E106*0.028317*60*60*24/(2258.47*1000)</f>
        <v>0.51348173374009831</v>
      </c>
      <c r="F106" s="2">
        <f t="shared" si="4"/>
        <v>1</v>
      </c>
      <c r="G106" s="3">
        <f>raw!G106*0.028317*60*60*24/(1499.603*1000)</f>
        <v>0.44539704335080682</v>
      </c>
      <c r="H106" s="4">
        <f>raw!H106*0.028317*60*60*24/(1499.603*1000)</f>
        <v>0.13624581351731091</v>
      </c>
      <c r="I106" s="4">
        <f>raw!I106*0.028317*60*60*24/(1499.603*1000)</f>
        <v>0.30915122983349591</v>
      </c>
      <c r="J106" s="4">
        <f>raw!J106*0.028317*60*60*24/(1499.603*1000)</f>
        <v>0</v>
      </c>
      <c r="K106" s="2">
        <f t="shared" si="5"/>
        <v>0</v>
      </c>
      <c r="L106" s="3">
        <f>raw!L106*0.028317*60*60*24/(427.348*1000)</f>
        <v>0.62403048382114801</v>
      </c>
      <c r="M106" s="4">
        <f>raw!M106*0.028317*60*60*24/(427.348*1000)</f>
        <v>0.12635186034800677</v>
      </c>
      <c r="N106" s="4">
        <f>raw!N106*0.028317*60*60*24/(427.348*1000)</f>
        <v>0.49767862347314129</v>
      </c>
      <c r="O106" s="4">
        <f>raw!O106*0.028317*60*60*24/(427.348*1000)</f>
        <v>0</v>
      </c>
      <c r="P106" s="2">
        <f t="shared" si="6"/>
        <v>0</v>
      </c>
      <c r="Q106" s="3">
        <f>raw!Q106*0.028317*60*60*24/(295.2586*1000)</f>
        <v>0.72090440583271742</v>
      </c>
      <c r="R106" s="4">
        <f>raw!R106*0.028317*60*60*24/(295.2586*1000)</f>
        <v>0.54722444782980084</v>
      </c>
      <c r="S106" s="4">
        <f>raw!S106*0.028317*60*60*24/(295.2586*1000)</f>
        <v>0.17367995800291677</v>
      </c>
      <c r="T106" s="4">
        <f>raw!T106*0.028317*60*60*24/(295.2586*1000)</f>
        <v>0</v>
      </c>
      <c r="U106" s="2">
        <f t="shared" si="7"/>
        <v>0</v>
      </c>
    </row>
    <row r="107" spans="1:21" hidden="1" x14ac:dyDescent="0.25">
      <c r="A107" s="1">
        <v>41014</v>
      </c>
      <c r="B107" s="3">
        <f>raw!B107*0.028317*60*60*24/(2258.47*1000)</f>
        <v>1.0150472247140763</v>
      </c>
      <c r="C107" s="4">
        <f>raw!C107*0.028317*60*60*24/(2258.47*1000)</f>
        <v>0.47391980775657855</v>
      </c>
      <c r="D107" s="4">
        <f>raw!D107*0.028317*60*60*24/(2258.47*1000)</f>
        <v>0.54112741695749766</v>
      </c>
      <c r="E107" s="4">
        <f>raw!E107*0.028317*60*60*24/(2258.47*1000)</f>
        <v>0</v>
      </c>
      <c r="F107" s="2">
        <f t="shared" si="4"/>
        <v>0</v>
      </c>
      <c r="G107" s="3">
        <f>raw!G107*0.028317*60*60*24/(1499.603*1000)</f>
        <v>0.47802686337650696</v>
      </c>
      <c r="H107" s="4">
        <f>raw!H107*0.028317*60*60*24/(1499.603*1000)</f>
        <v>0.1620886309776654</v>
      </c>
      <c r="I107" s="4">
        <f>raw!I107*0.028317*60*60*24/(1499.603*1000)</f>
        <v>0.31593823239884156</v>
      </c>
      <c r="J107" s="4">
        <f>raw!J107*0.028317*60*60*24/(1499.603*1000)</f>
        <v>0</v>
      </c>
      <c r="K107" s="2">
        <f t="shared" si="5"/>
        <v>0</v>
      </c>
      <c r="L107" s="3">
        <f>raw!L107*0.028317*60*60*24/(427.348*1000)</f>
        <v>0.77860684219886367</v>
      </c>
      <c r="M107" s="4">
        <f>raw!M107*0.028317*60*60*24/(427.348*1000)</f>
        <v>0.26930636659584223</v>
      </c>
      <c r="N107" s="4">
        <f>raw!N107*0.028317*60*60*24/(427.348*1000)</f>
        <v>0.50930047560302139</v>
      </c>
      <c r="O107" s="4">
        <f>raw!O107*0.028317*60*60*24/(427.348*1000)</f>
        <v>0</v>
      </c>
      <c r="P107" s="2">
        <f t="shared" si="6"/>
        <v>0</v>
      </c>
      <c r="Q107" s="3">
        <f>raw!Q107*0.028317*60*60*24/(295.2586*1000)</f>
        <v>1.0854997375182296</v>
      </c>
      <c r="R107" s="4">
        <f>raw!R107*0.028317*60*60*24/(295.2586*1000)</f>
        <v>0.84743555844266683</v>
      </c>
      <c r="S107" s="4">
        <f>raw!S107*0.028317*60*60*24/(295.2586*1000)</f>
        <v>0.23806417907556293</v>
      </c>
      <c r="T107" s="4">
        <f>raw!T107*0.028317*60*60*24/(295.2586*1000)</f>
        <v>0</v>
      </c>
      <c r="U107" s="2">
        <f t="shared" si="7"/>
        <v>0</v>
      </c>
    </row>
    <row r="108" spans="1:21" hidden="1" x14ac:dyDescent="0.25">
      <c r="A108" s="1">
        <v>41015</v>
      </c>
      <c r="B108" s="3">
        <f>raw!B108*0.028317*60*60*24/(2258.47*1000)</f>
        <v>0.82547063525306952</v>
      </c>
      <c r="C108" s="4">
        <f>raw!C108*0.028317*60*60*24/(2258.47*1000)</f>
        <v>0.27330444431495654</v>
      </c>
      <c r="D108" s="4">
        <f>raw!D108*0.028317*60*60*24/(2258.47*1000)</f>
        <v>0.55216619093811292</v>
      </c>
      <c r="E108" s="4">
        <f>raw!E108*0.028317*60*60*24/(2258.47*1000)</f>
        <v>0</v>
      </c>
      <c r="F108" s="2">
        <f t="shared" si="4"/>
        <v>0</v>
      </c>
      <c r="G108" s="3">
        <f>raw!G108*0.028317*60*60*24/(1499.603*1000)</f>
        <v>0.56939035944846739</v>
      </c>
      <c r="H108" s="4">
        <f>raw!H108*0.028317*60*60*24/(1499.603*1000)</f>
        <v>0.24053071831944853</v>
      </c>
      <c r="I108" s="4">
        <f>raw!I108*0.028317*60*60*24/(1499.603*1000)</f>
        <v>0.32885964112901872</v>
      </c>
      <c r="J108" s="4">
        <f>raw!J108*0.028317*60*60*24/(1499.603*1000)</f>
        <v>0</v>
      </c>
      <c r="K108" s="2">
        <f t="shared" si="5"/>
        <v>0</v>
      </c>
      <c r="L108" s="3">
        <f>raw!L108*0.028317*60*60*24/(427.348*1000)</f>
        <v>0.76143169126800625</v>
      </c>
      <c r="M108" s="4">
        <f>raw!M108*0.028317*60*60*24/(427.348*1000)</f>
        <v>0.24291388466542485</v>
      </c>
      <c r="N108" s="4">
        <f>raw!N108*0.028317*60*60*24/(427.348*1000)</f>
        <v>0.5185178066025814</v>
      </c>
      <c r="O108" s="4">
        <f>raw!O108*0.028317*60*60*24/(427.348*1000)</f>
        <v>0</v>
      </c>
      <c r="P108" s="2">
        <f t="shared" si="6"/>
        <v>0</v>
      </c>
      <c r="Q108" s="3">
        <f>raw!Q108*0.028317*60*60*24/(295.2586*1000)</f>
        <v>0.60489680029641812</v>
      </c>
      <c r="R108" s="4">
        <f>raw!R108*0.028317*60*60*24/(295.2586*1000)</f>
        <v>0.34412827556589376</v>
      </c>
      <c r="S108" s="4">
        <f>raw!S108*0.028317*60*60*24/(295.2586*1000)</f>
        <v>0.26076852473052431</v>
      </c>
      <c r="T108" s="4">
        <f>raw!T108*0.028317*60*60*24/(295.2586*1000)</f>
        <v>0</v>
      </c>
      <c r="U108" s="2">
        <f t="shared" si="7"/>
        <v>0</v>
      </c>
    </row>
    <row r="109" spans="1:21" hidden="1" x14ac:dyDescent="0.25">
      <c r="A109" s="1">
        <v>41016</v>
      </c>
      <c r="B109" s="3">
        <f>raw!B109*0.028317*60*60*24/(2258.47*1000)</f>
        <v>0.97171543283727468</v>
      </c>
      <c r="C109" s="4">
        <f>raw!C109*0.028317*60*60*24/(2258.47*1000)</f>
        <v>0.39869581705845109</v>
      </c>
      <c r="D109" s="4">
        <f>raw!D109*0.028317*60*60*24/(2258.47*1000)</f>
        <v>0.57301961577882377</v>
      </c>
      <c r="E109" s="4">
        <f>raw!E109*0.028317*60*60*24/(2258.47*1000)</f>
        <v>0</v>
      </c>
      <c r="F109" s="2">
        <f t="shared" si="4"/>
        <v>0</v>
      </c>
      <c r="G109" s="3">
        <f>raw!G109*0.028317*60*60*24/(1499.603*1000)</f>
        <v>0.64280745450629262</v>
      </c>
      <c r="H109" s="4">
        <f>raw!H109*0.028317*60*60*24/(1499.603*1000)</f>
        <v>0.29678452804375555</v>
      </c>
      <c r="I109" s="4">
        <f>raw!I109*0.028317*60*60*24/(1499.603*1000)</f>
        <v>0.34602292646253707</v>
      </c>
      <c r="J109" s="4">
        <f>raw!J109*0.028317*60*60*24/(1499.603*1000)</f>
        <v>0</v>
      </c>
      <c r="K109" s="2">
        <f t="shared" si="5"/>
        <v>0</v>
      </c>
      <c r="L109" s="3">
        <f>raw!L109*0.028317*60*60*24/(427.348*1000)</f>
        <v>0.68128098692400574</v>
      </c>
      <c r="M109" s="4">
        <f>raw!M109*0.028317*60*60*24/(427.348*1000)</f>
        <v>0.16030140868800133</v>
      </c>
      <c r="N109" s="4">
        <f>raw!N109*0.028317*60*60*24/(427.348*1000)</f>
        <v>0.52097957823600438</v>
      </c>
      <c r="O109" s="4">
        <f>raw!O109*0.028317*60*60*24/(427.348*1000)</f>
        <v>0</v>
      </c>
      <c r="P109" s="2">
        <f t="shared" si="6"/>
        <v>0</v>
      </c>
      <c r="Q109" s="3">
        <f>raw!Q109*0.028317*60*60*24/(295.2586*1000)</f>
        <v>0.44745790706858329</v>
      </c>
      <c r="R109" s="4">
        <f>raw!R109*0.028317*60*60*24/(295.2586*1000)</f>
        <v>0.17765736162130416</v>
      </c>
      <c r="S109" s="4">
        <f>raw!S109*0.028317*60*60*24/(295.2586*1000)</f>
        <v>0.26980054544727916</v>
      </c>
      <c r="T109" s="4">
        <f>raw!T109*0.028317*60*60*24/(295.2586*1000)</f>
        <v>0</v>
      </c>
      <c r="U109" s="2">
        <f t="shared" si="7"/>
        <v>0</v>
      </c>
    </row>
    <row r="110" spans="1:21" hidden="1" x14ac:dyDescent="0.25">
      <c r="A110" s="1">
        <v>41017</v>
      </c>
      <c r="B110" s="3">
        <f>raw!B110*0.028317*60*60*24/(2258.47*1000)</f>
        <v>0.93163352535123323</v>
      </c>
      <c r="C110" s="4">
        <f>raw!C110*0.028317*60*60*24/(2258.47*1000)</f>
        <v>0.34265697721377752</v>
      </c>
      <c r="D110" s="4">
        <f>raw!D110*0.028317*60*60*24/(2258.47*1000)</f>
        <v>0.58897654813745581</v>
      </c>
      <c r="E110" s="4">
        <f>raw!E110*0.028317*60*60*24/(2258.47*1000)</f>
        <v>0</v>
      </c>
      <c r="F110" s="2">
        <f t="shared" si="4"/>
        <v>0</v>
      </c>
      <c r="G110" s="3">
        <f>raw!G110*0.028317*60*60*24/(1499.603*1000)</f>
        <v>0.63301850849858254</v>
      </c>
      <c r="H110" s="4">
        <f>raw!H110*0.028317*60*60*24/(1499.603*1000)</f>
        <v>0.27213269901433917</v>
      </c>
      <c r="I110" s="4">
        <f>raw!I110*0.028317*60*60*24/(1499.603*1000)</f>
        <v>0.36088580948424348</v>
      </c>
      <c r="J110" s="4">
        <f>raw!J110*0.028317*60*60*24/(1499.603*1000)</f>
        <v>0</v>
      </c>
      <c r="K110" s="2">
        <f t="shared" si="5"/>
        <v>0</v>
      </c>
      <c r="L110" s="3">
        <f>raw!L110*0.028317*60*60*24/(427.348*1000)</f>
        <v>0.70990623847543444</v>
      </c>
      <c r="M110" s="4">
        <f>raw!M110*0.028317*60*60*24/(427.348*1000)</f>
        <v>0.18457562200361299</v>
      </c>
      <c r="N110" s="4">
        <f>raw!N110*0.028317*60*60*24/(427.348*1000)</f>
        <v>0.52533061647182144</v>
      </c>
      <c r="O110" s="4">
        <f>raw!O110*0.028317*60*60*24/(427.348*1000)</f>
        <v>0</v>
      </c>
      <c r="P110" s="2">
        <f t="shared" si="6"/>
        <v>0</v>
      </c>
      <c r="Q110" s="3">
        <f>raw!Q110*0.028317*60*60*24/(295.2586*1000)</f>
        <v>0.79548072367748146</v>
      </c>
      <c r="R110" s="4">
        <f>raw!R110*0.028317*60*60*24/(295.2586*1000)</f>
        <v>0.49170652232314327</v>
      </c>
      <c r="S110" s="4">
        <f>raw!S110*0.028317*60*60*24/(295.2586*1000)</f>
        <v>0.30377420135433825</v>
      </c>
      <c r="T110" s="4">
        <f>raw!T110*0.028317*60*60*24/(295.2586*1000)</f>
        <v>0</v>
      </c>
      <c r="U110" s="2">
        <f t="shared" si="7"/>
        <v>0</v>
      </c>
    </row>
    <row r="111" spans="1:21" hidden="1" x14ac:dyDescent="0.25">
      <c r="A111" s="1">
        <v>41018</v>
      </c>
      <c r="B111" s="3">
        <f>raw!B111*0.028317*60*60*24/(2258.47*1000)</f>
        <v>1.2349560684888441</v>
      </c>
      <c r="C111" s="4">
        <f>raw!C111*0.028317*60*60*24/(2258.47*1000)</f>
        <v>0.60903916777641498</v>
      </c>
      <c r="D111" s="4">
        <f>raw!D111*0.028317*60*60*24/(2258.47*1000)</f>
        <v>0.62591690071242922</v>
      </c>
      <c r="E111" s="4">
        <f>raw!E111*0.028317*60*60*24/(2258.47*1000)</f>
        <v>0</v>
      </c>
      <c r="F111" s="2">
        <f t="shared" si="4"/>
        <v>0</v>
      </c>
      <c r="G111" s="3">
        <f>raw!G111*0.028317*60*60*24/(1499.603*1000)</f>
        <v>0.8597957576771984</v>
      </c>
      <c r="H111" s="4">
        <f>raw!H111*0.028317*60*60*24/(1499.603*1000)</f>
        <v>0.46864579011911811</v>
      </c>
      <c r="I111" s="4">
        <f>raw!I111*0.028317*60*60*24/(1499.603*1000)</f>
        <v>0.39114996755808029</v>
      </c>
      <c r="J111" s="4">
        <f>raw!J111*0.028317*60*60*24/(1499.603*1000)</f>
        <v>0</v>
      </c>
      <c r="K111" s="2">
        <f t="shared" si="5"/>
        <v>0</v>
      </c>
      <c r="L111" s="3">
        <f>raw!L111*0.028317*60*60*24/(427.348*1000)</f>
        <v>0.67555593661371993</v>
      </c>
      <c r="M111" s="4">
        <f>raw!M111*0.028317*60*60*24/(427.348*1000)</f>
        <v>0.1488513080674298</v>
      </c>
      <c r="N111" s="4">
        <f>raw!N111*0.028317*60*60*24/(427.348*1000)</f>
        <v>0.52670462854629008</v>
      </c>
      <c r="O111" s="4">
        <f>raw!O111*0.028317*60*60*24/(427.348*1000)</f>
        <v>0</v>
      </c>
      <c r="P111" s="2">
        <f t="shared" si="6"/>
        <v>0</v>
      </c>
      <c r="Q111" s="3">
        <f>raw!Q111*0.028317*60*60*24/(295.2586*1000)</f>
        <v>0.73747692090933181</v>
      </c>
      <c r="R111" s="4">
        <f>raw!R111*0.028317*60*60*24/(295.2586*1000)</f>
        <v>0.4072695580077938</v>
      </c>
      <c r="S111" s="4">
        <f>raw!S111*0.028317*60*60*24/(295.2586*1000)</f>
        <v>0.3302073629015379</v>
      </c>
      <c r="T111" s="4">
        <f>raw!T111*0.028317*60*60*24/(295.2586*1000)</f>
        <v>0</v>
      </c>
      <c r="U111" s="2">
        <f t="shared" si="7"/>
        <v>0</v>
      </c>
    </row>
    <row r="112" spans="1:21" hidden="1" x14ac:dyDescent="0.25">
      <c r="A112" s="1">
        <v>41019</v>
      </c>
      <c r="B112" s="3">
        <f>raw!B112*0.028317*60*60*24/(2258.47*1000)</f>
        <v>1.6791069352260599</v>
      </c>
      <c r="C112" s="4">
        <f>raw!C112*0.028317*60*60*24/(2258.47*1000)</f>
        <v>0.98676239756649398</v>
      </c>
      <c r="D112" s="4">
        <f>raw!D112*0.028317*60*60*24/(2258.47*1000)</f>
        <v>0.69234453765956594</v>
      </c>
      <c r="E112" s="4">
        <f>raw!E112*0.028317*60*60*24/(2258.47*1000)</f>
        <v>0</v>
      </c>
      <c r="F112" s="2">
        <f t="shared" si="4"/>
        <v>0</v>
      </c>
      <c r="G112" s="3">
        <f>raw!G112*0.028317*60*60*24/(1499.603*1000)</f>
        <v>0.72764498657311305</v>
      </c>
      <c r="H112" s="4">
        <f>raw!H112*0.028317*60*60*24/(1499.603*1000)</f>
        <v>0.31880965656110316</v>
      </c>
      <c r="I112" s="4">
        <f>raw!I112*0.028317*60*60*24/(1499.603*1000)</f>
        <v>0.40883533001200995</v>
      </c>
      <c r="J112" s="4">
        <f>raw!J112*0.028317*60*60*24/(1499.603*1000)</f>
        <v>0</v>
      </c>
      <c r="K112" s="2">
        <f t="shared" si="5"/>
        <v>0</v>
      </c>
      <c r="L112" s="3">
        <f>raw!L112*0.028317*60*60*24/(427.348*1000)</f>
        <v>0.65838078568286262</v>
      </c>
      <c r="M112" s="4">
        <f>raw!M112*0.028317*60*60*24/(427.348*1000)</f>
        <v>0.13167615713657252</v>
      </c>
      <c r="N112" s="4">
        <f>raw!N112*0.028317*60*60*24/(427.348*1000)</f>
        <v>0.52670462854629008</v>
      </c>
      <c r="O112" s="4">
        <f>raw!O112*0.028317*60*60*24/(427.348*1000)</f>
        <v>0</v>
      </c>
      <c r="P112" s="2">
        <f t="shared" si="6"/>
        <v>0</v>
      </c>
      <c r="Q112" s="3">
        <f>raw!Q112*0.028317*60*60*24/(295.2586*1000)</f>
        <v>0.75404943598594587</v>
      </c>
      <c r="R112" s="4">
        <f>raw!R112*0.028317*60*60*24/(295.2586*1000)</f>
        <v>0.39856898759257137</v>
      </c>
      <c r="S112" s="4">
        <f>raw!S112*0.028317*60*60*24/(295.2586*1000)</f>
        <v>0.35548044839337445</v>
      </c>
      <c r="T112" s="4">
        <f>raw!T112*0.028317*60*60*24/(295.2586*1000)</f>
        <v>0</v>
      </c>
      <c r="U112" s="2">
        <f t="shared" si="7"/>
        <v>0</v>
      </c>
    </row>
    <row r="113" spans="1:21" hidden="1" x14ac:dyDescent="0.25">
      <c r="A113" s="1">
        <v>41020</v>
      </c>
      <c r="B113" s="3">
        <f>raw!B113*0.028317*60*60*24/(2258.47*1000)</f>
        <v>1.6032762994416572</v>
      </c>
      <c r="C113" s="4">
        <f>raw!C113*0.028317*60*60*24/(2258.47*1000)</f>
        <v>0.85627953927747535</v>
      </c>
      <c r="D113" s="4">
        <f>raw!D113*0.028317*60*60*24/(2258.47*1000)</f>
        <v>0.74699676016418171</v>
      </c>
      <c r="E113" s="4">
        <f>raw!E113*0.028317*60*60*24/(2258.47*1000)</f>
        <v>0</v>
      </c>
      <c r="F113" s="2">
        <f t="shared" si="4"/>
        <v>0</v>
      </c>
      <c r="G113" s="3">
        <f>raw!G113*0.028317*60*60*24/(1499.603*1000)</f>
        <v>0.80595655463479332</v>
      </c>
      <c r="H113" s="4">
        <f>raw!H113*0.028317*60*60*24/(1499.603*1000)</f>
        <v>0.37527556011557722</v>
      </c>
      <c r="I113" s="4">
        <f>raw!I113*0.028317*60*60*24/(1499.603*1000)</f>
        <v>0.4306809945192161</v>
      </c>
      <c r="J113" s="4">
        <f>raw!J113*0.028317*60*60*24/(1499.603*1000)</f>
        <v>0</v>
      </c>
      <c r="K113" s="2">
        <f t="shared" si="5"/>
        <v>0</v>
      </c>
      <c r="L113" s="3">
        <f>raw!L113*0.028317*60*60*24/(427.348*1000)</f>
        <v>0.63548058444171962</v>
      </c>
      <c r="M113" s="4">
        <f>raw!M113*0.028317*60*60*24/(427.348*1000)</f>
        <v>0.11043622048541232</v>
      </c>
      <c r="N113" s="4">
        <f>raw!N113*0.028317*60*60*24/(427.348*1000)</f>
        <v>0.52504436395630716</v>
      </c>
      <c r="O113" s="4">
        <f>raw!O113*0.028317*60*60*24/(427.348*1000)</f>
        <v>0</v>
      </c>
      <c r="P113" s="2">
        <f t="shared" si="6"/>
        <v>0</v>
      </c>
      <c r="Q113" s="3">
        <f>raw!Q113*0.028317*60*60*24/(295.2586*1000)</f>
        <v>0.55517925506657551</v>
      </c>
      <c r="R113" s="4">
        <f>raw!R113*0.028317*60*60*24/(295.2586*1000)</f>
        <v>0.19149541171027704</v>
      </c>
      <c r="S113" s="4">
        <f>raw!S113*0.028317*60*60*24/(295.2586*1000)</f>
        <v>0.36368384335629844</v>
      </c>
      <c r="T113" s="4">
        <f>raw!T113*0.028317*60*60*24/(295.2586*1000)</f>
        <v>0</v>
      </c>
      <c r="U113" s="2">
        <f t="shared" si="7"/>
        <v>0</v>
      </c>
    </row>
    <row r="114" spans="1:21" hidden="1" x14ac:dyDescent="0.25">
      <c r="A114" s="1">
        <v>41021</v>
      </c>
      <c r="B114" s="3">
        <f>raw!B114*0.028317*60*60*24/(2258.47*1000)</f>
        <v>1.505779767718854</v>
      </c>
      <c r="C114" s="4">
        <f>raw!C114*0.028317*60*60*24/(2258.47*1000)</f>
        <v>0.71641534804712914</v>
      </c>
      <c r="D114" s="4">
        <f>raw!D114*0.028317*60*60*24/(2258.47*1000)</f>
        <v>0.78936441967172455</v>
      </c>
      <c r="E114" s="4">
        <f>raw!E114*0.028317*60*60*24/(2258.47*1000)</f>
        <v>0</v>
      </c>
      <c r="F114" s="2">
        <f t="shared" si="4"/>
        <v>0</v>
      </c>
      <c r="G114" s="3">
        <f>raw!G114*0.028317*60*60*24/(1499.603*1000)</f>
        <v>0.79127313562322821</v>
      </c>
      <c r="H114" s="4">
        <f>raw!H114*0.028317*60*60*24/(1499.603*1000)</f>
        <v>0.3418626244092603</v>
      </c>
      <c r="I114" s="4">
        <f>raw!I114*0.028317*60*60*24/(1499.603*1000)</f>
        <v>0.44941051121396791</v>
      </c>
      <c r="J114" s="4">
        <f>raw!J114*0.028317*60*60*24/(1499.603*1000)</f>
        <v>0</v>
      </c>
      <c r="K114" s="2">
        <f t="shared" si="5"/>
        <v>0</v>
      </c>
      <c r="L114" s="3">
        <f>raw!L114*0.028317*60*60*24/(427.348*1000)</f>
        <v>0.62975553413143381</v>
      </c>
      <c r="M114" s="4">
        <f>raw!M114*0.028317*60*60*24/(427.348*1000)</f>
        <v>0.10671493778372661</v>
      </c>
      <c r="N114" s="4">
        <f>raw!N114*0.028317*60*60*24/(427.348*1000)</f>
        <v>0.52304059634770717</v>
      </c>
      <c r="O114" s="4">
        <f>raw!O114*0.028317*60*60*24/(427.348*1000)</f>
        <v>0</v>
      </c>
      <c r="P114" s="2">
        <f t="shared" si="6"/>
        <v>0</v>
      </c>
      <c r="Q114" s="3">
        <f>raw!Q114*0.028317*60*60*24/(295.2586*1000)</f>
        <v>0.53032048245165431</v>
      </c>
      <c r="R114" s="4">
        <f>raw!R114*0.028317*60*60*24/(295.2586*1000)</f>
        <v>0.16100198396930693</v>
      </c>
      <c r="S114" s="4">
        <f>raw!S114*0.028317*60*60*24/(295.2586*1000)</f>
        <v>0.36931849848234738</v>
      </c>
      <c r="T114" s="4">
        <f>raw!T114*0.028317*60*60*24/(295.2586*1000)</f>
        <v>0</v>
      </c>
      <c r="U114" s="2">
        <f t="shared" si="7"/>
        <v>0</v>
      </c>
    </row>
    <row r="115" spans="1:21" hidden="1" x14ac:dyDescent="0.25">
      <c r="A115" s="1">
        <v>41022</v>
      </c>
      <c r="B115" s="3">
        <f>raw!B115*0.028317*60*60*24/(2258.47*1000)</f>
        <v>1.3107867042732471</v>
      </c>
      <c r="C115" s="4">
        <f>raw!C115*0.028317*60*60*24/(2258.47*1000)</f>
        <v>0.49741647190177418</v>
      </c>
      <c r="D115" s="4">
        <f>raw!D115*0.028317*60*60*24/(2258.47*1000)</f>
        <v>0.81337023237147266</v>
      </c>
      <c r="E115" s="4">
        <f>raw!E115*0.028317*60*60*24/(2258.47*1000)</f>
        <v>0</v>
      </c>
      <c r="F115" s="2">
        <f t="shared" si="4"/>
        <v>0</v>
      </c>
      <c r="G115" s="3">
        <f>raw!G115*0.028317*60*60*24/(1499.603*1000)</f>
        <v>0.79127313562322821</v>
      </c>
      <c r="H115" s="4">
        <f>raw!H115*0.028317*60*60*24/(1499.603*1000)</f>
        <v>0.32486248817587049</v>
      </c>
      <c r="I115" s="4">
        <f>raw!I115*0.028317*60*60*24/(1499.603*1000)</f>
        <v>0.46641064744735766</v>
      </c>
      <c r="J115" s="4">
        <f>raw!J115*0.028317*60*60*24/(1499.603*1000)</f>
        <v>0</v>
      </c>
      <c r="K115" s="2">
        <f t="shared" si="5"/>
        <v>0</v>
      </c>
      <c r="L115" s="3">
        <f>raw!L115*0.028317*60*60*24/(427.348*1000)</f>
        <v>0.61830543351086231</v>
      </c>
      <c r="M115" s="4">
        <f>raw!M115*0.028317*60*60*24/(427.348*1000)</f>
        <v>9.7898360305886542E-2</v>
      </c>
      <c r="N115" s="4">
        <f>raw!N115*0.028317*60*60*24/(427.348*1000)</f>
        <v>0.52040707320497581</v>
      </c>
      <c r="O115" s="4">
        <f>raw!O115*0.028317*60*60*24/(427.348*1000)</f>
        <v>0</v>
      </c>
      <c r="P115" s="2">
        <f t="shared" si="6"/>
        <v>0</v>
      </c>
      <c r="Q115" s="3">
        <f>raw!Q115*0.028317*60*60*24/(295.2586*1000)</f>
        <v>0.52203422491334717</v>
      </c>
      <c r="R115" s="4">
        <f>raw!R115*0.028317*60*60*24/(295.2586*1000)</f>
        <v>0.14824114736031396</v>
      </c>
      <c r="S115" s="4">
        <f>raw!S115*0.028317*60*60*24/(295.2586*1000)</f>
        <v>0.37379307755303315</v>
      </c>
      <c r="T115" s="4">
        <f>raw!T115*0.028317*60*60*24/(295.2586*1000)</f>
        <v>0</v>
      </c>
      <c r="U115" s="2">
        <f t="shared" si="7"/>
        <v>0</v>
      </c>
    </row>
    <row r="116" spans="1:21" hidden="1" x14ac:dyDescent="0.25">
      <c r="A116" s="1">
        <v>41023</v>
      </c>
      <c r="B116" s="3">
        <f>raw!B116*0.028317*60*60*24/(2258.47*1000)</f>
        <v>1.1916242766120426</v>
      </c>
      <c r="C116" s="4">
        <f>raw!C116*0.028317*60*60*24/(2258.47*1000)</f>
        <v>0.36529783846940622</v>
      </c>
      <c r="D116" s="4">
        <f>raw!D116*0.028317*60*60*24/(2258.47*1000)</f>
        <v>0.82632643814263629</v>
      </c>
      <c r="E116" s="4">
        <f>raw!E116*0.028317*60*60*24/(2258.47*1000)</f>
        <v>0</v>
      </c>
      <c r="F116" s="2">
        <f t="shared" si="4"/>
        <v>0</v>
      </c>
      <c r="G116" s="3">
        <f>raw!G116*0.028317*60*60*24/(1499.603*1000)</f>
        <v>0.58570526946131729</v>
      </c>
      <c r="H116" s="4">
        <f>raw!H116*0.028317*60*60*24/(1499.603*1000)</f>
        <v>0.11909884309380547</v>
      </c>
      <c r="I116" s="4">
        <f>raw!I116*0.028317*60*60*24/(1499.603*1000)</f>
        <v>0.46660642636751187</v>
      </c>
      <c r="J116" s="4">
        <f>raw!J116*0.028317*60*60*24/(1499.603*1000)</f>
        <v>0</v>
      </c>
      <c r="K116" s="2">
        <f t="shared" si="5"/>
        <v>0</v>
      </c>
      <c r="L116" s="3">
        <f>raw!L116*0.028317*60*60*24/(427.348*1000)</f>
        <v>0.61258038320057651</v>
      </c>
      <c r="M116" s="4">
        <f>raw!M116*0.028317*60*60*24/(427.348*1000)</f>
        <v>9.4978584647640807E-2</v>
      </c>
      <c r="N116" s="4">
        <f>raw!N116*0.028317*60*60*24/(427.348*1000)</f>
        <v>0.51760179855293564</v>
      </c>
      <c r="O116" s="4">
        <f>raw!O116*0.028317*60*60*24/(427.348*1000)</f>
        <v>0</v>
      </c>
      <c r="P116" s="2">
        <f t="shared" si="6"/>
        <v>0</v>
      </c>
      <c r="Q116" s="3">
        <f>raw!Q116*0.028317*60*60*24/(295.2586*1000)</f>
        <v>0.56346551260488265</v>
      </c>
      <c r="R116" s="4">
        <f>raw!R116*0.028317*60*60*24/(295.2586*1000)</f>
        <v>0.18254625356890541</v>
      </c>
      <c r="S116" s="4">
        <f>raw!S116*0.028317*60*60*24/(295.2586*1000)</f>
        <v>0.38091925903597729</v>
      </c>
      <c r="T116" s="4">
        <f>raw!T116*0.028317*60*60*24/(295.2586*1000)</f>
        <v>0</v>
      </c>
      <c r="U116" s="2">
        <f t="shared" si="7"/>
        <v>0</v>
      </c>
    </row>
    <row r="117" spans="1:21" hidden="1" x14ac:dyDescent="0.25">
      <c r="A117" s="1">
        <v>41024</v>
      </c>
      <c r="B117" s="3">
        <f>raw!B117*0.028317*60*60*24/(2258.47*1000)</f>
        <v>1.1807913286428424</v>
      </c>
      <c r="C117" s="4">
        <f>raw!C117*0.028317*60*60*24/(2258.47*1000)</f>
        <v>0.34351278010334435</v>
      </c>
      <c r="D117" s="4">
        <f>raw!D117*0.028317*60*60*24/(2258.47*1000)</f>
        <v>0.8372785485394979</v>
      </c>
      <c r="E117" s="4">
        <f>raw!E117*0.028317*60*60*24/(2258.47*1000)</f>
        <v>0</v>
      </c>
      <c r="F117" s="2">
        <f t="shared" si="4"/>
        <v>0</v>
      </c>
      <c r="G117" s="3">
        <f>raw!G117*0.028317*60*60*24/(1499.603*1000)</f>
        <v>0.44539704335080682</v>
      </c>
      <c r="H117" s="4">
        <f>raw!H117*0.028317*60*60*24/(1499.603*1000)</f>
        <v>0</v>
      </c>
      <c r="I117" s="4">
        <f>raw!I117*0.028317*60*60*24/(1499.603*1000)</f>
        <v>0.44539704335080682</v>
      </c>
      <c r="J117" s="4">
        <f>raw!J117*0.028317*60*60*24/(1499.603*1000)</f>
        <v>0.44539704335080682</v>
      </c>
      <c r="K117" s="2">
        <f t="shared" si="5"/>
        <v>1</v>
      </c>
      <c r="L117" s="3">
        <f>raw!L117*0.028317*60*60*24/(427.348*1000)</f>
        <v>0.62403048382114801</v>
      </c>
      <c r="M117" s="4">
        <f>raw!M117*0.028317*60*60*24/(427.348*1000)</f>
        <v>0.10808894985819516</v>
      </c>
      <c r="N117" s="4">
        <f>raw!N117*0.028317*60*60*24/(427.348*1000)</f>
        <v>0.51594153396295284</v>
      </c>
      <c r="O117" s="4">
        <f>raw!O117*0.028317*60*60*24/(427.348*1000)</f>
        <v>0</v>
      </c>
      <c r="P117" s="2">
        <f t="shared" si="6"/>
        <v>0</v>
      </c>
      <c r="Q117" s="3">
        <f>raw!Q117*0.028317*60*60*24/(295.2586*1000)</f>
        <v>0.4971754522984258</v>
      </c>
      <c r="R117" s="4">
        <f>raw!R117*0.028317*60*60*24/(295.2586*1000)</f>
        <v>0.11468180433017025</v>
      </c>
      <c r="S117" s="4">
        <f>raw!S117*0.028317*60*60*24/(295.2586*1000)</f>
        <v>0.38249364796825563</v>
      </c>
      <c r="T117" s="4">
        <f>raw!T117*0.028317*60*60*24/(295.2586*1000)</f>
        <v>0</v>
      </c>
      <c r="U117" s="2">
        <f t="shared" si="7"/>
        <v>0</v>
      </c>
    </row>
    <row r="118" spans="1:21" hidden="1" x14ac:dyDescent="0.25">
      <c r="A118" s="1">
        <v>41025</v>
      </c>
      <c r="B118" s="3">
        <f>raw!B118*0.028317*60*60*24/(2258.47*1000)</f>
        <v>1.0139639299171563</v>
      </c>
      <c r="C118" s="4">
        <f>raw!C118*0.028317*60*60*24/(2258.47*1000)</f>
        <v>0.17910112877479001</v>
      </c>
      <c r="D118" s="4">
        <f>raw!D118*0.028317*60*60*24/(2258.47*1000)</f>
        <v>0.834862801142366</v>
      </c>
      <c r="E118" s="4">
        <f>raw!E118*0.028317*60*60*24/(2258.47*1000)</f>
        <v>0</v>
      </c>
      <c r="F118" s="2">
        <f t="shared" si="4"/>
        <v>0</v>
      </c>
      <c r="G118" s="3">
        <f>raw!G118*0.028317*60*60*24/(1499.603*1000)</f>
        <v>0.61996658048830267</v>
      </c>
      <c r="H118" s="4">
        <f>raw!H118*0.028317*60*60*24/(1499.603*1000)</f>
        <v>0.16988715796380774</v>
      </c>
      <c r="I118" s="4">
        <f>raw!I118*0.028317*60*60*24/(1499.603*1000)</f>
        <v>0.45007942252449484</v>
      </c>
      <c r="J118" s="4">
        <f>raw!J118*0.028317*60*60*24/(1499.603*1000)</f>
        <v>0</v>
      </c>
      <c r="K118" s="2">
        <f t="shared" si="5"/>
        <v>0</v>
      </c>
      <c r="L118" s="3">
        <f>raw!L118*0.028317*60*60*24/(427.348*1000)</f>
        <v>0.61258038320057651</v>
      </c>
      <c r="M118" s="4">
        <f>raw!M118*0.028317*60*60*24/(427.348*1000)</f>
        <v>9.9043370367943681E-2</v>
      </c>
      <c r="N118" s="4">
        <f>raw!N118*0.028317*60*60*24/(427.348*1000)</f>
        <v>0.51353701283263276</v>
      </c>
      <c r="O118" s="4">
        <f>raw!O118*0.028317*60*60*24/(427.348*1000)</f>
        <v>0</v>
      </c>
      <c r="P118" s="2">
        <f t="shared" si="6"/>
        <v>0</v>
      </c>
      <c r="Q118" s="3">
        <f>raw!Q118*0.028317*60*60*24/(295.2586*1000)</f>
        <v>0.53860673998996123</v>
      </c>
      <c r="R118" s="4">
        <f>raw!R118*0.028317*60*60*24/(295.2586*1000)</f>
        <v>0.15163851295101988</v>
      </c>
      <c r="S118" s="4">
        <f>raw!S118*0.028317*60*60*24/(295.2586*1000)</f>
        <v>0.38696822703894151</v>
      </c>
      <c r="T118" s="4">
        <f>raw!T118*0.028317*60*60*24/(295.2586*1000)</f>
        <v>0</v>
      </c>
      <c r="U118" s="2">
        <f t="shared" si="7"/>
        <v>0</v>
      </c>
    </row>
    <row r="119" spans="1:21" hidden="1" x14ac:dyDescent="0.25">
      <c r="A119" s="1">
        <v>41026</v>
      </c>
      <c r="B119" s="3">
        <f>raw!B119*0.028317*60*60*24/(2258.47*1000)</f>
        <v>0.87963537509907141</v>
      </c>
      <c r="C119" s="4">
        <f>raw!C119*0.028317*60*60*24/(2258.47*1000)</f>
        <v>5.6916308630178825E-2</v>
      </c>
      <c r="D119" s="4">
        <f>raw!D119*0.028317*60*60*24/(2258.47*1000)</f>
        <v>0.8227190664688927</v>
      </c>
      <c r="E119" s="4">
        <f>raw!E119*0.028317*60*60*24/(2258.47*1000)</f>
        <v>0.87963537509907141</v>
      </c>
      <c r="F119" s="2">
        <f t="shared" si="4"/>
        <v>1</v>
      </c>
      <c r="G119" s="3">
        <f>raw!G119*0.028317*60*60*24/(1499.603*1000)</f>
        <v>0.5449179944291922</v>
      </c>
      <c r="H119" s="4">
        <f>raw!H119*0.028317*60*60*24/(1499.603*1000)</f>
        <v>9.6143764705725443E-2</v>
      </c>
      <c r="I119" s="4">
        <f>raw!I119*0.028317*60*60*24/(1499.603*1000)</f>
        <v>0.44877422972346676</v>
      </c>
      <c r="J119" s="4">
        <f>raw!J119*0.028317*60*60*24/(1499.603*1000)</f>
        <v>0</v>
      </c>
      <c r="K119" s="2">
        <f t="shared" si="5"/>
        <v>0</v>
      </c>
      <c r="L119" s="3">
        <f>raw!L119*0.028317*60*60*24/(427.348*1000)</f>
        <v>0.5954052322697192</v>
      </c>
      <c r="M119" s="4">
        <f>raw!M119*0.028317*60*60*24/(427.348*1000)</f>
        <v>8.530324962325786E-2</v>
      </c>
      <c r="N119" s="4">
        <f>raw!N119*0.028317*60*60*24/(427.348*1000)</f>
        <v>0.51010198264646145</v>
      </c>
      <c r="O119" s="4">
        <f>raw!O119*0.028317*60*60*24/(427.348*1000)</f>
        <v>0</v>
      </c>
      <c r="P119" s="2">
        <f t="shared" si="6"/>
        <v>0</v>
      </c>
      <c r="Q119" s="3">
        <f>raw!Q119*0.028317*60*60*24/(295.2586*1000)</f>
        <v>0.4971754522984258</v>
      </c>
      <c r="R119" s="4">
        <f>raw!R119*0.028317*60*60*24/(295.2586*1000)</f>
        <v>0.10921287435488752</v>
      </c>
      <c r="S119" s="4">
        <f>raw!S119*0.028317*60*60*24/(295.2586*1000)</f>
        <v>0.38796257794353828</v>
      </c>
      <c r="T119" s="4">
        <f>raw!T119*0.028317*60*60*24/(295.2586*1000)</f>
        <v>0</v>
      </c>
      <c r="U119" s="2">
        <f t="shared" si="7"/>
        <v>0</v>
      </c>
    </row>
    <row r="120" spans="1:21" hidden="1" x14ac:dyDescent="0.25">
      <c r="A120" s="1">
        <v>41027</v>
      </c>
      <c r="B120" s="3">
        <f>raw!B120*0.028317*60*60*24/(2258.47*1000)</f>
        <v>0.86988572192679114</v>
      </c>
      <c r="C120" s="4">
        <f>raw!C120*0.028317*60*60*24/(2258.47*1000)</f>
        <v>5.8909571056511706E-2</v>
      </c>
      <c r="D120" s="4">
        <f>raw!D120*0.028317*60*60*24/(2258.47*1000)</f>
        <v>0.8109761508702793</v>
      </c>
      <c r="E120" s="4">
        <f>raw!E120*0.028317*60*60*24/(2258.47*1000)</f>
        <v>0.86988572192679114</v>
      </c>
      <c r="F120" s="2">
        <f t="shared" si="4"/>
        <v>1</v>
      </c>
      <c r="G120" s="3">
        <f>raw!G120*0.028317*60*60*24/(1499.603*1000)</f>
        <v>0.44539704335080682</v>
      </c>
      <c r="H120" s="4">
        <f>raw!H120*0.028317*60*60*24/(1499.603*1000)</f>
        <v>5.1881413840863221E-3</v>
      </c>
      <c r="I120" s="4">
        <f>raw!I120*0.028317*60*60*24/(1499.603*1000)</f>
        <v>0.44020890196672052</v>
      </c>
      <c r="J120" s="4">
        <f>raw!J120*0.028317*60*60*24/(1499.603*1000)</f>
        <v>0.44539704335080682</v>
      </c>
      <c r="K120" s="2">
        <f t="shared" si="5"/>
        <v>1</v>
      </c>
      <c r="L120" s="3">
        <f>raw!L120*0.028317*60*60*24/(427.348*1000)</f>
        <v>0.6068553328902907</v>
      </c>
      <c r="M120" s="4">
        <f>raw!M120*0.028317*60*60*24/(427.348*1000)</f>
        <v>9.9043370367943681E-2</v>
      </c>
      <c r="N120" s="4">
        <f>raw!N120*0.028317*60*60*24/(427.348*1000)</f>
        <v>0.50781196252234706</v>
      </c>
      <c r="O120" s="4">
        <f>raw!O120*0.028317*60*60*24/(427.348*1000)</f>
        <v>0</v>
      </c>
      <c r="P120" s="2">
        <f t="shared" si="6"/>
        <v>0</v>
      </c>
      <c r="Q120" s="3">
        <f>raw!Q120*0.028317*60*60*24/(295.2586*1000)</f>
        <v>0.51374796737504003</v>
      </c>
      <c r="R120" s="4">
        <f>raw!R120*0.028317*60*60*24/(295.2586*1000)</f>
        <v>0.12363096247154191</v>
      </c>
      <c r="S120" s="4">
        <f>raw!S120*0.028317*60*60*24/(295.2586*1000)</f>
        <v>0.3901170049034981</v>
      </c>
      <c r="T120" s="4">
        <f>raw!T120*0.028317*60*60*24/(295.2586*1000)</f>
        <v>0</v>
      </c>
      <c r="U120" s="2">
        <f t="shared" si="7"/>
        <v>0</v>
      </c>
    </row>
    <row r="121" spans="1:21" hidden="1" x14ac:dyDescent="0.25">
      <c r="A121" s="1">
        <v>41028</v>
      </c>
      <c r="B121" s="3">
        <f>raw!B121*0.028317*60*60*24/(2258.47*1000)</f>
        <v>0.80922121329926888</v>
      </c>
      <c r="C121" s="4">
        <f>raw!C121*0.028317*60*60*24/(2258.47*1000)</f>
        <v>1.3389523689931678E-2</v>
      </c>
      <c r="D121" s="4">
        <f>raw!D121*0.028317*60*60*24/(2258.47*1000)</f>
        <v>0.79583168960933737</v>
      </c>
      <c r="E121" s="4">
        <f>raw!E121*0.028317*60*60*24/(2258.47*1000)</f>
        <v>0.80922121329926888</v>
      </c>
      <c r="F121" s="2">
        <f t="shared" si="4"/>
        <v>1</v>
      </c>
      <c r="G121" s="3">
        <f>raw!G121*0.028317*60*60*24/(1499.603*1000)</f>
        <v>0.43723958834438181</v>
      </c>
      <c r="H121" s="4">
        <f>raw!H121*0.028317*60*60*24/(1499.603*1000)</f>
        <v>5.4002352142533709E-3</v>
      </c>
      <c r="I121" s="4">
        <f>raw!I121*0.028317*60*60*24/(1499.603*1000)</f>
        <v>0.43183935313012844</v>
      </c>
      <c r="J121" s="4">
        <f>raw!J121*0.028317*60*60*24/(1499.603*1000)</f>
        <v>0.43723958834438181</v>
      </c>
      <c r="K121" s="2">
        <f t="shared" si="5"/>
        <v>1</v>
      </c>
      <c r="L121" s="3">
        <f>raw!L121*0.028317*60*60*24/(427.348*1000)</f>
        <v>0.6068553328902907</v>
      </c>
      <c r="M121" s="4">
        <f>raw!M121*0.028317*60*60*24/(427.348*1000)</f>
        <v>0.10110438847964656</v>
      </c>
      <c r="N121" s="4">
        <f>raw!N121*0.028317*60*60*24/(427.348*1000)</f>
        <v>0.50575094441064417</v>
      </c>
      <c r="O121" s="4">
        <f>raw!O121*0.028317*60*60*24/(427.348*1000)</f>
        <v>0</v>
      </c>
      <c r="P121" s="2">
        <f t="shared" si="6"/>
        <v>0</v>
      </c>
      <c r="Q121" s="3">
        <f>raw!Q121*0.028317*60*60*24/(295.2586*1000)</f>
        <v>0.70433189075610336</v>
      </c>
      <c r="R121" s="4">
        <f>raw!R121*0.028317*60*60*24/(295.2586*1000)</f>
        <v>0.29822240880367251</v>
      </c>
      <c r="S121" s="4">
        <f>raw!S121*0.028317*60*60*24/(295.2586*1000)</f>
        <v>0.4061094819524308</v>
      </c>
      <c r="T121" s="4">
        <f>raw!T121*0.028317*60*60*24/(295.2586*1000)</f>
        <v>0</v>
      </c>
      <c r="U121" s="2">
        <f t="shared" si="7"/>
        <v>0</v>
      </c>
    </row>
    <row r="122" spans="1:21" hidden="1" x14ac:dyDescent="0.25">
      <c r="A122" s="1">
        <v>41029</v>
      </c>
      <c r="B122" s="3">
        <f>raw!B122*0.028317*60*60*24/(2258.47*1000)</f>
        <v>0.85580288956683059</v>
      </c>
      <c r="C122" s="4">
        <f>raw!C122*0.028317*60*60*24/(2258.47*1000)</f>
        <v>7.0262500528233698E-2</v>
      </c>
      <c r="D122" s="4">
        <f>raw!D122*0.028317*60*60*24/(2258.47*1000)</f>
        <v>0.78554038903859691</v>
      </c>
      <c r="E122" s="4">
        <f>raw!E122*0.028317*60*60*24/(2258.47*1000)</f>
        <v>0.85580288956683059</v>
      </c>
      <c r="F122" s="2">
        <f t="shared" si="4"/>
        <v>1</v>
      </c>
      <c r="G122" s="3">
        <f>raw!G122*0.028317*60*60*24/(1499.603*1000)</f>
        <v>0.26756452421074112</v>
      </c>
      <c r="H122" s="4">
        <f>raw!H122*0.028317*60*60*24/(1499.603*1000)</f>
        <v>0</v>
      </c>
      <c r="I122" s="4">
        <f>raw!I122*0.028317*60*60*24/(1499.603*1000)</f>
        <v>0.26756452421074112</v>
      </c>
      <c r="J122" s="4">
        <f>raw!J122*0.028317*60*60*24/(1499.603*1000)</f>
        <v>0.26756452421074112</v>
      </c>
      <c r="K122" s="2">
        <f t="shared" si="5"/>
        <v>1</v>
      </c>
      <c r="L122" s="3">
        <f>raw!L122*0.028317*60*60*24/(427.348*1000)</f>
        <v>0.63548058444171962</v>
      </c>
      <c r="M122" s="4">
        <f>raw!M122*0.028317*60*60*24/(427.348*1000)</f>
        <v>0.12950063801866393</v>
      </c>
      <c r="N122" s="4">
        <f>raw!N122*0.028317*60*60*24/(427.348*1000)</f>
        <v>0.50597994642305566</v>
      </c>
      <c r="O122" s="4">
        <f>raw!O122*0.028317*60*60*24/(427.348*1000)</f>
        <v>0</v>
      </c>
      <c r="P122" s="2">
        <f t="shared" si="6"/>
        <v>0</v>
      </c>
      <c r="Q122" s="3">
        <f>raw!Q122*0.028317*60*60*24/(295.2586*1000)</f>
        <v>0.62975557291133943</v>
      </c>
      <c r="R122" s="4">
        <f>raw!R122*0.028317*60*60*24/(295.2586*1000)</f>
        <v>0.21453120766677075</v>
      </c>
      <c r="S122" s="4">
        <f>raw!S122*0.028317*60*60*24/(295.2586*1000)</f>
        <v>0.41522436524456874</v>
      </c>
      <c r="T122" s="4">
        <f>raw!T122*0.028317*60*60*24/(295.2586*1000)</f>
        <v>0</v>
      </c>
      <c r="U122" s="2">
        <f t="shared" si="7"/>
        <v>0</v>
      </c>
    </row>
    <row r="123" spans="1:21" hidden="1" x14ac:dyDescent="0.25">
      <c r="A123" s="1">
        <v>41030</v>
      </c>
      <c r="B123" s="3">
        <f>raw!B123*0.028317*60*60*24/(2258.47*1000)</f>
        <v>0.79838826533006868</v>
      </c>
      <c r="C123" s="4">
        <f>raw!C123*0.028317*60*60*24/(2258.47*1000)</f>
        <v>2.6443225992818144E-2</v>
      </c>
      <c r="D123" s="4">
        <f>raw!D123*0.028317*60*60*24/(2258.47*1000)</f>
        <v>0.77194503933725045</v>
      </c>
      <c r="E123" s="4">
        <f>raw!E123*0.028317*60*60*24/(2258.47*1000)</f>
        <v>0.79838826533006868</v>
      </c>
      <c r="F123" s="2">
        <f t="shared" si="4"/>
        <v>1</v>
      </c>
      <c r="G123" s="3">
        <f>raw!G123*0.028317*60*60*24/(1499.603*1000)</f>
        <v>0.34424460127113637</v>
      </c>
      <c r="H123" s="4">
        <f>raw!H123*0.028317*60*60*24/(1499.603*1000)</f>
        <v>7.5962221019829926E-2</v>
      </c>
      <c r="I123" s="4">
        <f>raw!I123*0.028317*60*60*24/(1499.603*1000)</f>
        <v>0.26828238025130652</v>
      </c>
      <c r="J123" s="4">
        <f>raw!J123*0.028317*60*60*24/(1499.603*1000)</f>
        <v>0</v>
      </c>
      <c r="K123" s="2">
        <f t="shared" si="5"/>
        <v>0</v>
      </c>
      <c r="L123" s="3">
        <f>raw!L123*0.028317*60*60*24/(427.348*1000)</f>
        <v>0.61258038320057651</v>
      </c>
      <c r="M123" s="4">
        <f>raw!M123*0.028317*60*60*24/(427.348*1000)</f>
        <v>0.10808894985819516</v>
      </c>
      <c r="N123" s="4">
        <f>raw!N123*0.028317*60*60*24/(427.348*1000)</f>
        <v>0.50449143334238145</v>
      </c>
      <c r="O123" s="4">
        <f>raw!O123*0.028317*60*60*24/(427.348*1000)</f>
        <v>0</v>
      </c>
      <c r="P123" s="2">
        <f t="shared" si="6"/>
        <v>0</v>
      </c>
      <c r="Q123" s="3">
        <f>raw!Q123*0.028317*60*60*24/(295.2586*1000)</f>
        <v>0.72919066337102467</v>
      </c>
      <c r="R123" s="4">
        <f>raw!R123*0.028317*60*60*24/(295.2586*1000)</f>
        <v>0.29838813395443853</v>
      </c>
      <c r="S123" s="4">
        <f>raw!S123*0.028317*60*60*24/(295.2586*1000)</f>
        <v>0.43080252941658603</v>
      </c>
      <c r="T123" s="4">
        <f>raw!T123*0.028317*60*60*24/(295.2586*1000)</f>
        <v>0</v>
      </c>
      <c r="U123" s="2">
        <f t="shared" si="7"/>
        <v>0</v>
      </c>
    </row>
    <row r="124" spans="1:21" hidden="1" x14ac:dyDescent="0.25">
      <c r="A124" s="1">
        <v>41031</v>
      </c>
      <c r="B124" s="3">
        <f>raw!B124*0.028317*60*60*24/(2258.47*1000)</f>
        <v>0.94354976811735358</v>
      </c>
      <c r="C124" s="4">
        <f>raw!C124*0.028317*60*60*24/(2258.47*1000)</f>
        <v>0.17319717213157576</v>
      </c>
      <c r="D124" s="4">
        <f>raw!D124*0.028317*60*60*24/(2258.47*1000)</f>
        <v>0.77035259598577799</v>
      </c>
      <c r="E124" s="4">
        <f>raw!E124*0.028317*60*60*24/(2258.47*1000)</f>
        <v>0</v>
      </c>
      <c r="F124" s="2">
        <f t="shared" si="4"/>
        <v>0</v>
      </c>
      <c r="G124" s="3">
        <f>raw!G124*0.028317*60*60*24/(1499.603*1000)</f>
        <v>0.41766169632896172</v>
      </c>
      <c r="H124" s="4">
        <f>raw!H124*0.028317*60*60*24/(1499.603*1000)</f>
        <v>0.14327753973284924</v>
      </c>
      <c r="I124" s="4">
        <f>raw!I124*0.028317*60*60*24/(1499.603*1000)</f>
        <v>0.27438415659611243</v>
      </c>
      <c r="J124" s="4">
        <f>raw!J124*0.028317*60*60*24/(1499.603*1000)</f>
        <v>0</v>
      </c>
      <c r="K124" s="2">
        <f t="shared" si="5"/>
        <v>0</v>
      </c>
      <c r="L124" s="3">
        <f>raw!L124*0.028317*60*60*24/(427.348*1000)</f>
        <v>0.8702076471634359</v>
      </c>
      <c r="M124" s="4">
        <f>raw!M124*0.028317*60*60*24/(427.348*1000)</f>
        <v>0.34796855785916864</v>
      </c>
      <c r="N124" s="4">
        <f>raw!N124*0.028317*60*60*24/(427.348*1000)</f>
        <v>0.5222390893042671</v>
      </c>
      <c r="O124" s="4">
        <f>raw!O124*0.028317*60*60*24/(427.348*1000)</f>
        <v>0</v>
      </c>
      <c r="P124" s="2">
        <f t="shared" si="6"/>
        <v>0</v>
      </c>
      <c r="Q124" s="3">
        <f>raw!Q124*0.028317*60*60*24/(295.2586*1000)</f>
        <v>0.70433189075610336</v>
      </c>
      <c r="R124" s="4">
        <f>raw!R124*0.028317*60*60*24/(295.2586*1000)</f>
        <v>0.26126570018282275</v>
      </c>
      <c r="S124" s="4">
        <f>raw!S124*0.028317*60*60*24/(295.2586*1000)</f>
        <v>0.44306619057328045</v>
      </c>
      <c r="T124" s="4">
        <f>raw!T124*0.028317*60*60*24/(295.2586*1000)</f>
        <v>0</v>
      </c>
      <c r="U124" s="2">
        <f t="shared" si="7"/>
        <v>0</v>
      </c>
    </row>
    <row r="125" spans="1:21" hidden="1" x14ac:dyDescent="0.25">
      <c r="A125" s="1">
        <v>41032</v>
      </c>
      <c r="B125" s="3">
        <f>raw!B125*0.028317*60*60*24/(2258.47*1000)</f>
        <v>1.4949468197496534</v>
      </c>
      <c r="C125" s="4">
        <f>raw!C125*0.028317*60*60*24/(2258.47*1000)</f>
        <v>0.68518395905192442</v>
      </c>
      <c r="D125" s="4">
        <f>raw!D125*0.028317*60*60*24/(2258.47*1000)</f>
        <v>0.80976286069772885</v>
      </c>
      <c r="E125" s="4">
        <f>raw!E125*0.028317*60*60*24/(2258.47*1000)</f>
        <v>0</v>
      </c>
      <c r="F125" s="2">
        <f t="shared" si="4"/>
        <v>0</v>
      </c>
      <c r="G125" s="3">
        <f>raw!G125*0.028317*60*60*24/(1499.603*1000)</f>
        <v>0.53349755742019711</v>
      </c>
      <c r="H125" s="4">
        <f>raw!H125*0.028317*60*60*24/(1499.603*1000)</f>
        <v>0.24500100366296948</v>
      </c>
      <c r="I125" s="4">
        <f>raw!I125*0.028317*60*60*24/(1499.603*1000)</f>
        <v>0.28849655375722777</v>
      </c>
      <c r="J125" s="4">
        <f>raw!J125*0.028317*60*60*24/(1499.603*1000)</f>
        <v>0</v>
      </c>
      <c r="K125" s="2">
        <f t="shared" si="5"/>
        <v>0</v>
      </c>
      <c r="L125" s="3">
        <f>raw!L125*0.028317*60*60*24/(427.348*1000)</f>
        <v>0.76143169126800625</v>
      </c>
      <c r="M125" s="4">
        <f>raw!M125*0.028317*60*60*24/(427.348*1000)</f>
        <v>0.23112028102623616</v>
      </c>
      <c r="N125" s="4">
        <f>raw!N125*0.028317*60*60*24/(427.348*1000)</f>
        <v>0.5303114102417702</v>
      </c>
      <c r="O125" s="4">
        <f>raw!O125*0.028317*60*60*24/(427.348*1000)</f>
        <v>0</v>
      </c>
      <c r="P125" s="2">
        <f t="shared" si="6"/>
        <v>0</v>
      </c>
      <c r="Q125" s="3">
        <f>raw!Q125*0.028317*60*60*24/(295.2586*1000)</f>
        <v>0.63804183044964669</v>
      </c>
      <c r="R125" s="4">
        <f>raw!R125*0.028317*60*60*24/(295.2586*1000)</f>
        <v>0.18876094672263569</v>
      </c>
      <c r="S125" s="4">
        <f>raw!S125*0.028317*60*60*24/(295.2586*1000)</f>
        <v>0.44928088372701092</v>
      </c>
      <c r="T125" s="4">
        <f>raw!T125*0.028317*60*60*24/(295.2586*1000)</f>
        <v>0</v>
      </c>
      <c r="U125" s="2">
        <f t="shared" si="7"/>
        <v>0</v>
      </c>
    </row>
    <row r="126" spans="1:21" hidden="1" x14ac:dyDescent="0.25">
      <c r="A126" s="1">
        <v>41033</v>
      </c>
      <c r="B126" s="3">
        <f>raw!B126*0.028317*60*60*24/(2258.47*1000)</f>
        <v>2.0907589580556749</v>
      </c>
      <c r="C126" s="4">
        <f>raw!C126*0.028317*60*60*24/(2258.47*1000)</f>
        <v>1.201103106085093</v>
      </c>
      <c r="D126" s="4">
        <f>raw!D126*0.028317*60*60*24/(2258.47*1000)</f>
        <v>0.88965585197058172</v>
      </c>
      <c r="E126" s="4">
        <f>raw!E126*0.028317*60*60*24/(2258.47*1000)</f>
        <v>0</v>
      </c>
      <c r="F126" s="2">
        <f t="shared" si="4"/>
        <v>0</v>
      </c>
      <c r="G126" s="3">
        <f>raw!G126*0.028317*60*60*24/(1499.603*1000)</f>
        <v>0.69990963955126784</v>
      </c>
      <c r="H126" s="4">
        <f>raw!H126*0.028317*60*60*24/(1499.603*1000)</f>
        <v>0.38627180946423822</v>
      </c>
      <c r="I126" s="4">
        <f>raw!I126*0.028317*60*60*24/(1499.603*1000)</f>
        <v>0.31363783008702967</v>
      </c>
      <c r="J126" s="4">
        <f>raw!J126*0.028317*60*60*24/(1499.603*1000)</f>
        <v>0</v>
      </c>
      <c r="K126" s="2">
        <f t="shared" si="5"/>
        <v>0</v>
      </c>
      <c r="L126" s="3">
        <f>raw!L126*0.028317*60*60*24/(427.348*1000)</f>
        <v>0.70990623847543444</v>
      </c>
      <c r="M126" s="4">
        <f>raw!M126*0.028317*60*60*24/(427.348*1000)</f>
        <v>0.17610254754439006</v>
      </c>
      <c r="N126" s="4">
        <f>raw!N126*0.028317*60*60*24/(427.348*1000)</f>
        <v>0.53380369093104441</v>
      </c>
      <c r="O126" s="4">
        <f>raw!O126*0.028317*60*60*24/(427.348*1000)</f>
        <v>0</v>
      </c>
      <c r="P126" s="2">
        <f t="shared" si="6"/>
        <v>0</v>
      </c>
      <c r="Q126" s="3">
        <f>raw!Q126*0.028317*60*60*24/(295.2586*1000)</f>
        <v>0.4971754522984258</v>
      </c>
      <c r="R126" s="4">
        <f>raw!R126*0.028317*60*60*24/(295.2586*1000)</f>
        <v>5.2700597943633153E-2</v>
      </c>
      <c r="S126" s="4">
        <f>raw!S126*0.028317*60*60*24/(295.2586*1000)</f>
        <v>0.44447485435479278</v>
      </c>
      <c r="T126" s="4">
        <f>raw!T126*0.028317*60*60*24/(295.2586*1000)</f>
        <v>0</v>
      </c>
      <c r="U126" s="2">
        <f t="shared" si="7"/>
        <v>0</v>
      </c>
    </row>
    <row r="127" spans="1:21" hidden="1" x14ac:dyDescent="0.25">
      <c r="A127" s="1">
        <v>41034</v>
      </c>
      <c r="B127" s="3">
        <f>raw!B127*0.028317*60*60*24/(2258.47*1000)</f>
        <v>2.1449236979016764</v>
      </c>
      <c r="C127" s="4">
        <f>raw!C127*0.028317*60*60*24/(2258.47*1000)</f>
        <v>1.1787547344246325</v>
      </c>
      <c r="D127" s="4">
        <f>raw!D127*0.028317*60*60*24/(2258.47*1000)</f>
        <v>0.96616896347704395</v>
      </c>
      <c r="E127" s="4">
        <f>raw!E127*0.028317*60*60*24/(2258.47*1000)</f>
        <v>0</v>
      </c>
      <c r="F127" s="2">
        <f t="shared" si="4"/>
        <v>0</v>
      </c>
      <c r="G127" s="3">
        <f>raw!G127*0.028317*60*60*24/(1499.603*1000)</f>
        <v>0.69175218454484277</v>
      </c>
      <c r="H127" s="4">
        <f>raw!H127*0.028317*60*60*24/(1499.603*1000)</f>
        <v>0.35592607684033706</v>
      </c>
      <c r="I127" s="4">
        <f>raw!I127*0.028317*60*60*24/(1499.603*1000)</f>
        <v>0.33582610770450577</v>
      </c>
      <c r="J127" s="4">
        <f>raw!J127*0.028317*60*60*24/(1499.603*1000)</f>
        <v>0</v>
      </c>
      <c r="K127" s="2">
        <f t="shared" si="5"/>
        <v>0</v>
      </c>
      <c r="L127" s="3">
        <f>raw!L127*0.028317*60*60*24/(427.348*1000)</f>
        <v>0.83585734530172118</v>
      </c>
      <c r="M127" s="4">
        <f>raw!M127*0.028317*60*60*24/(427.348*1000)</f>
        <v>0.28957304469425382</v>
      </c>
      <c r="N127" s="4">
        <f>raw!N127*0.028317*60*60*24/(427.348*1000)</f>
        <v>0.54628430060746747</v>
      </c>
      <c r="O127" s="4">
        <f>raw!O127*0.028317*60*60*24/(427.348*1000)</f>
        <v>0</v>
      </c>
      <c r="P127" s="2">
        <f t="shared" si="6"/>
        <v>0</v>
      </c>
      <c r="Q127" s="3">
        <f>raw!Q127*0.028317*60*60*24/(295.2586*1000)</f>
        <v>0.73747692090933181</v>
      </c>
      <c r="R127" s="4">
        <f>raw!R127*0.028317*60*60*24/(295.2586*1000)</f>
        <v>0.27949546676709841</v>
      </c>
      <c r="S127" s="4">
        <f>raw!S127*0.028317*60*60*24/(295.2586*1000)</f>
        <v>0.45798145414223335</v>
      </c>
      <c r="T127" s="4">
        <f>raw!T127*0.028317*60*60*24/(295.2586*1000)</f>
        <v>0</v>
      </c>
      <c r="U127" s="2">
        <f t="shared" si="7"/>
        <v>0</v>
      </c>
    </row>
    <row r="128" spans="1:21" hidden="1" x14ac:dyDescent="0.25">
      <c r="A128" s="1">
        <v>41035</v>
      </c>
      <c r="B128" s="3">
        <f>raw!B128*0.028317*60*60*24/(2258.47*1000)</f>
        <v>3.195719650914115</v>
      </c>
      <c r="C128" s="4">
        <f>raw!C128*0.028317*60*60*24/(2258.47*1000)</f>
        <v>2.0822984256917296</v>
      </c>
      <c r="D128" s="4">
        <f>raw!D128*0.028317*60*60*24/(2258.47*1000)</f>
        <v>1.113421225222385</v>
      </c>
      <c r="E128" s="4">
        <f>raw!E128*0.028317*60*60*24/(2258.47*1000)</f>
        <v>0</v>
      </c>
      <c r="F128" s="2">
        <f t="shared" si="4"/>
        <v>0</v>
      </c>
      <c r="G128" s="3">
        <f>raw!G128*0.028317*60*60*24/(1499.603*1000)</f>
        <v>0.67870025653456267</v>
      </c>
      <c r="H128" s="4">
        <f>raw!H128*0.028317*60*60*24/(1499.603*1000)</f>
        <v>0.32368781465494528</v>
      </c>
      <c r="I128" s="4">
        <f>raw!I128*0.028317*60*60*24/(1499.603*1000)</f>
        <v>0.3550124418796175</v>
      </c>
      <c r="J128" s="4">
        <f>raw!J128*0.028317*60*60*24/(1499.603*1000)</f>
        <v>0</v>
      </c>
      <c r="K128" s="2">
        <f t="shared" si="5"/>
        <v>0</v>
      </c>
      <c r="L128" s="3">
        <f>raw!L128*0.028317*60*60*24/(427.348*1000)</f>
        <v>2.1411688160468754</v>
      </c>
      <c r="M128" s="4">
        <f>raw!M128*0.028317*60*60*24/(427.348*1000)</f>
        <v>1.4868528160843153</v>
      </c>
      <c r="N128" s="4">
        <f>raw!N128*0.028317*60*60*24/(427.348*1000)</f>
        <v>0.65431599996255962</v>
      </c>
      <c r="O128" s="4">
        <f>raw!O128*0.028317*60*60*24/(427.348*1000)</f>
        <v>0</v>
      </c>
      <c r="P128" s="2">
        <f t="shared" si="6"/>
        <v>0</v>
      </c>
      <c r="Q128" s="3">
        <f>raw!Q128*0.028317*60*60*24/(295.2586*1000)</f>
        <v>0.91148832921378076</v>
      </c>
      <c r="R128" s="4">
        <f>raw!R128*0.028317*60*60*24/(295.2586*1000)</f>
        <v>0.42839951473047694</v>
      </c>
      <c r="S128" s="4">
        <f>raw!S128*0.028317*60*60*24/(295.2586*1000)</f>
        <v>0.48308881448330382</v>
      </c>
      <c r="T128" s="4">
        <f>raw!T128*0.028317*60*60*24/(295.2586*1000)</f>
        <v>0</v>
      </c>
      <c r="U128" s="2">
        <f t="shared" si="7"/>
        <v>0</v>
      </c>
    </row>
    <row r="129" spans="1:21" hidden="1" x14ac:dyDescent="0.25">
      <c r="A129" s="1">
        <v>41036</v>
      </c>
      <c r="B129" s="3">
        <f>raw!B129*0.028317*60*60*24/(2258.47*1000)</f>
        <v>3.2932161826369182</v>
      </c>
      <c r="C129" s="4">
        <f>raw!C129*0.028317*60*60*24/(2258.47*1000)</f>
        <v>2.0389449679189893</v>
      </c>
      <c r="D129" s="4">
        <f>raw!D129*0.028317*60*60*24/(2258.47*1000)</f>
        <v>1.2542712147179285</v>
      </c>
      <c r="E129" s="4">
        <f>raw!E129*0.028317*60*60*24/(2258.47*1000)</f>
        <v>0</v>
      </c>
      <c r="F129" s="2">
        <f t="shared" si="4"/>
        <v>0</v>
      </c>
      <c r="G129" s="3">
        <f>raw!G129*0.028317*60*60*24/(1499.603*1000)</f>
        <v>0.72764498657311305</v>
      </c>
      <c r="H129" s="4">
        <f>raw!H129*0.028317*60*60*24/(1499.603*1000)</f>
        <v>0.35160262568693179</v>
      </c>
      <c r="I129" s="4">
        <f>raw!I129*0.028317*60*60*24/(1499.603*1000)</f>
        <v>0.37604236088618126</v>
      </c>
      <c r="J129" s="4">
        <f>raw!J129*0.028317*60*60*24/(1499.603*1000)</f>
        <v>0</v>
      </c>
      <c r="K129" s="2">
        <f t="shared" si="5"/>
        <v>0</v>
      </c>
      <c r="L129" s="3">
        <f>raw!L129*0.028317*60*60*24/(427.348*1000)</f>
        <v>1.1278349111262951</v>
      </c>
      <c r="M129" s="4">
        <f>raw!M129*0.028317*60*60*24/(427.348*1000)</f>
        <v>0.4505614594194895</v>
      </c>
      <c r="N129" s="4">
        <f>raw!N129*0.028317*60*60*24/(427.348*1000)</f>
        <v>0.67727345170680564</v>
      </c>
      <c r="O129" s="4">
        <f>raw!O129*0.028317*60*60*24/(427.348*1000)</f>
        <v>0</v>
      </c>
      <c r="P129" s="2">
        <f t="shared" si="6"/>
        <v>0</v>
      </c>
      <c r="Q129" s="3">
        <f>raw!Q129*0.028317*60*60*24/(295.2586*1000)</f>
        <v>0.67947311814118205</v>
      </c>
      <c r="R129" s="4">
        <f>raw!R129*0.028317*60*60*24/(295.2586*1000)</f>
        <v>0.19074964853182941</v>
      </c>
      <c r="S129" s="4">
        <f>raw!S129*0.028317*60*60*24/(295.2586*1000)</f>
        <v>0.48872346960935265</v>
      </c>
      <c r="T129" s="4">
        <f>raw!T129*0.028317*60*60*24/(295.2586*1000)</f>
        <v>0</v>
      </c>
      <c r="U129" s="2">
        <f t="shared" si="7"/>
        <v>0</v>
      </c>
    </row>
    <row r="130" spans="1:21" hidden="1" x14ac:dyDescent="0.25">
      <c r="A130" s="1">
        <v>41037</v>
      </c>
      <c r="B130" s="3">
        <f>raw!B130*0.028317*60*60*24/(2258.47*1000)</f>
        <v>2.8273994199613015</v>
      </c>
      <c r="C130" s="4">
        <f>raw!C130*0.028317*60*60*24/(2258.47*1000)</f>
        <v>1.4798240243846497</v>
      </c>
      <c r="D130" s="4">
        <f>raw!D130*0.028317*60*60*24/(2258.47*1000)</f>
        <v>1.3475753955766514</v>
      </c>
      <c r="E130" s="4">
        <f>raw!E130*0.028317*60*60*24/(2258.47*1000)</f>
        <v>0</v>
      </c>
      <c r="F130" s="2">
        <f t="shared" si="4"/>
        <v>0</v>
      </c>
      <c r="G130" s="3">
        <f>raw!G130*0.028317*60*60*24/(1499.603*1000)</f>
        <v>0.76680077060395324</v>
      </c>
      <c r="H130" s="4">
        <f>raw!H130*0.028317*60*60*24/(1499.603*1000)</f>
        <v>0.36878222593046295</v>
      </c>
      <c r="I130" s="4">
        <f>raw!I130*0.028317*60*60*24/(1499.603*1000)</f>
        <v>0.39801854467349024</v>
      </c>
      <c r="J130" s="4">
        <f>raw!J130*0.028317*60*60*24/(1499.603*1000)</f>
        <v>0</v>
      </c>
      <c r="K130" s="2">
        <f t="shared" si="5"/>
        <v>0</v>
      </c>
      <c r="L130" s="3">
        <f>raw!L130*0.028317*60*60*24/(427.348*1000)</f>
        <v>0.79005694281943517</v>
      </c>
      <c r="M130" s="4">
        <f>raw!M130*0.028317*60*60*24/(427.348*1000)</f>
        <v>0.11696277783913812</v>
      </c>
      <c r="N130" s="4">
        <f>raw!N130*0.028317*60*60*24/(427.348*1000)</f>
        <v>0.67309416498029695</v>
      </c>
      <c r="O130" s="4">
        <f>raw!O130*0.028317*60*60*24/(427.348*1000)</f>
        <v>0</v>
      </c>
      <c r="P130" s="2">
        <f t="shared" si="6"/>
        <v>0</v>
      </c>
      <c r="Q130" s="3">
        <f>raw!Q130*0.028317*60*60*24/(295.2586*1000)</f>
        <v>0.65461434552626063</v>
      </c>
      <c r="R130" s="4">
        <f>raw!R130*0.028317*60*60*24/(295.2586*1000)</f>
        <v>0.16265923547696834</v>
      </c>
      <c r="S130" s="4">
        <f>raw!S130*0.028317*60*60*24/(295.2586*1000)</f>
        <v>0.49195511004929232</v>
      </c>
      <c r="T130" s="4">
        <f>raw!T130*0.028317*60*60*24/(295.2586*1000)</f>
        <v>0</v>
      </c>
      <c r="U130" s="2">
        <f t="shared" si="7"/>
        <v>0</v>
      </c>
    </row>
    <row r="131" spans="1:21" hidden="1" x14ac:dyDescent="0.25">
      <c r="A131" s="1">
        <v>41038</v>
      </c>
      <c r="B131" s="3">
        <f>raw!B131*0.028317*60*60*24/(2258.47*1000)</f>
        <v>2.1665895938400772</v>
      </c>
      <c r="C131" s="4">
        <f>raw!C131*0.028317*60*60*24/(2258.47*1000)</f>
        <v>0.78330880175694151</v>
      </c>
      <c r="D131" s="4">
        <f>raw!D131*0.028317*60*60*24/(2258.47*1000)</f>
        <v>1.3832807920831358</v>
      </c>
      <c r="E131" s="4">
        <f>raw!E131*0.028317*60*60*24/(2258.47*1000)</f>
        <v>0</v>
      </c>
      <c r="F131" s="2">
        <f t="shared" ref="F131:F194" si="8">IF(D131&gt;=B131*0.9,1, 0)</f>
        <v>0</v>
      </c>
      <c r="G131" s="3">
        <f>raw!G131*0.028317*60*60*24/(1499.603*1000)</f>
        <v>0.88589961369775871</v>
      </c>
      <c r="H131" s="4">
        <f>raw!H131*0.028317*60*60*24/(1499.603*1000)</f>
        <v>0.4591178826716138</v>
      </c>
      <c r="I131" s="4">
        <f>raw!I131*0.028317*60*60*24/(1499.603*1000)</f>
        <v>0.42678173102614486</v>
      </c>
      <c r="J131" s="4">
        <f>raw!J131*0.028317*60*60*24/(1499.603*1000)</f>
        <v>0</v>
      </c>
      <c r="K131" s="2">
        <f t="shared" ref="K131:K194" si="9">IF(I131&gt;=G131*0.9,1, 0)</f>
        <v>0</v>
      </c>
      <c r="L131" s="3">
        <f>raw!L131*0.028317*60*60*24/(427.348*1000)</f>
        <v>0.73280643971657755</v>
      </c>
      <c r="M131" s="4">
        <f>raw!M131*0.028317*60*60*24/(427.348*1000)</f>
        <v>6.7784595673783407E-2</v>
      </c>
      <c r="N131" s="4">
        <f>raw!N131*0.028317*60*60*24/(427.348*1000)</f>
        <v>0.66502184404279407</v>
      </c>
      <c r="O131" s="4">
        <f>raw!O131*0.028317*60*60*24/(427.348*1000)</f>
        <v>0.73280643971657755</v>
      </c>
      <c r="P131" s="2">
        <f t="shared" ref="P131:P194" si="10">IF(N131&gt;=L131*0.9,1, 0)</f>
        <v>1</v>
      </c>
      <c r="Q131" s="3">
        <f>raw!Q131*0.028317*60*60*24/(295.2586*1000)</f>
        <v>0.51374796737504003</v>
      </c>
      <c r="R131" s="4">
        <f>raw!R131*0.028317*60*60*24/(295.2586*1000)</f>
        <v>2.9333351685607127E-2</v>
      </c>
      <c r="S131" s="4">
        <f>raw!S131*0.028317*60*60*24/(295.2586*1000)</f>
        <v>0.48441461568943289</v>
      </c>
      <c r="T131" s="4">
        <f>raw!T131*0.028317*60*60*24/(295.2586*1000)</f>
        <v>0.51374796737504003</v>
      </c>
      <c r="U131" s="2">
        <f t="shared" ref="U131:U194" si="11">IF(S131&gt;=Q131*0.9,1, 0)</f>
        <v>1</v>
      </c>
    </row>
    <row r="132" spans="1:21" hidden="1" x14ac:dyDescent="0.25">
      <c r="A132" s="1">
        <v>41039</v>
      </c>
      <c r="B132" s="3">
        <f>raw!B132*0.028317*60*60*24/(2258.47*1000)</f>
        <v>1.5707774555340561</v>
      </c>
      <c r="C132" s="4">
        <f>raw!C132*0.028317*60*60*24/(2258.47*1000)</f>
        <v>0.19921791315359511</v>
      </c>
      <c r="D132" s="4">
        <f>raw!D132*0.028317*60*60*24/(2258.47*1000)</f>
        <v>1.371559542380461</v>
      </c>
      <c r="E132" s="4">
        <f>raw!E132*0.028317*60*60*24/(2258.47*1000)</f>
        <v>0</v>
      </c>
      <c r="F132" s="2">
        <f t="shared" si="8"/>
        <v>0</v>
      </c>
      <c r="G132" s="3">
        <f>raw!G132*0.028317*60*60*24/(1499.603*1000)</f>
        <v>1.0784155518493894</v>
      </c>
      <c r="H132" s="4">
        <f>raw!H132*0.028317*60*60*24/(1499.603*1000)</f>
        <v>0.61125441854144069</v>
      </c>
      <c r="I132" s="4">
        <f>raw!I132*0.028317*60*60*24/(1499.603*1000)</f>
        <v>0.46716113330794878</v>
      </c>
      <c r="J132" s="4">
        <f>raw!J132*0.028317*60*60*24/(1499.603*1000)</f>
        <v>0</v>
      </c>
      <c r="K132" s="2">
        <f t="shared" si="9"/>
        <v>0</v>
      </c>
      <c r="L132" s="3">
        <f>raw!L132*0.028317*60*60*24/(427.348*1000)</f>
        <v>0.68700603723429143</v>
      </c>
      <c r="M132" s="4">
        <f>raw!M132*0.028317*60*60*24/(427.348*1000)</f>
        <v>3.2632786768628845E-2</v>
      </c>
      <c r="N132" s="4">
        <f>raw!N132*0.028317*60*60*24/(427.348*1000)</f>
        <v>0.65437325046566264</v>
      </c>
      <c r="O132" s="4">
        <f>raw!O132*0.028317*60*60*24/(427.348*1000)</f>
        <v>0.68700603723429143</v>
      </c>
      <c r="P132" s="2">
        <f t="shared" si="10"/>
        <v>1</v>
      </c>
      <c r="Q132" s="3">
        <f>raw!Q132*0.028317*60*60*24/(295.2586*1000)</f>
        <v>0.47231667968350466</v>
      </c>
      <c r="R132" s="4">
        <f>raw!R132*0.028317*60*60*24/(295.2586*1000)</f>
        <v>0</v>
      </c>
      <c r="S132" s="4">
        <f>raw!S132*0.028317*60*60*24/(295.2586*1000)</f>
        <v>0.47231667968350466</v>
      </c>
      <c r="T132" s="4">
        <f>raw!T132*0.028317*60*60*24/(295.2586*1000)</f>
        <v>0.47231667968350466</v>
      </c>
      <c r="U132" s="2">
        <f t="shared" si="11"/>
        <v>1</v>
      </c>
    </row>
    <row r="133" spans="1:21" hidden="1" x14ac:dyDescent="0.25">
      <c r="A133" s="1">
        <v>41040</v>
      </c>
      <c r="B133" s="3">
        <f>raw!B133*0.028317*60*60*24/(2258.47*1000)</f>
        <v>1.289120808334846</v>
      </c>
      <c r="C133" s="4">
        <f>raw!C133*0.028317*60*60*24/(2258.47*1000)</f>
        <v>0</v>
      </c>
      <c r="D133" s="4">
        <f>raw!D133*0.028317*60*60*24/(2258.47*1000)</f>
        <v>1.289120808334846</v>
      </c>
      <c r="E133" s="4">
        <f>raw!E133*0.028317*60*60*24/(2258.47*1000)</f>
        <v>1.289120808334846</v>
      </c>
      <c r="F133" s="2">
        <f t="shared" si="8"/>
        <v>1</v>
      </c>
      <c r="G133" s="3">
        <f>raw!G133*0.028317*60*60*24/(1499.603*1000)</f>
        <v>0.93484434373630887</v>
      </c>
      <c r="H133" s="4">
        <f>raw!H133*0.028317*60*60*24/(1499.603*1000)</f>
        <v>0.44169355877788985</v>
      </c>
      <c r="I133" s="4">
        <f>raw!I133*0.028317*60*60*24/(1499.603*1000)</f>
        <v>0.49315078495841891</v>
      </c>
      <c r="J133" s="4">
        <f>raw!J133*0.028317*60*60*24/(1499.603*1000)</f>
        <v>0</v>
      </c>
      <c r="K133" s="2">
        <f t="shared" si="9"/>
        <v>0</v>
      </c>
      <c r="L133" s="3">
        <f>raw!L133*0.028317*60*60*24/(427.348*1000)</f>
        <v>0.66983088630343424</v>
      </c>
      <c r="M133" s="4">
        <f>raw!M133*0.028317*60*60*24/(427.348*1000)</f>
        <v>2.6449732433520223E-2</v>
      </c>
      <c r="N133" s="4">
        <f>raw!N133*0.028317*60*60*24/(427.348*1000)</f>
        <v>0.6433811538699139</v>
      </c>
      <c r="O133" s="4">
        <f>raw!O133*0.028317*60*60*24/(427.348*1000)</f>
        <v>0.66983088630343424</v>
      </c>
      <c r="P133" s="2">
        <f t="shared" si="10"/>
        <v>1</v>
      </c>
      <c r="Q133" s="3">
        <f>raw!Q133*0.028317*60*60*24/(295.2586*1000)</f>
        <v>0.54689299752826837</v>
      </c>
      <c r="R133" s="4">
        <f>raw!R133*0.028317*60*60*24/(295.2586*1000)</f>
        <v>7.7807958284703674E-2</v>
      </c>
      <c r="S133" s="4">
        <f>raw!S133*0.028317*60*60*24/(295.2586*1000)</f>
        <v>0.46908503924356476</v>
      </c>
      <c r="T133" s="4">
        <f>raw!T133*0.028317*60*60*24/(295.2586*1000)</f>
        <v>0</v>
      </c>
      <c r="U133" s="2">
        <f t="shared" si="11"/>
        <v>0</v>
      </c>
    </row>
    <row r="134" spans="1:21" hidden="1" x14ac:dyDescent="0.25">
      <c r="A134" s="1">
        <v>41041</v>
      </c>
      <c r="B134" s="3">
        <f>raw!B134*0.028317*60*60*24/(2258.47*1000)</f>
        <v>1.0757117333415984</v>
      </c>
      <c r="C134" s="4">
        <f>raw!C134*0.028317*60*60*24/(2258.47*1000)</f>
        <v>0</v>
      </c>
      <c r="D134" s="4">
        <f>raw!D134*0.028317*60*60*24/(2258.47*1000)</f>
        <v>1.0757117333415984</v>
      </c>
      <c r="E134" s="4">
        <f>raw!E134*0.028317*60*60*24/(2258.47*1000)</f>
        <v>1.0757117333415984</v>
      </c>
      <c r="F134" s="2">
        <f t="shared" si="8"/>
        <v>1</v>
      </c>
      <c r="G134" s="3">
        <f>raw!G134*0.028317*60*60*24/(1499.603*1000)</f>
        <v>0.93810732573887878</v>
      </c>
      <c r="H134" s="4">
        <f>raw!H134*0.028317*60*60*24/(1499.603*1000)</f>
        <v>0.42113677216169881</v>
      </c>
      <c r="I134" s="4">
        <f>raw!I134*0.028317*60*60*24/(1499.603*1000)</f>
        <v>0.51697055357718014</v>
      </c>
      <c r="J134" s="4">
        <f>raw!J134*0.028317*60*60*24/(1499.603*1000)</f>
        <v>0</v>
      </c>
      <c r="K134" s="2">
        <f t="shared" si="9"/>
        <v>0</v>
      </c>
      <c r="L134" s="3">
        <f>raw!L134*0.028317*60*60*24/(427.348*1000)</f>
        <v>0.65838078568286262</v>
      </c>
      <c r="M134" s="4">
        <f>raw!M134*0.028317*60*60*24/(427.348*1000)</f>
        <v>2.5819976899388787E-2</v>
      </c>
      <c r="N134" s="4">
        <f>raw!N134*0.028317*60*60*24/(427.348*1000)</f>
        <v>0.63256080878347376</v>
      </c>
      <c r="O134" s="4">
        <f>raw!O134*0.028317*60*60*24/(427.348*1000)</f>
        <v>0.65838078568286262</v>
      </c>
      <c r="P134" s="2">
        <f t="shared" si="10"/>
        <v>1</v>
      </c>
      <c r="Q134" s="3">
        <f>raw!Q134*0.028317*60*60*24/(295.2586*1000)</f>
        <v>0.4971754522984258</v>
      </c>
      <c r="R134" s="4">
        <f>raw!R134*0.028317*60*60*24/(295.2586*1000)</f>
        <v>3.4719419085506742E-2</v>
      </c>
      <c r="S134" s="4">
        <f>raw!S134*0.028317*60*60*24/(295.2586*1000)</f>
        <v>0.46245603321291923</v>
      </c>
      <c r="T134" s="4">
        <f>raw!T134*0.028317*60*60*24/(295.2586*1000)</f>
        <v>0.4971754522984258</v>
      </c>
      <c r="U134" s="2">
        <f t="shared" si="11"/>
        <v>1</v>
      </c>
    </row>
    <row r="135" spans="1:21" hidden="1" x14ac:dyDescent="0.25">
      <c r="A135" s="1">
        <v>41042</v>
      </c>
      <c r="B135" s="3">
        <f>raw!B135*0.028317*60*60*24/(2258.47*1000)</f>
        <v>0.89696809184979187</v>
      </c>
      <c r="C135" s="4">
        <f>raw!C135*0.028317*60*60*24/(2258.47*1000)</f>
        <v>0</v>
      </c>
      <c r="D135" s="4">
        <f>raw!D135*0.028317*60*60*24/(2258.47*1000)</f>
        <v>0.89696809184979187</v>
      </c>
      <c r="E135" s="4">
        <f>raw!E135*0.028317*60*60*24/(2258.47*1000)</f>
        <v>0.89696809184979187</v>
      </c>
      <c r="F135" s="2">
        <f t="shared" si="8"/>
        <v>1</v>
      </c>
      <c r="G135" s="3">
        <f>raw!G135*0.028317*60*60*24/(1499.603*1000)</f>
        <v>0.70317262155383786</v>
      </c>
      <c r="H135" s="4">
        <f>raw!H135*0.028317*60*60*24/(1499.603*1000)</f>
        <v>0.18197650628332965</v>
      </c>
      <c r="I135" s="4">
        <f>raw!I135*0.028317*60*60*24/(1499.603*1000)</f>
        <v>0.52119611527050824</v>
      </c>
      <c r="J135" s="4">
        <f>raw!J135*0.028317*60*60*24/(1499.603*1000)</f>
        <v>0</v>
      </c>
      <c r="K135" s="2">
        <f t="shared" si="9"/>
        <v>0</v>
      </c>
      <c r="L135" s="3">
        <f>raw!L135*0.028317*60*60*24/(427.348*1000)</f>
        <v>0.64120563475200532</v>
      </c>
      <c r="M135" s="4">
        <f>raw!M135*0.028317*60*60*24/(427.348*1000)</f>
        <v>1.9694173067383022E-2</v>
      </c>
      <c r="N135" s="4">
        <f>raw!N135*0.028317*60*60*24/(427.348*1000)</f>
        <v>0.62151146168462246</v>
      </c>
      <c r="O135" s="4">
        <f>raw!O135*0.028317*60*60*24/(427.348*1000)</f>
        <v>0.64120563475200532</v>
      </c>
      <c r="P135" s="2">
        <f t="shared" si="10"/>
        <v>1</v>
      </c>
      <c r="Q135" s="3">
        <f>raw!Q135*0.028317*60*60*24/(295.2586*1000)</f>
        <v>0.4971754522984258</v>
      </c>
      <c r="R135" s="4">
        <f>raw!R135*0.028317*60*60*24/(295.2586*1000)</f>
        <v>4.0685524513087851E-2</v>
      </c>
      <c r="S135" s="4">
        <f>raw!S135*0.028317*60*60*24/(295.2586*1000)</f>
        <v>0.45648992778533798</v>
      </c>
      <c r="T135" s="4">
        <f>raw!T135*0.028317*60*60*24/(295.2586*1000)</f>
        <v>0.4971754522984258</v>
      </c>
      <c r="U135" s="2">
        <f t="shared" si="11"/>
        <v>1</v>
      </c>
    </row>
    <row r="136" spans="1:21" hidden="1" x14ac:dyDescent="0.25">
      <c r="A136" s="1">
        <v>41043</v>
      </c>
      <c r="B136" s="3">
        <f>raw!B136*0.028317*60*60*24/(2258.47*1000)</f>
        <v>0.76697271621938756</v>
      </c>
      <c r="C136" s="4">
        <f>raw!C136*0.028317*60*60*24/(2258.47*1000)</f>
        <v>0</v>
      </c>
      <c r="D136" s="4">
        <f>raw!D136*0.028317*60*60*24/(2258.47*1000)</f>
        <v>0.76697271621938756</v>
      </c>
      <c r="E136" s="4">
        <f>raw!E136*0.028317*60*60*24/(2258.47*1000)</f>
        <v>0.76697271621938756</v>
      </c>
      <c r="F136" s="2">
        <f t="shared" si="8"/>
        <v>1</v>
      </c>
      <c r="G136" s="3">
        <f>raw!G136*0.028317*60*60*24/(1499.603*1000)</f>
        <v>0.62322956249087258</v>
      </c>
      <c r="H136" s="4">
        <f>raw!H136*0.028317*60*60*24/(1499.603*1000)</f>
        <v>0.10413807061202197</v>
      </c>
      <c r="I136" s="4">
        <f>raw!I136*0.028317*60*60*24/(1499.603*1000)</f>
        <v>0.51909149187885051</v>
      </c>
      <c r="J136" s="4">
        <f>raw!J136*0.028317*60*60*24/(1499.603*1000)</f>
        <v>0</v>
      </c>
      <c r="K136" s="2">
        <f t="shared" si="9"/>
        <v>0</v>
      </c>
      <c r="L136" s="3">
        <f>raw!L136*0.028317*60*60*24/(427.348*1000)</f>
        <v>0.63548058444171962</v>
      </c>
      <c r="M136" s="4">
        <f>raw!M136*0.028317*60*60*24/(427.348*1000)</f>
        <v>2.4445964824920202E-2</v>
      </c>
      <c r="N136" s="4">
        <f>raw!N136*0.028317*60*60*24/(427.348*1000)</f>
        <v>0.61103461961679939</v>
      </c>
      <c r="O136" s="4">
        <f>raw!O136*0.028317*60*60*24/(427.348*1000)</f>
        <v>0.63548058444171962</v>
      </c>
      <c r="P136" s="2">
        <f t="shared" si="10"/>
        <v>1</v>
      </c>
      <c r="Q136" s="3">
        <f>raw!Q136*0.028317*60*60*24/(295.2586*1000)</f>
        <v>0.52203422491334717</v>
      </c>
      <c r="R136" s="4">
        <f>raw!R136*0.028317*60*60*24/(295.2586*1000)</f>
        <v>6.9107387869481202E-2</v>
      </c>
      <c r="S136" s="4">
        <f>raw!S136*0.028317*60*60*24/(295.2586*1000)</f>
        <v>0.45292683704386594</v>
      </c>
      <c r="T136" s="4">
        <f>raw!T136*0.028317*60*60*24/(295.2586*1000)</f>
        <v>0</v>
      </c>
      <c r="U136" s="2">
        <f t="shared" si="11"/>
        <v>0</v>
      </c>
    </row>
    <row r="137" spans="1:21" hidden="1" x14ac:dyDescent="0.25">
      <c r="A137" s="1">
        <v>41044</v>
      </c>
      <c r="B137" s="3">
        <f>raw!B137*0.028317*60*60*24/(2258.47*1000)</f>
        <v>0.74314023068714674</v>
      </c>
      <c r="C137" s="4">
        <f>raw!C137*0.028317*60*60*24/(2258.47*1000)</f>
        <v>0</v>
      </c>
      <c r="D137" s="4">
        <f>raw!D137*0.028317*60*60*24/(2258.47*1000)</f>
        <v>0.74314023068714674</v>
      </c>
      <c r="E137" s="4">
        <f>raw!E137*0.028317*60*60*24/(2258.47*1000)</f>
        <v>0.74314023068714674</v>
      </c>
      <c r="F137" s="2">
        <f t="shared" si="8"/>
        <v>1</v>
      </c>
      <c r="G137" s="3">
        <f>raw!G137*0.028317*60*60*24/(1499.603*1000)</f>
        <v>0.60202017947416742</v>
      </c>
      <c r="H137" s="4">
        <f>raw!H137*0.028317*60*60*24/(1499.603*1000)</f>
        <v>8.6387448518041102E-2</v>
      </c>
      <c r="I137" s="4">
        <f>raw!I137*0.028317*60*60*24/(1499.603*1000)</f>
        <v>0.51563273095612638</v>
      </c>
      <c r="J137" s="4">
        <f>raw!J137*0.028317*60*60*24/(1499.603*1000)</f>
        <v>0</v>
      </c>
      <c r="K137" s="2">
        <f t="shared" si="9"/>
        <v>0</v>
      </c>
      <c r="L137" s="3">
        <f>raw!L137*0.028317*60*60*24/(427.348*1000)</f>
        <v>0.61830543351086231</v>
      </c>
      <c r="M137" s="4">
        <f>raw!M137*0.028317*60*60*24/(427.348*1000)</f>
        <v>1.8033908477400152E-2</v>
      </c>
      <c r="N137" s="4">
        <f>raw!N137*0.028317*60*60*24/(427.348*1000)</f>
        <v>0.60027152503346215</v>
      </c>
      <c r="O137" s="4">
        <f>raw!O137*0.028317*60*60*24/(427.348*1000)</f>
        <v>0.61830543351086231</v>
      </c>
      <c r="P137" s="2">
        <f t="shared" si="10"/>
        <v>1</v>
      </c>
      <c r="Q137" s="3">
        <f>raw!Q137*0.028317*60*60*24/(295.2586*1000)</f>
        <v>0.43917164953027615</v>
      </c>
      <c r="R137" s="4">
        <f>raw!R137*0.028317*60*60*24/(295.2586*1000)</f>
        <v>0</v>
      </c>
      <c r="S137" s="4">
        <f>raw!S137*0.028317*60*60*24/(295.2586*1000)</f>
        <v>0.43917164953027615</v>
      </c>
      <c r="T137" s="4">
        <f>raw!T137*0.028317*60*60*24/(295.2586*1000)</f>
        <v>0.43917164953027615</v>
      </c>
      <c r="U137" s="2">
        <f t="shared" si="11"/>
        <v>1</v>
      </c>
    </row>
    <row r="138" spans="1:21" hidden="1" x14ac:dyDescent="0.25">
      <c r="A138" s="1">
        <v>41045</v>
      </c>
      <c r="B138" s="3">
        <f>raw!B138*0.028317*60*60*24/(2258.47*1000)</f>
        <v>0.65647664693354346</v>
      </c>
      <c r="C138" s="4">
        <f>raw!C138*0.028317*60*60*24/(2258.47*1000)</f>
        <v>0</v>
      </c>
      <c r="D138" s="4">
        <f>raw!D138*0.028317*60*60*24/(2258.47*1000)</f>
        <v>0.65647664693354346</v>
      </c>
      <c r="E138" s="4">
        <f>raw!E138*0.028317*60*60*24/(2258.47*1000)</f>
        <v>0.65647664693354346</v>
      </c>
      <c r="F138" s="2">
        <f t="shared" si="8"/>
        <v>1</v>
      </c>
      <c r="G138" s="3">
        <f>raw!G138*0.028317*60*60*24/(1499.603*1000)</f>
        <v>0.40787275032125164</v>
      </c>
      <c r="H138" s="4">
        <f>raw!H138*0.028317*60*60*24/(1499.603*1000)</f>
        <v>0</v>
      </c>
      <c r="I138" s="4">
        <f>raw!I138*0.028317*60*60*24/(1499.603*1000)</f>
        <v>0.40787275032125164</v>
      </c>
      <c r="J138" s="4">
        <f>raw!J138*0.028317*60*60*24/(1499.603*1000)</f>
        <v>0.40787275032125164</v>
      </c>
      <c r="K138" s="2">
        <f t="shared" si="9"/>
        <v>1</v>
      </c>
      <c r="L138" s="3">
        <f>raw!L138*0.028317*60*60*24/(427.348*1000)</f>
        <v>0.6068553328902907</v>
      </c>
      <c r="M138" s="4">
        <f>raw!M138*0.028317*60*60*24/(427.348*1000)</f>
        <v>1.7232401433960143E-2</v>
      </c>
      <c r="N138" s="4">
        <f>raw!N138*0.028317*60*60*24/(427.348*1000)</f>
        <v>0.5896229314563306</v>
      </c>
      <c r="O138" s="4">
        <f>raw!O138*0.028317*60*60*24/(427.348*1000)</f>
        <v>0.6068553328902907</v>
      </c>
      <c r="P138" s="2">
        <f t="shared" si="10"/>
        <v>1</v>
      </c>
      <c r="Q138" s="3">
        <f>raw!Q138*0.028317*60*60*24/(295.2586*1000)</f>
        <v>0.45574416460689038</v>
      </c>
      <c r="R138" s="4">
        <f>raw!R138*0.028317*60*60*24/(295.2586*1000)</f>
        <v>2.3450108833409089E-2</v>
      </c>
      <c r="S138" s="4">
        <f>raw!S138*0.028317*60*60*24/(295.2586*1000)</f>
        <v>0.43229405577348134</v>
      </c>
      <c r="T138" s="4">
        <f>raw!T138*0.028317*60*60*24/(295.2586*1000)</f>
        <v>0.45574416460689038</v>
      </c>
      <c r="U138" s="2">
        <f t="shared" si="11"/>
        <v>1</v>
      </c>
    </row>
    <row r="139" spans="1:21" hidden="1" x14ac:dyDescent="0.25">
      <c r="A139" s="1">
        <v>41046</v>
      </c>
      <c r="B139" s="3">
        <f>raw!B139*0.028317*60*60*24/(2258.47*1000)</f>
        <v>0.5308144504908191</v>
      </c>
      <c r="C139" s="4">
        <f>raw!C139*0.028317*60*60*24/(2258.47*1000)</f>
        <v>0</v>
      </c>
      <c r="D139" s="4">
        <f>raw!D139*0.028317*60*60*24/(2258.47*1000)</f>
        <v>0.5308144504908191</v>
      </c>
      <c r="E139" s="4">
        <f>raw!E139*0.028317*60*60*24/(2258.47*1000)</f>
        <v>0.5308144504908191</v>
      </c>
      <c r="F139" s="2">
        <f t="shared" si="8"/>
        <v>1</v>
      </c>
      <c r="G139" s="3">
        <f>raw!G139*0.028317*60*60*24/(1499.603*1000)</f>
        <v>0.46823791736879694</v>
      </c>
      <c r="H139" s="4">
        <f>raw!H139*0.028317*60*60*24/(1499.603*1000)</f>
        <v>6.3448685039973918E-2</v>
      </c>
      <c r="I139" s="4">
        <f>raw!I139*0.028317*60*60*24/(1499.603*1000)</f>
        <v>0.40478923232882302</v>
      </c>
      <c r="J139" s="4">
        <f>raw!J139*0.028317*60*60*24/(1499.603*1000)</f>
        <v>0</v>
      </c>
      <c r="K139" s="2">
        <f t="shared" si="9"/>
        <v>0</v>
      </c>
      <c r="L139" s="3">
        <f>raw!L139*0.028317*60*60*24/(427.348*1000)</f>
        <v>0.601130282580005</v>
      </c>
      <c r="M139" s="4">
        <f>raw!M139*0.028317*60*60*24/(427.348*1000)</f>
        <v>2.1583439669777323E-2</v>
      </c>
      <c r="N139" s="4">
        <f>raw!N139*0.028317*60*60*24/(427.348*1000)</f>
        <v>0.57954684291022784</v>
      </c>
      <c r="O139" s="4">
        <f>raw!O139*0.028317*60*60*24/(427.348*1000)</f>
        <v>0.601130282580005</v>
      </c>
      <c r="P139" s="2">
        <f t="shared" si="10"/>
        <v>1</v>
      </c>
      <c r="Q139" s="3">
        <f>raw!Q139*0.028317*60*60*24/(295.2586*1000)</f>
        <v>0.505461709836733</v>
      </c>
      <c r="R139" s="4">
        <f>raw!R139*0.028317*60*60*24/(295.2586*1000)</f>
        <v>7.5819256475509939E-2</v>
      </c>
      <c r="S139" s="4">
        <f>raw!S139*0.028317*60*60*24/(295.2586*1000)</f>
        <v>0.42964245336122314</v>
      </c>
      <c r="T139" s="4">
        <f>raw!T139*0.028317*60*60*24/(295.2586*1000)</f>
        <v>0</v>
      </c>
      <c r="U139" s="2">
        <f t="shared" si="11"/>
        <v>0</v>
      </c>
    </row>
    <row r="140" spans="1:21" hidden="1" x14ac:dyDescent="0.25">
      <c r="A140" s="1">
        <v>41047</v>
      </c>
      <c r="B140" s="3">
        <f>raw!B140*0.028317*60*60*24/(2258.47*1000)</f>
        <v>0.48098288983249726</v>
      </c>
      <c r="C140" s="4">
        <f>raw!C140*0.028317*60*60*24/(2258.47*1000)</f>
        <v>0</v>
      </c>
      <c r="D140" s="4">
        <f>raw!D140*0.028317*60*60*24/(2258.47*1000)</f>
        <v>0.48098288983249726</v>
      </c>
      <c r="E140" s="4">
        <f>raw!E140*0.028317*60*60*24/(2258.47*1000)</f>
        <v>0.48098288983249726</v>
      </c>
      <c r="F140" s="2">
        <f t="shared" si="8"/>
        <v>1</v>
      </c>
      <c r="G140" s="3">
        <f>raw!G140*0.028317*60*60*24/(1499.603*1000)</f>
        <v>0.3328241642621414</v>
      </c>
      <c r="H140" s="4">
        <f>raw!H140*0.028317*60*60*24/(1499.603*1000)</f>
        <v>0</v>
      </c>
      <c r="I140" s="4">
        <f>raw!I140*0.028317*60*60*24/(1499.603*1000)</f>
        <v>0.3328241642621414</v>
      </c>
      <c r="J140" s="4">
        <f>raw!J140*0.028317*60*60*24/(1499.603*1000)</f>
        <v>0.3328241642621414</v>
      </c>
      <c r="K140" s="2">
        <f t="shared" si="9"/>
        <v>1</v>
      </c>
      <c r="L140" s="3">
        <f>raw!L140*0.028317*60*60*24/(427.348*1000)</f>
        <v>0.5954052322697192</v>
      </c>
      <c r="M140" s="4">
        <f>raw!M140*0.028317*60*60*24/(427.348*1000)</f>
        <v>2.5419223377668786E-2</v>
      </c>
      <c r="N140" s="4">
        <f>raw!N140*0.028317*60*60*24/(427.348*1000)</f>
        <v>0.56998600889205042</v>
      </c>
      <c r="O140" s="4">
        <f>raw!O140*0.028317*60*60*24/(427.348*1000)</f>
        <v>0.5954052322697192</v>
      </c>
      <c r="P140" s="2">
        <f t="shared" si="10"/>
        <v>1</v>
      </c>
      <c r="Q140" s="3">
        <f>raw!Q140*0.028317*60*60*24/(295.2586*1000)</f>
        <v>0.44745790706858329</v>
      </c>
      <c r="R140" s="4">
        <f>raw!R140*0.028317*60*60*24/(295.2586*1000)</f>
        <v>2.4444459738005943E-2</v>
      </c>
      <c r="S140" s="4">
        <f>raw!S140*0.028317*60*60*24/(295.2586*1000)</f>
        <v>0.42301344733057727</v>
      </c>
      <c r="T140" s="4">
        <f>raw!T140*0.028317*60*60*24/(295.2586*1000)</f>
        <v>0.44745790706858329</v>
      </c>
      <c r="U140" s="2">
        <f t="shared" si="11"/>
        <v>1</v>
      </c>
    </row>
    <row r="141" spans="1:21" hidden="1" x14ac:dyDescent="0.25">
      <c r="A141" s="1">
        <v>41048</v>
      </c>
      <c r="B141" s="3">
        <f>raw!B141*0.028317*60*60*24/(2258.47*1000)</f>
        <v>0.43331791876801545</v>
      </c>
      <c r="C141" s="4">
        <f>raw!C141*0.028317*60*60*24/(2258.47*1000)</f>
        <v>0</v>
      </c>
      <c r="D141" s="4">
        <f>raw!D141*0.028317*60*60*24/(2258.47*1000)</f>
        <v>0.43331791876801545</v>
      </c>
      <c r="E141" s="4">
        <f>raw!E141*0.028317*60*60*24/(2258.47*1000)</f>
        <v>0.43331791876801545</v>
      </c>
      <c r="F141" s="2">
        <f t="shared" si="8"/>
        <v>1</v>
      </c>
      <c r="G141" s="3">
        <f>raw!G141*0.028317*60*60*24/(1499.603*1000)</f>
        <v>0.31814074525057623</v>
      </c>
      <c r="H141" s="4">
        <f>raw!H141*0.028317*60*60*24/(1499.603*1000)</f>
        <v>0</v>
      </c>
      <c r="I141" s="4">
        <f>raw!I141*0.028317*60*60*24/(1499.603*1000)</f>
        <v>0.31814074525057623</v>
      </c>
      <c r="J141" s="4">
        <f>raw!J141*0.028317*60*60*24/(1499.603*1000)</f>
        <v>0.31814074525057623</v>
      </c>
      <c r="K141" s="2">
        <f t="shared" si="9"/>
        <v>1</v>
      </c>
      <c r="L141" s="3">
        <f>raw!L141*0.028317*60*60*24/(427.348*1000)</f>
        <v>0.58395513164914781</v>
      </c>
      <c r="M141" s="4">
        <f>raw!M141*0.028317*60*60*24/(427.348*1000)</f>
        <v>2.3472706272171625E-2</v>
      </c>
      <c r="N141" s="4">
        <f>raw!N141*0.028317*60*60*24/(427.348*1000)</f>
        <v>0.56048242537697612</v>
      </c>
      <c r="O141" s="4">
        <f>raw!O141*0.028317*60*60*24/(427.348*1000)</f>
        <v>0.58395513164914781</v>
      </c>
      <c r="P141" s="2">
        <f t="shared" si="10"/>
        <v>1</v>
      </c>
      <c r="Q141" s="3">
        <f>raw!Q141*0.028317*60*60*24/(295.2586*1000)</f>
        <v>0.29001901384074846</v>
      </c>
      <c r="R141" s="4">
        <f>raw!R141*0.028317*60*60*24/(295.2586*1000)</f>
        <v>0</v>
      </c>
      <c r="S141" s="4">
        <f>raw!S141*0.028317*60*60*24/(295.2586*1000)</f>
        <v>0.29001901384074846</v>
      </c>
      <c r="T141" s="4">
        <f>raw!T141*0.028317*60*60*24/(295.2586*1000)</f>
        <v>0.29001901384074846</v>
      </c>
      <c r="U141" s="2">
        <f t="shared" si="11"/>
        <v>1</v>
      </c>
    </row>
    <row r="142" spans="1:21" hidden="1" x14ac:dyDescent="0.25">
      <c r="A142" s="1">
        <v>41049</v>
      </c>
      <c r="B142" s="3">
        <f>raw!B142*0.028317*60*60*24/(2258.47*1000)</f>
        <v>0.39540260087581414</v>
      </c>
      <c r="C142" s="4">
        <f>raw!C142*0.028317*60*60*24/(2258.47*1000)</f>
        <v>0</v>
      </c>
      <c r="D142" s="4">
        <f>raw!D142*0.028317*60*60*24/(2258.47*1000)</f>
        <v>0.39540260087581414</v>
      </c>
      <c r="E142" s="4">
        <f>raw!E142*0.028317*60*60*24/(2258.47*1000)</f>
        <v>0.39540260087581414</v>
      </c>
      <c r="F142" s="2">
        <f t="shared" si="8"/>
        <v>1</v>
      </c>
      <c r="G142" s="3">
        <f>raw!G142*0.028317*60*60*24/(1499.603*1000)</f>
        <v>0.3948208223109716</v>
      </c>
      <c r="H142" s="4">
        <f>raw!H142*0.028317*60*60*24/(1499.603*1000)</f>
        <v>7.689217089056237E-2</v>
      </c>
      <c r="I142" s="4">
        <f>raw!I142*0.028317*60*60*24/(1499.603*1000)</f>
        <v>0.31792865142040921</v>
      </c>
      <c r="J142" s="4">
        <f>raw!J142*0.028317*60*60*24/(1499.603*1000)</f>
        <v>0</v>
      </c>
      <c r="K142" s="2">
        <f t="shared" si="9"/>
        <v>0</v>
      </c>
      <c r="L142" s="3">
        <f>raw!L142*0.028317*60*60*24/(427.348*1000)</f>
        <v>0.58395513164914781</v>
      </c>
      <c r="M142" s="4">
        <f>raw!M142*0.028317*60*60*24/(427.348*1000)</f>
        <v>3.2117532240703128E-2</v>
      </c>
      <c r="N142" s="4">
        <f>raw!N142*0.028317*60*60*24/(427.348*1000)</f>
        <v>0.55183759940844457</v>
      </c>
      <c r="O142" s="4">
        <f>raw!O142*0.028317*60*60*24/(427.348*1000)</f>
        <v>0.58395513164914781</v>
      </c>
      <c r="P142" s="2">
        <f t="shared" si="10"/>
        <v>1</v>
      </c>
      <c r="Q142" s="3">
        <f>raw!Q142*0.028317*60*60*24/(295.2586*1000)</f>
        <v>0.51374796737504003</v>
      </c>
      <c r="R142" s="4">
        <f>raw!R142*0.028317*60*60*24/(295.2586*1000)</f>
        <v>0.21254250585757703</v>
      </c>
      <c r="S142" s="4">
        <f>raw!S142*0.028317*60*60*24/(295.2586*1000)</f>
        <v>0.30120546151746302</v>
      </c>
      <c r="T142" s="4">
        <f>raw!T142*0.028317*60*60*24/(295.2586*1000)</f>
        <v>0</v>
      </c>
      <c r="U142" s="2">
        <f t="shared" si="11"/>
        <v>0</v>
      </c>
    </row>
    <row r="143" spans="1:21" hidden="1" x14ac:dyDescent="0.25">
      <c r="A143" s="1">
        <v>41050</v>
      </c>
      <c r="B143" s="3">
        <f>raw!B143*0.028317*60*60*24/(2258.47*1000)</f>
        <v>0.37048682054665333</v>
      </c>
      <c r="C143" s="4">
        <f>raw!C143*0.028317*60*60*24/(2258.47*1000)</f>
        <v>0</v>
      </c>
      <c r="D143" s="4">
        <f>raw!D143*0.028317*60*60*24/(2258.47*1000)</f>
        <v>0.37048682054665333</v>
      </c>
      <c r="E143" s="4">
        <f>raw!E143*0.028317*60*60*24/(2258.47*1000)</f>
        <v>0.37048682054665333</v>
      </c>
      <c r="F143" s="2">
        <f t="shared" si="8"/>
        <v>1</v>
      </c>
      <c r="G143" s="3">
        <f>raw!G143*0.028317*60*60*24/(1499.603*1000)</f>
        <v>0.33445565526342635</v>
      </c>
      <c r="H143" s="4">
        <f>raw!H143*0.028317*60*60*24/(1499.603*1000)</f>
        <v>2.1193068106692237E-2</v>
      </c>
      <c r="I143" s="4">
        <f>raw!I143*0.028317*60*60*24/(1499.603*1000)</f>
        <v>0.31326258715673411</v>
      </c>
      <c r="J143" s="4">
        <f>raw!J143*0.028317*60*60*24/(1499.603*1000)</f>
        <v>0.33445565526342635</v>
      </c>
      <c r="K143" s="2">
        <f t="shared" si="9"/>
        <v>1</v>
      </c>
      <c r="L143" s="3">
        <f>raw!L143*0.028317*60*60*24/(427.348*1000)</f>
        <v>0.58395513164914781</v>
      </c>
      <c r="M143" s="4">
        <f>raw!M143*0.028317*60*60*24/(427.348*1000)</f>
        <v>3.9960851165794627E-2</v>
      </c>
      <c r="N143" s="4">
        <f>raw!N143*0.028317*60*60*24/(427.348*1000)</f>
        <v>0.54399428048335319</v>
      </c>
      <c r="O143" s="4">
        <f>raw!O143*0.028317*60*60*24/(427.348*1000)</f>
        <v>0.58395513164914781</v>
      </c>
      <c r="P143" s="2">
        <f t="shared" si="10"/>
        <v>1</v>
      </c>
      <c r="Q143" s="3">
        <f>raw!Q143*0.028317*60*60*24/(295.2586*1000)</f>
        <v>0.38945410430043359</v>
      </c>
      <c r="R143" s="4">
        <f>raw!R143*0.028317*60*60*24/(295.2586*1000)</f>
        <v>8.7254291878373719E-2</v>
      </c>
      <c r="S143" s="4">
        <f>raw!S143*0.028317*60*60*24/(295.2586*1000)</f>
        <v>0.30219981242205984</v>
      </c>
      <c r="T143" s="4">
        <f>raw!T143*0.028317*60*60*24/(295.2586*1000)</f>
        <v>0</v>
      </c>
      <c r="U143" s="2">
        <f t="shared" si="11"/>
        <v>0</v>
      </c>
    </row>
    <row r="144" spans="1:21" hidden="1" x14ac:dyDescent="0.25">
      <c r="A144" s="1">
        <v>41051</v>
      </c>
      <c r="B144" s="3">
        <f>raw!B144*0.028317*60*60*24/(2258.47*1000)</f>
        <v>0.34990421940517252</v>
      </c>
      <c r="C144" s="4">
        <f>raw!C144*0.028317*60*60*24/(2258.47*1000)</f>
        <v>0</v>
      </c>
      <c r="D144" s="4">
        <f>raw!D144*0.028317*60*60*24/(2258.47*1000)</f>
        <v>0.34990421940517252</v>
      </c>
      <c r="E144" s="4">
        <f>raw!E144*0.028317*60*60*24/(2258.47*1000)</f>
        <v>0.34990421940517252</v>
      </c>
      <c r="F144" s="2">
        <f t="shared" si="8"/>
        <v>1</v>
      </c>
      <c r="G144" s="3">
        <f>raw!G144*0.028317*60*60*24/(1499.603*1000)</f>
        <v>0.28551092522487614</v>
      </c>
      <c r="H144" s="4">
        <f>raw!H144*0.028317*60*60*24/(1499.603*1000)</f>
        <v>0</v>
      </c>
      <c r="I144" s="4">
        <f>raw!I144*0.028317*60*60*24/(1499.603*1000)</f>
        <v>0.28551092522487614</v>
      </c>
      <c r="J144" s="4">
        <f>raw!J144*0.028317*60*60*24/(1499.603*1000)</f>
        <v>0.28551092522487614</v>
      </c>
      <c r="K144" s="2">
        <f t="shared" si="9"/>
        <v>1</v>
      </c>
      <c r="L144" s="3">
        <f>raw!L144*0.028317*60*60*24/(427.348*1000)</f>
        <v>0.578230081338862</v>
      </c>
      <c r="M144" s="4">
        <f>raw!M144*0.028317*60*60*24/(427.348*1000)</f>
        <v>4.1792867265086055E-2</v>
      </c>
      <c r="N144" s="4">
        <f>raw!N144*0.028317*60*60*24/(427.348*1000)</f>
        <v>0.53643721407377587</v>
      </c>
      <c r="O144" s="4">
        <f>raw!O144*0.028317*60*60*24/(427.348*1000)</f>
        <v>0.578230081338862</v>
      </c>
      <c r="P144" s="2">
        <f t="shared" si="10"/>
        <v>1</v>
      </c>
      <c r="Q144" s="3">
        <f>raw!Q144*0.028317*60*60*24/(295.2586*1000)</f>
        <v>0.3231640439939768</v>
      </c>
      <c r="R144" s="4">
        <f>raw!R144*0.028317*60*60*24/(295.2586*1000)</f>
        <v>2.5024497765687437E-2</v>
      </c>
      <c r="S144" s="4">
        <f>raw!S144*0.028317*60*60*24/(295.2586*1000)</f>
        <v>0.29813954622828931</v>
      </c>
      <c r="T144" s="4">
        <f>raw!T144*0.028317*60*60*24/(295.2586*1000)</f>
        <v>0.3231640439939768</v>
      </c>
      <c r="U144" s="2">
        <f t="shared" si="11"/>
        <v>1</v>
      </c>
    </row>
    <row r="145" spans="1:21" hidden="1" x14ac:dyDescent="0.25">
      <c r="A145" s="1">
        <v>41052</v>
      </c>
      <c r="B145" s="3">
        <f>raw!B145*0.028317*60*60*24/(2258.47*1000)</f>
        <v>0.33148820785753191</v>
      </c>
      <c r="C145" s="4">
        <f>raw!C145*0.028317*60*60*24/(2258.47*1000)</f>
        <v>0</v>
      </c>
      <c r="D145" s="4">
        <f>raw!D145*0.028317*60*60*24/(2258.47*1000)</f>
        <v>0.33148820785753191</v>
      </c>
      <c r="E145" s="4">
        <f>raw!E145*0.028317*60*60*24/(2258.47*1000)</f>
        <v>0.33148820785753191</v>
      </c>
      <c r="F145" s="2">
        <f t="shared" si="8"/>
        <v>1</v>
      </c>
      <c r="G145" s="3">
        <f>raw!G145*0.028317*60*60*24/(1499.603*1000)</f>
        <v>0.30345732623901123</v>
      </c>
      <c r="H145" s="4">
        <f>raw!H145*0.028317*60*60*24/(1499.603*1000)</f>
        <v>2.1910924147257642E-2</v>
      </c>
      <c r="I145" s="4">
        <f>raw!I145*0.028317*60*60*24/(1499.603*1000)</f>
        <v>0.28154640209175363</v>
      </c>
      <c r="J145" s="4">
        <f>raw!J145*0.028317*60*60*24/(1499.603*1000)</f>
        <v>0.30345732623901123</v>
      </c>
      <c r="K145" s="2">
        <f t="shared" si="9"/>
        <v>1</v>
      </c>
      <c r="L145" s="3">
        <f>raw!L145*0.028317*60*60*24/(427.348*1000)</f>
        <v>0.57250503102857619</v>
      </c>
      <c r="M145" s="4">
        <f>raw!M145*0.028317*60*60*24/(427.348*1000)</f>
        <v>4.3338630848863212E-2</v>
      </c>
      <c r="N145" s="4">
        <f>raw!N145*0.028317*60*60*24/(427.348*1000)</f>
        <v>0.52916640017971295</v>
      </c>
      <c r="O145" s="4">
        <f>raw!O145*0.028317*60*60*24/(427.348*1000)</f>
        <v>0.57250503102857619</v>
      </c>
      <c r="P145" s="2">
        <f t="shared" si="10"/>
        <v>1</v>
      </c>
      <c r="Q145" s="3">
        <f>raw!Q145*0.028317*60*60*24/(295.2586*1000)</f>
        <v>0.82033949629240266</v>
      </c>
      <c r="R145" s="4">
        <f>raw!R145*0.028317*60*60*24/(295.2586*1000)</f>
        <v>0.48905491991088501</v>
      </c>
      <c r="S145" s="4">
        <f>raw!S145*0.028317*60*60*24/(295.2586*1000)</f>
        <v>0.33128457638151776</v>
      </c>
      <c r="T145" s="4">
        <f>raw!T145*0.028317*60*60*24/(295.2586*1000)</f>
        <v>0</v>
      </c>
      <c r="U145" s="2">
        <f t="shared" si="11"/>
        <v>0</v>
      </c>
    </row>
    <row r="146" spans="1:21" hidden="1" x14ac:dyDescent="0.25">
      <c r="A146" s="1">
        <v>41053</v>
      </c>
      <c r="B146" s="3">
        <f>raw!B146*0.028317*60*60*24/(2258.47*1000)</f>
        <v>0.30765572232529104</v>
      </c>
      <c r="C146" s="4">
        <f>raw!C146*0.028317*60*60*24/(2258.47*1000)</f>
        <v>0</v>
      </c>
      <c r="D146" s="4">
        <f>raw!D146*0.028317*60*60*24/(2258.47*1000)</f>
        <v>0.30765572232529104</v>
      </c>
      <c r="E146" s="4">
        <f>raw!E146*0.028317*60*60*24/(2258.47*1000)</f>
        <v>0.30765572232529104</v>
      </c>
      <c r="F146" s="2">
        <f t="shared" si="8"/>
        <v>1</v>
      </c>
      <c r="G146" s="3">
        <f>raw!G146*0.028317*60*60*24/(1499.603*1000)</f>
        <v>0.3001943442364412</v>
      </c>
      <c r="H146" s="4">
        <f>raw!H146*0.028317*60*60*24/(1499.603*1000)</f>
        <v>2.2481945997707396E-2</v>
      </c>
      <c r="I146" s="4">
        <f>raw!I146*0.028317*60*60*24/(1499.603*1000)</f>
        <v>0.27771239823873384</v>
      </c>
      <c r="J146" s="4">
        <f>raw!J146*0.028317*60*60*24/(1499.603*1000)</f>
        <v>0.3001943442364412</v>
      </c>
      <c r="K146" s="2">
        <f t="shared" si="9"/>
        <v>1</v>
      </c>
      <c r="L146" s="3">
        <f>raw!L146*0.028317*60*60*24/(427.348*1000)</f>
        <v>0.71563128878572024</v>
      </c>
      <c r="M146" s="4">
        <f>raw!M146*0.028317*60*60*24/(427.348*1000)</f>
        <v>0.18240010288570435</v>
      </c>
      <c r="N146" s="4">
        <f>raw!N146*0.028317*60*60*24/(427.348*1000)</f>
        <v>0.53323118590001584</v>
      </c>
      <c r="O146" s="4">
        <f>raw!O146*0.028317*60*60*24/(427.348*1000)</f>
        <v>0</v>
      </c>
      <c r="P146" s="2">
        <f t="shared" si="10"/>
        <v>0</v>
      </c>
      <c r="Q146" s="3">
        <f>raw!Q146*0.028317*60*60*24/(295.2586*1000)</f>
        <v>0.47231667968350466</v>
      </c>
      <c r="R146" s="4">
        <f>raw!R146*0.028317*60*60*24/(295.2586*1000)</f>
        <v>0.13672324938206709</v>
      </c>
      <c r="S146" s="4">
        <f>raw!S146*0.028317*60*60*24/(295.2586*1000)</f>
        <v>0.3355934303014374</v>
      </c>
      <c r="T146" s="4">
        <f>raw!T146*0.028317*60*60*24/(295.2586*1000)</f>
        <v>0</v>
      </c>
      <c r="U146" s="2">
        <f t="shared" si="11"/>
        <v>0</v>
      </c>
    </row>
    <row r="147" spans="1:21" hidden="1" x14ac:dyDescent="0.25">
      <c r="A147" s="1">
        <v>41054</v>
      </c>
      <c r="B147" s="3">
        <f>raw!B147*0.028317*60*60*24/(2258.47*1000)</f>
        <v>0.30548913273145095</v>
      </c>
      <c r="C147" s="4">
        <f>raw!C147*0.028317*60*60*24/(2258.47*1000)</f>
        <v>3.6940352574973316E-3</v>
      </c>
      <c r="D147" s="4">
        <f>raw!D147*0.028317*60*60*24/(2258.47*1000)</f>
        <v>0.30179509747395356</v>
      </c>
      <c r="E147" s="4">
        <f>raw!E147*0.028317*60*60*24/(2258.47*1000)</f>
        <v>0.30548913273145095</v>
      </c>
      <c r="F147" s="2">
        <f t="shared" si="8"/>
        <v>1</v>
      </c>
      <c r="G147" s="3">
        <f>raw!G147*0.028317*60*60*24/(1499.603*1000)</f>
        <v>0.46171195336365684</v>
      </c>
      <c r="H147" s="4">
        <f>raw!H147*0.028317*60*60*24/(1499.603*1000)</f>
        <v>0.17549948700822812</v>
      </c>
      <c r="I147" s="4">
        <f>raw!I147*0.028317*60*60*24/(1499.603*1000)</f>
        <v>0.28621246635542874</v>
      </c>
      <c r="J147" s="4">
        <f>raw!J147*0.028317*60*60*24/(1499.603*1000)</f>
        <v>0</v>
      </c>
      <c r="K147" s="2">
        <f t="shared" si="9"/>
        <v>0</v>
      </c>
      <c r="L147" s="3">
        <f>raw!L147*0.028317*60*60*24/(427.348*1000)</f>
        <v>0.70418118816514874</v>
      </c>
      <c r="M147" s="4">
        <f>raw!M147*0.028317*60*60*24/(427.348*1000)</f>
        <v>0.16820197811619567</v>
      </c>
      <c r="N147" s="4">
        <f>raw!N147*0.028317*60*60*24/(427.348*1000)</f>
        <v>0.5359792100489531</v>
      </c>
      <c r="O147" s="4">
        <f>raw!O147*0.028317*60*60*24/(427.348*1000)</f>
        <v>0</v>
      </c>
      <c r="P147" s="2">
        <f t="shared" si="10"/>
        <v>0</v>
      </c>
      <c r="Q147" s="3">
        <f>raw!Q147*0.028317*60*60*24/(295.2586*1000)</f>
        <v>0.33145030153228394</v>
      </c>
      <c r="R147" s="4">
        <f>raw!R147*0.028317*60*60*24/(295.2586*1000)</f>
        <v>2.4030146861090582E-3</v>
      </c>
      <c r="S147" s="4">
        <f>raw!S147*0.028317*60*60*24/(295.2586*1000)</f>
        <v>0.3290472868461749</v>
      </c>
      <c r="T147" s="4">
        <f>raw!T147*0.028317*60*60*24/(295.2586*1000)</f>
        <v>0.33145030153228394</v>
      </c>
      <c r="U147" s="2">
        <f t="shared" si="11"/>
        <v>1</v>
      </c>
    </row>
    <row r="148" spans="1:21" hidden="1" x14ac:dyDescent="0.25">
      <c r="A148" s="1">
        <v>41055</v>
      </c>
      <c r="B148" s="3">
        <f>raw!B148*0.028317*60*60*24/(2258.47*1000)</f>
        <v>0.70305832320110517</v>
      </c>
      <c r="C148" s="4">
        <f>raw!C148*0.028317*60*60*24/(2258.47*1000)</f>
        <v>0.37712741765177304</v>
      </c>
      <c r="D148" s="4">
        <f>raw!D148*0.028317*60*60*24/(2258.47*1000)</f>
        <v>0.32593090554933207</v>
      </c>
      <c r="E148" s="4">
        <f>raw!E148*0.028317*60*60*24/(2258.47*1000)</f>
        <v>0</v>
      </c>
      <c r="F148" s="2">
        <f t="shared" si="8"/>
        <v>0</v>
      </c>
      <c r="G148" s="3">
        <f>raw!G148*0.028317*60*60*24/(1499.603*1000)</f>
        <v>0.70154113055255285</v>
      </c>
      <c r="H148" s="4">
        <f>raw!H148*0.028317*60*60*24/(1499.603*1000)</f>
        <v>0.38987740457707809</v>
      </c>
      <c r="I148" s="4">
        <f>raw!I148*0.028317*60*60*24/(1499.603*1000)</f>
        <v>0.31166372597547481</v>
      </c>
      <c r="J148" s="4">
        <f>raw!J148*0.028317*60*60*24/(1499.603*1000)</f>
        <v>0</v>
      </c>
      <c r="K148" s="2">
        <f t="shared" si="9"/>
        <v>0</v>
      </c>
      <c r="L148" s="3">
        <f>raw!L148*0.028317*60*60*24/(427.348*1000)</f>
        <v>0.68128098692400574</v>
      </c>
      <c r="M148" s="4">
        <f>raw!M148*0.028317*60*60*24/(427.348*1000)</f>
        <v>0.14444301932850978</v>
      </c>
      <c r="N148" s="4">
        <f>raw!N148*0.028317*60*60*24/(427.348*1000)</f>
        <v>0.53683796759549585</v>
      </c>
      <c r="O148" s="4">
        <f>raw!O148*0.028317*60*60*24/(427.348*1000)</f>
        <v>0</v>
      </c>
      <c r="P148" s="2">
        <f t="shared" si="10"/>
        <v>0</v>
      </c>
      <c r="Q148" s="3">
        <f>raw!Q148*0.028317*60*60*24/(295.2586*1000)</f>
        <v>0.45574416460689038</v>
      </c>
      <c r="R148" s="4">
        <f>raw!R148*0.028317*60*60*24/(295.2586*1000)</f>
        <v>0.1233823747453927</v>
      </c>
      <c r="S148" s="4">
        <f>raw!S148*0.028317*60*60*24/(295.2586*1000)</f>
        <v>0.33236178986149773</v>
      </c>
      <c r="T148" s="4">
        <f>raw!T148*0.028317*60*60*24/(295.2586*1000)</f>
        <v>0</v>
      </c>
      <c r="U148" s="2">
        <f t="shared" si="11"/>
        <v>0</v>
      </c>
    </row>
    <row r="149" spans="1:21" hidden="1" x14ac:dyDescent="0.25">
      <c r="A149" s="1">
        <v>41056</v>
      </c>
      <c r="B149" s="3">
        <f>raw!B149*0.028317*60*60*24/(2258.47*1000)</f>
        <v>0.42140167600189504</v>
      </c>
      <c r="C149" s="4">
        <f>raw!C149*0.028317*60*60*24/(2258.47*1000)</f>
        <v>9.4430807447519791E-2</v>
      </c>
      <c r="D149" s="4">
        <f>raw!D149*0.028317*60*60*24/(2258.47*1000)</f>
        <v>0.32697086855437518</v>
      </c>
      <c r="E149" s="4">
        <f>raw!E149*0.028317*60*60*24/(2258.47*1000)</f>
        <v>0</v>
      </c>
      <c r="F149" s="2">
        <f t="shared" si="8"/>
        <v>0</v>
      </c>
      <c r="G149" s="3">
        <f>raw!G149*0.028317*60*60*24/(1499.603*1000)</f>
        <v>0.70806709455769279</v>
      </c>
      <c r="H149" s="4">
        <f>raw!H149*0.028317*60*60*24/(1499.603*1000)</f>
        <v>0.37281200870363684</v>
      </c>
      <c r="I149" s="4">
        <f>raw!I149*0.028317*60*60*24/(1499.603*1000)</f>
        <v>0.33525508585405595</v>
      </c>
      <c r="J149" s="4">
        <f>raw!J149*0.028317*60*60*24/(1499.603*1000)</f>
        <v>0</v>
      </c>
      <c r="K149" s="2">
        <f t="shared" si="9"/>
        <v>0</v>
      </c>
      <c r="L149" s="3">
        <f>raw!L149*0.028317*60*60*24/(427.348*1000)</f>
        <v>0.67555593661371993</v>
      </c>
      <c r="M149" s="4">
        <f>raw!M149*0.028317*60*60*24/(427.348*1000)</f>
        <v>0.13837446599960687</v>
      </c>
      <c r="N149" s="4">
        <f>raw!N149*0.028317*60*60*24/(427.348*1000)</f>
        <v>0.53718147061411314</v>
      </c>
      <c r="O149" s="4">
        <f>raw!O149*0.028317*60*60*24/(427.348*1000)</f>
        <v>0</v>
      </c>
      <c r="P149" s="2">
        <f t="shared" si="10"/>
        <v>0</v>
      </c>
      <c r="Q149" s="3">
        <f>raw!Q149*0.028317*60*60*24/(295.2586*1000)</f>
        <v>0.44745790706858329</v>
      </c>
      <c r="R149" s="4">
        <f>raw!R149*0.028317*60*60*24/(295.2586*1000)</f>
        <v>0.11269310252097654</v>
      </c>
      <c r="S149" s="4">
        <f>raw!S149*0.028317*60*60*24/(295.2586*1000)</f>
        <v>0.33476480454760676</v>
      </c>
      <c r="T149" s="4">
        <f>raw!T149*0.028317*60*60*24/(295.2586*1000)</f>
        <v>0</v>
      </c>
      <c r="U149" s="2">
        <f t="shared" si="11"/>
        <v>0</v>
      </c>
    </row>
    <row r="150" spans="1:21" hidden="1" x14ac:dyDescent="0.25">
      <c r="A150" s="1">
        <v>41057</v>
      </c>
      <c r="B150" s="3">
        <f>raw!B150*0.028317*60*60*24/(2258.47*1000)</f>
        <v>0.53839751406925918</v>
      </c>
      <c r="C150" s="4">
        <f>raw!C150*0.028317*60*60*24/(2258.47*1000)</f>
        <v>0.20181782066620321</v>
      </c>
      <c r="D150" s="4">
        <f>raw!D150*0.028317*60*60*24/(2258.47*1000)</f>
        <v>0.33657969340305605</v>
      </c>
      <c r="E150" s="4">
        <f>raw!E150*0.028317*60*60*24/(2258.47*1000)</f>
        <v>0</v>
      </c>
      <c r="F150" s="2">
        <f t="shared" si="8"/>
        <v>0</v>
      </c>
      <c r="G150" s="3">
        <f>raw!G150*0.028317*60*60*24/(1499.603*1000)</f>
        <v>0.85816426667591339</v>
      </c>
      <c r="H150" s="4">
        <f>raw!H150*0.028317*60*60*24/(1499.603*1000)</f>
        <v>0.49037725025623441</v>
      </c>
      <c r="I150" s="4">
        <f>raw!I150*0.028317*60*60*24/(1499.603*1000)</f>
        <v>0.36778701641967904</v>
      </c>
      <c r="J150" s="4">
        <f>raw!J150*0.028317*60*60*24/(1499.603*1000)</f>
        <v>0</v>
      </c>
      <c r="K150" s="2">
        <f t="shared" si="9"/>
        <v>0</v>
      </c>
      <c r="L150" s="3">
        <f>raw!L150*0.028317*60*60*24/(427.348*1000)</f>
        <v>0.64693068506229112</v>
      </c>
      <c r="M150" s="4">
        <f>raw!M150*0.028317*60*60*24/(427.348*1000)</f>
        <v>0.11158123054746948</v>
      </c>
      <c r="N150" s="4">
        <f>raw!N150*0.028317*60*60*24/(427.348*1000)</f>
        <v>0.53534945451482163</v>
      </c>
      <c r="O150" s="4">
        <f>raw!O150*0.028317*60*60*24/(427.348*1000)</f>
        <v>0</v>
      </c>
      <c r="P150" s="2">
        <f t="shared" si="10"/>
        <v>0</v>
      </c>
      <c r="Q150" s="3">
        <f>raw!Q150*0.028317*60*60*24/(295.2586*1000)</f>
        <v>0.45574416460689038</v>
      </c>
      <c r="R150" s="4">
        <f>raw!R150*0.028317*60*60*24/(295.2586*1000)</f>
        <v>0.11824489507164229</v>
      </c>
      <c r="S150" s="4">
        <f>raw!S150*0.028317*60*60*24/(295.2586*1000)</f>
        <v>0.337499269535248</v>
      </c>
      <c r="T150" s="4">
        <f>raw!T150*0.028317*60*60*24/(295.2586*1000)</f>
        <v>0</v>
      </c>
      <c r="U150" s="2">
        <f t="shared" si="11"/>
        <v>0</v>
      </c>
    </row>
    <row r="151" spans="1:21" hidden="1" x14ac:dyDescent="0.25">
      <c r="A151" s="1">
        <v>41058</v>
      </c>
      <c r="B151" s="3">
        <f>raw!B151*0.028317*60*60*24/(2258.47*1000)</f>
        <v>0.51673161813085855</v>
      </c>
      <c r="C151" s="4">
        <f>raw!C151*0.028317*60*60*24/(2258.47*1000)</f>
        <v>0.173045510860007</v>
      </c>
      <c r="D151" s="4">
        <f>raw!D151*0.028317*60*60*24/(2258.47*1000)</f>
        <v>0.34368610727085142</v>
      </c>
      <c r="E151" s="4">
        <f>raw!E151*0.028317*60*60*24/(2258.47*1000)</f>
        <v>0</v>
      </c>
      <c r="F151" s="2">
        <f t="shared" si="8"/>
        <v>0</v>
      </c>
      <c r="G151" s="3">
        <f>raw!G151*0.028317*60*60*24/(1499.603*1000)</f>
        <v>0.76680077060395324</v>
      </c>
      <c r="H151" s="4">
        <f>raw!H151*0.028317*60*60*24/(1499.603*1000)</f>
        <v>0.37627076962636108</v>
      </c>
      <c r="I151" s="4">
        <f>raw!I151*0.028317*60*60*24/(1499.603*1000)</f>
        <v>0.39053000097759205</v>
      </c>
      <c r="J151" s="4">
        <f>raw!J151*0.028317*60*60*24/(1499.603*1000)</f>
        <v>0</v>
      </c>
      <c r="K151" s="2">
        <f t="shared" si="9"/>
        <v>0</v>
      </c>
      <c r="L151" s="3">
        <f>raw!L151*0.028317*60*60*24/(427.348*1000)</f>
        <v>0.5954052322697192</v>
      </c>
      <c r="M151" s="4">
        <f>raw!M151*0.028317*60*60*24/(427.348*1000)</f>
        <v>6.5494575549669115E-2</v>
      </c>
      <c r="N151" s="4">
        <f>raw!N151*0.028317*60*60*24/(427.348*1000)</f>
        <v>0.52991065672005011</v>
      </c>
      <c r="O151" s="4">
        <f>raw!O151*0.028317*60*60*24/(427.348*1000)</f>
        <v>0</v>
      </c>
      <c r="P151" s="2">
        <f t="shared" si="10"/>
        <v>0</v>
      </c>
      <c r="Q151" s="3">
        <f>raw!Q151*0.028317*60*60*24/(295.2586*1000)</f>
        <v>0.44745790706858329</v>
      </c>
      <c r="R151" s="4">
        <f>raw!R151*0.028317*60*60*24/(295.2586*1000)</f>
        <v>0.10805279829952455</v>
      </c>
      <c r="S151" s="4">
        <f>raw!S151*0.028317*60*60*24/(295.2586*1000)</f>
        <v>0.33940510876905872</v>
      </c>
      <c r="T151" s="4">
        <f>raw!T151*0.028317*60*60*24/(295.2586*1000)</f>
        <v>0</v>
      </c>
      <c r="U151" s="2">
        <f t="shared" si="11"/>
        <v>0</v>
      </c>
    </row>
    <row r="152" spans="1:21" hidden="1" x14ac:dyDescent="0.25">
      <c r="A152" s="1">
        <v>41059</v>
      </c>
      <c r="B152" s="3">
        <f>raw!B152*0.028317*60*60*24/(2258.47*1000)</f>
        <v>0.37157011534357337</v>
      </c>
      <c r="C152" s="4">
        <f>raw!C152*0.028317*60*60*24/(2258.47*1000)</f>
        <v>3.2184688416494356E-2</v>
      </c>
      <c r="D152" s="4">
        <f>raw!D152*0.028317*60*60*24/(2258.47*1000)</f>
        <v>0.3393854269270789</v>
      </c>
      <c r="E152" s="4">
        <f>raw!E152*0.028317*60*60*24/(2258.47*1000)</f>
        <v>0.37157011534357337</v>
      </c>
      <c r="F152" s="2">
        <f t="shared" si="8"/>
        <v>1</v>
      </c>
      <c r="G152" s="3">
        <f>raw!G152*0.028317*60*60*24/(1499.603*1000)</f>
        <v>0.72927647757439795</v>
      </c>
      <c r="H152" s="4">
        <f>raw!H152*0.028317*60*60*24/(1499.603*1000)</f>
        <v>0.32088165013273517</v>
      </c>
      <c r="I152" s="4">
        <f>raw!I152*0.028317*60*60*24/(1499.603*1000)</f>
        <v>0.40839482744166283</v>
      </c>
      <c r="J152" s="4">
        <f>raw!J152*0.028317*60*60*24/(1499.603*1000)</f>
        <v>0</v>
      </c>
      <c r="K152" s="2">
        <f t="shared" si="9"/>
        <v>0</v>
      </c>
      <c r="L152" s="3">
        <f>raw!L152*0.028317*60*60*24/(427.348*1000)</f>
        <v>0.578230081338862</v>
      </c>
      <c r="M152" s="4">
        <f>raw!M152*0.028317*60*60*24/(427.348*1000)</f>
        <v>5.4559729457023309E-2</v>
      </c>
      <c r="N152" s="4">
        <f>raw!N152*0.028317*60*60*24/(427.348*1000)</f>
        <v>0.52367035188183864</v>
      </c>
      <c r="O152" s="4">
        <f>raw!O152*0.028317*60*60*24/(427.348*1000)</f>
        <v>0.578230081338862</v>
      </c>
      <c r="P152" s="2">
        <f t="shared" si="10"/>
        <v>1</v>
      </c>
      <c r="Q152" s="3">
        <f>raw!Q152*0.028317*60*60*24/(295.2586*1000)</f>
        <v>0.34802281660889811</v>
      </c>
      <c r="R152" s="4">
        <f>raw!R152*0.028317*60*60*24/(295.2586*1000)</f>
        <v>1.4252362965888207E-2</v>
      </c>
      <c r="S152" s="4">
        <f>raw!S152*0.028317*60*60*24/(295.2586*1000)</f>
        <v>0.33377045364300989</v>
      </c>
      <c r="T152" s="4">
        <f>raw!T152*0.028317*60*60*24/(295.2586*1000)</f>
        <v>0.34802281660889811</v>
      </c>
      <c r="U152" s="2">
        <f t="shared" si="11"/>
        <v>1</v>
      </c>
    </row>
    <row r="153" spans="1:21" hidden="1" x14ac:dyDescent="0.25">
      <c r="A153" s="1">
        <v>41060</v>
      </c>
      <c r="B153" s="3">
        <f>raw!B153*0.028317*60*60*24/(2258.47*1000)</f>
        <v>0.35640398818669278</v>
      </c>
      <c r="C153" s="4">
        <f>raw!C153*0.028317*60*60*24/(2258.47*1000)</f>
        <v>2.2045049117322791E-2</v>
      </c>
      <c r="D153" s="4">
        <f>raw!D153*0.028317*60*60*24/(2258.47*1000)</f>
        <v>0.33435893906936998</v>
      </c>
      <c r="E153" s="4">
        <f>raw!E153*0.028317*60*60*24/(2258.47*1000)</f>
        <v>0.35640398818669278</v>
      </c>
      <c r="F153" s="2">
        <f t="shared" si="8"/>
        <v>1</v>
      </c>
      <c r="G153" s="3">
        <f>raw!G153*0.028317*60*60*24/(1499.603*1000)</f>
        <v>1.1143083538776597</v>
      </c>
      <c r="H153" s="4">
        <f>raw!H153*0.028317*60*60*24/(1499.603*1000)</f>
        <v>0.66119435809077465</v>
      </c>
      <c r="I153" s="4">
        <f>raw!I153*0.028317*60*60*24/(1499.603*1000)</f>
        <v>0.45311399578688488</v>
      </c>
      <c r="J153" s="4">
        <f>raw!J153*0.028317*60*60*24/(1499.603*1000)</f>
        <v>0</v>
      </c>
      <c r="K153" s="2">
        <f t="shared" si="9"/>
        <v>0</v>
      </c>
      <c r="L153" s="3">
        <f>raw!L153*0.028317*60*60*24/(427.348*1000)</f>
        <v>0.56677998071829039</v>
      </c>
      <c r="M153" s="4">
        <f>raw!M153*0.028317*60*60*24/(427.348*1000)</f>
        <v>4.963618619017756E-2</v>
      </c>
      <c r="N153" s="4">
        <f>raw!N153*0.028317*60*60*24/(427.348*1000)</f>
        <v>0.51714379452811288</v>
      </c>
      <c r="O153" s="4">
        <f>raw!O153*0.028317*60*60*24/(427.348*1000)</f>
        <v>0.56677998071829039</v>
      </c>
      <c r="P153" s="2">
        <f t="shared" si="10"/>
        <v>1</v>
      </c>
      <c r="Q153" s="3">
        <f>raw!Q153*0.028317*60*60*24/(295.2586*1000)</f>
        <v>0.41431287691535484</v>
      </c>
      <c r="R153" s="4">
        <f>raw!R153*0.028317*60*60*24/(295.2586*1000)</f>
        <v>8.07910109984942E-2</v>
      </c>
      <c r="S153" s="4">
        <f>raw!S153*0.028317*60*60*24/(295.2586*1000)</f>
        <v>0.33352186591686067</v>
      </c>
      <c r="T153" s="4">
        <f>raw!T153*0.028317*60*60*24/(295.2586*1000)</f>
        <v>0</v>
      </c>
      <c r="U153" s="2">
        <f t="shared" si="11"/>
        <v>0</v>
      </c>
    </row>
    <row r="154" spans="1:21" hidden="1" x14ac:dyDescent="0.25">
      <c r="A154" s="1">
        <v>41061</v>
      </c>
      <c r="B154" s="3">
        <f>raw!B154*0.028317*60*60*24/(2258.47*1000)</f>
        <v>0.37048682054665333</v>
      </c>
      <c r="C154" s="4">
        <f>raw!C154*0.028317*60*60*24/(2258.47*1000)</f>
        <v>3.9637756619304229E-2</v>
      </c>
      <c r="D154" s="4">
        <f>raw!D154*0.028317*60*60*24/(2258.47*1000)</f>
        <v>0.33084906392734903</v>
      </c>
      <c r="E154" s="4">
        <f>raw!E154*0.028317*60*60*24/(2258.47*1000)</f>
        <v>0</v>
      </c>
      <c r="F154" s="2">
        <f t="shared" si="8"/>
        <v>0</v>
      </c>
      <c r="G154" s="3">
        <f>raw!G154*0.028317*60*60*24/(1499.603*1000)</f>
        <v>0.68033174753584769</v>
      </c>
      <c r="H154" s="4">
        <f>raw!H154*0.028317*60*60*24/(1499.603*1000)</f>
        <v>0.21876662836230656</v>
      </c>
      <c r="I154" s="4">
        <f>raw!I154*0.028317*60*60*24/(1499.603*1000)</f>
        <v>0.46156511917354126</v>
      </c>
      <c r="J154" s="4">
        <f>raw!J154*0.028317*60*60*24/(1499.603*1000)</f>
        <v>0</v>
      </c>
      <c r="K154" s="2">
        <f t="shared" si="9"/>
        <v>0</v>
      </c>
      <c r="L154" s="3">
        <f>raw!L154*0.028317*60*60*24/(427.348*1000)</f>
        <v>0.56105493040800458</v>
      </c>
      <c r="M154" s="4">
        <f>raw!M154*0.028317*60*60*24/(427.348*1000)</f>
        <v>5.020869122120613E-2</v>
      </c>
      <c r="N154" s="4">
        <f>raw!N154*0.028317*60*60*24/(427.348*1000)</f>
        <v>0.51084623918679861</v>
      </c>
      <c r="O154" s="4">
        <f>raw!O154*0.028317*60*60*24/(427.348*1000)</f>
        <v>0.56105493040800458</v>
      </c>
      <c r="P154" s="2">
        <f t="shared" si="10"/>
        <v>1</v>
      </c>
      <c r="Q154" s="3">
        <f>raw!Q154*0.028317*60*60*24/(295.2586*1000)</f>
        <v>0.38945410430043359</v>
      </c>
      <c r="R154" s="4">
        <f>raw!R154*0.028317*60*60*24/(295.2586*1000)</f>
        <v>5.7920940192766619E-2</v>
      </c>
      <c r="S154" s="4">
        <f>raw!S154*0.028317*60*60*24/(295.2586*1000)</f>
        <v>0.33153316410766698</v>
      </c>
      <c r="T154" s="4">
        <f>raw!T154*0.028317*60*60*24/(295.2586*1000)</f>
        <v>0</v>
      </c>
      <c r="U154" s="2">
        <f t="shared" si="11"/>
        <v>0</v>
      </c>
    </row>
    <row r="155" spans="1:21" hidden="1" x14ac:dyDescent="0.25">
      <c r="A155" s="1">
        <v>41062</v>
      </c>
      <c r="B155" s="3">
        <f>raw!B155*0.028317*60*60*24/(2258.47*1000)</f>
        <v>0.30548913273145095</v>
      </c>
      <c r="C155" s="4">
        <f>raw!C155*0.028317*60*60*24/(2258.47*1000)</f>
        <v>0</v>
      </c>
      <c r="D155" s="4">
        <f>raw!D155*0.028317*60*60*24/(2258.47*1000)</f>
        <v>0.30548913273145095</v>
      </c>
      <c r="E155" s="4">
        <f>raw!E155*0.028317*60*60*24/(2258.47*1000)</f>
        <v>0.30548913273145095</v>
      </c>
      <c r="F155" s="2">
        <f t="shared" si="8"/>
        <v>1</v>
      </c>
      <c r="G155" s="3">
        <f>raw!G155*0.028317*60*60*24/(1499.603*1000)</f>
        <v>0.46823791736879694</v>
      </c>
      <c r="H155" s="4">
        <f>raw!H155*0.028317*60*60*24/(1499.603*1000)</f>
        <v>1.4732363741603612E-2</v>
      </c>
      <c r="I155" s="4">
        <f>raw!I155*0.028317*60*60*24/(1499.603*1000)</f>
        <v>0.4535055536271933</v>
      </c>
      <c r="J155" s="4">
        <f>raw!J155*0.028317*60*60*24/(1499.603*1000)</f>
        <v>0.46823791736879694</v>
      </c>
      <c r="K155" s="2">
        <f t="shared" si="9"/>
        <v>1</v>
      </c>
      <c r="L155" s="3">
        <f>raw!L155*0.028317*60*60*24/(427.348*1000)</f>
        <v>0.55532988009771889</v>
      </c>
      <c r="M155" s="4">
        <f>raw!M155*0.028317*60*60*24/(427.348*1000)</f>
        <v>5.066669524602898E-2</v>
      </c>
      <c r="N155" s="4">
        <f>raw!N155*0.028317*60*60*24/(427.348*1000)</f>
        <v>0.50466318485168993</v>
      </c>
      <c r="O155" s="4">
        <f>raw!O155*0.028317*60*60*24/(427.348*1000)</f>
        <v>0.55532988009771889</v>
      </c>
      <c r="P155" s="2">
        <f t="shared" si="10"/>
        <v>1</v>
      </c>
      <c r="Q155" s="3">
        <f>raw!Q155*0.028317*60*60*24/(295.2586*1000)</f>
        <v>0.41431287691535484</v>
      </c>
      <c r="R155" s="4">
        <f>raw!R155*0.028317*60*60*24/(295.2586*1000)</f>
        <v>8.2779712807687908E-2</v>
      </c>
      <c r="S155" s="4">
        <f>raw!S155*0.028317*60*60*24/(295.2586*1000)</f>
        <v>0.33153316410766698</v>
      </c>
      <c r="T155" s="4">
        <f>raw!T155*0.028317*60*60*24/(295.2586*1000)</f>
        <v>0</v>
      </c>
      <c r="U155" s="2">
        <f t="shared" si="11"/>
        <v>0</v>
      </c>
    </row>
    <row r="156" spans="1:21" hidden="1" x14ac:dyDescent="0.25">
      <c r="A156" s="1">
        <v>41063</v>
      </c>
      <c r="B156" s="3">
        <f>raw!B156*0.028317*60*60*24/(2258.47*1000)</f>
        <v>0.2838232367930501</v>
      </c>
      <c r="C156" s="4">
        <f>raw!C156*0.028317*60*60*24/(2258.47*1000)</f>
        <v>0</v>
      </c>
      <c r="D156" s="4">
        <f>raw!D156*0.028317*60*60*24/(2258.47*1000)</f>
        <v>0.2838232367930501</v>
      </c>
      <c r="E156" s="4">
        <f>raw!E156*0.028317*60*60*24/(2258.47*1000)</f>
        <v>0.2838232367930501</v>
      </c>
      <c r="F156" s="2">
        <f t="shared" si="8"/>
        <v>1</v>
      </c>
      <c r="G156" s="3">
        <f>raw!G156*0.028317*60*60*24/(1499.603*1000)</f>
        <v>0.35403354727884639</v>
      </c>
      <c r="H156" s="4">
        <f>raw!H156*0.028317*60*60*24/(1499.603*1000)</f>
        <v>0</v>
      </c>
      <c r="I156" s="4">
        <f>raw!I156*0.028317*60*60*24/(1499.603*1000)</f>
        <v>0.35403354727884639</v>
      </c>
      <c r="J156" s="4">
        <f>raw!J156*0.028317*60*60*24/(1499.603*1000)</f>
        <v>0.35403354727884639</v>
      </c>
      <c r="K156" s="2">
        <f t="shared" si="9"/>
        <v>1</v>
      </c>
      <c r="L156" s="3">
        <f>raw!L156*0.028317*60*60*24/(427.348*1000)</f>
        <v>0.55532988009771889</v>
      </c>
      <c r="M156" s="4">
        <f>raw!M156*0.028317*60*60*24/(427.348*1000)</f>
        <v>5.6277244550109046E-2</v>
      </c>
      <c r="N156" s="4">
        <f>raw!N156*0.028317*60*60*24/(427.348*1000)</f>
        <v>0.49905263554760998</v>
      </c>
      <c r="O156" s="4">
        <f>raw!O156*0.028317*60*60*24/(427.348*1000)</f>
        <v>0</v>
      </c>
      <c r="P156" s="2">
        <f t="shared" si="10"/>
        <v>0</v>
      </c>
      <c r="Q156" s="3">
        <f>raw!Q156*0.028317*60*60*24/(295.2586*1000)</f>
        <v>0.36459533168551234</v>
      </c>
      <c r="R156" s="4">
        <f>raw!R156*0.028317*60*60*24/(295.2586*1000)</f>
        <v>3.679098347008352E-2</v>
      </c>
      <c r="S156" s="4">
        <f>raw!S156*0.028317*60*60*24/(295.2586*1000)</f>
        <v>0.32780434821542875</v>
      </c>
      <c r="T156" s="4">
        <f>raw!T156*0.028317*60*60*24/(295.2586*1000)</f>
        <v>0</v>
      </c>
      <c r="U156" s="2">
        <f t="shared" si="11"/>
        <v>0</v>
      </c>
    </row>
    <row r="157" spans="1:21" hidden="1" x14ac:dyDescent="0.25">
      <c r="A157" s="1">
        <v>41064</v>
      </c>
      <c r="B157" s="3">
        <f>raw!B157*0.028317*60*60*24/(2258.47*1000)</f>
        <v>0.26432393044848945</v>
      </c>
      <c r="C157" s="4">
        <f>raw!C157*0.028317*60*60*24/(2258.47*1000)</f>
        <v>0</v>
      </c>
      <c r="D157" s="4">
        <f>raw!D157*0.028317*60*60*24/(2258.47*1000)</f>
        <v>0.26432393044848945</v>
      </c>
      <c r="E157" s="4">
        <f>raw!E157*0.028317*60*60*24/(2258.47*1000)</f>
        <v>0.26432393044848945</v>
      </c>
      <c r="F157" s="2">
        <f t="shared" si="8"/>
        <v>1</v>
      </c>
      <c r="G157" s="3">
        <f>raw!G157*0.028317*60*60*24/(1499.603*1000)</f>
        <v>0.40624125931996663</v>
      </c>
      <c r="H157" s="4">
        <f>raw!H157*0.028317*60*60*24/(1499.603*1000)</f>
        <v>5.4899672193240476E-2</v>
      </c>
      <c r="I157" s="4">
        <f>raw!I157*0.028317*60*60*24/(1499.603*1000)</f>
        <v>0.3513415871267262</v>
      </c>
      <c r="J157" s="4">
        <f>raw!J157*0.028317*60*60*24/(1499.603*1000)</f>
        <v>0</v>
      </c>
      <c r="K157" s="2">
        <f t="shared" si="9"/>
        <v>0</v>
      </c>
      <c r="L157" s="3">
        <f>raw!L157*0.028317*60*60*24/(427.348*1000)</f>
        <v>0.79005694281943517</v>
      </c>
      <c r="M157" s="4">
        <f>raw!M157*0.028317*60*60*24/(427.348*1000)</f>
        <v>0.27869544910471089</v>
      </c>
      <c r="N157" s="4">
        <f>raw!N157*0.028317*60*60*24/(427.348*1000)</f>
        <v>0.51136149371472417</v>
      </c>
      <c r="O157" s="4">
        <f>raw!O157*0.028317*60*60*24/(427.348*1000)</f>
        <v>0</v>
      </c>
      <c r="P157" s="2">
        <f t="shared" si="10"/>
        <v>0</v>
      </c>
      <c r="Q157" s="3">
        <f>raw!Q157*0.028317*60*60*24/(295.2586*1000)</f>
        <v>0.37288158922381948</v>
      </c>
      <c r="R157" s="4">
        <f>raw!R157*0.028317*60*60*24/(295.2586*1000)</f>
        <v>4.7811705996031954E-2</v>
      </c>
      <c r="S157" s="4">
        <f>raw!S157*0.028317*60*60*24/(295.2586*1000)</f>
        <v>0.3250698832277874</v>
      </c>
      <c r="T157" s="4">
        <f>raw!T157*0.028317*60*60*24/(295.2586*1000)</f>
        <v>0</v>
      </c>
      <c r="U157" s="2">
        <f t="shared" si="11"/>
        <v>0</v>
      </c>
    </row>
    <row r="158" spans="1:21" hidden="1" x14ac:dyDescent="0.25">
      <c r="A158" s="1">
        <v>41065</v>
      </c>
      <c r="B158" s="3">
        <f>raw!B158*0.028317*60*60*24/(2258.47*1000)</f>
        <v>0.24590791890084882</v>
      </c>
      <c r="C158" s="4">
        <f>raw!C158*0.028317*60*60*24/(2258.47*1000)</f>
        <v>0</v>
      </c>
      <c r="D158" s="4">
        <f>raw!D158*0.028317*60*60*24/(2258.47*1000)</f>
        <v>0.24590791890084882</v>
      </c>
      <c r="E158" s="4">
        <f>raw!E158*0.028317*60*60*24/(2258.47*1000)</f>
        <v>0.24590791890084882</v>
      </c>
      <c r="F158" s="2">
        <f t="shared" si="8"/>
        <v>1</v>
      </c>
      <c r="G158" s="3">
        <f>raw!G158*0.028317*60*60*24/(1499.603*1000)</f>
        <v>0.31814074525057623</v>
      </c>
      <c r="H158" s="4">
        <f>raw!H158*0.028317*60*60*24/(1499.603*1000)</f>
        <v>0</v>
      </c>
      <c r="I158" s="4">
        <f>raw!I158*0.028317*60*60*24/(1499.603*1000)</f>
        <v>0.31814074525057623</v>
      </c>
      <c r="J158" s="4">
        <f>raw!J158*0.028317*60*60*24/(1499.603*1000)</f>
        <v>0.31814074525057623</v>
      </c>
      <c r="K158" s="2">
        <f t="shared" si="9"/>
        <v>1</v>
      </c>
      <c r="L158" s="3">
        <f>raw!L158*0.028317*60*60*24/(427.348*1000)</f>
        <v>0.55532988009771889</v>
      </c>
      <c r="M158" s="4">
        <f>raw!M158*0.028317*60*60*24/(427.348*1000)</f>
        <v>5.0151440718103284E-2</v>
      </c>
      <c r="N158" s="4">
        <f>raw!N158*0.028317*60*60*24/(427.348*1000)</f>
        <v>0.5051784393796156</v>
      </c>
      <c r="O158" s="4">
        <f>raw!O158*0.028317*60*60*24/(427.348*1000)</f>
        <v>0.55532988009771889</v>
      </c>
      <c r="P158" s="2">
        <f t="shared" si="10"/>
        <v>1</v>
      </c>
      <c r="Q158" s="3">
        <f>raw!Q158*0.028317*60*60*24/(295.2586*1000)</f>
        <v>0.37288158922381948</v>
      </c>
      <c r="R158" s="4">
        <f>raw!R158*0.028317*60*60*24/(295.2586*1000)</f>
        <v>5.0297583257524078E-2</v>
      </c>
      <c r="S158" s="4">
        <f>raw!S158*0.028317*60*60*24/(295.2586*1000)</f>
        <v>0.32258400596629527</v>
      </c>
      <c r="T158" s="4">
        <f>raw!T158*0.028317*60*60*24/(295.2586*1000)</f>
        <v>0</v>
      </c>
      <c r="U158" s="2">
        <f t="shared" si="11"/>
        <v>0</v>
      </c>
    </row>
    <row r="159" spans="1:21" hidden="1" x14ac:dyDescent="0.25">
      <c r="A159" s="1">
        <v>41066</v>
      </c>
      <c r="B159" s="3">
        <f>raw!B159*0.028317*60*60*24/(2258.47*1000)</f>
        <v>0.23074179174396825</v>
      </c>
      <c r="C159" s="4">
        <f>raw!C159*0.028317*60*60*24/(2258.47*1000)</f>
        <v>0</v>
      </c>
      <c r="D159" s="4">
        <f>raw!D159*0.028317*60*60*24/(2258.47*1000)</f>
        <v>0.23074179174396825</v>
      </c>
      <c r="E159" s="4">
        <f>raw!E159*0.028317*60*60*24/(2258.47*1000)</f>
        <v>0.23074179174396825</v>
      </c>
      <c r="F159" s="2">
        <f t="shared" si="8"/>
        <v>1</v>
      </c>
      <c r="G159" s="3">
        <f>raw!G159*0.028317*60*60*24/(1499.603*1000)</f>
        <v>0.30835179924286626</v>
      </c>
      <c r="H159" s="4">
        <f>raw!H159*0.028317*60*60*24/(1499.603*1000)</f>
        <v>0</v>
      </c>
      <c r="I159" s="4">
        <f>raw!I159*0.028317*60*60*24/(1499.603*1000)</f>
        <v>0.30835179924286626</v>
      </c>
      <c r="J159" s="4">
        <f>raw!J159*0.028317*60*60*24/(1499.603*1000)</f>
        <v>0.30835179924286626</v>
      </c>
      <c r="K159" s="2">
        <f t="shared" si="9"/>
        <v>1</v>
      </c>
      <c r="L159" s="3">
        <f>raw!L159*0.028317*60*60*24/(427.348*1000)</f>
        <v>0.54960482978743319</v>
      </c>
      <c r="M159" s="4">
        <f>raw!M159*0.028317*60*60*24/(427.348*1000)</f>
        <v>5.0494943736720421E-2</v>
      </c>
      <c r="N159" s="4">
        <f>raw!N159*0.028317*60*60*24/(427.348*1000)</f>
        <v>0.49910988605071277</v>
      </c>
      <c r="O159" s="4">
        <f>raw!O159*0.028317*60*60*24/(427.348*1000)</f>
        <v>0.54960482978743319</v>
      </c>
      <c r="P159" s="2">
        <f t="shared" si="10"/>
        <v>1</v>
      </c>
      <c r="Q159" s="3">
        <f>raw!Q159*0.028317*60*60*24/(295.2586*1000)</f>
        <v>0.26516024122582715</v>
      </c>
      <c r="R159" s="4">
        <f>raw!R159*0.028317*60*60*24/(295.2586*1000)</f>
        <v>0</v>
      </c>
      <c r="S159" s="4">
        <f>raw!S159*0.028317*60*60*24/(295.2586*1000)</f>
        <v>0.26516024122582715</v>
      </c>
      <c r="T159" s="4">
        <f>raw!T159*0.028317*60*60*24/(295.2586*1000)</f>
        <v>0.26516024122582715</v>
      </c>
      <c r="U159" s="2">
        <f t="shared" si="11"/>
        <v>1</v>
      </c>
    </row>
    <row r="160" spans="1:21" hidden="1" x14ac:dyDescent="0.25">
      <c r="A160" s="1">
        <v>41067</v>
      </c>
      <c r="B160" s="3">
        <f>raw!B160*0.028317*60*60*24/(2258.47*1000)</f>
        <v>0.21665895938400773</v>
      </c>
      <c r="C160" s="4">
        <f>raw!C160*0.028317*60*60*24/(2258.47*1000)</f>
        <v>0</v>
      </c>
      <c r="D160" s="4">
        <f>raw!D160*0.028317*60*60*24/(2258.47*1000)</f>
        <v>0.21665895938400773</v>
      </c>
      <c r="E160" s="4">
        <f>raw!E160*0.028317*60*60*24/(2258.47*1000)</f>
        <v>0.21665895938400773</v>
      </c>
      <c r="F160" s="2">
        <f t="shared" si="8"/>
        <v>1</v>
      </c>
      <c r="G160" s="3">
        <f>raw!G160*0.028317*60*60*24/(1499.603*1000)</f>
        <v>0.29040539822873124</v>
      </c>
      <c r="H160" s="4">
        <f>raw!H160*0.028317*60*60*24/(1499.603*1000)</f>
        <v>0</v>
      </c>
      <c r="I160" s="4">
        <f>raw!I160*0.028317*60*60*24/(1499.603*1000)</f>
        <v>0.29040539822873124</v>
      </c>
      <c r="J160" s="4">
        <f>raw!J160*0.028317*60*60*24/(1499.603*1000)</f>
        <v>0.29040539822873124</v>
      </c>
      <c r="K160" s="2">
        <f t="shared" si="9"/>
        <v>1</v>
      </c>
      <c r="L160" s="3">
        <f>raw!L160*0.028317*60*60*24/(427.348*1000)</f>
        <v>0.5438797794771475</v>
      </c>
      <c r="M160" s="4">
        <f>raw!M160*0.028317*60*60*24/(427.348*1000)</f>
        <v>5.0723945749131846E-2</v>
      </c>
      <c r="N160" s="4">
        <f>raw!N160*0.028317*60*60*24/(427.348*1000)</f>
        <v>0.49315583372801558</v>
      </c>
      <c r="O160" s="4">
        <f>raw!O160*0.028317*60*60*24/(427.348*1000)</f>
        <v>0.5438797794771475</v>
      </c>
      <c r="P160" s="2">
        <f t="shared" si="10"/>
        <v>1</v>
      </c>
      <c r="Q160" s="3">
        <f>raw!Q160*0.028317*60*60*24/(295.2586*1000)</f>
        <v>0.38945410430043359</v>
      </c>
      <c r="R160" s="4">
        <f>raw!R160*0.028317*60*60*24/(295.2586*1000)</f>
        <v>0.11998500915468678</v>
      </c>
      <c r="S160" s="4">
        <f>raw!S160*0.028317*60*60*24/(295.2586*1000)</f>
        <v>0.26946909514574685</v>
      </c>
      <c r="T160" s="4">
        <f>raw!T160*0.028317*60*60*24/(295.2586*1000)</f>
        <v>0</v>
      </c>
      <c r="U160" s="2">
        <f t="shared" si="11"/>
        <v>0</v>
      </c>
    </row>
    <row r="161" spans="1:21" hidden="1" x14ac:dyDescent="0.25">
      <c r="A161" s="1">
        <v>41068</v>
      </c>
      <c r="B161" s="3">
        <f>raw!B161*0.028317*60*60*24/(2258.47*1000)</f>
        <v>0.20799260100864747</v>
      </c>
      <c r="C161" s="4">
        <f>raw!C161*0.028317*60*60*24/(2258.47*1000)</f>
        <v>0</v>
      </c>
      <c r="D161" s="4">
        <f>raw!D161*0.028317*60*60*24/(2258.47*1000)</f>
        <v>0.20799260100864747</v>
      </c>
      <c r="E161" s="4">
        <f>raw!E161*0.028317*60*60*24/(2258.47*1000)</f>
        <v>0.20799260100864747</v>
      </c>
      <c r="F161" s="2">
        <f t="shared" si="8"/>
        <v>1</v>
      </c>
      <c r="G161" s="3">
        <f>raw!G161*0.028317*60*60*24/(1499.603*1000)</f>
        <v>0.29040539822873124</v>
      </c>
      <c r="H161" s="4">
        <f>raw!H161*0.028317*60*60*24/(1499.603*1000)</f>
        <v>5.383920304240522E-3</v>
      </c>
      <c r="I161" s="4">
        <f>raw!I161*0.028317*60*60*24/(1499.603*1000)</f>
        <v>0.28502147792449067</v>
      </c>
      <c r="J161" s="4">
        <f>raw!J161*0.028317*60*60*24/(1499.603*1000)</f>
        <v>0.29040539822873124</v>
      </c>
      <c r="K161" s="2">
        <f t="shared" si="9"/>
        <v>1</v>
      </c>
      <c r="L161" s="3">
        <f>raw!L161*0.028317*60*60*24/(427.348*1000)</f>
        <v>0.53815472916686169</v>
      </c>
      <c r="M161" s="4">
        <f>raw!M161*0.028317*60*60*24/(427.348*1000)</f>
        <v>5.0781196252234699E-2</v>
      </c>
      <c r="N161" s="4">
        <f>raw!N161*0.028317*60*60*24/(427.348*1000)</f>
        <v>0.48737353291462698</v>
      </c>
      <c r="O161" s="4">
        <f>raw!O161*0.028317*60*60*24/(427.348*1000)</f>
        <v>0.53815472916686169</v>
      </c>
      <c r="P161" s="2">
        <f t="shared" si="10"/>
        <v>1</v>
      </c>
      <c r="Q161" s="3">
        <f>raw!Q161*0.028317*60*60*24/(295.2586*1000)</f>
        <v>0.20715643845767742</v>
      </c>
      <c r="R161" s="4">
        <f>raw!R161*0.028317*60*60*24/(295.2586*1000)</f>
        <v>0</v>
      </c>
      <c r="S161" s="4">
        <f>raw!S161*0.028317*60*60*24/(295.2586*1000)</f>
        <v>0.20715643845767742</v>
      </c>
      <c r="T161" s="4">
        <f>raw!T161*0.028317*60*60*24/(295.2586*1000)</f>
        <v>0.20715643845767742</v>
      </c>
      <c r="U161" s="2">
        <f t="shared" si="11"/>
        <v>1</v>
      </c>
    </row>
    <row r="162" spans="1:21" hidden="1" x14ac:dyDescent="0.25">
      <c r="A162" s="1">
        <v>41069</v>
      </c>
      <c r="B162" s="3">
        <f>raw!B162*0.028317*60*60*24/(2258.47*1000)</f>
        <v>0.20149283222712719</v>
      </c>
      <c r="C162" s="4">
        <f>raw!C162*0.028317*60*60*24/(2258.47*1000)</f>
        <v>0</v>
      </c>
      <c r="D162" s="4">
        <f>raw!D162*0.028317*60*60*24/(2258.47*1000)</f>
        <v>0.20149283222712719</v>
      </c>
      <c r="E162" s="4">
        <f>raw!E162*0.028317*60*60*24/(2258.47*1000)</f>
        <v>0.20149283222712719</v>
      </c>
      <c r="F162" s="2">
        <f t="shared" si="8"/>
        <v>1</v>
      </c>
      <c r="G162" s="3">
        <f>raw!G162*0.028317*60*60*24/(1499.603*1000)</f>
        <v>0.29040539822873124</v>
      </c>
      <c r="H162" s="4">
        <f>raw!H162*0.028317*60*60*24/(1499.603*1000)</f>
        <v>1.0262078398082693E-2</v>
      </c>
      <c r="I162" s="4">
        <f>raw!I162*0.028317*60*60*24/(1499.603*1000)</f>
        <v>0.28014331983064844</v>
      </c>
      <c r="J162" s="4">
        <f>raw!J162*0.028317*60*60*24/(1499.603*1000)</f>
        <v>0.29040539822873124</v>
      </c>
      <c r="K162" s="2">
        <f t="shared" si="9"/>
        <v>1</v>
      </c>
      <c r="L162" s="3">
        <f>raw!L162*0.028317*60*60*24/(427.348*1000)</f>
        <v>0.53242967885657577</v>
      </c>
      <c r="M162" s="4">
        <f>raw!M162*0.028317*60*60*24/(427.348*1000)</f>
        <v>5.0723945749131846E-2</v>
      </c>
      <c r="N162" s="4">
        <f>raw!N162*0.028317*60*60*24/(427.348*1000)</f>
        <v>0.48170573310744408</v>
      </c>
      <c r="O162" s="4">
        <f>raw!O162*0.028317*60*60*24/(427.348*1000)</f>
        <v>0.53242967885657577</v>
      </c>
      <c r="P162" s="2">
        <f t="shared" si="10"/>
        <v>1</v>
      </c>
      <c r="Q162" s="3">
        <f>raw!Q162*0.028317*60*60*24/(295.2586*1000)</f>
        <v>0.47231667968350466</v>
      </c>
      <c r="R162" s="4">
        <f>raw!R162*0.028317*60*60*24/(295.2586*1000)</f>
        <v>0.24933348932766058</v>
      </c>
      <c r="S162" s="4">
        <f>raw!S162*0.028317*60*60*24/(295.2586*1000)</f>
        <v>0.22298319035584402</v>
      </c>
      <c r="T162" s="4">
        <f>raw!T162*0.028317*60*60*24/(295.2586*1000)</f>
        <v>0</v>
      </c>
      <c r="U162" s="2">
        <f t="shared" si="11"/>
        <v>0</v>
      </c>
    </row>
    <row r="163" spans="1:21" hidden="1" x14ac:dyDescent="0.25">
      <c r="A163" s="1">
        <v>41070</v>
      </c>
      <c r="B163" s="3">
        <f>raw!B163*0.028317*60*60*24/(2258.47*1000)</f>
        <v>0.18416011547640659</v>
      </c>
      <c r="C163" s="4">
        <f>raw!C163*0.028317*60*60*24/(2258.47*1000)</f>
        <v>0</v>
      </c>
      <c r="D163" s="4">
        <f>raw!D163*0.028317*60*60*24/(2258.47*1000)</f>
        <v>0.18416011547640659</v>
      </c>
      <c r="E163" s="4">
        <f>raw!E163*0.028317*60*60*24/(2258.47*1000)</f>
        <v>0.18416011547640659</v>
      </c>
      <c r="F163" s="2">
        <f t="shared" si="8"/>
        <v>1</v>
      </c>
      <c r="G163" s="3">
        <f>raw!G163*0.028317*60*60*24/(1499.603*1000)</f>
        <v>0.28061645222102116</v>
      </c>
      <c r="H163" s="4">
        <f>raw!H163*0.028317*60*60*24/(1499.603*1000)</f>
        <v>5.628643954433272E-3</v>
      </c>
      <c r="I163" s="4">
        <f>raw!I163*0.028317*60*60*24/(1499.603*1000)</f>
        <v>0.27498780826658786</v>
      </c>
      <c r="J163" s="4">
        <f>raw!J163*0.028317*60*60*24/(1499.603*1000)</f>
        <v>0.28061645222102116</v>
      </c>
      <c r="K163" s="2">
        <f t="shared" si="9"/>
        <v>1</v>
      </c>
      <c r="L163" s="3">
        <f>raw!L163*0.028317*60*60*24/(427.348*1000)</f>
        <v>0.52670462854629008</v>
      </c>
      <c r="M163" s="4">
        <f>raw!M163*0.028317*60*60*24/(427.348*1000)</f>
        <v>5.0609444742926148E-2</v>
      </c>
      <c r="N163" s="4">
        <f>raw!N163*0.028317*60*60*24/(427.348*1000)</f>
        <v>0.47609518380336402</v>
      </c>
      <c r="O163" s="4">
        <f>raw!O163*0.028317*60*60*24/(427.348*1000)</f>
        <v>0.52670462854629008</v>
      </c>
      <c r="P163" s="2">
        <f t="shared" si="10"/>
        <v>1</v>
      </c>
      <c r="Q163" s="3">
        <f>raw!Q163*0.028317*60*60*24/(295.2586*1000)</f>
        <v>0.43088539199196901</v>
      </c>
      <c r="R163" s="4">
        <f>raw!R163*0.028317*60*60*24/(295.2586*1000)</f>
        <v>0.19663289138402743</v>
      </c>
      <c r="S163" s="4">
        <f>raw!S163*0.028317*60*60*24/(295.2586*1000)</f>
        <v>0.23425250060794162</v>
      </c>
      <c r="T163" s="4">
        <f>raw!T163*0.028317*60*60*24/(295.2586*1000)</f>
        <v>0</v>
      </c>
      <c r="U163" s="2">
        <f t="shared" si="11"/>
        <v>0</v>
      </c>
    </row>
    <row r="164" spans="1:21" hidden="1" x14ac:dyDescent="0.25">
      <c r="A164" s="1">
        <v>41071</v>
      </c>
      <c r="B164" s="3">
        <f>raw!B164*0.028317*60*60*24/(2258.47*1000)</f>
        <v>0.17224387271028616</v>
      </c>
      <c r="C164" s="4">
        <f>raw!C164*0.028317*60*60*24/(2258.47*1000)</f>
        <v>0</v>
      </c>
      <c r="D164" s="4">
        <f>raw!D164*0.028317*60*60*24/(2258.47*1000)</f>
        <v>0.17224387271028616</v>
      </c>
      <c r="E164" s="4">
        <f>raw!E164*0.028317*60*60*24/(2258.47*1000)</f>
        <v>0.17224387271028616</v>
      </c>
      <c r="F164" s="2">
        <f t="shared" si="8"/>
        <v>1</v>
      </c>
      <c r="G164" s="3">
        <f>raw!G164*0.028317*60*60*24/(1499.603*1000)</f>
        <v>0.31487776324800626</v>
      </c>
      <c r="H164" s="4">
        <f>raw!H164*0.028317*60*60*24/(1499.603*1000)</f>
        <v>4.2027208193101774E-2</v>
      </c>
      <c r="I164" s="4">
        <f>raw!I164*0.028317*60*60*24/(1499.603*1000)</f>
        <v>0.27285055505490458</v>
      </c>
      <c r="J164" s="4">
        <f>raw!J164*0.028317*60*60*24/(1499.603*1000)</f>
        <v>0</v>
      </c>
      <c r="K164" s="2">
        <f t="shared" si="9"/>
        <v>0</v>
      </c>
      <c r="L164" s="3">
        <f>raw!L164*0.028317*60*60*24/(427.348*1000)</f>
        <v>0.52097957823600438</v>
      </c>
      <c r="M164" s="4">
        <f>raw!M164*0.028317*60*60*24/(427.348*1000)</f>
        <v>5.0380442730514709E-2</v>
      </c>
      <c r="N164" s="4">
        <f>raw!N164*0.028317*60*60*24/(427.348*1000)</f>
        <v>0.47059913550548971</v>
      </c>
      <c r="O164" s="4">
        <f>raw!O164*0.028317*60*60*24/(427.348*1000)</f>
        <v>0.52097957823600438</v>
      </c>
      <c r="P164" s="2">
        <f t="shared" si="10"/>
        <v>1</v>
      </c>
      <c r="Q164" s="3">
        <f>raw!Q164*0.028317*60*60*24/(295.2586*1000)</f>
        <v>0.29830527137905555</v>
      </c>
      <c r="R164" s="4">
        <f>raw!R164*0.028317*60*60*24/(295.2586*1000)</f>
        <v>6.3638457894198502E-2</v>
      </c>
      <c r="S164" s="4">
        <f>raw!S164*0.028317*60*60*24/(295.2586*1000)</f>
        <v>0.23466681348485702</v>
      </c>
      <c r="T164" s="4">
        <f>raw!T164*0.028317*60*60*24/(295.2586*1000)</f>
        <v>0</v>
      </c>
      <c r="U164" s="2">
        <f t="shared" si="11"/>
        <v>0</v>
      </c>
    </row>
    <row r="165" spans="1:21" hidden="1" x14ac:dyDescent="0.25">
      <c r="A165" s="1">
        <v>41072</v>
      </c>
      <c r="B165" s="3">
        <f>raw!B165*0.028317*60*60*24/(2258.47*1000)</f>
        <v>0.16357751433492584</v>
      </c>
      <c r="C165" s="4">
        <f>raw!C165*0.028317*60*60*24/(2258.47*1000)</f>
        <v>0</v>
      </c>
      <c r="D165" s="4">
        <f>raw!D165*0.028317*60*60*24/(2258.47*1000)</f>
        <v>0.16357751433492584</v>
      </c>
      <c r="E165" s="4">
        <f>raw!E165*0.028317*60*60*24/(2258.47*1000)</f>
        <v>0.16357751433492584</v>
      </c>
      <c r="F165" s="2">
        <f t="shared" si="8"/>
        <v>1</v>
      </c>
      <c r="G165" s="3">
        <f>raw!G165*0.028317*60*60*24/(1499.603*1000)</f>
        <v>0.31161478124543629</v>
      </c>
      <c r="H165" s="4">
        <f>raw!H165*0.028317*60*60*24/(1499.603*1000)</f>
        <v>4.0934109222240819E-2</v>
      </c>
      <c r="I165" s="4">
        <f>raw!I165*0.028317*60*60*24/(1499.603*1000)</f>
        <v>0.27068067202319546</v>
      </c>
      <c r="J165" s="4">
        <f>raw!J165*0.028317*60*60*24/(1499.603*1000)</f>
        <v>0</v>
      </c>
      <c r="K165" s="2">
        <f t="shared" si="9"/>
        <v>0</v>
      </c>
      <c r="L165" s="3">
        <f>raw!L165*0.028317*60*60*24/(427.348*1000)</f>
        <v>0.52097957823600438</v>
      </c>
      <c r="M165" s="4">
        <f>raw!M165*0.028317*60*60*24/(427.348*1000)</f>
        <v>5.5361236500463325E-2</v>
      </c>
      <c r="N165" s="4">
        <f>raw!N165*0.028317*60*60*24/(427.348*1000)</f>
        <v>0.46561834173554095</v>
      </c>
      <c r="O165" s="4">
        <f>raw!O165*0.028317*60*60*24/(427.348*1000)</f>
        <v>0</v>
      </c>
      <c r="P165" s="2">
        <f t="shared" si="10"/>
        <v>0</v>
      </c>
      <c r="Q165" s="3">
        <f>raw!Q165*0.028317*60*60*24/(295.2586*1000)</f>
        <v>0.38945410430043359</v>
      </c>
      <c r="R165" s="4">
        <f>raw!R165*0.028317*60*60*24/(295.2586*1000)</f>
        <v>0.14766110933263249</v>
      </c>
      <c r="S165" s="4">
        <f>raw!S165*0.028317*60*60*24/(295.2586*1000)</f>
        <v>0.24179299496780107</v>
      </c>
      <c r="T165" s="4">
        <f>raw!T165*0.028317*60*60*24/(295.2586*1000)</f>
        <v>0</v>
      </c>
      <c r="U165" s="2">
        <f t="shared" si="11"/>
        <v>0</v>
      </c>
    </row>
    <row r="166" spans="1:21" hidden="1" x14ac:dyDescent="0.25">
      <c r="A166" s="1">
        <v>41073</v>
      </c>
      <c r="B166" s="3">
        <f>raw!B166*0.028317*60*60*24/(2258.47*1000)</f>
        <v>0.1559944507564856</v>
      </c>
      <c r="C166" s="4">
        <f>raw!C166*0.028317*60*60*24/(2258.47*1000)</f>
        <v>0</v>
      </c>
      <c r="D166" s="4">
        <f>raw!D166*0.028317*60*60*24/(2258.47*1000)</f>
        <v>0.1559944507564856</v>
      </c>
      <c r="E166" s="4">
        <f>raw!E166*0.028317*60*60*24/(2258.47*1000)</f>
        <v>0.1559944507564856</v>
      </c>
      <c r="F166" s="2">
        <f t="shared" si="8"/>
        <v>1</v>
      </c>
      <c r="G166" s="3">
        <f>raw!G166*0.028317*60*60*24/(1499.603*1000)</f>
        <v>0.38992634930711656</v>
      </c>
      <c r="H166" s="4">
        <f>raw!H166*0.028317*60*60*24/(1499.603*1000)</f>
        <v>0.11542798834091421</v>
      </c>
      <c r="I166" s="4">
        <f>raw!I166*0.028317*60*60*24/(1499.603*1000)</f>
        <v>0.27449836096620239</v>
      </c>
      <c r="J166" s="4">
        <f>raw!J166*0.028317*60*60*24/(1499.603*1000)</f>
        <v>0</v>
      </c>
      <c r="K166" s="2">
        <f t="shared" si="9"/>
        <v>0</v>
      </c>
      <c r="L166" s="3">
        <f>raw!L166*0.028317*60*60*24/(427.348*1000)</f>
        <v>0.51525452792571869</v>
      </c>
      <c r="M166" s="4">
        <f>raw!M166*0.028317*60*60*24/(427.348*1000)</f>
        <v>5.4559729457023309E-2</v>
      </c>
      <c r="N166" s="4">
        <f>raw!N166*0.028317*60*60*24/(427.348*1000)</f>
        <v>0.46069479846869532</v>
      </c>
      <c r="O166" s="4">
        <f>raw!O166*0.028317*60*60*24/(427.348*1000)</f>
        <v>0</v>
      </c>
      <c r="P166" s="2">
        <f t="shared" si="10"/>
        <v>0</v>
      </c>
      <c r="Q166" s="3">
        <f>raw!Q166*0.028317*60*60*24/(295.2586*1000)</f>
        <v>0.33145030153228394</v>
      </c>
      <c r="R166" s="4">
        <f>raw!R166*0.028317*60*60*24/(295.2586*1000)</f>
        <v>8.7502879604522951E-2</v>
      </c>
      <c r="S166" s="4">
        <f>raw!S166*0.028317*60*60*24/(295.2586*1000)</f>
        <v>0.24394742192776098</v>
      </c>
      <c r="T166" s="4">
        <f>raw!T166*0.028317*60*60*24/(295.2586*1000)</f>
        <v>0</v>
      </c>
      <c r="U166" s="2">
        <f t="shared" si="11"/>
        <v>0</v>
      </c>
    </row>
    <row r="167" spans="1:21" hidden="1" x14ac:dyDescent="0.25">
      <c r="A167" s="1">
        <v>41074</v>
      </c>
      <c r="B167" s="3">
        <f>raw!B167*0.028317*60*60*24/(2258.47*1000)</f>
        <v>0.14407820799036514</v>
      </c>
      <c r="C167" s="4">
        <f>raw!C167*0.028317*60*60*24/(2258.47*1000)</f>
        <v>0</v>
      </c>
      <c r="D167" s="4">
        <f>raw!D167*0.028317*60*60*24/(2258.47*1000)</f>
        <v>0.14407820799036514</v>
      </c>
      <c r="E167" s="4">
        <f>raw!E167*0.028317*60*60*24/(2258.47*1000)</f>
        <v>0.14407820799036514</v>
      </c>
      <c r="F167" s="2">
        <f t="shared" si="8"/>
        <v>1</v>
      </c>
      <c r="G167" s="3">
        <f>raw!G167*0.028317*60*60*24/(1499.603*1000)</f>
        <v>0.35403354727884639</v>
      </c>
      <c r="H167" s="4">
        <f>raw!H167*0.028317*60*60*24/(1499.603*1000)</f>
        <v>7.8735755722014425E-2</v>
      </c>
      <c r="I167" s="4">
        <f>raw!I167*0.028317*60*60*24/(1499.603*1000)</f>
        <v>0.27529779155683198</v>
      </c>
      <c r="J167" s="4">
        <f>raw!J167*0.028317*60*60*24/(1499.603*1000)</f>
        <v>0</v>
      </c>
      <c r="K167" s="2">
        <f t="shared" si="9"/>
        <v>0</v>
      </c>
      <c r="L167" s="3">
        <f>raw!L167*0.028317*60*60*24/(427.348*1000)</f>
        <v>0.69273108754457724</v>
      </c>
      <c r="M167" s="4">
        <f>raw!M167*0.028317*60*60*24/(427.348*1000)</f>
        <v>0.22339146310735047</v>
      </c>
      <c r="N167" s="4">
        <f>raw!N167*0.028317*60*60*24/(427.348*1000)</f>
        <v>0.46933962443722677</v>
      </c>
      <c r="O167" s="4">
        <f>raw!O167*0.028317*60*60*24/(427.348*1000)</f>
        <v>0</v>
      </c>
      <c r="P167" s="2">
        <f t="shared" si="10"/>
        <v>0</v>
      </c>
      <c r="Q167" s="3">
        <f>raw!Q167*0.028317*60*60*24/(295.2586*1000)</f>
        <v>0.3231640439939768</v>
      </c>
      <c r="R167" s="4">
        <f>raw!R167*0.028317*60*60*24/(295.2586*1000)</f>
        <v>7.7890820860086724E-2</v>
      </c>
      <c r="S167" s="4">
        <f>raw!S167*0.028317*60*60*24/(295.2586*1000)</f>
        <v>0.24527322313389013</v>
      </c>
      <c r="T167" s="4">
        <f>raw!T167*0.028317*60*60*24/(295.2586*1000)</f>
        <v>0</v>
      </c>
      <c r="U167" s="2">
        <f t="shared" si="11"/>
        <v>0</v>
      </c>
    </row>
    <row r="168" spans="1:21" hidden="1" x14ac:dyDescent="0.25">
      <c r="A168" s="1">
        <v>41075</v>
      </c>
      <c r="B168" s="3">
        <f>raw!B168*0.028317*60*60*24/(2258.47*1000)</f>
        <v>0.14082832359960501</v>
      </c>
      <c r="C168" s="4">
        <f>raw!C168*0.028317*60*60*24/(2258.47*1000)</f>
        <v>0</v>
      </c>
      <c r="D168" s="4">
        <f>raw!D168*0.028317*60*60*24/(2258.47*1000)</f>
        <v>0.14082832359960501</v>
      </c>
      <c r="E168" s="4">
        <f>raw!E168*0.028317*60*60*24/(2258.47*1000)</f>
        <v>0.14082832359960501</v>
      </c>
      <c r="F168" s="2">
        <f t="shared" si="8"/>
        <v>1</v>
      </c>
      <c r="G168" s="3">
        <f>raw!G168*0.028317*60*60*24/(1499.603*1000)</f>
        <v>0.29203688923001625</v>
      </c>
      <c r="H168" s="4">
        <f>raw!H168*0.028317*60*60*24/(1499.603*1000)</f>
        <v>2.0589416436216781E-2</v>
      </c>
      <c r="I168" s="4">
        <f>raw!I168*0.028317*60*60*24/(1499.603*1000)</f>
        <v>0.27144747279379938</v>
      </c>
      <c r="J168" s="4">
        <f>raw!J168*0.028317*60*60*24/(1499.603*1000)</f>
        <v>0.29203688923001625</v>
      </c>
      <c r="K168" s="2">
        <f t="shared" si="9"/>
        <v>1</v>
      </c>
      <c r="L168" s="3">
        <f>raw!L168*0.028317*60*60*24/(427.348*1000)</f>
        <v>0.66983088630343424</v>
      </c>
      <c r="M168" s="4">
        <f>raw!M168*0.028317*60*60*24/(427.348*1000)</f>
        <v>0.19430820753109876</v>
      </c>
      <c r="N168" s="4">
        <f>raw!N168*0.028317*60*60*24/(427.348*1000)</f>
        <v>0.47552267877233539</v>
      </c>
      <c r="O168" s="4">
        <f>raw!O168*0.028317*60*60*24/(427.348*1000)</f>
        <v>0</v>
      </c>
      <c r="P168" s="2">
        <f t="shared" si="10"/>
        <v>0</v>
      </c>
      <c r="Q168" s="3">
        <f>raw!Q168*0.028317*60*60*24/(295.2586*1000)</f>
        <v>0.3231640439939768</v>
      </c>
      <c r="R168" s="4">
        <f>raw!R168*0.028317*60*60*24/(295.2586*1000)</f>
        <v>7.6647882229340644E-2</v>
      </c>
      <c r="S168" s="4">
        <f>raw!S168*0.028317*60*60*24/(295.2586*1000)</f>
        <v>0.24651616176463617</v>
      </c>
      <c r="T168" s="4">
        <f>raw!T168*0.028317*60*60*24/(295.2586*1000)</f>
        <v>0</v>
      </c>
      <c r="U168" s="2">
        <f t="shared" si="11"/>
        <v>0</v>
      </c>
    </row>
    <row r="169" spans="1:21" hidden="1" x14ac:dyDescent="0.25">
      <c r="A169" s="1">
        <v>41076</v>
      </c>
      <c r="B169" s="3">
        <f>raw!B169*0.028317*60*60*24/(2258.47*1000)</f>
        <v>0.16032762994416572</v>
      </c>
      <c r="C169" s="4">
        <f>raw!C169*0.028317*60*60*24/(2258.47*1000)</f>
        <v>2.0658431777265139E-2</v>
      </c>
      <c r="D169" s="4">
        <f>raw!D169*0.028317*60*60*24/(2258.47*1000)</f>
        <v>0.1396691981669006</v>
      </c>
      <c r="E169" s="4">
        <f>raw!E169*0.028317*60*60*24/(2258.47*1000)</f>
        <v>0</v>
      </c>
      <c r="F169" s="2">
        <f t="shared" si="8"/>
        <v>0</v>
      </c>
      <c r="G169" s="3">
        <f>raw!G169*0.028317*60*60*24/(1499.603*1000)</f>
        <v>0.26267005120688608</v>
      </c>
      <c r="H169" s="4">
        <f>raw!H169*0.028317*60*60*24/(1499.603*1000)</f>
        <v>0</v>
      </c>
      <c r="I169" s="4">
        <f>raw!I169*0.028317*60*60*24/(1499.603*1000)</f>
        <v>0.26267005120688608</v>
      </c>
      <c r="J169" s="4">
        <f>raw!J169*0.028317*60*60*24/(1499.603*1000)</f>
        <v>0.26267005120688608</v>
      </c>
      <c r="K169" s="2">
        <f t="shared" si="9"/>
        <v>1</v>
      </c>
      <c r="L169" s="3">
        <f>raw!L169*0.028317*60*60*24/(427.348*1000)</f>
        <v>0.56677998071829039</v>
      </c>
      <c r="M169" s="4">
        <f>raw!M169*0.028317*60*60*24/(427.348*1000)</f>
        <v>9.331832005765793E-2</v>
      </c>
      <c r="N169" s="4">
        <f>raw!N169*0.028317*60*60*24/(427.348*1000)</f>
        <v>0.47346166066063256</v>
      </c>
      <c r="O169" s="4">
        <f>raw!O169*0.028317*60*60*24/(427.348*1000)</f>
        <v>0</v>
      </c>
      <c r="P169" s="2">
        <f t="shared" si="10"/>
        <v>0</v>
      </c>
      <c r="Q169" s="3">
        <f>raw!Q169*0.028317*60*60*24/(295.2586*1000)</f>
        <v>0.33145030153228394</v>
      </c>
      <c r="R169" s="4">
        <f>raw!R169*0.028317*60*60*24/(295.2586*1000)</f>
        <v>8.3194025684603268E-2</v>
      </c>
      <c r="S169" s="4">
        <f>raw!S169*0.028317*60*60*24/(295.2586*1000)</f>
        <v>0.24825627584768065</v>
      </c>
      <c r="T169" s="4">
        <f>raw!T169*0.028317*60*60*24/(295.2586*1000)</f>
        <v>0</v>
      </c>
      <c r="U169" s="2">
        <f t="shared" si="11"/>
        <v>0</v>
      </c>
    </row>
    <row r="170" spans="1:21" hidden="1" x14ac:dyDescent="0.25">
      <c r="A170" s="1">
        <v>41077</v>
      </c>
      <c r="B170" s="3">
        <f>raw!B170*0.028317*60*60*24/(2258.47*1000)</f>
        <v>0.73555716710870633</v>
      </c>
      <c r="C170" s="4">
        <f>raw!C170*0.028317*60*60*24/(2258.47*1000)</f>
        <v>0.55434361347992234</v>
      </c>
      <c r="D170" s="4">
        <f>raw!D170*0.028317*60*60*24/(2258.47*1000)</f>
        <v>0.18121355362878411</v>
      </c>
      <c r="E170" s="4">
        <f>raw!E170*0.028317*60*60*24/(2258.47*1000)</f>
        <v>0</v>
      </c>
      <c r="F170" s="2">
        <f t="shared" si="8"/>
        <v>0</v>
      </c>
      <c r="G170" s="3">
        <f>raw!G170*0.028317*60*60*24/(1499.603*1000)</f>
        <v>0.27082750621331114</v>
      </c>
      <c r="H170" s="4">
        <f>raw!H170*0.028317*60*60*24/(1499.603*1000)</f>
        <v>1.2415646519778901E-2</v>
      </c>
      <c r="I170" s="4">
        <f>raw!I170*0.028317*60*60*24/(1499.603*1000)</f>
        <v>0.2584118596935322</v>
      </c>
      <c r="J170" s="4">
        <f>raw!J170*0.028317*60*60*24/(1499.603*1000)</f>
        <v>0.27082750621331114</v>
      </c>
      <c r="K170" s="2">
        <f t="shared" si="9"/>
        <v>1</v>
      </c>
      <c r="L170" s="3">
        <f>raw!L170*0.028317*60*60*24/(427.348*1000)</f>
        <v>0.57250503102857619</v>
      </c>
      <c r="M170" s="4">
        <f>raw!M170*0.028317*60*60*24/(427.348*1000)</f>
        <v>0.10047463294551515</v>
      </c>
      <c r="N170" s="4">
        <f>raw!N170*0.028317*60*60*24/(427.348*1000)</f>
        <v>0.47203039808306119</v>
      </c>
      <c r="O170" s="4">
        <f>raw!O170*0.028317*60*60*24/(427.348*1000)</f>
        <v>0</v>
      </c>
      <c r="P170" s="2">
        <f t="shared" si="10"/>
        <v>0</v>
      </c>
      <c r="Q170" s="3">
        <f>raw!Q170*0.028317*60*60*24/(295.2586*1000)</f>
        <v>0.33973655907059103</v>
      </c>
      <c r="R170" s="4">
        <f>raw!R170*0.028317*60*60*24/(295.2586*1000)</f>
        <v>8.9325856262950504E-2</v>
      </c>
      <c r="S170" s="4">
        <f>raw!S170*0.028317*60*60*24/(295.2586*1000)</f>
        <v>0.2504107028076405</v>
      </c>
      <c r="T170" s="4">
        <f>raw!T170*0.028317*60*60*24/(295.2586*1000)</f>
        <v>0</v>
      </c>
      <c r="U170" s="2">
        <f t="shared" si="11"/>
        <v>0</v>
      </c>
    </row>
    <row r="171" spans="1:21" hidden="1" x14ac:dyDescent="0.25">
      <c r="A171" s="1">
        <v>41078</v>
      </c>
      <c r="B171" s="3">
        <f>raw!B171*0.028317*60*60*24/(2258.47*1000)</f>
        <v>0.18957658946100678</v>
      </c>
      <c r="C171" s="4">
        <f>raw!C171*0.028317*60*60*24/(2258.47*1000)</f>
        <v>1.1092938720461198E-2</v>
      </c>
      <c r="D171" s="4">
        <f>raw!D171*0.028317*60*60*24/(2258.47*1000)</f>
        <v>0.17848365074054559</v>
      </c>
      <c r="E171" s="4">
        <f>raw!E171*0.028317*60*60*24/(2258.47*1000)</f>
        <v>0.18957658946100678</v>
      </c>
      <c r="F171" s="2">
        <f t="shared" si="8"/>
        <v>1</v>
      </c>
      <c r="G171" s="3">
        <f>raw!G171*0.028317*60*60*24/(1499.603*1000)</f>
        <v>0.28061645222102116</v>
      </c>
      <c r="H171" s="4">
        <f>raw!H171*0.028317*60*60*24/(1499.603*1000)</f>
        <v>2.5353370159969007E-2</v>
      </c>
      <c r="I171" s="4">
        <f>raw!I171*0.028317*60*60*24/(1499.603*1000)</f>
        <v>0.25526308206105219</v>
      </c>
      <c r="J171" s="4">
        <f>raw!J171*0.028317*60*60*24/(1499.603*1000)</f>
        <v>0.28061645222102116</v>
      </c>
      <c r="K171" s="2">
        <f t="shared" si="9"/>
        <v>1</v>
      </c>
      <c r="L171" s="3">
        <f>raw!L171*0.028317*60*60*24/(427.348*1000)</f>
        <v>0.72135633909600605</v>
      </c>
      <c r="M171" s="4">
        <f>raw!M171*0.028317*60*60*24/(427.348*1000)</f>
        <v>0.23959335548545913</v>
      </c>
      <c r="N171" s="4">
        <f>raw!N171*0.028317*60*60*24/(427.348*1000)</f>
        <v>0.48176298361054687</v>
      </c>
      <c r="O171" s="4">
        <f>raw!O171*0.028317*60*60*24/(427.348*1000)</f>
        <v>0</v>
      </c>
      <c r="P171" s="2">
        <f t="shared" si="10"/>
        <v>0</v>
      </c>
      <c r="Q171" s="3">
        <f>raw!Q171*0.028317*60*60*24/(295.2586*1000)</f>
        <v>0.31487778645566972</v>
      </c>
      <c r="R171" s="4">
        <f>raw!R171*0.028317*60*60*24/(295.2586*1000)</f>
        <v>6.4301358497263067E-2</v>
      </c>
      <c r="S171" s="4">
        <f>raw!S171*0.028317*60*60*24/(295.2586*1000)</f>
        <v>0.25057642795840662</v>
      </c>
      <c r="T171" s="4">
        <f>raw!T171*0.028317*60*60*24/(295.2586*1000)</f>
        <v>0</v>
      </c>
      <c r="U171" s="2">
        <f t="shared" si="11"/>
        <v>0</v>
      </c>
    </row>
    <row r="172" spans="1:21" hidden="1" x14ac:dyDescent="0.25">
      <c r="A172" s="1">
        <v>41079</v>
      </c>
      <c r="B172" s="3">
        <f>raw!B172*0.028317*60*60*24/(2258.47*1000)</f>
        <v>0.166827398725686</v>
      </c>
      <c r="C172" s="4">
        <f>raw!C172*0.028317*60*60*24/(2258.47*1000)</f>
        <v>0</v>
      </c>
      <c r="D172" s="4">
        <f>raw!D172*0.028317*60*60*24/(2258.47*1000)</f>
        <v>0.166827398725686</v>
      </c>
      <c r="E172" s="4">
        <f>raw!E172*0.028317*60*60*24/(2258.47*1000)</f>
        <v>0.166827398725686</v>
      </c>
      <c r="F172" s="2">
        <f t="shared" si="8"/>
        <v>1</v>
      </c>
      <c r="G172" s="3">
        <f>raw!G172*0.028317*60*60*24/(1499.603*1000)</f>
        <v>0.57102185044975229</v>
      </c>
      <c r="H172" s="4">
        <f>raw!H172*0.028317*60*60*24/(1499.603*1000)</f>
        <v>0.29709451133399967</v>
      </c>
      <c r="I172" s="4">
        <f>raw!I172*0.028317*60*60*24/(1499.603*1000)</f>
        <v>0.27392733911575268</v>
      </c>
      <c r="J172" s="4">
        <f>raw!J172*0.028317*60*60*24/(1499.603*1000)</f>
        <v>0</v>
      </c>
      <c r="K172" s="2">
        <f t="shared" si="9"/>
        <v>0</v>
      </c>
      <c r="L172" s="3">
        <f>raw!L172*0.028317*60*60*24/(427.348*1000)</f>
        <v>0.76715674157829217</v>
      </c>
      <c r="M172" s="4">
        <f>raw!M172*0.028317*60*60*24/(427.348*1000)</f>
        <v>0.27319940080683658</v>
      </c>
      <c r="N172" s="4">
        <f>raw!N172*0.028317*60*60*24/(427.348*1000)</f>
        <v>0.49395734077145553</v>
      </c>
      <c r="O172" s="4">
        <f>raw!O172*0.028317*60*60*24/(427.348*1000)</f>
        <v>0</v>
      </c>
      <c r="P172" s="2">
        <f t="shared" si="10"/>
        <v>0</v>
      </c>
      <c r="Q172" s="3">
        <f>raw!Q172*0.028317*60*60*24/(295.2586*1000)</f>
        <v>0.29830527137905555</v>
      </c>
      <c r="R172" s="4">
        <f>raw!R172*0.028317*60*60*24/(295.2586*1000)</f>
        <v>4.8888919476011886E-2</v>
      </c>
      <c r="S172" s="4">
        <f>raw!S172*0.028317*60*60*24/(295.2586*1000)</f>
        <v>0.24941635190304362</v>
      </c>
      <c r="T172" s="4">
        <f>raw!T172*0.028317*60*60*24/(295.2586*1000)</f>
        <v>0</v>
      </c>
      <c r="U172" s="2">
        <f t="shared" si="11"/>
        <v>0</v>
      </c>
    </row>
    <row r="173" spans="1:21" hidden="1" x14ac:dyDescent="0.25">
      <c r="A173" s="1">
        <v>41080</v>
      </c>
      <c r="B173" s="3">
        <f>raw!B173*0.028317*60*60*24/(2258.47*1000)</f>
        <v>0.16141092474108576</v>
      </c>
      <c r="C173" s="4">
        <f>raw!C173*0.028317*60*60*24/(2258.47*1000)</f>
        <v>0</v>
      </c>
      <c r="D173" s="4">
        <f>raw!D173*0.028317*60*60*24/(2258.47*1000)</f>
        <v>0.16141092474108576</v>
      </c>
      <c r="E173" s="4">
        <f>raw!E173*0.028317*60*60*24/(2258.47*1000)</f>
        <v>0.16141092474108576</v>
      </c>
      <c r="F173" s="2">
        <f t="shared" si="8"/>
        <v>1</v>
      </c>
      <c r="G173" s="3">
        <f>raw!G173*0.028317*60*60*24/(1499.603*1000)</f>
        <v>0.69827814854998282</v>
      </c>
      <c r="H173" s="4">
        <f>raw!H173*0.028317*60*60*24/(1499.603*1000)</f>
        <v>0.39798591485346452</v>
      </c>
      <c r="I173" s="4">
        <f>raw!I173*0.028317*60*60*24/(1499.603*1000)</f>
        <v>0.30029223369651836</v>
      </c>
      <c r="J173" s="4">
        <f>raw!J173*0.028317*60*60*24/(1499.603*1000)</f>
        <v>0</v>
      </c>
      <c r="K173" s="2">
        <f t="shared" si="9"/>
        <v>0</v>
      </c>
      <c r="L173" s="3">
        <f>raw!L173*0.028317*60*60*24/(427.348*1000)</f>
        <v>1.4140874266405834</v>
      </c>
      <c r="M173" s="4">
        <f>raw!M173*0.028317*60*60*24/(427.348*1000)</f>
        <v>0.86110481717008136</v>
      </c>
      <c r="N173" s="4">
        <f>raw!N173*0.028317*60*60*24/(427.348*1000)</f>
        <v>0.55298260947050182</v>
      </c>
      <c r="O173" s="4">
        <f>raw!O173*0.028317*60*60*24/(427.348*1000)</f>
        <v>0</v>
      </c>
      <c r="P173" s="2">
        <f t="shared" si="10"/>
        <v>0</v>
      </c>
      <c r="Q173" s="3">
        <f>raw!Q173*0.028317*60*60*24/(295.2586*1000)</f>
        <v>0.29830527137905555</v>
      </c>
      <c r="R173" s="4">
        <f>raw!R173*0.028317*60*60*24/(295.2586*1000)</f>
        <v>4.9883270380608725E-2</v>
      </c>
      <c r="S173" s="4">
        <f>raw!S173*0.028317*60*60*24/(295.2586*1000)</f>
        <v>0.24842200099844683</v>
      </c>
      <c r="T173" s="4">
        <f>raw!T173*0.028317*60*60*24/(295.2586*1000)</f>
        <v>0</v>
      </c>
      <c r="U173" s="2">
        <f t="shared" si="11"/>
        <v>0</v>
      </c>
    </row>
    <row r="174" spans="1:21" hidden="1" x14ac:dyDescent="0.25">
      <c r="A174" s="1">
        <v>41081</v>
      </c>
      <c r="B174" s="3">
        <f>raw!B174*0.028317*60*60*24/(2258.47*1000)</f>
        <v>0.14624479758420525</v>
      </c>
      <c r="C174" s="4">
        <f>raw!C174*0.028317*60*60*24/(2258.47*1000)</f>
        <v>0</v>
      </c>
      <c r="D174" s="4">
        <f>raw!D174*0.028317*60*60*24/(2258.47*1000)</f>
        <v>0.14624479758420525</v>
      </c>
      <c r="E174" s="4">
        <f>raw!E174*0.028317*60*60*24/(2258.47*1000)</f>
        <v>0.14624479758420525</v>
      </c>
      <c r="F174" s="2">
        <f t="shared" si="8"/>
        <v>1</v>
      </c>
      <c r="G174" s="3">
        <f>raw!G174*0.028317*60*60*24/(1499.603*1000)</f>
        <v>0.79127313562322821</v>
      </c>
      <c r="H174" s="4">
        <f>raw!H174*0.028317*60*60*24/(1499.603*1000)</f>
        <v>0.46017835182244898</v>
      </c>
      <c r="I174" s="4">
        <f>raw!I174*0.028317*60*60*24/(1499.603*1000)</f>
        <v>0.33109478380077928</v>
      </c>
      <c r="J174" s="4">
        <f>raw!J174*0.028317*60*60*24/(1499.603*1000)</f>
        <v>0</v>
      </c>
      <c r="K174" s="2">
        <f t="shared" si="9"/>
        <v>0</v>
      </c>
      <c r="L174" s="3">
        <f>raw!L174*0.028317*60*60*24/(427.348*1000)</f>
        <v>1.7747655961885862</v>
      </c>
      <c r="M174" s="4">
        <f>raw!M174*0.028317*60*60*24/(427.348*1000)</f>
        <v>1.1415177813678783</v>
      </c>
      <c r="N174" s="4">
        <f>raw!N174*0.028317*60*60*24/(427.348*1000)</f>
        <v>0.63324781482070802</v>
      </c>
      <c r="O174" s="4">
        <f>raw!O174*0.028317*60*60*24/(427.348*1000)</f>
        <v>0</v>
      </c>
      <c r="P174" s="2">
        <f t="shared" si="10"/>
        <v>0</v>
      </c>
      <c r="Q174" s="3">
        <f>raw!Q174*0.028317*60*60*24/(295.2586*1000)</f>
        <v>0.28173275630244132</v>
      </c>
      <c r="R174" s="4">
        <f>raw!R174*0.028317*60*60*24/(295.2586*1000)</f>
        <v>3.5382319688571306E-2</v>
      </c>
      <c r="S174" s="4">
        <f>raw!S174*0.028317*60*60*24/(295.2586*1000)</f>
        <v>0.24635043661387004</v>
      </c>
      <c r="T174" s="4">
        <f>raw!T174*0.028317*60*60*24/(295.2586*1000)</f>
        <v>0</v>
      </c>
      <c r="U174" s="2">
        <f t="shared" si="11"/>
        <v>0</v>
      </c>
    </row>
    <row r="175" spans="1:21" hidden="1" x14ac:dyDescent="0.25">
      <c r="A175" s="1">
        <v>41082</v>
      </c>
      <c r="B175" s="3">
        <f>raw!B175*0.028317*60*60*24/(2258.47*1000)</f>
        <v>0.14191161839652505</v>
      </c>
      <c r="C175" s="4">
        <f>raw!C175*0.028317*60*60*24/(2258.47*1000)</f>
        <v>0</v>
      </c>
      <c r="D175" s="4">
        <f>raw!D175*0.028317*60*60*24/(2258.47*1000)</f>
        <v>0.14191161839652505</v>
      </c>
      <c r="E175" s="4">
        <f>raw!E175*0.028317*60*60*24/(2258.47*1000)</f>
        <v>0.14191161839652505</v>
      </c>
      <c r="F175" s="2">
        <f t="shared" si="8"/>
        <v>1</v>
      </c>
      <c r="G175" s="3">
        <f>raw!G175*0.028317*60*60*24/(1499.603*1000)</f>
        <v>0.95115925374915877</v>
      </c>
      <c r="H175" s="4">
        <f>raw!H175*0.028317*60*60*24/(1499.603*1000)</f>
        <v>0.58025608951702545</v>
      </c>
      <c r="I175" s="4">
        <f>raw!I175*0.028317*60*60*24/(1499.603*1000)</f>
        <v>0.37090316423213343</v>
      </c>
      <c r="J175" s="4">
        <f>raw!J175*0.028317*60*60*24/(1499.603*1000)</f>
        <v>0</v>
      </c>
      <c r="K175" s="2">
        <f t="shared" si="9"/>
        <v>0</v>
      </c>
      <c r="L175" s="3">
        <f>raw!L175*0.028317*60*60*24/(427.348*1000)</f>
        <v>0.78433189250914936</v>
      </c>
      <c r="M175" s="4">
        <f>raw!M175*0.028317*60*60*24/(427.348*1000)</f>
        <v>0.15159933221636696</v>
      </c>
      <c r="N175" s="4">
        <f>raw!N175*0.028317*60*60*24/(427.348*1000)</f>
        <v>0.63273256029278246</v>
      </c>
      <c r="O175" s="4">
        <f>raw!O175*0.028317*60*60*24/(427.348*1000)</f>
        <v>0</v>
      </c>
      <c r="P175" s="2">
        <f t="shared" si="10"/>
        <v>0</v>
      </c>
      <c r="Q175" s="3">
        <f>raw!Q175*0.028317*60*60*24/(295.2586*1000)</f>
        <v>0.28173275630244132</v>
      </c>
      <c r="R175" s="4">
        <f>raw!R175*0.028317*60*60*24/(295.2586*1000)</f>
        <v>3.7371021497765014E-2</v>
      </c>
      <c r="S175" s="4">
        <f>raw!S175*0.028317*60*60*24/(295.2586*1000)</f>
        <v>0.24436173480467632</v>
      </c>
      <c r="T175" s="4">
        <f>raw!T175*0.028317*60*60*24/(295.2586*1000)</f>
        <v>0</v>
      </c>
      <c r="U175" s="2">
        <f t="shared" si="11"/>
        <v>0</v>
      </c>
    </row>
    <row r="176" spans="1:21" hidden="1" x14ac:dyDescent="0.25">
      <c r="A176" s="1">
        <v>41083</v>
      </c>
      <c r="B176" s="3">
        <f>raw!B176*0.028317*60*60*24/(2258.47*1000)</f>
        <v>0.1364951444119249</v>
      </c>
      <c r="C176" s="4">
        <f>raw!C176*0.028317*60*60*24/(2258.47*1000)</f>
        <v>0</v>
      </c>
      <c r="D176" s="4">
        <f>raw!D176*0.028317*60*60*24/(2258.47*1000)</f>
        <v>0.1364951444119249</v>
      </c>
      <c r="E176" s="4">
        <f>raw!E176*0.028317*60*60*24/(2258.47*1000)</f>
        <v>0.1364951444119249</v>
      </c>
      <c r="F176" s="2">
        <f t="shared" si="8"/>
        <v>1</v>
      </c>
      <c r="G176" s="3">
        <f>raw!G176*0.028317*60*60*24/(1499.603*1000)</f>
        <v>0.75864331559752807</v>
      </c>
      <c r="H176" s="4">
        <f>raw!H176*0.028317*60*60*24/(1499.603*1000)</f>
        <v>0.36589448685818843</v>
      </c>
      <c r="I176" s="4">
        <f>raw!I176*0.028317*60*60*24/(1499.603*1000)</f>
        <v>0.39274882873933969</v>
      </c>
      <c r="J176" s="4">
        <f>raw!J176*0.028317*60*60*24/(1499.603*1000)</f>
        <v>0</v>
      </c>
      <c r="K176" s="2">
        <f t="shared" si="9"/>
        <v>0</v>
      </c>
      <c r="L176" s="3">
        <f>raw!L176*0.028317*60*60*24/(427.348*1000)</f>
        <v>0.66983088630343424</v>
      </c>
      <c r="M176" s="4">
        <f>raw!M176*0.028317*60*60*24/(427.348*1000)</f>
        <v>4.6086654997800389E-2</v>
      </c>
      <c r="N176" s="4">
        <f>raw!N176*0.028317*60*60*24/(427.348*1000)</f>
        <v>0.62374423130563383</v>
      </c>
      <c r="O176" s="4">
        <f>raw!O176*0.028317*60*60*24/(427.348*1000)</f>
        <v>0.66983088630343424</v>
      </c>
      <c r="P176" s="2">
        <f t="shared" si="10"/>
        <v>1</v>
      </c>
      <c r="Q176" s="3">
        <f>raw!Q176*0.028317*60*60*24/(295.2586*1000)</f>
        <v>0.26516024122582715</v>
      </c>
      <c r="R176" s="4">
        <f>raw!R176*0.028317*60*60*24/(295.2586*1000)</f>
        <v>2.3781559134941371E-2</v>
      </c>
      <c r="S176" s="4">
        <f>raw!S176*0.028317*60*60*24/(295.2586*1000)</f>
        <v>0.24137868209088573</v>
      </c>
      <c r="T176" s="4">
        <f>raw!T176*0.028317*60*60*24/(295.2586*1000)</f>
        <v>0.26516024122582715</v>
      </c>
      <c r="U176" s="2">
        <f t="shared" si="11"/>
        <v>1</v>
      </c>
    </row>
    <row r="177" spans="1:21" hidden="1" x14ac:dyDescent="0.25">
      <c r="A177" s="1">
        <v>41084</v>
      </c>
      <c r="B177" s="3">
        <f>raw!B177*0.028317*60*60*24/(2258.47*1000)</f>
        <v>0.1289120808334846</v>
      </c>
      <c r="C177" s="4">
        <f>raw!C177*0.028317*60*60*24/(2258.47*1000)</f>
        <v>0</v>
      </c>
      <c r="D177" s="4">
        <f>raw!D177*0.028317*60*60*24/(2258.47*1000)</f>
        <v>0.1289120808334846</v>
      </c>
      <c r="E177" s="4">
        <f>raw!E177*0.028317*60*60*24/(2258.47*1000)</f>
        <v>0.1289120808334846</v>
      </c>
      <c r="F177" s="2">
        <f t="shared" si="8"/>
        <v>1</v>
      </c>
      <c r="G177" s="3">
        <f>raw!G177*0.028317*60*60*24/(1499.603*1000)</f>
        <v>0.51065668340220693</v>
      </c>
      <c r="H177" s="4">
        <f>raw!H177*0.028317*60*60*24/(1499.603*1000)</f>
        <v>0.11643951276171091</v>
      </c>
      <c r="I177" s="4">
        <f>raw!I177*0.028317*60*60*24/(1499.603*1000)</f>
        <v>0.39421717064049622</v>
      </c>
      <c r="J177" s="4">
        <f>raw!J177*0.028317*60*60*24/(1499.603*1000)</f>
        <v>0</v>
      </c>
      <c r="K177" s="2">
        <f t="shared" si="9"/>
        <v>0</v>
      </c>
      <c r="L177" s="3">
        <f>raw!L177*0.028317*60*60*24/(427.348*1000)</f>
        <v>0.64693068506229112</v>
      </c>
      <c r="M177" s="4">
        <f>raw!M177*0.028317*60*60*24/(427.348*1000)</f>
        <v>3.3033540290348849E-2</v>
      </c>
      <c r="N177" s="4">
        <f>raw!N177*0.028317*60*60*24/(427.348*1000)</f>
        <v>0.61389714477194235</v>
      </c>
      <c r="O177" s="4">
        <f>raw!O177*0.028317*60*60*24/(427.348*1000)</f>
        <v>0.64693068506229112</v>
      </c>
      <c r="P177" s="2">
        <f t="shared" si="10"/>
        <v>1</v>
      </c>
      <c r="Q177" s="3">
        <f>raw!Q177*0.028317*60*60*24/(295.2586*1000)</f>
        <v>0.26516024122582715</v>
      </c>
      <c r="R177" s="4">
        <f>raw!R177*0.028317*60*60*24/(295.2586*1000)</f>
        <v>2.6516024122582714E-2</v>
      </c>
      <c r="S177" s="4">
        <f>raw!S177*0.028317*60*60*24/(295.2586*1000)</f>
        <v>0.23864421710324443</v>
      </c>
      <c r="T177" s="4">
        <f>raw!T177*0.028317*60*60*24/(295.2586*1000)</f>
        <v>0.26516024122582715</v>
      </c>
      <c r="U177" s="2">
        <f t="shared" si="11"/>
        <v>1</v>
      </c>
    </row>
    <row r="178" spans="1:21" hidden="1" x14ac:dyDescent="0.25">
      <c r="A178" s="1">
        <v>41085</v>
      </c>
      <c r="B178" s="3">
        <f>raw!B178*0.028317*60*60*24/(2258.47*1000)</f>
        <v>0.14082832359960501</v>
      </c>
      <c r="C178" s="4">
        <f>raw!C178*0.028317*60*60*24/(2258.47*1000)</f>
        <v>1.3422022533839282E-2</v>
      </c>
      <c r="D178" s="4">
        <f>raw!D178*0.028317*60*60*24/(2258.47*1000)</f>
        <v>0.12740630106576575</v>
      </c>
      <c r="E178" s="4">
        <f>raw!E178*0.028317*60*60*24/(2258.47*1000)</f>
        <v>0.14082832359960501</v>
      </c>
      <c r="F178" s="2">
        <f t="shared" si="8"/>
        <v>1</v>
      </c>
      <c r="G178" s="3">
        <f>raw!G178*0.028317*60*60*24/(1499.603*1000)</f>
        <v>0.46334344436494196</v>
      </c>
      <c r="H178" s="4">
        <f>raw!H178*0.028317*60*60*24/(1499.603*1000)</f>
        <v>7.1312471666167637E-2</v>
      </c>
      <c r="I178" s="4">
        <f>raw!I178*0.028317*60*60*24/(1499.603*1000)</f>
        <v>0.39203097269877424</v>
      </c>
      <c r="J178" s="4">
        <f>raw!J178*0.028317*60*60*24/(1499.603*1000)</f>
        <v>0</v>
      </c>
      <c r="K178" s="2">
        <f t="shared" si="9"/>
        <v>0</v>
      </c>
      <c r="L178" s="3">
        <f>raw!L178*0.028317*60*60*24/(427.348*1000)</f>
        <v>0.61830543351086231</v>
      </c>
      <c r="M178" s="4">
        <f>raw!M178*0.028317*60*60*24/(427.348*1000)</f>
        <v>1.5457635837771558E-2</v>
      </c>
      <c r="N178" s="4">
        <f>raw!N178*0.028317*60*60*24/(427.348*1000)</f>
        <v>0.60284779767309071</v>
      </c>
      <c r="O178" s="4">
        <f>raw!O178*0.028317*60*60*24/(427.348*1000)</f>
        <v>0.61830543351086231</v>
      </c>
      <c r="P178" s="2">
        <f t="shared" si="10"/>
        <v>1</v>
      </c>
      <c r="Q178" s="3">
        <f>raw!Q178*0.028317*60*60*24/(295.2586*1000)</f>
        <v>0.25687398368752001</v>
      </c>
      <c r="R178" s="4">
        <f>raw!R178*0.028317*60*60*24/(295.2586*1000)</f>
        <v>2.129568187344924E-2</v>
      </c>
      <c r="S178" s="4">
        <f>raw!S178*0.028317*60*60*24/(295.2586*1000)</f>
        <v>0.23557830181407077</v>
      </c>
      <c r="T178" s="4">
        <f>raw!T178*0.028317*60*60*24/(295.2586*1000)</f>
        <v>0.25687398368752001</v>
      </c>
      <c r="U178" s="2">
        <f t="shared" si="11"/>
        <v>1</v>
      </c>
    </row>
    <row r="179" spans="1:21" hidden="1" x14ac:dyDescent="0.25">
      <c r="A179" s="1">
        <v>41086</v>
      </c>
      <c r="B179" s="3">
        <f>raw!B179*0.028317*60*60*24/(2258.47*1000)</f>
        <v>0.13324526002116477</v>
      </c>
      <c r="C179" s="4">
        <f>raw!C179*0.028317*60*60*24/(2258.47*1000)</f>
        <v>7.7672236939166778E-3</v>
      </c>
      <c r="D179" s="4">
        <f>raw!D179*0.028317*60*60*24/(2258.47*1000)</f>
        <v>0.1254780363272481</v>
      </c>
      <c r="E179" s="4">
        <f>raw!E179*0.028317*60*60*24/(2258.47*1000)</f>
        <v>0.13324526002116477</v>
      </c>
      <c r="F179" s="2">
        <f t="shared" si="8"/>
        <v>1</v>
      </c>
      <c r="G179" s="3">
        <f>raw!G179*0.028317*60*60*24/(1499.603*1000)</f>
        <v>0.77822120761294822</v>
      </c>
      <c r="H179" s="4">
        <f>raw!H179*0.028317*60*60*24/(1499.603*1000)</f>
        <v>0.36483401770735324</v>
      </c>
      <c r="I179" s="4">
        <f>raw!I179*0.028317*60*60*24/(1499.603*1000)</f>
        <v>0.41338718990559492</v>
      </c>
      <c r="J179" s="4">
        <f>raw!J179*0.028317*60*60*24/(1499.603*1000)</f>
        <v>0</v>
      </c>
      <c r="K179" s="2">
        <f t="shared" si="9"/>
        <v>0</v>
      </c>
      <c r="L179" s="3">
        <f>raw!L179*0.028317*60*60*24/(427.348*1000)</f>
        <v>0.56677998071829039</v>
      </c>
      <c r="M179" s="4">
        <f>raw!M179*0.028317*60*60*24/(427.348*1000)</f>
        <v>0</v>
      </c>
      <c r="N179" s="4">
        <f>raw!N179*0.028317*60*60*24/(427.348*1000)</f>
        <v>0.56677998071829039</v>
      </c>
      <c r="O179" s="4">
        <f>raw!O179*0.028317*60*60*24/(427.348*1000)</f>
        <v>0.56677998071829039</v>
      </c>
      <c r="P179" s="2">
        <f t="shared" si="10"/>
        <v>1</v>
      </c>
      <c r="Q179" s="3">
        <f>raw!Q179*0.028317*60*60*24/(295.2586*1000)</f>
        <v>0.2485877261492129</v>
      </c>
      <c r="R179" s="4">
        <f>raw!R179*0.028317*60*60*24/(295.2586*1000)</f>
        <v>1.6406789925848056E-2</v>
      </c>
      <c r="S179" s="4">
        <f>raw!S179*0.028317*60*60*24/(295.2586*1000)</f>
        <v>0.23218093622336486</v>
      </c>
      <c r="T179" s="4">
        <f>raw!T179*0.028317*60*60*24/(295.2586*1000)</f>
        <v>0.2485877261492129</v>
      </c>
      <c r="U179" s="2">
        <f t="shared" si="11"/>
        <v>1</v>
      </c>
    </row>
    <row r="180" spans="1:21" hidden="1" x14ac:dyDescent="0.25">
      <c r="A180" s="1">
        <v>41087</v>
      </c>
      <c r="B180" s="3">
        <f>raw!B180*0.028317*60*60*24/(2258.47*1000)</f>
        <v>0.13216196522424473</v>
      </c>
      <c r="C180" s="4">
        <f>raw!C180*0.028317*60*60*24/(2258.47*1000)</f>
        <v>8.5146971037915048E-3</v>
      </c>
      <c r="D180" s="4">
        <f>raw!D180*0.028317*60*60*24/(2258.47*1000)</f>
        <v>0.12364726812045321</v>
      </c>
      <c r="E180" s="4">
        <f>raw!E180*0.028317*60*60*24/(2258.47*1000)</f>
        <v>0.13216196522424473</v>
      </c>
      <c r="F180" s="2">
        <f t="shared" si="8"/>
        <v>1</v>
      </c>
      <c r="G180" s="3">
        <f>raw!G180*0.028317*60*60*24/(1499.603*1000)</f>
        <v>0.56939035944846739</v>
      </c>
      <c r="H180" s="4">
        <f>raw!H180*0.028317*60*60*24/(1499.603*1000)</f>
        <v>0.15210390604980117</v>
      </c>
      <c r="I180" s="4">
        <f>raw!I180*0.028317*60*60*24/(1499.603*1000)</f>
        <v>0.41728645339866621</v>
      </c>
      <c r="J180" s="4">
        <f>raw!J180*0.028317*60*60*24/(1499.603*1000)</f>
        <v>0</v>
      </c>
      <c r="K180" s="2">
        <f t="shared" si="9"/>
        <v>0</v>
      </c>
      <c r="L180" s="3">
        <f>raw!L180*0.028317*60*60*24/(427.348*1000)</f>
        <v>0.61830543351086231</v>
      </c>
      <c r="M180" s="4">
        <f>raw!M180*0.028317*60*60*24/(427.348*1000)</f>
        <v>5.8223761655606207E-2</v>
      </c>
      <c r="N180" s="4">
        <f>raw!N180*0.028317*60*60*24/(427.348*1000)</f>
        <v>0.56008167185525615</v>
      </c>
      <c r="O180" s="4">
        <f>raw!O180*0.028317*60*60*24/(427.348*1000)</f>
        <v>0.61830543351086231</v>
      </c>
      <c r="P180" s="2">
        <f t="shared" si="10"/>
        <v>1</v>
      </c>
      <c r="Q180" s="3">
        <f>raw!Q180*0.028317*60*60*24/(295.2586*1000)</f>
        <v>0.24030146861090587</v>
      </c>
      <c r="R180" s="4">
        <f>raw!R180*0.028317*60*60*24/(295.2586*1000)</f>
        <v>1.176648570439608E-2</v>
      </c>
      <c r="S180" s="4">
        <f>raw!S180*0.028317*60*60*24/(295.2586*1000)</f>
        <v>0.22853498290650978</v>
      </c>
      <c r="T180" s="4">
        <f>raw!T180*0.028317*60*60*24/(295.2586*1000)</f>
        <v>0.24030146861090587</v>
      </c>
      <c r="U180" s="2">
        <f t="shared" si="11"/>
        <v>1</v>
      </c>
    </row>
    <row r="181" spans="1:21" hidden="1" x14ac:dyDescent="0.25">
      <c r="A181" s="1">
        <v>41088</v>
      </c>
      <c r="B181" s="3">
        <f>raw!B181*0.028317*60*60*24/(2258.47*1000)</f>
        <v>0.11591254327044415</v>
      </c>
      <c r="C181" s="4">
        <f>raw!C181*0.028317*60*60*24/(2258.47*1000)</f>
        <v>0</v>
      </c>
      <c r="D181" s="4">
        <f>raw!D181*0.028317*60*60*24/(2258.47*1000)</f>
        <v>0.11591254327044415</v>
      </c>
      <c r="E181" s="4">
        <f>raw!E181*0.028317*60*60*24/(2258.47*1000)</f>
        <v>0.11591254327044415</v>
      </c>
      <c r="F181" s="2">
        <f t="shared" si="8"/>
        <v>1</v>
      </c>
      <c r="G181" s="3">
        <f>raw!G181*0.028317*60*60*24/(1499.603*1000)</f>
        <v>0.40297827731739666</v>
      </c>
      <c r="H181" s="4">
        <f>raw!H181*0.028317*60*60*24/(1499.603*1000)</f>
        <v>0</v>
      </c>
      <c r="I181" s="4">
        <f>raw!I181*0.028317*60*60*24/(1499.603*1000)</f>
        <v>0.40297827731739666</v>
      </c>
      <c r="J181" s="4">
        <f>raw!J181*0.028317*60*60*24/(1499.603*1000)</f>
        <v>0.40297827731739666</v>
      </c>
      <c r="K181" s="2">
        <f t="shared" si="9"/>
        <v>1</v>
      </c>
      <c r="L181" s="3">
        <f>raw!L181*0.028317*60*60*24/(427.348*1000)</f>
        <v>0.601130282580005</v>
      </c>
      <c r="M181" s="4">
        <f>raw!M181*0.028317*60*60*24/(427.348*1000)</f>
        <v>4.8376675121914681E-2</v>
      </c>
      <c r="N181" s="4">
        <f>raw!N181*0.028317*60*60*24/(427.348*1000)</f>
        <v>0.55275360745809032</v>
      </c>
      <c r="O181" s="4">
        <f>raw!O181*0.028317*60*60*24/(427.348*1000)</f>
        <v>0.601130282580005</v>
      </c>
      <c r="P181" s="2">
        <f t="shared" si="10"/>
        <v>1</v>
      </c>
      <c r="Q181" s="3">
        <f>raw!Q181*0.028317*60*60*24/(295.2586*1000)</f>
        <v>0.30659152891736258</v>
      </c>
      <c r="R181" s="4">
        <f>raw!R181*0.028317*60*60*24/(295.2586*1000)</f>
        <v>7.6565019653957594E-2</v>
      </c>
      <c r="S181" s="4">
        <f>raw!S181*0.028317*60*60*24/(295.2586*1000)</f>
        <v>0.23002650926340507</v>
      </c>
      <c r="T181" s="4">
        <f>raw!T181*0.028317*60*60*24/(295.2586*1000)</f>
        <v>0</v>
      </c>
      <c r="U181" s="2">
        <f t="shared" si="11"/>
        <v>0</v>
      </c>
    </row>
    <row r="182" spans="1:21" hidden="1" x14ac:dyDescent="0.25">
      <c r="A182" s="1">
        <v>41089</v>
      </c>
      <c r="B182" s="3">
        <f>raw!B182*0.028317*60*60*24/(2258.47*1000)</f>
        <v>0.11482924847352409</v>
      </c>
      <c r="C182" s="4">
        <f>raw!C182*0.028317*60*60*24/(2258.47*1000)</f>
        <v>1.1482924847352411E-3</v>
      </c>
      <c r="D182" s="4">
        <f>raw!D182*0.028317*60*60*24/(2258.47*1000)</f>
        <v>0.11368095598878887</v>
      </c>
      <c r="E182" s="4">
        <f>raw!E182*0.028317*60*60*24/(2258.47*1000)</f>
        <v>0.11482924847352409</v>
      </c>
      <c r="F182" s="2">
        <f t="shared" si="8"/>
        <v>1</v>
      </c>
      <c r="G182" s="3">
        <f>raw!G182*0.028317*60*60*24/(1499.603*1000)</f>
        <v>0.38992634930711656</v>
      </c>
      <c r="H182" s="4">
        <f>raw!H182*0.028317*60*60*24/(1499.603*1000)</f>
        <v>0</v>
      </c>
      <c r="I182" s="4">
        <f>raw!I182*0.028317*60*60*24/(1499.603*1000)</f>
        <v>0.38992634930711656</v>
      </c>
      <c r="J182" s="4">
        <f>raw!J182*0.028317*60*60*24/(1499.603*1000)</f>
        <v>0.38992634930711656</v>
      </c>
      <c r="K182" s="2">
        <f t="shared" si="9"/>
        <v>1</v>
      </c>
      <c r="L182" s="3">
        <f>raw!L182*0.028317*60*60*24/(427.348*1000)</f>
        <v>0.578230081338862</v>
      </c>
      <c r="M182" s="4">
        <f>raw!M182*0.028317*60*60*24/(427.348*1000)</f>
        <v>3.3835047333788858E-2</v>
      </c>
      <c r="N182" s="4">
        <f>raw!N182*0.028317*60*60*24/(427.348*1000)</f>
        <v>0.54439503400507316</v>
      </c>
      <c r="O182" s="4">
        <f>raw!O182*0.028317*60*60*24/(427.348*1000)</f>
        <v>0.578230081338862</v>
      </c>
      <c r="P182" s="2">
        <f t="shared" si="10"/>
        <v>1</v>
      </c>
      <c r="Q182" s="3">
        <f>raw!Q182*0.028317*60*60*24/(295.2586*1000)</f>
        <v>0.26516024122582715</v>
      </c>
      <c r="R182" s="4">
        <f>raw!R182*0.028317*60*60*24/(295.2586*1000)</f>
        <v>3.679098347008352E-2</v>
      </c>
      <c r="S182" s="4">
        <f>raw!S182*0.028317*60*60*24/(295.2586*1000)</f>
        <v>0.22836925775574363</v>
      </c>
      <c r="T182" s="4">
        <f>raw!T182*0.028317*60*60*24/(295.2586*1000)</f>
        <v>0</v>
      </c>
      <c r="U182" s="2">
        <f t="shared" si="11"/>
        <v>0</v>
      </c>
    </row>
    <row r="183" spans="1:21" hidden="1" x14ac:dyDescent="0.25">
      <c r="A183" s="1">
        <v>41090</v>
      </c>
      <c r="B183" s="3">
        <f>raw!B183*0.028317*60*60*24/(2258.47*1000)</f>
        <v>0.11049606928584396</v>
      </c>
      <c r="C183" s="4">
        <f>raw!C183*0.028317*60*60*24/(2258.47*1000)</f>
        <v>0</v>
      </c>
      <c r="D183" s="4">
        <f>raw!D183*0.028317*60*60*24/(2258.47*1000)</f>
        <v>0.11049606928584396</v>
      </c>
      <c r="E183" s="4">
        <f>raw!E183*0.028317*60*60*24/(2258.47*1000)</f>
        <v>0.11049606928584396</v>
      </c>
      <c r="F183" s="2">
        <f t="shared" si="8"/>
        <v>1</v>
      </c>
      <c r="G183" s="3">
        <f>raw!G183*0.028317*60*60*24/(1499.603*1000)</f>
        <v>0.3882948583058316</v>
      </c>
      <c r="H183" s="4">
        <f>raw!H183*0.028317*60*60*24/(1499.603*1000)</f>
        <v>5.7102185044975232E-3</v>
      </c>
      <c r="I183" s="4">
        <f>raw!I183*0.028317*60*60*24/(1499.603*1000)</f>
        <v>0.382584639801334</v>
      </c>
      <c r="J183" s="4">
        <f>raw!J183*0.028317*60*60*24/(1499.603*1000)</f>
        <v>0.3882948583058316</v>
      </c>
      <c r="K183" s="2">
        <f t="shared" si="9"/>
        <v>1</v>
      </c>
      <c r="L183" s="3">
        <f>raw!L183*0.028317*60*60*24/(427.348*1000)</f>
        <v>0.57250503102857619</v>
      </c>
      <c r="M183" s="4">
        <f>raw!M183*0.028317*60*60*24/(427.348*1000)</f>
        <v>3.6067816954800304E-2</v>
      </c>
      <c r="N183" s="4">
        <f>raw!N183*0.028317*60*60*24/(427.348*1000)</f>
        <v>0.53643721407377587</v>
      </c>
      <c r="O183" s="4">
        <f>raw!O183*0.028317*60*60*24/(427.348*1000)</f>
        <v>0.57250503102857619</v>
      </c>
      <c r="P183" s="2">
        <f t="shared" si="10"/>
        <v>1</v>
      </c>
      <c r="Q183" s="3">
        <f>raw!Q183*0.028317*60*60*24/(295.2586*1000)</f>
        <v>0.21544269599598451</v>
      </c>
      <c r="R183" s="4">
        <f>raw!R183*0.028317*60*60*24/(295.2586*1000)</f>
        <v>0</v>
      </c>
      <c r="S183" s="4">
        <f>raw!S183*0.028317*60*60*24/(295.2586*1000)</f>
        <v>0.21544269599598451</v>
      </c>
      <c r="T183" s="4">
        <f>raw!T183*0.028317*60*60*24/(295.2586*1000)</f>
        <v>0.21544269599598451</v>
      </c>
      <c r="U183" s="2">
        <f t="shared" si="11"/>
        <v>1</v>
      </c>
    </row>
    <row r="184" spans="1:21" hidden="1" x14ac:dyDescent="0.25">
      <c r="A184" s="1">
        <v>41091</v>
      </c>
      <c r="B184" s="3">
        <f>raw!B184*0.028317*60*60*24/(2258.47*1000)</f>
        <v>0.10182971091048364</v>
      </c>
      <c r="C184" s="4">
        <f>raw!C184*0.028317*60*60*24/(2258.47*1000)</f>
        <v>0</v>
      </c>
      <c r="D184" s="4">
        <f>raw!D184*0.028317*60*60*24/(2258.47*1000)</f>
        <v>0.10182971091048364</v>
      </c>
      <c r="E184" s="4">
        <f>raw!E184*0.028317*60*60*24/(2258.47*1000)</f>
        <v>0.10182971091048364</v>
      </c>
      <c r="F184" s="2">
        <f t="shared" si="8"/>
        <v>1</v>
      </c>
      <c r="G184" s="3">
        <f>raw!G184*0.028317*60*60*24/(1499.603*1000)</f>
        <v>0.3132462722467213</v>
      </c>
      <c r="H184" s="4">
        <f>raw!H184*0.028317*60*60*24/(1499.603*1000)</f>
        <v>0</v>
      </c>
      <c r="I184" s="4">
        <f>raw!I184*0.028317*60*60*24/(1499.603*1000)</f>
        <v>0.3132462722467213</v>
      </c>
      <c r="J184" s="4">
        <f>raw!J184*0.028317*60*60*24/(1499.603*1000)</f>
        <v>0.3132462722467213</v>
      </c>
      <c r="K184" s="2">
        <f t="shared" si="9"/>
        <v>1</v>
      </c>
      <c r="L184" s="3">
        <f>raw!L184*0.028317*60*60*24/(427.348*1000)</f>
        <v>0.56105493040800458</v>
      </c>
      <c r="M184" s="4">
        <f>raw!M184*0.028317*60*60*24/(427.348*1000)</f>
        <v>3.2747287774834558E-2</v>
      </c>
      <c r="N184" s="4">
        <f>raw!N184*0.028317*60*60*24/(427.348*1000)</f>
        <v>0.52830764263317009</v>
      </c>
      <c r="O184" s="4">
        <f>raw!O184*0.028317*60*60*24/(427.348*1000)</f>
        <v>0.56105493040800458</v>
      </c>
      <c r="P184" s="2">
        <f t="shared" si="10"/>
        <v>1</v>
      </c>
      <c r="Q184" s="3">
        <f>raw!Q184*0.028317*60*60*24/(295.2586*1000)</f>
        <v>0.22372895353429165</v>
      </c>
      <c r="R184" s="4">
        <f>raw!R184*0.028317*60*60*24/(295.2586*1000)</f>
        <v>1.1683623129013006E-2</v>
      </c>
      <c r="S184" s="4">
        <f>raw!S184*0.028317*60*60*24/(295.2586*1000)</f>
        <v>0.21204533040527862</v>
      </c>
      <c r="T184" s="4">
        <f>raw!T184*0.028317*60*60*24/(295.2586*1000)</f>
        <v>0.22372895353429165</v>
      </c>
      <c r="U184" s="2">
        <f t="shared" si="11"/>
        <v>1</v>
      </c>
    </row>
    <row r="185" spans="1:21" hidden="1" x14ac:dyDescent="0.25">
      <c r="A185" s="1">
        <v>41092</v>
      </c>
      <c r="B185" s="3">
        <f>raw!B185*0.028317*60*60*24/(2258.47*1000)</f>
        <v>9.7496531722803509E-2</v>
      </c>
      <c r="C185" s="4">
        <f>raw!C185*0.028317*60*60*24/(2258.47*1000)</f>
        <v>0</v>
      </c>
      <c r="D185" s="4">
        <f>raw!D185*0.028317*60*60*24/(2258.47*1000)</f>
        <v>9.7496531722803509E-2</v>
      </c>
      <c r="E185" s="4">
        <f>raw!E185*0.028317*60*60*24/(2258.47*1000)</f>
        <v>9.7496531722803509E-2</v>
      </c>
      <c r="F185" s="2">
        <f t="shared" si="8"/>
        <v>1</v>
      </c>
      <c r="G185" s="3">
        <f>raw!G185*0.028317*60*60*24/(1499.603*1000)</f>
        <v>0.28224794322230617</v>
      </c>
      <c r="H185" s="4">
        <f>raw!H185*0.028317*60*60*24/(1499.603*1000)</f>
        <v>0</v>
      </c>
      <c r="I185" s="4">
        <f>raw!I185*0.028317*60*60*24/(1499.603*1000)</f>
        <v>0.28224794322230617</v>
      </c>
      <c r="J185" s="4">
        <f>raw!J185*0.028317*60*60*24/(1499.603*1000)</f>
        <v>0.28224794322230617</v>
      </c>
      <c r="K185" s="2">
        <f t="shared" si="9"/>
        <v>1</v>
      </c>
      <c r="L185" s="3">
        <f>raw!L185*0.028317*60*60*24/(427.348*1000)</f>
        <v>0.56105493040800458</v>
      </c>
      <c r="M185" s="4">
        <f>raw!M185*0.028317*60*60*24/(427.348*1000)</f>
        <v>4.0132602675103185E-2</v>
      </c>
      <c r="N185" s="4">
        <f>raw!N185*0.028317*60*60*24/(427.348*1000)</f>
        <v>0.52092232773290148</v>
      </c>
      <c r="O185" s="4">
        <f>raw!O185*0.028317*60*60*24/(427.348*1000)</f>
        <v>0.56105493040800458</v>
      </c>
      <c r="P185" s="2">
        <f t="shared" si="10"/>
        <v>1</v>
      </c>
      <c r="Q185" s="3">
        <f>raw!Q185*0.028317*60*60*24/(295.2586*1000)</f>
        <v>0.30659152891736258</v>
      </c>
      <c r="R185" s="4">
        <f>raw!R185*0.028317*60*60*24/(295.2586*1000)</f>
        <v>9.1480283222910339E-2</v>
      </c>
      <c r="S185" s="4">
        <f>raw!S185*0.028317*60*60*24/(295.2586*1000)</f>
        <v>0.21511124569445228</v>
      </c>
      <c r="T185" s="4">
        <f>raw!T185*0.028317*60*60*24/(295.2586*1000)</f>
        <v>0</v>
      </c>
      <c r="U185" s="2">
        <f t="shared" si="11"/>
        <v>0</v>
      </c>
    </row>
    <row r="186" spans="1:21" hidden="1" x14ac:dyDescent="0.25">
      <c r="A186" s="1">
        <v>41093</v>
      </c>
      <c r="B186" s="3">
        <f>raw!B186*0.028317*60*60*24/(2258.47*1000)</f>
        <v>0.10182971091048364</v>
      </c>
      <c r="C186" s="4">
        <f>raw!C186*0.028317*60*60*24/(2258.47*1000)</f>
        <v>5.8172930594606077E-3</v>
      </c>
      <c r="D186" s="4">
        <f>raw!D186*0.028317*60*60*24/(2258.47*1000)</f>
        <v>9.6012417851023019E-2</v>
      </c>
      <c r="E186" s="4">
        <f>raw!E186*0.028317*60*60*24/(2258.47*1000)</f>
        <v>0.10182971091048364</v>
      </c>
      <c r="F186" s="2">
        <f t="shared" si="8"/>
        <v>1</v>
      </c>
      <c r="G186" s="3">
        <f>raw!G186*0.028317*60*60*24/(1499.603*1000)</f>
        <v>0.31650925424929127</v>
      </c>
      <c r="H186" s="4">
        <f>raw!H186*0.028317*60*60*24/(1499.603*1000)</f>
        <v>3.69532711791054E-2</v>
      </c>
      <c r="I186" s="4">
        <f>raw!I186*0.028317*60*60*24/(1499.603*1000)</f>
        <v>0.27955598307018587</v>
      </c>
      <c r="J186" s="4">
        <f>raw!J186*0.028317*60*60*24/(1499.603*1000)</f>
        <v>0</v>
      </c>
      <c r="K186" s="2">
        <f t="shared" si="9"/>
        <v>0</v>
      </c>
      <c r="L186" s="3">
        <f>raw!L186*0.028317*60*60*24/(427.348*1000)</f>
        <v>0.578230081338862</v>
      </c>
      <c r="M186" s="4">
        <f>raw!M186*0.028317*60*60*24/(427.348*1000)</f>
        <v>6.2689300897629099E-2</v>
      </c>
      <c r="N186" s="4">
        <f>raw!N186*0.028317*60*60*24/(427.348*1000)</f>
        <v>0.51554078044123286</v>
      </c>
      <c r="O186" s="4">
        <f>raw!O186*0.028317*60*60*24/(427.348*1000)</f>
        <v>0</v>
      </c>
      <c r="P186" s="2">
        <f t="shared" si="10"/>
        <v>0</v>
      </c>
      <c r="Q186" s="3">
        <f>raw!Q186*0.028317*60*60*24/(295.2586*1000)</f>
        <v>0.29001901384074846</v>
      </c>
      <c r="R186" s="4">
        <f>raw!R186*0.028317*60*60*24/(295.2586*1000)</f>
        <v>7.3333379214017794E-2</v>
      </c>
      <c r="S186" s="4">
        <f>raw!S186*0.028317*60*60*24/(295.2586*1000)</f>
        <v>0.21668563462673063</v>
      </c>
      <c r="T186" s="4">
        <f>raw!T186*0.028317*60*60*24/(295.2586*1000)</f>
        <v>0</v>
      </c>
      <c r="U186" s="2">
        <f t="shared" si="11"/>
        <v>0</v>
      </c>
    </row>
    <row r="187" spans="1:21" hidden="1" x14ac:dyDescent="0.25">
      <c r="A187" s="1">
        <v>41094</v>
      </c>
      <c r="B187" s="3">
        <f>raw!B187*0.028317*60*60*24/(2258.47*1000)</f>
        <v>9.4246647332043368E-2</v>
      </c>
      <c r="C187" s="4">
        <f>raw!C187*0.028317*60*60*24/(2258.47*1000)</f>
        <v>1.4082832359960505E-4</v>
      </c>
      <c r="D187" s="4">
        <f>raw!D187*0.028317*60*60*24/(2258.47*1000)</f>
        <v>9.4105819008443781E-2</v>
      </c>
      <c r="E187" s="4">
        <f>raw!E187*0.028317*60*60*24/(2258.47*1000)</f>
        <v>9.4246647332043368E-2</v>
      </c>
      <c r="F187" s="2">
        <f t="shared" si="8"/>
        <v>1</v>
      </c>
      <c r="G187" s="3">
        <f>raw!G187*0.028317*60*60*24/(1499.603*1000)</f>
        <v>0.38340038530197662</v>
      </c>
      <c r="H187" s="4">
        <f>raw!H187*0.028317*60*60*24/(1499.603*1000)</f>
        <v>0.10133190608981178</v>
      </c>
      <c r="I187" s="4">
        <f>raw!I187*0.028317*60*60*24/(1499.603*1000)</f>
        <v>0.28206847921216477</v>
      </c>
      <c r="J187" s="4">
        <f>raw!J187*0.028317*60*60*24/(1499.603*1000)</f>
        <v>0</v>
      </c>
      <c r="K187" s="2">
        <f t="shared" si="9"/>
        <v>0</v>
      </c>
      <c r="L187" s="3">
        <f>raw!L187*0.028317*60*60*24/(427.348*1000)</f>
        <v>0.56677998071829039</v>
      </c>
      <c r="M187" s="4">
        <f>raw!M187*0.028317*60*60*24/(427.348*1000)</f>
        <v>5.6964250587343328E-2</v>
      </c>
      <c r="N187" s="4">
        <f>raw!N187*0.028317*60*60*24/(427.348*1000)</f>
        <v>0.50981573013094716</v>
      </c>
      <c r="O187" s="4">
        <f>raw!O187*0.028317*60*60*24/(427.348*1000)</f>
        <v>0</v>
      </c>
      <c r="P187" s="2">
        <f t="shared" si="10"/>
        <v>0</v>
      </c>
      <c r="Q187" s="3">
        <f>raw!Q187*0.028317*60*60*24/(295.2586*1000)</f>
        <v>0.25687398368752001</v>
      </c>
      <c r="R187" s="4">
        <f>raw!R187*0.028317*60*60*24/(295.2586*1000)</f>
        <v>4.1182699965386274E-2</v>
      </c>
      <c r="S187" s="4">
        <f>raw!S187*0.028317*60*60*24/(295.2586*1000)</f>
        <v>0.21569128372213375</v>
      </c>
      <c r="T187" s="4">
        <f>raw!T187*0.028317*60*60*24/(295.2586*1000)</f>
        <v>0</v>
      </c>
      <c r="U187" s="2">
        <f t="shared" si="11"/>
        <v>0</v>
      </c>
    </row>
    <row r="188" spans="1:21" hidden="1" x14ac:dyDescent="0.25">
      <c r="A188" s="1">
        <v>41095</v>
      </c>
      <c r="B188" s="3">
        <f>raw!B188*0.028317*60*60*24/(2258.47*1000)</f>
        <v>8.883017334744317E-2</v>
      </c>
      <c r="C188" s="4">
        <f>raw!C188*0.028317*60*60*24/(2258.47*1000)</f>
        <v>0</v>
      </c>
      <c r="D188" s="4">
        <f>raw!D188*0.028317*60*60*24/(2258.47*1000)</f>
        <v>8.883017334744317E-2</v>
      </c>
      <c r="E188" s="4">
        <f>raw!E188*0.028317*60*60*24/(2258.47*1000)</f>
        <v>8.883017334744317E-2</v>
      </c>
      <c r="F188" s="2">
        <f t="shared" si="8"/>
        <v>1</v>
      </c>
      <c r="G188" s="3">
        <f>raw!G188*0.028317*60*60*24/(1499.603*1000)</f>
        <v>0.32792969125828636</v>
      </c>
      <c r="H188" s="4">
        <f>raw!H188*0.028317*60*60*24/(1499.603*1000)</f>
        <v>4.7688481967560738E-2</v>
      </c>
      <c r="I188" s="4">
        <f>raw!I188*0.028317*60*60*24/(1499.603*1000)</f>
        <v>0.2802412092907256</v>
      </c>
      <c r="J188" s="4">
        <f>raw!J188*0.028317*60*60*24/(1499.603*1000)</f>
        <v>0</v>
      </c>
      <c r="K188" s="2">
        <f t="shared" si="9"/>
        <v>0</v>
      </c>
      <c r="L188" s="3">
        <f>raw!L188*0.028317*60*60*24/(427.348*1000)</f>
        <v>0.55532988009771889</v>
      </c>
      <c r="M188" s="4">
        <f>raw!M188*0.028317*60*60*24/(427.348*1000)</f>
        <v>5.1582703295674721E-2</v>
      </c>
      <c r="N188" s="4">
        <f>raw!N188*0.028317*60*60*24/(427.348*1000)</f>
        <v>0.50374717680204417</v>
      </c>
      <c r="O188" s="4">
        <f>raw!O188*0.028317*60*60*24/(427.348*1000)</f>
        <v>0.55532988009771889</v>
      </c>
      <c r="P188" s="2">
        <f t="shared" si="10"/>
        <v>1</v>
      </c>
      <c r="Q188" s="3">
        <f>raw!Q188*0.028317*60*60*24/(295.2586*1000)</f>
        <v>0.34802281660889811</v>
      </c>
      <c r="R188" s="4">
        <f>raw!R188*0.028317*60*60*24/(295.2586*1000)</f>
        <v>0.12653115260994935</v>
      </c>
      <c r="S188" s="4">
        <f>raw!S188*0.028317*60*60*24/(295.2586*1000)</f>
        <v>0.22149166399894876</v>
      </c>
      <c r="T188" s="4">
        <f>raw!T188*0.028317*60*60*24/(295.2586*1000)</f>
        <v>0</v>
      </c>
      <c r="U188" s="2">
        <f t="shared" si="11"/>
        <v>0</v>
      </c>
    </row>
    <row r="189" spans="1:21" hidden="1" x14ac:dyDescent="0.25">
      <c r="A189" s="1">
        <v>41096</v>
      </c>
      <c r="B189" s="3">
        <f>raw!B189*0.028317*60*60*24/(2258.47*1000)</f>
        <v>9.4246647332043368E-2</v>
      </c>
      <c r="C189" s="4">
        <f>raw!C189*0.028317*60*60*24/(2258.47*1000)</f>
        <v>6.6622630010582393E-3</v>
      </c>
      <c r="D189" s="4">
        <f>raw!D189*0.028317*60*60*24/(2258.47*1000)</f>
        <v>8.7584384330985129E-2</v>
      </c>
      <c r="E189" s="4">
        <f>raw!E189*0.028317*60*60*24/(2258.47*1000)</f>
        <v>9.4246647332043368E-2</v>
      </c>
      <c r="F189" s="2">
        <f t="shared" si="8"/>
        <v>1</v>
      </c>
      <c r="G189" s="3">
        <f>raw!G189*0.028317*60*60*24/(1499.603*1000)</f>
        <v>0.28061645222102116</v>
      </c>
      <c r="H189" s="4">
        <f>raw!H189*0.028317*60*60*24/(1499.603*1000)</f>
        <v>5.5307544943561712E-3</v>
      </c>
      <c r="I189" s="4">
        <f>raw!I189*0.028317*60*60*24/(1499.603*1000)</f>
        <v>0.27508569772666502</v>
      </c>
      <c r="J189" s="4">
        <f>raw!J189*0.028317*60*60*24/(1499.603*1000)</f>
        <v>0.28061645222102116</v>
      </c>
      <c r="K189" s="2">
        <f t="shared" si="9"/>
        <v>1</v>
      </c>
      <c r="L189" s="3">
        <f>raw!L189*0.028317*60*60*24/(427.348*1000)</f>
        <v>0.54960482978743319</v>
      </c>
      <c r="M189" s="4">
        <f>raw!M189*0.028317*60*60*24/(427.348*1000)</f>
        <v>5.1811705308086146E-2</v>
      </c>
      <c r="N189" s="4">
        <f>raw!N189*0.028317*60*60*24/(427.348*1000)</f>
        <v>0.49779312447934698</v>
      </c>
      <c r="O189" s="4">
        <f>raw!O189*0.028317*60*60*24/(427.348*1000)</f>
        <v>0.54960482978743319</v>
      </c>
      <c r="P189" s="2">
        <f t="shared" si="10"/>
        <v>1</v>
      </c>
      <c r="Q189" s="3">
        <f>raw!Q189*0.028317*60*60*24/(295.2586*1000)</f>
        <v>0.19887018091937037</v>
      </c>
      <c r="R189" s="4">
        <f>raw!R189*0.028317*60*60*24/(295.2586*1000)</f>
        <v>0</v>
      </c>
      <c r="S189" s="4">
        <f>raw!S189*0.028317*60*60*24/(295.2586*1000)</f>
        <v>0.19887018091937037</v>
      </c>
      <c r="T189" s="4">
        <f>raw!T189*0.028317*60*60*24/(295.2586*1000)</f>
        <v>0.19887018091937037</v>
      </c>
      <c r="U189" s="2">
        <f t="shared" si="11"/>
        <v>1</v>
      </c>
    </row>
    <row r="190" spans="1:21" hidden="1" x14ac:dyDescent="0.25">
      <c r="A190" s="1">
        <v>41097</v>
      </c>
      <c r="B190" s="3">
        <f>raw!B190*0.028317*60*60*24/(2258.47*1000)</f>
        <v>8.7746878550523127E-2</v>
      </c>
      <c r="C190" s="4">
        <f>raw!C190*0.028317*60*60*24/(2258.47*1000)</f>
        <v>1.7657705189796631E-3</v>
      </c>
      <c r="D190" s="4">
        <f>raw!D190*0.028317*60*60*24/(2258.47*1000)</f>
        <v>8.5981108031543504E-2</v>
      </c>
      <c r="E190" s="4">
        <f>raw!E190*0.028317*60*60*24/(2258.47*1000)</f>
        <v>8.7746878550523127E-2</v>
      </c>
      <c r="F190" s="2">
        <f t="shared" si="8"/>
        <v>1</v>
      </c>
      <c r="G190" s="3">
        <f>raw!G190*0.028317*60*60*24/(1499.603*1000)</f>
        <v>0.33771863726599632</v>
      </c>
      <c r="H190" s="4">
        <f>raw!H190*0.028317*60*60*24/(1499.603*1000)</f>
        <v>6.3089757019691217E-2</v>
      </c>
      <c r="I190" s="4">
        <f>raw!I190*0.028317*60*60*24/(1499.603*1000)</f>
        <v>0.27462888024630522</v>
      </c>
      <c r="J190" s="4">
        <f>raw!J190*0.028317*60*60*24/(1499.603*1000)</f>
        <v>0</v>
      </c>
      <c r="K190" s="2">
        <f t="shared" si="9"/>
        <v>0</v>
      </c>
      <c r="L190" s="3">
        <f>raw!L190*0.028317*60*60*24/(427.348*1000)</f>
        <v>0.578230081338862</v>
      </c>
      <c r="M190" s="4">
        <f>raw!M190*0.028317*60*60*24/(427.348*1000)</f>
        <v>8.3700235536377843E-2</v>
      </c>
      <c r="N190" s="4">
        <f>raw!N190*0.028317*60*60*24/(427.348*1000)</f>
        <v>0.49452984580248399</v>
      </c>
      <c r="O190" s="4">
        <f>raw!O190*0.028317*60*60*24/(427.348*1000)</f>
        <v>0</v>
      </c>
      <c r="P190" s="2">
        <f t="shared" si="10"/>
        <v>0</v>
      </c>
      <c r="Q190" s="3">
        <f>raw!Q190*0.028317*60*60*24/(295.2586*1000)</f>
        <v>0.29001901384074846</v>
      </c>
      <c r="R190" s="4">
        <f>raw!R190*0.028317*60*60*24/(295.2586*1000)</f>
        <v>8.8082917632204466E-2</v>
      </c>
      <c r="S190" s="4">
        <f>raw!S190*0.028317*60*60*24/(295.2586*1000)</f>
        <v>0.20193609620854397</v>
      </c>
      <c r="T190" s="4">
        <f>raw!T190*0.028317*60*60*24/(295.2586*1000)</f>
        <v>0</v>
      </c>
      <c r="U190" s="2">
        <f t="shared" si="11"/>
        <v>0</v>
      </c>
    </row>
    <row r="191" spans="1:21" hidden="1" x14ac:dyDescent="0.25">
      <c r="A191" s="1">
        <v>41098</v>
      </c>
      <c r="B191" s="3">
        <f>raw!B191*0.028317*60*60*24/(2258.47*1000)</f>
        <v>8.0163814972082859E-2</v>
      </c>
      <c r="C191" s="4">
        <f>raw!C191*0.028317*60*60*24/(2258.47*1000)</f>
        <v>0</v>
      </c>
      <c r="D191" s="4">
        <f>raw!D191*0.028317*60*60*24/(2258.47*1000)</f>
        <v>8.0163814972082859E-2</v>
      </c>
      <c r="E191" s="4">
        <f>raw!E191*0.028317*60*60*24/(2258.47*1000)</f>
        <v>8.0163814972082859E-2</v>
      </c>
      <c r="F191" s="2">
        <f t="shared" si="8"/>
        <v>1</v>
      </c>
      <c r="G191" s="3">
        <f>raw!G191*0.028317*60*60*24/(1499.603*1000)</f>
        <v>0.3409816192685664</v>
      </c>
      <c r="H191" s="4">
        <f>raw!H191*0.028317*60*60*24/(1499.603*1000)</f>
        <v>6.6515888122389719E-2</v>
      </c>
      <c r="I191" s="4">
        <f>raw!I191*0.028317*60*60*24/(1499.603*1000)</f>
        <v>0.27446573114617673</v>
      </c>
      <c r="J191" s="4">
        <f>raw!J191*0.028317*60*60*24/(1499.603*1000)</f>
        <v>0</v>
      </c>
      <c r="K191" s="2">
        <f t="shared" si="9"/>
        <v>0</v>
      </c>
      <c r="L191" s="3">
        <f>raw!L191*0.028317*60*60*24/(427.348*1000)</f>
        <v>0.54960482978743319</v>
      </c>
      <c r="M191" s="4">
        <f>raw!M191*0.028317*60*60*24/(427.348*1000)</f>
        <v>6.0170278761103362E-2</v>
      </c>
      <c r="N191" s="4">
        <f>raw!N191*0.028317*60*60*24/(427.348*1000)</f>
        <v>0.48943455102632982</v>
      </c>
      <c r="O191" s="4">
        <f>raw!O191*0.028317*60*60*24/(427.348*1000)</f>
        <v>0</v>
      </c>
      <c r="P191" s="2">
        <f t="shared" si="10"/>
        <v>0</v>
      </c>
      <c r="Q191" s="3">
        <f>raw!Q191*0.028317*60*60*24/(295.2586*1000)</f>
        <v>0.27344649876413418</v>
      </c>
      <c r="R191" s="4">
        <f>raw!R191*0.028317*60*60*24/(295.2586*1000)</f>
        <v>6.9936013623311921E-2</v>
      </c>
      <c r="S191" s="4">
        <f>raw!S191*0.028317*60*60*24/(295.2586*1000)</f>
        <v>0.20351048514082232</v>
      </c>
      <c r="T191" s="4">
        <f>raw!T191*0.028317*60*60*24/(295.2586*1000)</f>
        <v>0</v>
      </c>
      <c r="U191" s="2">
        <f t="shared" si="11"/>
        <v>0</v>
      </c>
    </row>
    <row r="192" spans="1:21" hidden="1" x14ac:dyDescent="0.25">
      <c r="A192" s="1">
        <v>41099</v>
      </c>
      <c r="B192" s="3">
        <f>raw!B192*0.028317*60*60*24/(2258.47*1000)</f>
        <v>7.7997225378242802E-2</v>
      </c>
      <c r="C192" s="4">
        <f>raw!C192*0.028317*60*60*24/(2258.47*1000)</f>
        <v>0</v>
      </c>
      <c r="D192" s="4">
        <f>raw!D192*0.028317*60*60*24/(2258.47*1000)</f>
        <v>7.7997225378242802E-2</v>
      </c>
      <c r="E192" s="4">
        <f>raw!E192*0.028317*60*60*24/(2258.47*1000)</f>
        <v>7.7997225378242802E-2</v>
      </c>
      <c r="F192" s="2">
        <f t="shared" si="8"/>
        <v>1</v>
      </c>
      <c r="G192" s="3">
        <f>raw!G192*0.028317*60*60*24/(1499.603*1000)</f>
        <v>0.2724589972145961</v>
      </c>
      <c r="H192" s="4">
        <f>raw!H192*0.028317*60*60*24/(1499.603*1000)</f>
        <v>3.2303521825443136E-3</v>
      </c>
      <c r="I192" s="4">
        <f>raw!I192*0.028317*60*60*24/(1499.603*1000)</f>
        <v>0.26922864503205185</v>
      </c>
      <c r="J192" s="4">
        <f>raw!J192*0.028317*60*60*24/(1499.603*1000)</f>
        <v>0.2724589972145961</v>
      </c>
      <c r="K192" s="2">
        <f t="shared" si="9"/>
        <v>1</v>
      </c>
      <c r="L192" s="3">
        <f>raw!L192*0.028317*60*60*24/(427.348*1000)</f>
        <v>0.5438797794771475</v>
      </c>
      <c r="M192" s="4">
        <f>raw!M192*0.028317*60*60*24/(427.348*1000)</f>
        <v>5.9483272723869079E-2</v>
      </c>
      <c r="N192" s="4">
        <f>raw!N192*0.028317*60*60*24/(427.348*1000)</f>
        <v>0.48439650675327828</v>
      </c>
      <c r="O192" s="4">
        <f>raw!O192*0.028317*60*60*24/(427.348*1000)</f>
        <v>0</v>
      </c>
      <c r="P192" s="2">
        <f t="shared" si="10"/>
        <v>0</v>
      </c>
      <c r="Q192" s="3">
        <f>raw!Q192*0.028317*60*60*24/(295.2586*1000)</f>
        <v>0.26516024122582715</v>
      </c>
      <c r="R192" s="4">
        <f>raw!R192*0.028317*60*60*24/(295.2586*1000)</f>
        <v>6.090399290655716E-2</v>
      </c>
      <c r="S192" s="4">
        <f>raw!S192*0.028317*60*60*24/(295.2586*1000)</f>
        <v>0.20425624831926995</v>
      </c>
      <c r="T192" s="4">
        <f>raw!T192*0.028317*60*60*24/(295.2586*1000)</f>
        <v>0</v>
      </c>
      <c r="U192" s="2">
        <f t="shared" si="11"/>
        <v>0</v>
      </c>
    </row>
    <row r="193" spans="1:21" hidden="1" x14ac:dyDescent="0.25">
      <c r="A193" s="1">
        <v>41100</v>
      </c>
      <c r="B193" s="3">
        <f>raw!B193*0.028317*60*60*24/(2258.47*1000)</f>
        <v>7.4747340987482674E-2</v>
      </c>
      <c r="C193" s="4">
        <f>raw!C193*0.028317*60*60*24/(2258.47*1000)</f>
        <v>0</v>
      </c>
      <c r="D193" s="4">
        <f>raw!D193*0.028317*60*60*24/(2258.47*1000)</f>
        <v>7.4747340987482674E-2</v>
      </c>
      <c r="E193" s="4">
        <f>raw!E193*0.028317*60*60*24/(2258.47*1000)</f>
        <v>7.4747340987482674E-2</v>
      </c>
      <c r="F193" s="2">
        <f t="shared" si="8"/>
        <v>1</v>
      </c>
      <c r="G193" s="3">
        <f>raw!G193*0.028317*60*60*24/(1499.603*1000)</f>
        <v>0.35403354727884639</v>
      </c>
      <c r="H193" s="4">
        <f>raw!H193*0.028317*60*60*24/(1499.603*1000)</f>
        <v>8.3516024355779483E-2</v>
      </c>
      <c r="I193" s="4">
        <f>raw!I193*0.028317*60*60*24/(1499.603*1000)</f>
        <v>0.27051752292306697</v>
      </c>
      <c r="J193" s="4">
        <f>raw!J193*0.028317*60*60*24/(1499.603*1000)</f>
        <v>0</v>
      </c>
      <c r="K193" s="2">
        <f t="shared" si="9"/>
        <v>0</v>
      </c>
      <c r="L193" s="3">
        <f>raw!L193*0.028317*60*60*24/(427.348*1000)</f>
        <v>0.53815472916686169</v>
      </c>
      <c r="M193" s="4">
        <f>raw!M193*0.028317*60*60*24/(427.348*1000)</f>
        <v>5.8739016183531917E-2</v>
      </c>
      <c r="N193" s="4">
        <f>raw!N193*0.028317*60*60*24/(427.348*1000)</f>
        <v>0.47941571298332974</v>
      </c>
      <c r="O193" s="4">
        <f>raw!O193*0.028317*60*60*24/(427.348*1000)</f>
        <v>0</v>
      </c>
      <c r="P193" s="2">
        <f t="shared" si="10"/>
        <v>0</v>
      </c>
      <c r="Q193" s="3">
        <f>raw!Q193*0.028317*60*60*24/(295.2586*1000)</f>
        <v>0.25687398368752001</v>
      </c>
      <c r="R193" s="4">
        <f>raw!R193*0.028317*60*60*24/(295.2586*1000)</f>
        <v>5.2452010217483941E-2</v>
      </c>
      <c r="S193" s="4">
        <f>raw!S193*0.028317*60*60*24/(295.2586*1000)</f>
        <v>0.20442197347003613</v>
      </c>
      <c r="T193" s="4">
        <f>raw!T193*0.028317*60*60*24/(295.2586*1000)</f>
        <v>0</v>
      </c>
      <c r="U193" s="2">
        <f t="shared" si="11"/>
        <v>0</v>
      </c>
    </row>
    <row r="194" spans="1:21" hidden="1" x14ac:dyDescent="0.25">
      <c r="A194" s="1">
        <v>41101</v>
      </c>
      <c r="B194" s="3">
        <f>raw!B194*0.028317*60*60*24/(2258.47*1000)</f>
        <v>7.5830635784402717E-2</v>
      </c>
      <c r="C194" s="4">
        <f>raw!C194*0.028317*60*60*24/(2258.47*1000)</f>
        <v>2.3832485532240852E-3</v>
      </c>
      <c r="D194" s="4">
        <f>raw!D194*0.028317*60*60*24/(2258.47*1000)</f>
        <v>7.3447387231178621E-2</v>
      </c>
      <c r="E194" s="4">
        <f>raw!E194*0.028317*60*60*24/(2258.47*1000)</f>
        <v>7.5830635784402717E-2</v>
      </c>
      <c r="F194" s="2">
        <f t="shared" si="8"/>
        <v>1</v>
      </c>
      <c r="G194" s="3">
        <f>raw!G194*0.028317*60*60*24/(1499.603*1000)</f>
        <v>0.3409816192685664</v>
      </c>
      <c r="H194" s="4">
        <f>raw!H194*0.028317*60*60*24/(1499.603*1000)</f>
        <v>7.0252002515332396E-2</v>
      </c>
      <c r="I194" s="4">
        <f>raw!I194*0.028317*60*60*24/(1499.603*1000)</f>
        <v>0.27072961675323398</v>
      </c>
      <c r="J194" s="4">
        <f>raw!J194*0.028317*60*60*24/(1499.603*1000)</f>
        <v>0</v>
      </c>
      <c r="K194" s="2">
        <f t="shared" si="9"/>
        <v>0</v>
      </c>
      <c r="L194" s="3">
        <f>raw!L194*0.028317*60*60*24/(427.348*1000)</f>
        <v>0.53815472916686169</v>
      </c>
      <c r="M194" s="4">
        <f>raw!M194*0.028317*60*60*24/(427.348*1000)</f>
        <v>6.3261805928657669E-2</v>
      </c>
      <c r="N194" s="4">
        <f>raw!N194*0.028317*60*60*24/(427.348*1000)</f>
        <v>0.47489292323820409</v>
      </c>
      <c r="O194" s="4">
        <f>raw!O194*0.028317*60*60*24/(427.348*1000)</f>
        <v>0</v>
      </c>
      <c r="P194" s="2">
        <f t="shared" si="10"/>
        <v>0</v>
      </c>
      <c r="Q194" s="3">
        <f>raw!Q194*0.028317*60*60*24/(295.2586*1000)</f>
        <v>0.19058392338106322</v>
      </c>
      <c r="R194" s="4">
        <f>raw!R194*0.028317*60*60*24/(295.2586*1000)</f>
        <v>0</v>
      </c>
      <c r="S194" s="4">
        <f>raw!S194*0.028317*60*60*24/(295.2586*1000)</f>
        <v>0.19058392338106322</v>
      </c>
      <c r="T194" s="4">
        <f>raw!T194*0.028317*60*60*24/(295.2586*1000)</f>
        <v>0.19058392338106322</v>
      </c>
      <c r="U194" s="2">
        <f t="shared" si="11"/>
        <v>1</v>
      </c>
    </row>
    <row r="195" spans="1:21" hidden="1" x14ac:dyDescent="0.25">
      <c r="A195" s="1">
        <v>41102</v>
      </c>
      <c r="B195" s="3">
        <f>raw!B195*0.028317*60*60*24/(2258.47*1000)</f>
        <v>7.3664046190562632E-2</v>
      </c>
      <c r="C195" s="4">
        <f>raw!C195*0.028317*60*60*24/(2258.47*1000)</f>
        <v>1.5599445075648558E-3</v>
      </c>
      <c r="D195" s="4">
        <f>raw!D195*0.028317*60*60*24/(2258.47*1000)</f>
        <v>7.2104101682997787E-2</v>
      </c>
      <c r="E195" s="4">
        <f>raw!E195*0.028317*60*60*24/(2258.47*1000)</f>
        <v>7.3664046190562632E-2</v>
      </c>
      <c r="F195" s="2">
        <f t="shared" ref="F195:F258" si="12">IF(D195&gt;=B195*0.9,1, 0)</f>
        <v>1</v>
      </c>
      <c r="G195" s="3">
        <f>raw!G195*0.028317*60*60*24/(1499.603*1000)</f>
        <v>0.33608714626471137</v>
      </c>
      <c r="H195" s="4">
        <f>raw!H195*0.028317*60*60*24/(1499.603*1000)</f>
        <v>6.5520678611605876E-2</v>
      </c>
      <c r="I195" s="4">
        <f>raw!I195*0.028317*60*60*24/(1499.603*1000)</f>
        <v>0.27056646765310549</v>
      </c>
      <c r="J195" s="4">
        <f>raw!J195*0.028317*60*60*24/(1499.603*1000)</f>
        <v>0</v>
      </c>
      <c r="K195" s="2">
        <f t="shared" ref="K195:K258" si="13">IF(I195&gt;=G195*0.9,1, 0)</f>
        <v>0</v>
      </c>
      <c r="L195" s="3">
        <f>raw!L195*0.028317*60*60*24/(427.348*1000)</f>
        <v>0.53815472916686169</v>
      </c>
      <c r="M195" s="4">
        <f>raw!M195*0.028317*60*60*24/(427.348*1000)</f>
        <v>6.7383842152063403E-2</v>
      </c>
      <c r="N195" s="4">
        <f>raw!N195*0.028317*60*60*24/(427.348*1000)</f>
        <v>0.47077088701479813</v>
      </c>
      <c r="O195" s="4">
        <f>raw!O195*0.028317*60*60*24/(427.348*1000)</f>
        <v>0</v>
      </c>
      <c r="P195" s="2">
        <f t="shared" ref="P195:P258" si="14">IF(N195&gt;=L195*0.9,1, 0)</f>
        <v>0</v>
      </c>
      <c r="Q195" s="3">
        <f>raw!Q195*0.028317*60*60*24/(295.2586*1000)</f>
        <v>0.37288158922381948</v>
      </c>
      <c r="R195" s="4">
        <f>raw!R195*0.028317*60*60*24/(295.2586*1000)</f>
        <v>0.17235415679678767</v>
      </c>
      <c r="S195" s="4">
        <f>raw!S195*0.028317*60*60*24/(295.2586*1000)</f>
        <v>0.2005274324270318</v>
      </c>
      <c r="T195" s="4">
        <f>raw!T195*0.028317*60*60*24/(295.2586*1000)</f>
        <v>0</v>
      </c>
      <c r="U195" s="2">
        <f t="shared" ref="U195:U258" si="15">IF(S195&gt;=Q195*0.9,1, 0)</f>
        <v>0</v>
      </c>
    </row>
    <row r="196" spans="1:21" hidden="1" x14ac:dyDescent="0.25">
      <c r="A196" s="1">
        <v>41103</v>
      </c>
      <c r="B196" s="3">
        <f>raw!B196*0.028317*60*60*24/(2258.47*1000)</f>
        <v>0.2578241616669692</v>
      </c>
      <c r="C196" s="4">
        <f>raw!C196*0.028317*60*60*24/(2258.47*1000)</f>
        <v>0.17330550161126781</v>
      </c>
      <c r="D196" s="4">
        <f>raw!D196*0.028317*60*60*24/(2258.47*1000)</f>
        <v>8.4518660055701411E-2</v>
      </c>
      <c r="E196" s="4">
        <f>raw!E196*0.028317*60*60*24/(2258.47*1000)</f>
        <v>0</v>
      </c>
      <c r="F196" s="2">
        <f t="shared" si="12"/>
        <v>0</v>
      </c>
      <c r="G196" s="3">
        <f>raw!G196*0.028317*60*60*24/(1499.603*1000)</f>
        <v>0.31814074525057623</v>
      </c>
      <c r="H196" s="4">
        <f>raw!H196*0.028317*60*60*24/(1499.603*1000)</f>
        <v>4.9058934408640155E-2</v>
      </c>
      <c r="I196" s="4">
        <f>raw!I196*0.028317*60*60*24/(1499.603*1000)</f>
        <v>0.26908181084193616</v>
      </c>
      <c r="J196" s="4">
        <f>raw!J196*0.028317*60*60*24/(1499.603*1000)</f>
        <v>0</v>
      </c>
      <c r="K196" s="2">
        <f t="shared" si="13"/>
        <v>0</v>
      </c>
      <c r="L196" s="3">
        <f>raw!L196*0.028317*60*60*24/(427.348*1000)</f>
        <v>0.56677998071829039</v>
      </c>
      <c r="M196" s="4">
        <f>raw!M196*0.028317*60*60*24/(427.348*1000)</f>
        <v>9.7612107790372243E-2</v>
      </c>
      <c r="N196" s="4">
        <f>raw!N196*0.028317*60*60*24/(427.348*1000)</f>
        <v>0.46916787292791817</v>
      </c>
      <c r="O196" s="4">
        <f>raw!O196*0.028317*60*60*24/(427.348*1000)</f>
        <v>0</v>
      </c>
      <c r="P196" s="2">
        <f t="shared" si="14"/>
        <v>0</v>
      </c>
      <c r="Q196" s="3">
        <f>raw!Q196*0.028317*60*60*24/(295.2586*1000)</f>
        <v>0.29830527137905555</v>
      </c>
      <c r="R196" s="4">
        <f>raw!R196*0.028317*60*60*24/(295.2586*1000)</f>
        <v>9.4214748210551688E-2</v>
      </c>
      <c r="S196" s="4">
        <f>raw!S196*0.028317*60*60*24/(295.2586*1000)</f>
        <v>0.20409052316850382</v>
      </c>
      <c r="T196" s="4">
        <f>raw!T196*0.028317*60*60*24/(295.2586*1000)</f>
        <v>0</v>
      </c>
      <c r="U196" s="2">
        <f t="shared" si="15"/>
        <v>0</v>
      </c>
    </row>
    <row r="197" spans="1:21" hidden="1" x14ac:dyDescent="0.25">
      <c r="A197" s="1">
        <v>41104</v>
      </c>
      <c r="B197" s="3">
        <f>raw!B197*0.028317*60*60*24/(2258.47*1000)</f>
        <v>0.17224387271028616</v>
      </c>
      <c r="C197" s="4">
        <f>raw!C197*0.028317*60*60*24/(2258.47*1000)</f>
        <v>8.2785388380629349E-2</v>
      </c>
      <c r="D197" s="4">
        <f>raw!D197*0.028317*60*60*24/(2258.47*1000)</f>
        <v>8.9458484329656793E-2</v>
      </c>
      <c r="E197" s="4">
        <f>raw!E197*0.028317*60*60*24/(2258.47*1000)</f>
        <v>0</v>
      </c>
      <c r="F197" s="2">
        <f t="shared" si="12"/>
        <v>0</v>
      </c>
      <c r="G197" s="3">
        <f>raw!G197*0.028317*60*60*24/(1499.603*1000)</f>
        <v>0.35077056527627642</v>
      </c>
      <c r="H197" s="4">
        <f>raw!H197*0.028317*60*60*24/(1499.603*1000)</f>
        <v>8.0628285283505033E-2</v>
      </c>
      <c r="I197" s="4">
        <f>raw!I197*0.028317*60*60*24/(1499.603*1000)</f>
        <v>0.27014227999277141</v>
      </c>
      <c r="J197" s="4">
        <f>raw!J197*0.028317*60*60*24/(1499.603*1000)</f>
        <v>0</v>
      </c>
      <c r="K197" s="2">
        <f t="shared" si="13"/>
        <v>0</v>
      </c>
      <c r="L197" s="3">
        <f>raw!L197*0.028317*60*60*24/(427.348*1000)</f>
        <v>0.64693068506229112</v>
      </c>
      <c r="M197" s="4">
        <f>raw!M197*0.028317*60*60*24/(427.348*1000)</f>
        <v>0.17324002238924718</v>
      </c>
      <c r="N197" s="4">
        <f>raw!N197*0.028317*60*60*24/(427.348*1000)</f>
        <v>0.47369066267304399</v>
      </c>
      <c r="O197" s="4">
        <f>raw!O197*0.028317*60*60*24/(427.348*1000)</f>
        <v>0</v>
      </c>
      <c r="P197" s="2">
        <f t="shared" si="14"/>
        <v>0</v>
      </c>
      <c r="Q197" s="3">
        <f>raw!Q197*0.028317*60*60*24/(295.2586*1000)</f>
        <v>0.13258012061291358</v>
      </c>
      <c r="R197" s="4">
        <f>raw!R197*0.028317*60*60*24/(295.2586*1000)</f>
        <v>0</v>
      </c>
      <c r="S197" s="4">
        <f>raw!S197*0.028317*60*60*24/(295.2586*1000)</f>
        <v>0.13258012061291358</v>
      </c>
      <c r="T197" s="4">
        <f>raw!T197*0.028317*60*60*24/(295.2586*1000)</f>
        <v>0.13258012061291358</v>
      </c>
      <c r="U197" s="2">
        <f t="shared" si="15"/>
        <v>1</v>
      </c>
    </row>
    <row r="198" spans="1:21" hidden="1" x14ac:dyDescent="0.25">
      <c r="A198" s="1">
        <v>41105</v>
      </c>
      <c r="B198" s="3">
        <f>raw!B198*0.028317*60*60*24/(2258.47*1000)</f>
        <v>9.8579826519723524E-2</v>
      </c>
      <c r="C198" s="4">
        <f>raw!C198*0.028317*60*60*24/(2258.47*1000)</f>
        <v>1.0107140455263961E-2</v>
      </c>
      <c r="D198" s="4">
        <f>raw!D198*0.028317*60*60*24/(2258.47*1000)</f>
        <v>8.8472686064459558E-2</v>
      </c>
      <c r="E198" s="4">
        <f>raw!E198*0.028317*60*60*24/(2258.47*1000)</f>
        <v>0</v>
      </c>
      <c r="F198" s="2">
        <f t="shared" si="12"/>
        <v>0</v>
      </c>
      <c r="G198" s="3">
        <f>raw!G198*0.028317*60*60*24/(1499.603*1000)</f>
        <v>0.35892802028270149</v>
      </c>
      <c r="H198" s="4">
        <f>raw!H198*0.028317*60*60*24/(1499.603*1000)</f>
        <v>8.7203194018683608E-2</v>
      </c>
      <c r="I198" s="4">
        <f>raw!I198*0.028317*60*60*24/(1499.603*1000)</f>
        <v>0.27172482626401784</v>
      </c>
      <c r="J198" s="4">
        <f>raw!J198*0.028317*60*60*24/(1499.603*1000)</f>
        <v>0</v>
      </c>
      <c r="K198" s="2">
        <f t="shared" si="13"/>
        <v>0</v>
      </c>
      <c r="L198" s="3">
        <f>raw!L198*0.028317*60*60*24/(427.348*1000)</f>
        <v>0.55532988009771889</v>
      </c>
      <c r="M198" s="4">
        <f>raw!M198*0.028317*60*60*24/(427.348*1000)</f>
        <v>8.4387241573612132E-2</v>
      </c>
      <c r="N198" s="4">
        <f>raw!N198*0.028317*60*60*24/(427.348*1000)</f>
        <v>0.47094263852410689</v>
      </c>
      <c r="O198" s="4">
        <f>raw!O198*0.028317*60*60*24/(427.348*1000)</f>
        <v>0</v>
      </c>
      <c r="P198" s="2">
        <f t="shared" si="14"/>
        <v>0</v>
      </c>
      <c r="Q198" s="3">
        <f>raw!Q198*0.028317*60*60*24/(295.2586*1000)</f>
        <v>0.4060266193770477</v>
      </c>
      <c r="R198" s="4">
        <f>raw!R198*0.028317*60*60*24/(295.2586*1000)</f>
        <v>0.25563104505677403</v>
      </c>
      <c r="S198" s="4">
        <f>raw!S198*0.028317*60*60*24/(295.2586*1000)</f>
        <v>0.15039557432027381</v>
      </c>
      <c r="T198" s="4">
        <f>raw!T198*0.028317*60*60*24/(295.2586*1000)</f>
        <v>0</v>
      </c>
      <c r="U198" s="2">
        <f t="shared" si="15"/>
        <v>0</v>
      </c>
    </row>
    <row r="199" spans="1:21" hidden="1" x14ac:dyDescent="0.25">
      <c r="A199" s="1">
        <v>41106</v>
      </c>
      <c r="B199" s="3">
        <f>raw!B199*0.028317*60*60*24/(2258.47*1000)</f>
        <v>9.4246647332043368E-2</v>
      </c>
      <c r="C199" s="4">
        <f>raw!C199*0.028317*60*60*24/(2258.47*1000)</f>
        <v>6.987251440134251E-3</v>
      </c>
      <c r="D199" s="4">
        <f>raw!D199*0.028317*60*60*24/(2258.47*1000)</f>
        <v>8.7259395891909119E-2</v>
      </c>
      <c r="E199" s="4">
        <f>raw!E199*0.028317*60*60*24/(2258.47*1000)</f>
        <v>9.4246647332043368E-2</v>
      </c>
      <c r="F199" s="2">
        <f t="shared" si="12"/>
        <v>1</v>
      </c>
      <c r="G199" s="3">
        <f>raw!G199*0.028317*60*60*24/(1499.603*1000)</f>
        <v>0.30182583523772621</v>
      </c>
      <c r="H199" s="4">
        <f>raw!H199*0.028317*60*60*24/(1499.603*1000)</f>
        <v>3.2907173495918596E-2</v>
      </c>
      <c r="I199" s="4">
        <f>raw!I199*0.028317*60*60*24/(1499.603*1000)</f>
        <v>0.26891866174180767</v>
      </c>
      <c r="J199" s="4">
        <f>raw!J199*0.028317*60*60*24/(1499.603*1000)</f>
        <v>0</v>
      </c>
      <c r="K199" s="2">
        <f t="shared" si="13"/>
        <v>0</v>
      </c>
      <c r="L199" s="3">
        <f>raw!L199*0.028317*60*60*24/(427.348*1000)</f>
        <v>0.5438797794771475</v>
      </c>
      <c r="M199" s="4">
        <f>raw!M199*0.028317*60*60*24/(427.348*1000)</f>
        <v>7.6257670133006356E-2</v>
      </c>
      <c r="N199" s="4">
        <f>raw!N199*0.028317*60*60*24/(427.348*1000)</f>
        <v>0.46762210934414111</v>
      </c>
      <c r="O199" s="4">
        <f>raw!O199*0.028317*60*60*24/(427.348*1000)</f>
        <v>0</v>
      </c>
      <c r="P199" s="2">
        <f t="shared" si="14"/>
        <v>0</v>
      </c>
      <c r="Q199" s="3">
        <f>raw!Q199*0.028317*60*60*24/(295.2586*1000)</f>
        <v>0.13258012061291358</v>
      </c>
      <c r="R199" s="4">
        <f>raw!R199*0.028317*60*60*24/(295.2586*1000)</f>
        <v>0</v>
      </c>
      <c r="S199" s="4">
        <f>raw!S199*0.028317*60*60*24/(295.2586*1000)</f>
        <v>0.13258012061291358</v>
      </c>
      <c r="T199" s="4">
        <f>raw!T199*0.028317*60*60*24/(295.2586*1000)</f>
        <v>0.13258012061291358</v>
      </c>
      <c r="U199" s="2">
        <f t="shared" si="15"/>
        <v>1</v>
      </c>
    </row>
    <row r="200" spans="1:21" hidden="1" x14ac:dyDescent="0.25">
      <c r="A200" s="1">
        <v>41107</v>
      </c>
      <c r="B200" s="3">
        <f>raw!B200*0.028317*60*60*24/(2258.47*1000)</f>
        <v>9.9663121316643552E-2</v>
      </c>
      <c r="C200" s="4">
        <f>raw!C200*0.028317*60*60*24/(2258.47*1000)</f>
        <v>1.3097034094763267E-2</v>
      </c>
      <c r="D200" s="4">
        <f>raw!D200*0.028317*60*60*24/(2258.47*1000)</f>
        <v>8.6566087221880278E-2</v>
      </c>
      <c r="E200" s="4">
        <f>raw!E200*0.028317*60*60*24/(2258.47*1000)</f>
        <v>0</v>
      </c>
      <c r="F200" s="2">
        <f t="shared" si="12"/>
        <v>0</v>
      </c>
      <c r="G200" s="3">
        <f>raw!G200*0.028317*60*60*24/(1499.603*1000)</f>
        <v>0.26267005120688608</v>
      </c>
      <c r="H200" s="4">
        <f>raw!H200*0.028317*60*60*24/(1499.603*1000)</f>
        <v>0</v>
      </c>
      <c r="I200" s="4">
        <f>raw!I200*0.028317*60*60*24/(1499.603*1000)</f>
        <v>0.26267005120688608</v>
      </c>
      <c r="J200" s="4">
        <f>raw!J200*0.028317*60*60*24/(1499.603*1000)</f>
        <v>0.26267005120688608</v>
      </c>
      <c r="K200" s="2">
        <f t="shared" si="13"/>
        <v>1</v>
      </c>
      <c r="L200" s="3">
        <f>raw!L200*0.028317*60*60*24/(427.348*1000)</f>
        <v>0.52670462854629008</v>
      </c>
      <c r="M200" s="4">
        <f>raw!M200*0.028317*60*60*24/(427.348*1000)</f>
        <v>6.3376306934863402E-2</v>
      </c>
      <c r="N200" s="4">
        <f>raw!N200*0.028317*60*60*24/(427.348*1000)</f>
        <v>0.46332832161142679</v>
      </c>
      <c r="O200" s="4">
        <f>raw!O200*0.028317*60*60*24/(427.348*1000)</f>
        <v>0</v>
      </c>
      <c r="P200" s="2">
        <f t="shared" si="14"/>
        <v>0</v>
      </c>
      <c r="Q200" s="3">
        <f>raw!Q200*0.028317*60*60*24/(295.2586*1000)</f>
        <v>0.60489680029641812</v>
      </c>
      <c r="R200" s="4">
        <f>raw!R200*0.028317*60*60*24/(295.2586*1000)</f>
        <v>0.43975168755795774</v>
      </c>
      <c r="S200" s="4">
        <f>raw!S200*0.028317*60*60*24/(295.2586*1000)</f>
        <v>0.16514511273846047</v>
      </c>
      <c r="T200" s="4">
        <f>raw!T200*0.028317*60*60*24/(295.2586*1000)</f>
        <v>0</v>
      </c>
      <c r="U200" s="2">
        <f t="shared" si="15"/>
        <v>0</v>
      </c>
    </row>
    <row r="201" spans="1:21" hidden="1" x14ac:dyDescent="0.25">
      <c r="A201" s="1">
        <v>41108</v>
      </c>
      <c r="B201" s="3">
        <f>raw!B201*0.028317*60*60*24/(2258.47*1000)</f>
        <v>0.18524341027332666</v>
      </c>
      <c r="C201" s="4">
        <f>raw!C201*0.028317*60*60*24/(2258.47*1000)</f>
        <v>9.2968359471677725E-2</v>
      </c>
      <c r="D201" s="4">
        <f>raw!D201*0.028317*60*60*24/(2258.47*1000)</f>
        <v>9.2275050801648911E-2</v>
      </c>
      <c r="E201" s="4">
        <f>raw!E201*0.028317*60*60*24/(2258.47*1000)</f>
        <v>0</v>
      </c>
      <c r="F201" s="2">
        <f t="shared" si="12"/>
        <v>0</v>
      </c>
      <c r="G201" s="3">
        <f>raw!G201*0.028317*60*60*24/(1499.603*1000)</f>
        <v>0.28224794322230617</v>
      </c>
      <c r="H201" s="4">
        <f>raw!H201*0.028317*60*60*24/(1499.603*1000)</f>
        <v>2.298770820810574E-2</v>
      </c>
      <c r="I201" s="4">
        <f>raw!I201*0.028317*60*60*24/(1499.603*1000)</f>
        <v>0.25926023501420042</v>
      </c>
      <c r="J201" s="4">
        <f>raw!J201*0.028317*60*60*24/(1499.603*1000)</f>
        <v>0.28224794322230617</v>
      </c>
      <c r="K201" s="2">
        <f t="shared" si="13"/>
        <v>1</v>
      </c>
      <c r="L201" s="3">
        <f>raw!L201*0.028317*60*60*24/(427.348*1000)</f>
        <v>0.52097957823600438</v>
      </c>
      <c r="M201" s="4">
        <f>raw!M201*0.028317*60*60*24/(427.348*1000)</f>
        <v>6.1945044357291951E-2</v>
      </c>
      <c r="N201" s="4">
        <f>raw!N201*0.028317*60*60*24/(427.348*1000)</f>
        <v>0.45903453387871246</v>
      </c>
      <c r="O201" s="4">
        <f>raw!O201*0.028317*60*60*24/(427.348*1000)</f>
        <v>0</v>
      </c>
      <c r="P201" s="2">
        <f t="shared" si="14"/>
        <v>0</v>
      </c>
      <c r="Q201" s="3">
        <f>raw!Q201*0.028317*60*60*24/(295.2586*1000)</f>
        <v>0.2485877261492129</v>
      </c>
      <c r="R201" s="4">
        <f>raw!R201*0.028317*60*60*24/(295.2586*1000)</f>
        <v>8.0376698121578841E-2</v>
      </c>
      <c r="S201" s="4">
        <f>raw!S201*0.028317*60*60*24/(295.2586*1000)</f>
        <v>0.1682110280276341</v>
      </c>
      <c r="T201" s="4">
        <f>raw!T201*0.028317*60*60*24/(295.2586*1000)</f>
        <v>0</v>
      </c>
      <c r="U201" s="2">
        <f t="shared" si="15"/>
        <v>0</v>
      </c>
    </row>
    <row r="202" spans="1:21" hidden="1" x14ac:dyDescent="0.25">
      <c r="A202" s="1">
        <v>41109</v>
      </c>
      <c r="B202" s="3">
        <f>raw!B202*0.028317*60*60*24/(2258.47*1000)</f>
        <v>0.35857057778053275</v>
      </c>
      <c r="C202" s="4">
        <f>raw!C202*0.028317*60*60*24/(2258.47*1000)</f>
        <v>0.24828033450610365</v>
      </c>
      <c r="D202" s="4">
        <f>raw!D202*0.028317*60*60*24/(2258.47*1000)</f>
        <v>0.11029024327442914</v>
      </c>
      <c r="E202" s="4">
        <f>raw!E202*0.028317*60*60*24/(2258.47*1000)</f>
        <v>0</v>
      </c>
      <c r="F202" s="2">
        <f t="shared" si="12"/>
        <v>0</v>
      </c>
      <c r="G202" s="3">
        <f>raw!G202*0.028317*60*60*24/(1499.603*1000)</f>
        <v>0.46823791736879694</v>
      </c>
      <c r="H202" s="4">
        <f>raw!H202*0.028317*60*60*24/(1499.603*1000)</f>
        <v>0.19830773120619258</v>
      </c>
      <c r="I202" s="4">
        <f>raw!I202*0.028317*60*60*24/(1499.603*1000)</f>
        <v>0.26993018616260439</v>
      </c>
      <c r="J202" s="4">
        <f>raw!J202*0.028317*60*60*24/(1499.603*1000)</f>
        <v>0</v>
      </c>
      <c r="K202" s="2">
        <f t="shared" si="13"/>
        <v>0</v>
      </c>
      <c r="L202" s="3">
        <f>raw!L202*0.028317*60*60*24/(427.348*1000)</f>
        <v>0.53815472916686169</v>
      </c>
      <c r="M202" s="4">
        <f>raw!M202*0.028317*60*60*24/(427.348*1000)</f>
        <v>8.1753718430880667E-2</v>
      </c>
      <c r="N202" s="4">
        <f>raw!N202*0.028317*60*60*24/(427.348*1000)</f>
        <v>0.45640101073598099</v>
      </c>
      <c r="O202" s="4">
        <f>raw!O202*0.028317*60*60*24/(427.348*1000)</f>
        <v>0</v>
      </c>
      <c r="P202" s="2">
        <f t="shared" si="14"/>
        <v>0</v>
      </c>
      <c r="Q202" s="3">
        <f>raw!Q202*0.028317*60*60*24/(295.2586*1000)</f>
        <v>0.30659152891736258</v>
      </c>
      <c r="R202" s="4">
        <f>raw!R202*0.028317*60*60*24/(295.2586*1000)</f>
        <v>0.13125431940678445</v>
      </c>
      <c r="S202" s="4">
        <f>raw!S202*0.028317*60*60*24/(295.2586*1000)</f>
        <v>0.17533720951057821</v>
      </c>
      <c r="T202" s="4">
        <f>raw!T202*0.028317*60*60*24/(295.2586*1000)</f>
        <v>0</v>
      </c>
      <c r="U202" s="2">
        <f t="shared" si="15"/>
        <v>0</v>
      </c>
    </row>
    <row r="203" spans="1:21" hidden="1" x14ac:dyDescent="0.25">
      <c r="A203" s="1">
        <v>41110</v>
      </c>
      <c r="B203" s="3">
        <f>raw!B203*0.028317*60*60*24/(2258.47*1000)</f>
        <v>0.1364951444119249</v>
      </c>
      <c r="C203" s="4">
        <f>raw!C203*0.028317*60*60*24/(2258.47*1000)</f>
        <v>2.630239766921854E-2</v>
      </c>
      <c r="D203" s="4">
        <f>raw!D203*0.028317*60*60*24/(2258.47*1000)</f>
        <v>0.11019274674270635</v>
      </c>
      <c r="E203" s="4">
        <f>raw!E203*0.028317*60*60*24/(2258.47*1000)</f>
        <v>0</v>
      </c>
      <c r="F203" s="2">
        <f t="shared" si="12"/>
        <v>0</v>
      </c>
      <c r="G203" s="3">
        <f>raw!G203*0.028317*60*60*24/(1499.603*1000)</f>
        <v>0.58081079645746247</v>
      </c>
      <c r="H203" s="4">
        <f>raw!H203*0.028317*60*60*24/(1499.603*1000)</f>
        <v>0.29285263473065865</v>
      </c>
      <c r="I203" s="4">
        <f>raw!I203*0.028317*60*60*24/(1499.603*1000)</f>
        <v>0.28795816172680372</v>
      </c>
      <c r="J203" s="4">
        <f>raw!J203*0.028317*60*60*24/(1499.603*1000)</f>
        <v>0</v>
      </c>
      <c r="K203" s="2">
        <f t="shared" si="13"/>
        <v>0</v>
      </c>
      <c r="L203" s="3">
        <f>raw!L203*0.028317*60*60*24/(427.348*1000)</f>
        <v>0.52670462854629008</v>
      </c>
      <c r="M203" s="4">
        <f>raw!M203*0.028317*60*60*24/(427.348*1000)</f>
        <v>7.3566896487172059E-2</v>
      </c>
      <c r="N203" s="4">
        <f>raw!N203*0.028317*60*60*24/(427.348*1000)</f>
        <v>0.453137732059118</v>
      </c>
      <c r="O203" s="4">
        <f>raw!O203*0.028317*60*60*24/(427.348*1000)</f>
        <v>0</v>
      </c>
      <c r="P203" s="2">
        <f t="shared" si="14"/>
        <v>0</v>
      </c>
      <c r="Q203" s="3">
        <f>raw!Q203*0.028317*60*60*24/(295.2586*1000)</f>
        <v>0.27344649876413418</v>
      </c>
      <c r="R203" s="4">
        <f>raw!R203*0.028317*60*60*24/(295.2586*1000)</f>
        <v>9.4049023059785561E-2</v>
      </c>
      <c r="S203" s="4">
        <f>raw!S203*0.028317*60*60*24/(295.2586*1000)</f>
        <v>0.17939747570434866</v>
      </c>
      <c r="T203" s="4">
        <f>raw!T203*0.028317*60*60*24/(295.2586*1000)</f>
        <v>0</v>
      </c>
      <c r="U203" s="2">
        <f t="shared" si="15"/>
        <v>0</v>
      </c>
    </row>
    <row r="204" spans="1:21" hidden="1" x14ac:dyDescent="0.25">
      <c r="A204" s="1">
        <v>41111</v>
      </c>
      <c r="B204" s="3">
        <f>raw!B204*0.028317*60*60*24/(2258.47*1000)</f>
        <v>9.8579826519723524E-2</v>
      </c>
      <c r="C204" s="4">
        <f>raw!C204*0.028317*60*60*24/(2258.47*1000)</f>
        <v>0</v>
      </c>
      <c r="D204" s="4">
        <f>raw!D204*0.028317*60*60*24/(2258.47*1000)</f>
        <v>9.8579826519723524E-2</v>
      </c>
      <c r="E204" s="4">
        <f>raw!E204*0.028317*60*60*24/(2258.47*1000)</f>
        <v>9.8579826519723524E-2</v>
      </c>
      <c r="F204" s="2">
        <f t="shared" si="12"/>
        <v>1</v>
      </c>
      <c r="G204" s="3">
        <f>raw!G204*0.028317*60*60*24/(1499.603*1000)</f>
        <v>0.40297827731739666</v>
      </c>
      <c r="H204" s="4">
        <f>raw!H204*0.028317*60*60*24/(1499.603*1000)</f>
        <v>0.11182239322807436</v>
      </c>
      <c r="I204" s="4">
        <f>raw!I204*0.028317*60*60*24/(1499.603*1000)</f>
        <v>0.2911558840893223</v>
      </c>
      <c r="J204" s="4">
        <f>raw!J204*0.028317*60*60*24/(1499.603*1000)</f>
        <v>0</v>
      </c>
      <c r="K204" s="2">
        <f t="shared" si="13"/>
        <v>0</v>
      </c>
      <c r="L204" s="3">
        <f>raw!L204*0.028317*60*60*24/(427.348*1000)</f>
        <v>0.67555593661371993</v>
      </c>
      <c r="M204" s="4">
        <f>raw!M204*0.028317*60*60*24/(427.348*1000)</f>
        <v>0.21434588361709889</v>
      </c>
      <c r="N204" s="4">
        <f>raw!N204*0.028317*60*60*24/(427.348*1000)</f>
        <v>0.46121005299662099</v>
      </c>
      <c r="O204" s="4">
        <f>raw!O204*0.028317*60*60*24/(427.348*1000)</f>
        <v>0</v>
      </c>
      <c r="P204" s="2">
        <f t="shared" si="14"/>
        <v>0</v>
      </c>
      <c r="Q204" s="3">
        <f>raw!Q204*0.028317*60*60*24/(295.2586*1000)</f>
        <v>0.37288158922381948</v>
      </c>
      <c r="R204" s="4">
        <f>raw!R204*0.028317*60*60*24/(295.2586*1000)</f>
        <v>0.18246339099352227</v>
      </c>
      <c r="S204" s="4">
        <f>raw!S204*0.028317*60*60*24/(295.2586*1000)</f>
        <v>0.19041819823029713</v>
      </c>
      <c r="T204" s="4">
        <f>raw!T204*0.028317*60*60*24/(295.2586*1000)</f>
        <v>0</v>
      </c>
      <c r="U204" s="2">
        <f t="shared" si="15"/>
        <v>0</v>
      </c>
    </row>
    <row r="205" spans="1:21" hidden="1" x14ac:dyDescent="0.25">
      <c r="A205" s="1">
        <v>41112</v>
      </c>
      <c r="B205" s="3">
        <f>raw!B205*0.028317*60*60*24/(2258.47*1000)</f>
        <v>9.9663121316643552E-2</v>
      </c>
      <c r="C205" s="4">
        <f>raw!C205*0.028317*60*60*24/(2258.47*1000)</f>
        <v>2.8273994199613005E-3</v>
      </c>
      <c r="D205" s="4">
        <f>raw!D205*0.028317*60*60*24/(2258.47*1000)</f>
        <v>9.6835721896682256E-2</v>
      </c>
      <c r="E205" s="4">
        <f>raw!E205*0.028317*60*60*24/(2258.47*1000)</f>
        <v>9.9663121316643552E-2</v>
      </c>
      <c r="F205" s="2">
        <f t="shared" si="12"/>
        <v>1</v>
      </c>
      <c r="G205" s="3">
        <f>raw!G205*0.028317*60*60*24/(1499.603*1000)</f>
        <v>0.30672030824158125</v>
      </c>
      <c r="H205" s="4">
        <f>raw!H205*0.028317*60*60*24/(1499.603*1000)</f>
        <v>1.9806300755599981E-2</v>
      </c>
      <c r="I205" s="4">
        <f>raw!I205*0.028317*60*60*24/(1499.603*1000)</f>
        <v>0.28691400748598134</v>
      </c>
      <c r="J205" s="4">
        <f>raw!J205*0.028317*60*60*24/(1499.603*1000)</f>
        <v>0.30672030824158125</v>
      </c>
      <c r="K205" s="2">
        <f t="shared" si="13"/>
        <v>1</v>
      </c>
      <c r="L205" s="3">
        <f>raw!L205*0.028317*60*60*24/(427.348*1000)</f>
        <v>0.57250503102857619</v>
      </c>
      <c r="M205" s="4">
        <f>raw!M205*0.028317*60*60*24/(427.348*1000)</f>
        <v>0.11158123054746948</v>
      </c>
      <c r="N205" s="4">
        <f>raw!N205*0.028317*60*60*24/(427.348*1000)</f>
        <v>0.46092380048110676</v>
      </c>
      <c r="O205" s="4">
        <f>raw!O205*0.028317*60*60*24/(427.348*1000)</f>
        <v>0</v>
      </c>
      <c r="P205" s="2">
        <f t="shared" si="14"/>
        <v>0</v>
      </c>
      <c r="Q205" s="3">
        <f>raw!Q205*0.028317*60*60*24/(295.2586*1000)</f>
        <v>0.3563090741472052</v>
      </c>
      <c r="R205" s="4">
        <f>raw!R205*0.028317*60*60*24/(295.2586*1000)</f>
        <v>0.1571074429263026</v>
      </c>
      <c r="S205" s="4">
        <f>raw!S205*0.028317*60*60*24/(295.2586*1000)</f>
        <v>0.19920163122090265</v>
      </c>
      <c r="T205" s="4">
        <f>raw!T205*0.028317*60*60*24/(295.2586*1000)</f>
        <v>0</v>
      </c>
      <c r="U205" s="2">
        <f t="shared" si="15"/>
        <v>0</v>
      </c>
    </row>
    <row r="206" spans="1:21" hidden="1" x14ac:dyDescent="0.25">
      <c r="A206" s="1">
        <v>41113</v>
      </c>
      <c r="B206" s="3">
        <f>raw!B206*0.028317*60*60*24/(2258.47*1000)</f>
        <v>9.532994212896341E-2</v>
      </c>
      <c r="C206" s="4">
        <f>raw!C206*0.028317*60*60*24/(2258.47*1000)</f>
        <v>4.0081907486041421E-4</v>
      </c>
      <c r="D206" s="4">
        <f>raw!D206*0.028317*60*60*24/(2258.47*1000)</f>
        <v>9.4929123054102976E-2</v>
      </c>
      <c r="E206" s="4">
        <f>raw!E206*0.028317*60*60*24/(2258.47*1000)</f>
        <v>9.532994212896341E-2</v>
      </c>
      <c r="F206" s="2">
        <f t="shared" si="12"/>
        <v>1</v>
      </c>
      <c r="G206" s="3">
        <f>raw!G206*0.028317*60*60*24/(1499.603*1000)</f>
        <v>0.32629820025700135</v>
      </c>
      <c r="H206" s="4">
        <f>raw!H206*0.028317*60*60*24/(1499.603*1000)</f>
        <v>4.1782484542909025E-2</v>
      </c>
      <c r="I206" s="4">
        <f>raw!I206*0.028317*60*60*24/(1499.603*1000)</f>
        <v>0.28451571571409229</v>
      </c>
      <c r="J206" s="4">
        <f>raw!J206*0.028317*60*60*24/(1499.603*1000)</f>
        <v>0</v>
      </c>
      <c r="K206" s="2">
        <f t="shared" si="13"/>
        <v>0</v>
      </c>
      <c r="L206" s="3">
        <f>raw!L206*0.028317*60*60*24/(427.348*1000)</f>
        <v>0.53815472916686169</v>
      </c>
      <c r="M206" s="4">
        <f>raw!M206*0.028317*60*60*24/(427.348*1000)</f>
        <v>8.0036203337794959E-2</v>
      </c>
      <c r="N206" s="4">
        <f>raw!N206*0.028317*60*60*24/(427.348*1000)</f>
        <v>0.45811852582906665</v>
      </c>
      <c r="O206" s="4">
        <f>raw!O206*0.028317*60*60*24/(427.348*1000)</f>
        <v>0</v>
      </c>
      <c r="P206" s="2">
        <f t="shared" si="14"/>
        <v>0</v>
      </c>
      <c r="Q206" s="3">
        <f>raw!Q206*0.028317*60*60*24/(295.2586*1000)</f>
        <v>0.19887018091937037</v>
      </c>
      <c r="R206" s="4">
        <f>raw!R206*0.028317*60*60*24/(295.2586*1000)</f>
        <v>3.3973655907059098E-3</v>
      </c>
      <c r="S206" s="4">
        <f>raw!S206*0.028317*60*60*24/(295.2586*1000)</f>
        <v>0.19547281532866445</v>
      </c>
      <c r="T206" s="4">
        <f>raw!T206*0.028317*60*60*24/(295.2586*1000)</f>
        <v>0.19887018091937037</v>
      </c>
      <c r="U206" s="2">
        <f t="shared" si="15"/>
        <v>1</v>
      </c>
    </row>
    <row r="207" spans="1:21" hidden="1" x14ac:dyDescent="0.25">
      <c r="A207" s="1">
        <v>41114</v>
      </c>
      <c r="B207" s="3">
        <f>raw!B207*0.028317*60*60*24/(2258.47*1000)</f>
        <v>0.12349560684888443</v>
      </c>
      <c r="C207" s="4">
        <f>raw!C207*0.028317*60*60*24/(2258.47*1000)</f>
        <v>2.8208996511797809E-2</v>
      </c>
      <c r="D207" s="4">
        <f>raw!D207*0.028317*60*60*24/(2258.47*1000)</f>
        <v>9.5286610337086616E-2</v>
      </c>
      <c r="E207" s="4">
        <f>raw!E207*0.028317*60*60*24/(2258.47*1000)</f>
        <v>0</v>
      </c>
      <c r="F207" s="2">
        <f t="shared" si="12"/>
        <v>0</v>
      </c>
      <c r="G207" s="3">
        <f>raw!G207*0.028317*60*60*24/(1499.603*1000)</f>
        <v>0.30182583523772621</v>
      </c>
      <c r="H207" s="4">
        <f>raw!H207*0.028317*60*60*24/(1499.603*1000)</f>
        <v>2.1290957566769336E-2</v>
      </c>
      <c r="I207" s="4">
        <f>raw!I207*0.028317*60*60*24/(1499.603*1000)</f>
        <v>0.28053487767095686</v>
      </c>
      <c r="J207" s="4">
        <f>raw!J207*0.028317*60*60*24/(1499.603*1000)</f>
        <v>0.30182583523772621</v>
      </c>
      <c r="K207" s="2">
        <f t="shared" si="13"/>
        <v>1</v>
      </c>
      <c r="L207" s="3">
        <f>raw!L207*0.028317*60*60*24/(427.348*1000)</f>
        <v>0.5954052322697192</v>
      </c>
      <c r="M207" s="4">
        <f>raw!M207*0.028317*60*60*24/(427.348*1000)</f>
        <v>0.13562644185066972</v>
      </c>
      <c r="N207" s="4">
        <f>raw!N207*0.028317*60*60*24/(427.348*1000)</f>
        <v>0.45977879041904951</v>
      </c>
      <c r="O207" s="4">
        <f>raw!O207*0.028317*60*60*24/(427.348*1000)</f>
        <v>0</v>
      </c>
      <c r="P207" s="2">
        <f t="shared" si="14"/>
        <v>0</v>
      </c>
      <c r="Q207" s="3">
        <f>raw!Q207*0.028317*60*60*24/(295.2586*1000)</f>
        <v>0.72919066337102467</v>
      </c>
      <c r="R207" s="4">
        <f>raw!R207*0.028317*60*60*24/(295.2586*1000)</f>
        <v>0.49783835290149037</v>
      </c>
      <c r="S207" s="4">
        <f>raw!S207*0.028317*60*60*24/(295.2586*1000)</f>
        <v>0.23135231046953419</v>
      </c>
      <c r="T207" s="4">
        <f>raw!T207*0.028317*60*60*24/(295.2586*1000)</f>
        <v>0</v>
      </c>
      <c r="U207" s="2">
        <f t="shared" si="15"/>
        <v>0</v>
      </c>
    </row>
    <row r="208" spans="1:21" hidden="1" x14ac:dyDescent="0.25">
      <c r="A208" s="1">
        <v>41115</v>
      </c>
      <c r="B208" s="3">
        <f>raw!B208*0.028317*60*60*24/(2258.47*1000)</f>
        <v>0.1364951444119249</v>
      </c>
      <c r="C208" s="4">
        <f>raw!C208*0.028317*60*60*24/(2258.47*1000)</f>
        <v>3.9919413266503431E-2</v>
      </c>
      <c r="D208" s="4">
        <f>raw!D208*0.028317*60*60*24/(2258.47*1000)</f>
        <v>9.6575731145421465E-2</v>
      </c>
      <c r="E208" s="4">
        <f>raw!E208*0.028317*60*60*24/(2258.47*1000)</f>
        <v>0</v>
      </c>
      <c r="F208" s="2">
        <f t="shared" si="12"/>
        <v>0</v>
      </c>
      <c r="G208" s="3">
        <f>raw!G208*0.028317*60*60*24/(1499.603*1000)</f>
        <v>0.29529987123258622</v>
      </c>
      <c r="H208" s="4">
        <f>raw!H208*0.028317*60*60*24/(1499.603*1000)</f>
        <v>1.8876350884867527E-2</v>
      </c>
      <c r="I208" s="4">
        <f>raw!I208*0.028317*60*60*24/(1499.603*1000)</f>
        <v>0.27642352034771867</v>
      </c>
      <c r="J208" s="4">
        <f>raw!J208*0.028317*60*60*24/(1499.603*1000)</f>
        <v>0.29529987123258622</v>
      </c>
      <c r="K208" s="2">
        <f t="shared" si="13"/>
        <v>1</v>
      </c>
      <c r="L208" s="3">
        <f>raw!L208*0.028317*60*60*24/(427.348*1000)</f>
        <v>0.54960482978743319</v>
      </c>
      <c r="M208" s="4">
        <f>raw!M208*0.028317*60*60*24/(427.348*1000)</f>
        <v>9.1658055467675054E-2</v>
      </c>
      <c r="N208" s="4">
        <f>raw!N208*0.028317*60*60*24/(427.348*1000)</f>
        <v>0.45794677431975817</v>
      </c>
      <c r="O208" s="4">
        <f>raw!O208*0.028317*60*60*24/(427.348*1000)</f>
        <v>0</v>
      </c>
      <c r="P208" s="2">
        <f t="shared" si="14"/>
        <v>0</v>
      </c>
      <c r="Q208" s="3">
        <f>raw!Q208*0.028317*60*60*24/(295.2586*1000)</f>
        <v>0.51374796737504003</v>
      </c>
      <c r="R208" s="4">
        <f>raw!R208*0.028317*60*60*24/(295.2586*1000)</f>
        <v>0.26574027925350863</v>
      </c>
      <c r="S208" s="4">
        <f>raw!S208*0.028317*60*60*24/(295.2586*1000)</f>
        <v>0.24800768812153143</v>
      </c>
      <c r="T208" s="4">
        <f>raw!T208*0.028317*60*60*24/(295.2586*1000)</f>
        <v>0</v>
      </c>
      <c r="U208" s="2">
        <f t="shared" si="15"/>
        <v>0</v>
      </c>
    </row>
    <row r="209" spans="1:21" hidden="1" x14ac:dyDescent="0.25">
      <c r="A209" s="1">
        <v>41116</v>
      </c>
      <c r="B209" s="3">
        <f>raw!B209*0.028317*60*60*24/(2258.47*1000)</f>
        <v>0.64347710937050284</v>
      </c>
      <c r="C209" s="4">
        <f>raw!C209*0.028317*60*60*24/(2258.47*1000)</f>
        <v>0.50817358923519018</v>
      </c>
      <c r="D209" s="4">
        <f>raw!D209*0.028317*60*60*24/(2258.47*1000)</f>
        <v>0.13530352013531283</v>
      </c>
      <c r="E209" s="4">
        <f>raw!E209*0.028317*60*60*24/(2258.47*1000)</f>
        <v>0</v>
      </c>
      <c r="F209" s="2">
        <f t="shared" si="12"/>
        <v>0</v>
      </c>
      <c r="G209" s="3">
        <f>raw!G209*0.028317*60*60*24/(1499.603*1000)</f>
        <v>0.31977223625186124</v>
      </c>
      <c r="H209" s="4">
        <f>raw!H209*0.028317*60*60*24/(1499.603*1000)</f>
        <v>4.5257560375646072E-2</v>
      </c>
      <c r="I209" s="4">
        <f>raw!I209*0.028317*60*60*24/(1499.603*1000)</f>
        <v>0.2745146758762152</v>
      </c>
      <c r="J209" s="4">
        <f>raw!J209*0.028317*60*60*24/(1499.603*1000)</f>
        <v>0</v>
      </c>
      <c r="K209" s="2">
        <f t="shared" si="13"/>
        <v>0</v>
      </c>
      <c r="L209" s="3">
        <f>raw!L209*0.028317*60*60*24/(427.348*1000)</f>
        <v>0.53815472916686169</v>
      </c>
      <c r="M209" s="4">
        <f>raw!M209*0.028317*60*60*24/(427.348*1000)</f>
        <v>8.2726976983629269E-2</v>
      </c>
      <c r="N209" s="4">
        <f>raw!N209*0.028317*60*60*24/(427.348*1000)</f>
        <v>0.45542775218323234</v>
      </c>
      <c r="O209" s="4">
        <f>raw!O209*0.028317*60*60*24/(427.348*1000)</f>
        <v>0</v>
      </c>
      <c r="P209" s="2">
        <f t="shared" si="14"/>
        <v>0</v>
      </c>
      <c r="Q209" s="3">
        <f>raw!Q209*0.028317*60*60*24/(295.2586*1000)</f>
        <v>0.29830527137905555</v>
      </c>
      <c r="R209" s="4">
        <f>raw!R209*0.028317*60*60*24/(295.2586*1000)</f>
        <v>5.1209071586737862E-2</v>
      </c>
      <c r="S209" s="4">
        <f>raw!S209*0.028317*60*60*24/(295.2586*1000)</f>
        <v>0.24709619979231764</v>
      </c>
      <c r="T209" s="4">
        <f>raw!T209*0.028317*60*60*24/(295.2586*1000)</f>
        <v>0</v>
      </c>
      <c r="U209" s="2">
        <f t="shared" si="15"/>
        <v>0</v>
      </c>
    </row>
    <row r="210" spans="1:21" hidden="1" x14ac:dyDescent="0.25">
      <c r="A210" s="1">
        <v>41117</v>
      </c>
      <c r="B210" s="3">
        <f>raw!B210*0.028317*60*60*24/(2258.47*1000)</f>
        <v>0.29032300557457036</v>
      </c>
      <c r="C210" s="4">
        <f>raw!C210*0.028317*60*60*24/(2258.47*1000)</f>
        <v>0.14604980452075961</v>
      </c>
      <c r="D210" s="4">
        <f>raw!D210*0.028317*60*60*24/(2258.47*1000)</f>
        <v>0.14427320105381078</v>
      </c>
      <c r="E210" s="4">
        <f>raw!E210*0.028317*60*60*24/(2258.47*1000)</f>
        <v>0</v>
      </c>
      <c r="F210" s="2">
        <f t="shared" si="12"/>
        <v>0</v>
      </c>
      <c r="G210" s="3">
        <f>raw!G210*0.028317*60*60*24/(1499.603*1000)</f>
        <v>0.32792969125828636</v>
      </c>
      <c r="H210" s="4">
        <f>raw!H210*0.028317*60*60*24/(1499.603*1000)</f>
        <v>5.4540744172957775E-2</v>
      </c>
      <c r="I210" s="4">
        <f>raw!I210*0.028317*60*60*24/(1499.603*1000)</f>
        <v>0.27338894708532863</v>
      </c>
      <c r="J210" s="4">
        <f>raw!J210*0.028317*60*60*24/(1499.603*1000)</f>
        <v>0</v>
      </c>
      <c r="K210" s="2">
        <f t="shared" si="13"/>
        <v>0</v>
      </c>
      <c r="L210" s="3">
        <f>raw!L210*0.028317*60*60*24/(427.348*1000)</f>
        <v>0.53815472916686169</v>
      </c>
      <c r="M210" s="4">
        <f>raw!M210*0.028317*60*60*24/(427.348*1000)</f>
        <v>8.5074247610846421E-2</v>
      </c>
      <c r="N210" s="4">
        <f>raw!N210*0.028317*60*60*24/(427.348*1000)</f>
        <v>0.45308048155601527</v>
      </c>
      <c r="O210" s="4">
        <f>raw!O210*0.028317*60*60*24/(427.348*1000)</f>
        <v>0</v>
      </c>
      <c r="P210" s="2">
        <f t="shared" si="14"/>
        <v>0</v>
      </c>
      <c r="Q210" s="3">
        <f>raw!Q210*0.028317*60*60*24/(295.2586*1000)</f>
        <v>0.36459533168551234</v>
      </c>
      <c r="R210" s="4">
        <f>raw!R210*0.028317*60*60*24/(295.2586*1000)</f>
        <v>0.11335600312404109</v>
      </c>
      <c r="S210" s="4">
        <f>raw!S210*0.028317*60*60*24/(295.2586*1000)</f>
        <v>0.25123932856147119</v>
      </c>
      <c r="T210" s="4">
        <f>raw!T210*0.028317*60*60*24/(295.2586*1000)</f>
        <v>0</v>
      </c>
      <c r="U210" s="2">
        <f t="shared" si="15"/>
        <v>0</v>
      </c>
    </row>
    <row r="211" spans="1:21" hidden="1" x14ac:dyDescent="0.25">
      <c r="A211" s="1">
        <v>41118</v>
      </c>
      <c r="B211" s="3">
        <f>raw!B211*0.028317*60*60*24/(2258.47*1000)</f>
        <v>0.29573947955917057</v>
      </c>
      <c r="C211" s="4">
        <f>raw!C211*0.028317*60*60*24/(2258.47*1000)</f>
        <v>0.1429190825576607</v>
      </c>
      <c r="D211" s="4">
        <f>raw!D211*0.028317*60*60*24/(2258.47*1000)</f>
        <v>0.15282039700150982</v>
      </c>
      <c r="E211" s="4">
        <f>raw!E211*0.028317*60*60*24/(2258.47*1000)</f>
        <v>0</v>
      </c>
      <c r="F211" s="2">
        <f t="shared" si="12"/>
        <v>0</v>
      </c>
      <c r="G211" s="3">
        <f>raw!G211*0.028317*60*60*24/(1499.603*1000)</f>
        <v>0.36545398428784148</v>
      </c>
      <c r="H211" s="4">
        <f>raw!H211*0.028317*60*60*24/(1499.603*1000)</f>
        <v>9.0303026921125129E-2</v>
      </c>
      <c r="I211" s="4">
        <f>raw!I211*0.028317*60*60*24/(1499.603*1000)</f>
        <v>0.27515095736671646</v>
      </c>
      <c r="J211" s="4">
        <f>raw!J211*0.028317*60*60*24/(1499.603*1000)</f>
        <v>0</v>
      </c>
      <c r="K211" s="2">
        <f t="shared" si="13"/>
        <v>0</v>
      </c>
      <c r="L211" s="3">
        <f>raw!L211*0.028317*60*60*24/(427.348*1000)</f>
        <v>0.53815472916686169</v>
      </c>
      <c r="M211" s="4">
        <f>raw!M211*0.028317*60*60*24/(427.348*1000)</f>
        <v>8.7135265722549302E-2</v>
      </c>
      <c r="N211" s="4">
        <f>raw!N211*0.028317*60*60*24/(427.348*1000)</f>
        <v>0.45101946344431237</v>
      </c>
      <c r="O211" s="4">
        <f>raw!O211*0.028317*60*60*24/(427.348*1000)</f>
        <v>0</v>
      </c>
      <c r="P211" s="2">
        <f t="shared" si="14"/>
        <v>0</v>
      </c>
      <c r="Q211" s="3">
        <f>raw!Q211*0.028317*60*60*24/(295.2586*1000)</f>
        <v>0.29001901384074846</v>
      </c>
      <c r="R211" s="4">
        <f>raw!R211*0.028317*60*60*24/(295.2586*1000)</f>
        <v>4.051979936232171E-2</v>
      </c>
      <c r="S211" s="4">
        <f>raw!S211*0.028317*60*60*24/(295.2586*1000)</f>
        <v>0.24949921447842671</v>
      </c>
      <c r="T211" s="4">
        <f>raw!T211*0.028317*60*60*24/(295.2586*1000)</f>
        <v>0</v>
      </c>
      <c r="U211" s="2">
        <f t="shared" si="15"/>
        <v>0</v>
      </c>
    </row>
    <row r="212" spans="1:21" hidden="1" x14ac:dyDescent="0.25">
      <c r="A212" s="1">
        <v>41119</v>
      </c>
      <c r="B212" s="3">
        <f>raw!B212*0.028317*60*60*24/(2258.47*1000)</f>
        <v>0.22857520215012817</v>
      </c>
      <c r="C212" s="4">
        <f>raw!C212*0.028317*60*60*24/(2258.47*1000)</f>
        <v>7.2970737520533804E-2</v>
      </c>
      <c r="D212" s="4">
        <f>raw!D212*0.028317*60*60*24/(2258.47*1000)</f>
        <v>0.15560446462959435</v>
      </c>
      <c r="E212" s="4">
        <f>raw!E212*0.028317*60*60*24/(2258.47*1000)</f>
        <v>0</v>
      </c>
      <c r="F212" s="2">
        <f t="shared" si="12"/>
        <v>0</v>
      </c>
      <c r="G212" s="3">
        <f>raw!G212*0.028317*60*60*24/(1499.603*1000)</f>
        <v>0.31977223625186124</v>
      </c>
      <c r="H212" s="4">
        <f>raw!H212*0.028317*60*60*24/(1499.603*1000)</f>
        <v>4.641591898655844E-2</v>
      </c>
      <c r="I212" s="4">
        <f>raw!I212*0.028317*60*60*24/(1499.603*1000)</f>
        <v>0.27335631726530285</v>
      </c>
      <c r="J212" s="4">
        <f>raw!J212*0.028317*60*60*24/(1499.603*1000)</f>
        <v>0</v>
      </c>
      <c r="K212" s="2">
        <f t="shared" si="13"/>
        <v>0</v>
      </c>
      <c r="L212" s="3">
        <f>raw!L212*0.028317*60*60*24/(427.348*1000)</f>
        <v>0.57250503102857619</v>
      </c>
      <c r="M212" s="4">
        <f>raw!M212*0.028317*60*60*24/(427.348*1000)</f>
        <v>0.12085581205013242</v>
      </c>
      <c r="N212" s="4">
        <f>raw!N212*0.028317*60*60*24/(427.348*1000)</f>
        <v>0.45164921897844368</v>
      </c>
      <c r="O212" s="4">
        <f>raw!O212*0.028317*60*60*24/(427.348*1000)</f>
        <v>0</v>
      </c>
      <c r="P212" s="2">
        <f t="shared" si="14"/>
        <v>0</v>
      </c>
      <c r="Q212" s="3">
        <f>raw!Q212*0.028317*60*60*24/(295.2586*1000)</f>
        <v>0.39774036183874073</v>
      </c>
      <c r="R212" s="4">
        <f>raw!R212*0.028317*60*60*24/(295.2586*1000)</f>
        <v>0.14186072905581754</v>
      </c>
      <c r="S212" s="4">
        <f>raw!S212*0.028317*60*60*24/(295.2586*1000)</f>
        <v>0.25587963278292319</v>
      </c>
      <c r="T212" s="4">
        <f>raw!T212*0.028317*60*60*24/(295.2586*1000)</f>
        <v>0</v>
      </c>
      <c r="U212" s="2">
        <f t="shared" si="15"/>
        <v>0</v>
      </c>
    </row>
    <row r="213" spans="1:21" hidden="1" x14ac:dyDescent="0.25">
      <c r="A213" s="1">
        <v>41120</v>
      </c>
      <c r="B213" s="3">
        <f>raw!B213*0.028317*60*60*24/(2258.47*1000)</f>
        <v>0.19390976864868695</v>
      </c>
      <c r="C213" s="4">
        <f>raw!C213*0.028317*60*60*24/(2258.47*1000)</f>
        <v>3.834863581096936E-2</v>
      </c>
      <c r="D213" s="4">
        <f>raw!D213*0.028317*60*60*24/(2258.47*1000)</f>
        <v>0.15556113283771758</v>
      </c>
      <c r="E213" s="4">
        <f>raw!E213*0.028317*60*60*24/(2258.47*1000)</f>
        <v>0</v>
      </c>
      <c r="F213" s="2">
        <f t="shared" si="12"/>
        <v>0</v>
      </c>
      <c r="G213" s="3">
        <f>raw!G213*0.028317*60*60*24/(1499.603*1000)</f>
        <v>0.31977223625186124</v>
      </c>
      <c r="H213" s="4">
        <f>raw!H213*0.028317*60*60*24/(1499.603*1000)</f>
        <v>4.8031095077830599E-2</v>
      </c>
      <c r="I213" s="4">
        <f>raw!I213*0.028317*60*60*24/(1499.603*1000)</f>
        <v>0.2717411411740307</v>
      </c>
      <c r="J213" s="4">
        <f>raw!J213*0.028317*60*60*24/(1499.603*1000)</f>
        <v>0</v>
      </c>
      <c r="K213" s="2">
        <f t="shared" si="13"/>
        <v>0</v>
      </c>
      <c r="L213" s="3">
        <f>raw!L213*0.028317*60*60*24/(427.348*1000)</f>
        <v>0.5438797794771475</v>
      </c>
      <c r="M213" s="4">
        <f>raw!M213*0.028317*60*60*24/(427.348*1000)</f>
        <v>9.377632408248078E-2</v>
      </c>
      <c r="N213" s="4">
        <f>raw!N213*0.028317*60*60*24/(427.348*1000)</f>
        <v>0.45010345539466667</v>
      </c>
      <c r="O213" s="4">
        <f>raw!O213*0.028317*60*60*24/(427.348*1000)</f>
        <v>0</v>
      </c>
      <c r="P213" s="2">
        <f t="shared" si="14"/>
        <v>0</v>
      </c>
      <c r="Q213" s="3">
        <f>raw!Q213*0.028317*60*60*24/(295.2586*1000)</f>
        <v>0.29830527137905555</v>
      </c>
      <c r="R213" s="4">
        <f>raw!R213*0.028317*60*60*24/(295.2586*1000)</f>
        <v>4.4082890103793765E-2</v>
      </c>
      <c r="S213" s="4">
        <f>raw!S213*0.028317*60*60*24/(295.2586*1000)</f>
        <v>0.25422238127526176</v>
      </c>
      <c r="T213" s="4">
        <f>raw!T213*0.028317*60*60*24/(295.2586*1000)</f>
        <v>0</v>
      </c>
      <c r="U213" s="2">
        <f t="shared" si="15"/>
        <v>0</v>
      </c>
    </row>
    <row r="214" spans="1:21" hidden="1" x14ac:dyDescent="0.25">
      <c r="A214" s="1">
        <v>41121</v>
      </c>
      <c r="B214" s="3">
        <f>raw!B214*0.028317*60*60*24/(2258.47*1000)</f>
        <v>0.29790606915301066</v>
      </c>
      <c r="C214" s="4">
        <f>raw!C214*0.028317*60*60*24/(2258.47*1000)</f>
        <v>0.13468604210106844</v>
      </c>
      <c r="D214" s="4">
        <f>raw!D214*0.028317*60*60*24/(2258.47*1000)</f>
        <v>0.16322002705194225</v>
      </c>
      <c r="E214" s="4">
        <f>raw!E214*0.028317*60*60*24/(2258.47*1000)</f>
        <v>0</v>
      </c>
      <c r="F214" s="2">
        <f t="shared" si="12"/>
        <v>0</v>
      </c>
      <c r="G214" s="3">
        <f>raw!G214*0.028317*60*60*24/(1499.603*1000)</f>
        <v>0.31161478124543629</v>
      </c>
      <c r="H214" s="4">
        <f>raw!H214*0.028317*60*60*24/(1499.603*1000)</f>
        <v>4.1961948553050368E-2</v>
      </c>
      <c r="I214" s="4">
        <f>raw!I214*0.028317*60*60*24/(1499.603*1000)</f>
        <v>0.26965283269238594</v>
      </c>
      <c r="J214" s="4">
        <f>raw!J214*0.028317*60*60*24/(1499.603*1000)</f>
        <v>0</v>
      </c>
      <c r="K214" s="2">
        <f t="shared" si="13"/>
        <v>0</v>
      </c>
      <c r="L214" s="3">
        <f>raw!L214*0.028317*60*60*24/(427.348*1000)</f>
        <v>0.52097957823600438</v>
      </c>
      <c r="M214" s="4">
        <f>raw!M214*0.028317*60*60*24/(427.348*1000)</f>
        <v>7.3967650008892036E-2</v>
      </c>
      <c r="N214" s="4">
        <f>raw!N214*0.028317*60*60*24/(427.348*1000)</f>
        <v>0.44701192822711228</v>
      </c>
      <c r="O214" s="4">
        <f>raw!O214*0.028317*60*60*24/(427.348*1000)</f>
        <v>0</v>
      </c>
      <c r="P214" s="2">
        <f t="shared" si="14"/>
        <v>0</v>
      </c>
      <c r="Q214" s="3">
        <f>raw!Q214*0.028317*60*60*24/(295.2586*1000)</f>
        <v>0.37288158922381948</v>
      </c>
      <c r="R214" s="4">
        <f>raw!R214*0.028317*60*60*24/(295.2586*1000)</f>
        <v>0.11451607917940408</v>
      </c>
      <c r="S214" s="4">
        <f>raw!S214*0.028317*60*60*24/(295.2586*1000)</f>
        <v>0.25836551004441533</v>
      </c>
      <c r="T214" s="4">
        <f>raw!T214*0.028317*60*60*24/(295.2586*1000)</f>
        <v>0</v>
      </c>
      <c r="U214" s="2">
        <f t="shared" si="15"/>
        <v>0</v>
      </c>
    </row>
    <row r="215" spans="1:21" hidden="1" x14ac:dyDescent="0.25">
      <c r="A215" s="1">
        <v>41122</v>
      </c>
      <c r="B215" s="3">
        <f>raw!B215*0.028317*60*60*24/(2258.47*1000)</f>
        <v>0.18957658946100678</v>
      </c>
      <c r="C215" s="4">
        <f>raw!C215*0.028317*60*60*24/(2258.47*1000)</f>
        <v>2.7418191310046178E-2</v>
      </c>
      <c r="D215" s="4">
        <f>raw!D215*0.028317*60*60*24/(2258.47*1000)</f>
        <v>0.16215839815096061</v>
      </c>
      <c r="E215" s="4">
        <f>raw!E215*0.028317*60*60*24/(2258.47*1000)</f>
        <v>0</v>
      </c>
      <c r="F215" s="2">
        <f t="shared" si="12"/>
        <v>0</v>
      </c>
      <c r="G215" s="3">
        <f>raw!G215*0.028317*60*60*24/(1499.603*1000)</f>
        <v>0.26430154220817104</v>
      </c>
      <c r="H215" s="4">
        <f>raw!H215*0.028317*60*60*24/(1499.603*1000)</f>
        <v>3.2629820025700137E-5</v>
      </c>
      <c r="I215" s="4">
        <f>raw!I215*0.028317*60*60*24/(1499.603*1000)</f>
        <v>0.26426891238814537</v>
      </c>
      <c r="J215" s="4">
        <f>raw!J215*0.028317*60*60*24/(1499.603*1000)</f>
        <v>0.26430154220817104</v>
      </c>
      <c r="K215" s="2">
        <f t="shared" si="13"/>
        <v>1</v>
      </c>
      <c r="L215" s="3">
        <f>raw!L215*0.028317*60*60*24/(427.348*1000)</f>
        <v>0.51525452792571869</v>
      </c>
      <c r="M215" s="4">
        <f>raw!M215*0.028317*60*60*24/(427.348*1000)</f>
        <v>7.1448627872366319E-2</v>
      </c>
      <c r="N215" s="4">
        <f>raw!N215*0.028317*60*60*24/(427.348*1000)</f>
        <v>0.44380590005335224</v>
      </c>
      <c r="O215" s="4">
        <f>raw!O215*0.028317*60*60*24/(427.348*1000)</f>
        <v>0</v>
      </c>
      <c r="P215" s="2">
        <f t="shared" si="14"/>
        <v>0</v>
      </c>
      <c r="Q215" s="3">
        <f>raw!Q215*0.028317*60*60*24/(295.2586*1000)</f>
        <v>0.30659152891736258</v>
      </c>
      <c r="R215" s="4">
        <f>raw!R215*0.028317*60*60*24/(295.2586*1000)</f>
        <v>4.9468957503693366E-2</v>
      </c>
      <c r="S215" s="4">
        <f>raw!S215*0.028317*60*60*24/(295.2586*1000)</f>
        <v>0.25712257141366929</v>
      </c>
      <c r="T215" s="4">
        <f>raw!T215*0.028317*60*60*24/(295.2586*1000)</f>
        <v>0</v>
      </c>
      <c r="U215" s="2">
        <f t="shared" si="15"/>
        <v>0</v>
      </c>
    </row>
    <row r="216" spans="1:21" hidden="1" x14ac:dyDescent="0.25">
      <c r="A216" s="1">
        <v>41123</v>
      </c>
      <c r="B216" s="3">
        <f>raw!B216*0.028317*60*60*24/(2258.47*1000)</f>
        <v>0.18957658946100678</v>
      </c>
      <c r="C216" s="4">
        <f>raw!C216*0.028317*60*60*24/(2258.47*1000)</f>
        <v>2.8393156627274214E-2</v>
      </c>
      <c r="D216" s="4">
        <f>raw!D216*0.028317*60*60*24/(2258.47*1000)</f>
        <v>0.16118343283373254</v>
      </c>
      <c r="E216" s="4">
        <f>raw!E216*0.028317*60*60*24/(2258.47*1000)</f>
        <v>0</v>
      </c>
      <c r="F216" s="2">
        <f t="shared" si="12"/>
        <v>0</v>
      </c>
      <c r="G216" s="3">
        <f>raw!G216*0.028317*60*60*24/(1499.603*1000)</f>
        <v>0.22840874017990095</v>
      </c>
      <c r="H216" s="4">
        <f>raw!H216*0.028317*60*60*24/(1499.603*1000)</f>
        <v>0</v>
      </c>
      <c r="I216" s="4">
        <f>raw!I216*0.028317*60*60*24/(1499.603*1000)</f>
        <v>0.22840874017990095</v>
      </c>
      <c r="J216" s="4">
        <f>raw!J216*0.028317*60*60*24/(1499.603*1000)</f>
        <v>0.22840874017990095</v>
      </c>
      <c r="K216" s="2">
        <f t="shared" si="13"/>
        <v>1</v>
      </c>
      <c r="L216" s="3">
        <f>raw!L216*0.028317*60*60*24/(427.348*1000)</f>
        <v>0.50952947761543288</v>
      </c>
      <c r="M216" s="4">
        <f>raw!M216*0.028317*60*60*24/(427.348*1000)</f>
        <v>6.9044106742046293E-2</v>
      </c>
      <c r="N216" s="4">
        <f>raw!N216*0.028317*60*60*24/(427.348*1000)</f>
        <v>0.44048537087338652</v>
      </c>
      <c r="O216" s="4">
        <f>raw!O216*0.028317*60*60*24/(427.348*1000)</f>
        <v>0</v>
      </c>
      <c r="P216" s="2">
        <f t="shared" si="14"/>
        <v>0</v>
      </c>
      <c r="Q216" s="3">
        <f>raw!Q216*0.028317*60*60*24/(295.2586*1000)</f>
        <v>0.31487778645566972</v>
      </c>
      <c r="R216" s="4">
        <f>raw!R216*0.028317*60*60*24/(295.2586*1000)</f>
        <v>5.8252390494298908E-2</v>
      </c>
      <c r="S216" s="4">
        <f>raw!S216*0.028317*60*60*24/(295.2586*1000)</f>
        <v>0.25662539596137085</v>
      </c>
      <c r="T216" s="4">
        <f>raw!T216*0.028317*60*60*24/(295.2586*1000)</f>
        <v>0</v>
      </c>
      <c r="U216" s="2">
        <f t="shared" si="15"/>
        <v>0</v>
      </c>
    </row>
    <row r="217" spans="1:21" hidden="1" x14ac:dyDescent="0.25">
      <c r="A217" s="1">
        <v>41124</v>
      </c>
      <c r="B217" s="3">
        <f>raw!B217*0.028317*60*60*24/(2258.47*1000)</f>
        <v>0.1592443351472457</v>
      </c>
      <c r="C217" s="4">
        <f>raw!C217*0.028317*60*60*24/(2258.47*1000)</f>
        <v>1.1916242766120426E-3</v>
      </c>
      <c r="D217" s="4">
        <f>raw!D217*0.028317*60*60*24/(2258.47*1000)</f>
        <v>0.15805271087063366</v>
      </c>
      <c r="E217" s="4">
        <f>raw!E217*0.028317*60*60*24/(2258.47*1000)</f>
        <v>0.1592443351472457</v>
      </c>
      <c r="F217" s="2">
        <f t="shared" si="12"/>
        <v>1</v>
      </c>
      <c r="G217" s="3">
        <f>raw!G217*0.028317*60*60*24/(1499.603*1000)</f>
        <v>0.20067339315805582</v>
      </c>
      <c r="H217" s="4">
        <f>raw!H217*0.028317*60*60*24/(1499.603*1000)</f>
        <v>0</v>
      </c>
      <c r="I217" s="4">
        <f>raw!I217*0.028317*60*60*24/(1499.603*1000)</f>
        <v>0.20067339315805582</v>
      </c>
      <c r="J217" s="4">
        <f>raw!J217*0.028317*60*60*24/(1499.603*1000)</f>
        <v>0.20067339315805582</v>
      </c>
      <c r="K217" s="2">
        <f t="shared" si="13"/>
        <v>1</v>
      </c>
      <c r="L217" s="3">
        <f>raw!L217*0.028317*60*60*24/(427.348*1000)</f>
        <v>0.50380442730514707</v>
      </c>
      <c r="M217" s="4">
        <f>raw!M217*0.028317*60*60*24/(427.348*1000)</f>
        <v>6.6811337121034847E-2</v>
      </c>
      <c r="N217" s="4">
        <f>raw!N217*0.028317*60*60*24/(427.348*1000)</f>
        <v>0.43699309018411225</v>
      </c>
      <c r="O217" s="4">
        <f>raw!O217*0.028317*60*60*24/(427.348*1000)</f>
        <v>0</v>
      </c>
      <c r="P217" s="2">
        <f t="shared" si="14"/>
        <v>0</v>
      </c>
      <c r="Q217" s="3">
        <f>raw!Q217*0.028317*60*60*24/(295.2586*1000)</f>
        <v>0.37288158922381948</v>
      </c>
      <c r="R217" s="4">
        <f>raw!R217*0.028317*60*60*24/(295.2586*1000)</f>
        <v>0.11236165221944422</v>
      </c>
      <c r="S217" s="4">
        <f>raw!S217*0.028317*60*60*24/(295.2586*1000)</f>
        <v>0.26051993700437515</v>
      </c>
      <c r="T217" s="4">
        <f>raw!T217*0.028317*60*60*24/(295.2586*1000)</f>
        <v>0</v>
      </c>
      <c r="U217" s="2">
        <f t="shared" si="15"/>
        <v>0</v>
      </c>
    </row>
    <row r="218" spans="1:21" hidden="1" x14ac:dyDescent="0.25">
      <c r="A218" s="1">
        <v>41125</v>
      </c>
      <c r="B218" s="3">
        <f>raw!B218*0.028317*60*60*24/(2258.47*1000)</f>
        <v>0.15057797677188539</v>
      </c>
      <c r="C218" s="4">
        <f>raw!C218*0.028317*60*60*24/(2258.47*1000)</f>
        <v>0</v>
      </c>
      <c r="D218" s="4">
        <f>raw!D218*0.028317*60*60*24/(2258.47*1000)</f>
        <v>0.15057797677188539</v>
      </c>
      <c r="E218" s="4">
        <f>raw!E218*0.028317*60*60*24/(2258.47*1000)</f>
        <v>0.15057797677188539</v>
      </c>
      <c r="F218" s="2">
        <f t="shared" si="12"/>
        <v>1</v>
      </c>
      <c r="G218" s="3">
        <f>raw!G218*0.028317*60*60*24/(1499.603*1000)</f>
        <v>0.24961812319660606</v>
      </c>
      <c r="H218" s="4">
        <f>raw!H218*0.028317*60*60*24/(1499.603*1000)</f>
        <v>4.9042619498627302E-2</v>
      </c>
      <c r="I218" s="4">
        <f>raw!I218*0.028317*60*60*24/(1499.603*1000)</f>
        <v>0.20057550369797875</v>
      </c>
      <c r="J218" s="4">
        <f>raw!J218*0.028317*60*60*24/(1499.603*1000)</f>
        <v>0</v>
      </c>
      <c r="K218" s="2">
        <f t="shared" si="13"/>
        <v>0</v>
      </c>
      <c r="L218" s="3">
        <f>raw!L218*0.028317*60*60*24/(427.348*1000)</f>
        <v>0.62975553413143381</v>
      </c>
      <c r="M218" s="4">
        <f>raw!M218*0.028317*60*60*24/(427.348*1000)</f>
        <v>0.18657938961221299</v>
      </c>
      <c r="N218" s="4">
        <f>raw!N218*0.028317*60*60*24/(427.348*1000)</f>
        <v>0.44317614451922083</v>
      </c>
      <c r="O218" s="4">
        <f>raw!O218*0.028317*60*60*24/(427.348*1000)</f>
        <v>0</v>
      </c>
      <c r="P218" s="2">
        <f t="shared" si="14"/>
        <v>0</v>
      </c>
      <c r="Q218" s="3">
        <f>raw!Q218*0.028317*60*60*24/(295.2586*1000)</f>
        <v>0.31487778645566972</v>
      </c>
      <c r="R218" s="4">
        <f>raw!R218*0.028317*60*60*24/(295.2586*1000)</f>
        <v>5.5186475205125277E-2</v>
      </c>
      <c r="S218" s="4">
        <f>raw!S218*0.028317*60*60*24/(295.2586*1000)</f>
        <v>0.25969131125054445</v>
      </c>
      <c r="T218" s="4">
        <f>raw!T218*0.028317*60*60*24/(295.2586*1000)</f>
        <v>0</v>
      </c>
      <c r="U218" s="2">
        <f t="shared" si="15"/>
        <v>0</v>
      </c>
    </row>
    <row r="219" spans="1:21" hidden="1" x14ac:dyDescent="0.25">
      <c r="A219" s="1">
        <v>41126</v>
      </c>
      <c r="B219" s="3">
        <f>raw!B219*0.028317*60*60*24/(2258.47*1000)</f>
        <v>0.15707774555340559</v>
      </c>
      <c r="C219" s="4">
        <f>raw!C219*0.028317*60*60*24/(2258.47*1000)</f>
        <v>8.8071866989599158E-3</v>
      </c>
      <c r="D219" s="4">
        <f>raw!D219*0.028317*60*60*24/(2258.47*1000)</f>
        <v>0.14827055885444571</v>
      </c>
      <c r="E219" s="4">
        <f>raw!E219*0.028317*60*60*24/(2258.47*1000)</f>
        <v>0.15707774555340559</v>
      </c>
      <c r="F219" s="2">
        <f t="shared" si="12"/>
        <v>1</v>
      </c>
      <c r="G219" s="3">
        <f>raw!G219*0.028317*60*60*24/(1499.603*1000)</f>
        <v>0.32466670925571633</v>
      </c>
      <c r="H219" s="4">
        <f>raw!H219*0.028317*60*60*24/(1499.603*1000)</f>
        <v>0.11860939579341999</v>
      </c>
      <c r="I219" s="4">
        <f>raw!I219*0.028317*60*60*24/(1499.603*1000)</f>
        <v>0.20605731346229636</v>
      </c>
      <c r="J219" s="4">
        <f>raw!J219*0.028317*60*60*24/(1499.603*1000)</f>
        <v>0</v>
      </c>
      <c r="K219" s="2">
        <f t="shared" si="13"/>
        <v>0</v>
      </c>
      <c r="L219" s="3">
        <f>raw!L219*0.028317*60*60*24/(427.348*1000)</f>
        <v>0.5438797794771475</v>
      </c>
      <c r="M219" s="4">
        <f>raw!M219*0.028317*60*60*24/(427.348*1000)</f>
        <v>0.10144789149826369</v>
      </c>
      <c r="N219" s="4">
        <f>raw!N219*0.028317*60*60*24/(427.348*1000)</f>
        <v>0.44243188797888372</v>
      </c>
      <c r="O219" s="4">
        <f>raw!O219*0.028317*60*60*24/(427.348*1000)</f>
        <v>0</v>
      </c>
      <c r="P219" s="2">
        <f t="shared" si="14"/>
        <v>0</v>
      </c>
      <c r="Q219" s="3">
        <f>raw!Q219*0.028317*60*60*24/(295.2586*1000)</f>
        <v>0.33145030153228394</v>
      </c>
      <c r="R219" s="4">
        <f>raw!R219*0.028317*60*60*24/(295.2586*1000)</f>
        <v>7.1261814829441036E-2</v>
      </c>
      <c r="S219" s="4">
        <f>raw!S219*0.028317*60*60*24/(295.2586*1000)</f>
        <v>0.26018848670284289</v>
      </c>
      <c r="T219" s="4">
        <f>raw!T219*0.028317*60*60*24/(295.2586*1000)</f>
        <v>0</v>
      </c>
      <c r="U219" s="2">
        <f t="shared" si="15"/>
        <v>0</v>
      </c>
    </row>
    <row r="220" spans="1:21" hidden="1" x14ac:dyDescent="0.25">
      <c r="A220" s="1">
        <v>41127</v>
      </c>
      <c r="B220" s="3">
        <f>raw!B220*0.028317*60*60*24/(2258.47*1000)</f>
        <v>0.11482924847352409</v>
      </c>
      <c r="C220" s="4">
        <f>raw!C220*0.028317*60*60*24/(2258.47*1000)</f>
        <v>0</v>
      </c>
      <c r="D220" s="4">
        <f>raw!D220*0.028317*60*60*24/(2258.47*1000)</f>
        <v>0.11482924847352409</v>
      </c>
      <c r="E220" s="4">
        <f>raw!E220*0.028317*60*60*24/(2258.47*1000)</f>
        <v>0.11482924847352409</v>
      </c>
      <c r="F220" s="2">
        <f t="shared" si="12"/>
        <v>1</v>
      </c>
      <c r="G220" s="3">
        <f>raw!G220*0.028317*60*60*24/(1499.603*1000)</f>
        <v>0.31977223625186124</v>
      </c>
      <c r="H220" s="4">
        <f>raw!H220*0.028317*60*60*24/(1499.603*1000)</f>
        <v>0.1090978032559284</v>
      </c>
      <c r="I220" s="4">
        <f>raw!I220*0.028317*60*60*24/(1499.603*1000)</f>
        <v>0.21067443299593289</v>
      </c>
      <c r="J220" s="4">
        <f>raw!J220*0.028317*60*60*24/(1499.603*1000)</f>
        <v>0</v>
      </c>
      <c r="K220" s="2">
        <f t="shared" si="13"/>
        <v>0</v>
      </c>
      <c r="L220" s="3">
        <f>raw!L220*0.028317*60*60*24/(427.348*1000)</f>
        <v>0.52097957823600438</v>
      </c>
      <c r="M220" s="4">
        <f>raw!M220*0.028317*60*60*24/(427.348*1000)</f>
        <v>8.0894960884337827E-2</v>
      </c>
      <c r="N220" s="4">
        <f>raw!N220*0.028317*60*60*24/(427.348*1000)</f>
        <v>0.4400846173516666</v>
      </c>
      <c r="O220" s="4">
        <f>raw!O220*0.028317*60*60*24/(427.348*1000)</f>
        <v>0</v>
      </c>
      <c r="P220" s="2">
        <f t="shared" si="14"/>
        <v>0</v>
      </c>
      <c r="Q220" s="3">
        <f>raw!Q220*0.028317*60*60*24/(295.2586*1000)</f>
        <v>0.30659152891736258</v>
      </c>
      <c r="R220" s="4">
        <f>raw!R220*0.028317*60*60*24/(295.2586*1000)</f>
        <v>4.7728843420648884E-2</v>
      </c>
      <c r="S220" s="4">
        <f>raw!S220*0.028317*60*60*24/(295.2586*1000)</f>
        <v>0.25886268549671371</v>
      </c>
      <c r="T220" s="4">
        <f>raw!T220*0.028317*60*60*24/(295.2586*1000)</f>
        <v>0</v>
      </c>
      <c r="U220" s="2">
        <f t="shared" si="15"/>
        <v>0</v>
      </c>
    </row>
    <row r="221" spans="1:21" hidden="1" x14ac:dyDescent="0.25">
      <c r="A221" s="1">
        <v>41128</v>
      </c>
      <c r="B221" s="3">
        <f>raw!B221*0.028317*60*60*24/(2258.47*1000)</f>
        <v>0.10832947969200386</v>
      </c>
      <c r="C221" s="4">
        <f>raw!C221*0.028317*60*60*24/(2258.47*1000)</f>
        <v>0</v>
      </c>
      <c r="D221" s="4">
        <f>raw!D221*0.028317*60*60*24/(2258.47*1000)</f>
        <v>0.10832947969200386</v>
      </c>
      <c r="E221" s="4">
        <f>raw!E221*0.028317*60*60*24/(2258.47*1000)</f>
        <v>0.10832947969200386</v>
      </c>
      <c r="F221" s="2">
        <f t="shared" si="12"/>
        <v>1</v>
      </c>
      <c r="G221" s="3">
        <f>raw!G221*0.028317*60*60*24/(1499.603*1000)</f>
        <v>0.30182583523772621</v>
      </c>
      <c r="H221" s="4">
        <f>raw!H221*0.028317*60*60*24/(1499.603*1000)</f>
        <v>8.831260789955743E-2</v>
      </c>
      <c r="I221" s="4">
        <f>raw!I221*0.028317*60*60*24/(1499.603*1000)</f>
        <v>0.21351322733816885</v>
      </c>
      <c r="J221" s="4">
        <f>raw!J221*0.028317*60*60*24/(1499.603*1000)</f>
        <v>0</v>
      </c>
      <c r="K221" s="2">
        <f t="shared" si="13"/>
        <v>0</v>
      </c>
      <c r="L221" s="3">
        <f>raw!L221*0.028317*60*60*24/(427.348*1000)</f>
        <v>0.52097957823600438</v>
      </c>
      <c r="M221" s="4">
        <f>raw!M221*0.028317*60*60*24/(427.348*1000)</f>
        <v>8.3070480002246413E-2</v>
      </c>
      <c r="N221" s="4">
        <f>raw!N221*0.028317*60*60*24/(427.348*1000)</f>
        <v>0.43790909823375784</v>
      </c>
      <c r="O221" s="4">
        <f>raw!O221*0.028317*60*60*24/(427.348*1000)</f>
        <v>0</v>
      </c>
      <c r="P221" s="2">
        <f t="shared" si="14"/>
        <v>0</v>
      </c>
      <c r="Q221" s="3">
        <f>raw!Q221*0.028317*60*60*24/(295.2586*1000)</f>
        <v>0.39774036183874073</v>
      </c>
      <c r="R221" s="4">
        <f>raw!R221*0.028317*60*60*24/(295.2586*1000)</f>
        <v>0.1334087463667443</v>
      </c>
      <c r="S221" s="4">
        <f>raw!S221*0.028317*60*60*24/(295.2586*1000)</f>
        <v>0.26433161547199641</v>
      </c>
      <c r="T221" s="4">
        <f>raw!T221*0.028317*60*60*24/(295.2586*1000)</f>
        <v>0</v>
      </c>
      <c r="U221" s="2">
        <f t="shared" si="15"/>
        <v>0</v>
      </c>
    </row>
    <row r="222" spans="1:21" hidden="1" x14ac:dyDescent="0.25">
      <c r="A222" s="1">
        <v>41129</v>
      </c>
      <c r="B222" s="3">
        <f>raw!B222*0.028317*60*60*24/(2258.47*1000)</f>
        <v>0.10399630050432374</v>
      </c>
      <c r="C222" s="4">
        <f>raw!C222*0.028317*60*60*24/(2258.47*1000)</f>
        <v>0</v>
      </c>
      <c r="D222" s="4">
        <f>raw!D222*0.028317*60*60*24/(2258.47*1000)</f>
        <v>0.10399630050432374</v>
      </c>
      <c r="E222" s="4">
        <f>raw!E222*0.028317*60*60*24/(2258.47*1000)</f>
        <v>0.10399630050432374</v>
      </c>
      <c r="F222" s="2">
        <f t="shared" si="12"/>
        <v>1</v>
      </c>
      <c r="G222" s="3">
        <f>raw!G222*0.028317*60*60*24/(1499.603*1000)</f>
        <v>0.21861979417219091</v>
      </c>
      <c r="H222" s="4">
        <f>raw!H222*0.028317*60*60*24/(1499.603*1000)</f>
        <v>8.6795321268362362E-3</v>
      </c>
      <c r="I222" s="4">
        <f>raw!I222*0.028317*60*60*24/(1499.603*1000)</f>
        <v>0.20994026204535468</v>
      </c>
      <c r="J222" s="4">
        <f>raw!J222*0.028317*60*60*24/(1499.603*1000)</f>
        <v>0.21861979417219091</v>
      </c>
      <c r="K222" s="2">
        <f t="shared" si="13"/>
        <v>1</v>
      </c>
      <c r="L222" s="3">
        <f>raw!L222*0.028317*60*60*24/(427.348*1000)</f>
        <v>0.51525452792571869</v>
      </c>
      <c r="M222" s="4">
        <f>raw!M222*0.028317*60*60*24/(427.348*1000)</f>
        <v>7.974995082228066E-2</v>
      </c>
      <c r="N222" s="4">
        <f>raw!N222*0.028317*60*60*24/(427.348*1000)</f>
        <v>0.43550457710343787</v>
      </c>
      <c r="O222" s="4">
        <f>raw!O222*0.028317*60*60*24/(427.348*1000)</f>
        <v>0</v>
      </c>
      <c r="P222" s="2">
        <f t="shared" si="14"/>
        <v>0</v>
      </c>
      <c r="Q222" s="3">
        <f>raw!Q222*0.028317*60*60*24/(295.2586*1000)</f>
        <v>0.28173275630244132</v>
      </c>
      <c r="R222" s="4">
        <f>raw!R222*0.028317*60*60*24/(295.2586*1000)</f>
        <v>2.1047094147300025E-2</v>
      </c>
      <c r="S222" s="4">
        <f>raw!S222*0.028317*60*60*24/(295.2586*1000)</f>
        <v>0.26068566215514133</v>
      </c>
      <c r="T222" s="4">
        <f>raw!T222*0.028317*60*60*24/(295.2586*1000)</f>
        <v>0.28173275630244132</v>
      </c>
      <c r="U222" s="2">
        <f t="shared" si="15"/>
        <v>1</v>
      </c>
    </row>
    <row r="223" spans="1:21" hidden="1" x14ac:dyDescent="0.25">
      <c r="A223" s="1">
        <v>41130</v>
      </c>
      <c r="B223" s="3">
        <f>raw!B223*0.028317*60*60*24/(2258.47*1000)</f>
        <v>0.2524076876823691</v>
      </c>
      <c r="C223" s="4">
        <f>raw!C223*0.028317*60*60*24/(2258.47*1000)</f>
        <v>0.1393442097278246</v>
      </c>
      <c r="D223" s="4">
        <f>raw!D223*0.028317*60*60*24/(2258.47*1000)</f>
        <v>0.11306347795454444</v>
      </c>
      <c r="E223" s="4">
        <f>raw!E223*0.028317*60*60*24/(2258.47*1000)</f>
        <v>0</v>
      </c>
      <c r="F223" s="2">
        <f t="shared" si="12"/>
        <v>0</v>
      </c>
      <c r="G223" s="3">
        <f>raw!G223*0.028317*60*60*24/(1499.603*1000)</f>
        <v>0.22025128517347592</v>
      </c>
      <c r="H223" s="4">
        <f>raw!H223*0.028317*60*60*24/(1499.603*1000)</f>
        <v>1.3427170940575607E-2</v>
      </c>
      <c r="I223" s="4">
        <f>raw!I223*0.028317*60*60*24/(1499.603*1000)</f>
        <v>0.20682411423290029</v>
      </c>
      <c r="J223" s="4">
        <f>raw!J223*0.028317*60*60*24/(1499.603*1000)</f>
        <v>0.22025128517347592</v>
      </c>
      <c r="K223" s="2">
        <f t="shared" si="13"/>
        <v>1</v>
      </c>
      <c r="L223" s="3">
        <f>raw!L223*0.028317*60*60*24/(427.348*1000)</f>
        <v>0.52097957823600438</v>
      </c>
      <c r="M223" s="4">
        <f>raw!M223*0.028317*60*60*24/(427.348*1000)</f>
        <v>8.7192516225652175E-2</v>
      </c>
      <c r="N223" s="4">
        <f>raw!N223*0.028317*60*60*24/(427.348*1000)</f>
        <v>0.43378706201035211</v>
      </c>
      <c r="O223" s="4">
        <f>raw!O223*0.028317*60*60*24/(427.348*1000)</f>
        <v>0</v>
      </c>
      <c r="P223" s="2">
        <f t="shared" si="14"/>
        <v>0</v>
      </c>
      <c r="Q223" s="3">
        <f>raw!Q223*0.028317*60*60*24/(295.2586*1000)</f>
        <v>0.33145030153228394</v>
      </c>
      <c r="R223" s="4">
        <f>raw!R223*0.028317*60*60*24/(295.2586*1000)</f>
        <v>7.0350326500227267E-2</v>
      </c>
      <c r="S223" s="4">
        <f>raw!S223*0.028317*60*60*24/(295.2586*1000)</f>
        <v>0.26109997503205662</v>
      </c>
      <c r="T223" s="4">
        <f>raw!T223*0.028317*60*60*24/(295.2586*1000)</f>
        <v>0</v>
      </c>
      <c r="U223" s="2">
        <f t="shared" si="15"/>
        <v>0</v>
      </c>
    </row>
    <row r="224" spans="1:21" hidden="1" x14ac:dyDescent="0.25">
      <c r="A224" s="1">
        <v>41131</v>
      </c>
      <c r="B224" s="3">
        <f>raw!B224*0.028317*60*60*24/(2258.47*1000)</f>
        <v>0.51023184934933818</v>
      </c>
      <c r="C224" s="4">
        <f>raw!C224*0.028317*60*60*24/(2258.47*1000)</f>
        <v>0.36983684366850117</v>
      </c>
      <c r="D224" s="4">
        <f>raw!D224*0.028317*60*60*24/(2258.47*1000)</f>
        <v>0.14039500568083702</v>
      </c>
      <c r="E224" s="4">
        <f>raw!E224*0.028317*60*60*24/(2258.47*1000)</f>
        <v>0</v>
      </c>
      <c r="F224" s="2">
        <f t="shared" si="12"/>
        <v>0</v>
      </c>
      <c r="G224" s="3">
        <f>raw!G224*0.028317*60*60*24/(1499.603*1000)</f>
        <v>0.25451259620046107</v>
      </c>
      <c r="H224" s="4">
        <f>raw!H224*0.028317*60*60*24/(1499.603*1000)</f>
        <v>4.79984652578049E-2</v>
      </c>
      <c r="I224" s="4">
        <f>raw!I224*0.028317*60*60*24/(1499.603*1000)</f>
        <v>0.20651413094265611</v>
      </c>
      <c r="J224" s="4">
        <f>raw!J224*0.028317*60*60*24/(1499.603*1000)</f>
        <v>0</v>
      </c>
      <c r="K224" s="2">
        <f t="shared" si="13"/>
        <v>0</v>
      </c>
      <c r="L224" s="3">
        <f>raw!L224*0.028317*60*60*24/(427.348*1000)</f>
        <v>0.51525452792571869</v>
      </c>
      <c r="M224" s="4">
        <f>raw!M224*0.028317*60*60*24/(427.348*1000)</f>
        <v>8.3471233523966418E-2</v>
      </c>
      <c r="N224" s="4">
        <f>raw!N224*0.028317*60*60*24/(427.348*1000)</f>
        <v>0.43178329440175217</v>
      </c>
      <c r="O224" s="4">
        <f>raw!O224*0.028317*60*60*24/(427.348*1000)</f>
        <v>0</v>
      </c>
      <c r="P224" s="2">
        <f t="shared" si="14"/>
        <v>0</v>
      </c>
      <c r="Q224" s="3">
        <f>raw!Q224*0.028317*60*60*24/(295.2586*1000)</f>
        <v>0.3231640439939768</v>
      </c>
      <c r="R224" s="4">
        <f>raw!R224*0.028317*60*60*24/(295.2586*1000)</f>
        <v>6.2312656688069373E-2</v>
      </c>
      <c r="S224" s="4">
        <f>raw!S224*0.028317*60*60*24/(295.2586*1000)</f>
        <v>0.26085138730590746</v>
      </c>
      <c r="T224" s="4">
        <f>raw!T224*0.028317*60*60*24/(295.2586*1000)</f>
        <v>0</v>
      </c>
      <c r="U224" s="2">
        <f t="shared" si="15"/>
        <v>0</v>
      </c>
    </row>
    <row r="225" spans="1:21" hidden="1" x14ac:dyDescent="0.25">
      <c r="A225" s="1">
        <v>41132</v>
      </c>
      <c r="B225" s="3">
        <f>raw!B225*0.028317*60*60*24/(2258.47*1000)</f>
        <v>0.19390976864868695</v>
      </c>
      <c r="C225" s="4">
        <f>raw!C225*0.028317*60*60*24/(2258.47*1000)</f>
        <v>5.214981152373066E-2</v>
      </c>
      <c r="D225" s="4">
        <f>raw!D225*0.028317*60*60*24/(2258.47*1000)</f>
        <v>0.14175995712495626</v>
      </c>
      <c r="E225" s="4">
        <f>raw!E225*0.028317*60*60*24/(2258.47*1000)</f>
        <v>0</v>
      </c>
      <c r="F225" s="2">
        <f t="shared" si="12"/>
        <v>0</v>
      </c>
      <c r="G225" s="3">
        <f>raw!G225*0.028317*60*60*24/(1499.603*1000)</f>
        <v>0.24798663219532102</v>
      </c>
      <c r="H225" s="4">
        <f>raw!H225*0.028317*60*60*24/(1499.603*1000)</f>
        <v>4.2222987113255971E-2</v>
      </c>
      <c r="I225" s="4">
        <f>raw!I225*0.028317*60*60*24/(1499.603*1000)</f>
        <v>0.20576364508206502</v>
      </c>
      <c r="J225" s="4">
        <f>raw!J225*0.028317*60*60*24/(1499.603*1000)</f>
        <v>0</v>
      </c>
      <c r="K225" s="2">
        <f t="shared" si="13"/>
        <v>0</v>
      </c>
      <c r="L225" s="3">
        <f>raw!L225*0.028317*60*60*24/(427.348*1000)</f>
        <v>0.50380442730514707</v>
      </c>
      <c r="M225" s="4">
        <f>raw!M225*0.028317*60*60*24/(427.348*1000)</f>
        <v>7.4654656046126339E-2</v>
      </c>
      <c r="N225" s="4">
        <f>raw!N225*0.028317*60*60*24/(427.348*1000)</f>
        <v>0.42914977125902071</v>
      </c>
      <c r="O225" s="4">
        <f>raw!O225*0.028317*60*60*24/(427.348*1000)</f>
        <v>0</v>
      </c>
      <c r="P225" s="2">
        <f t="shared" si="14"/>
        <v>0</v>
      </c>
      <c r="Q225" s="3">
        <f>raw!Q225*0.028317*60*60*24/(295.2586*1000)</f>
        <v>0.34802281660889811</v>
      </c>
      <c r="R225" s="4">
        <f>raw!R225*0.028317*60*60*24/(295.2586*1000)</f>
        <v>8.5514177795329244E-2</v>
      </c>
      <c r="S225" s="4">
        <f>raw!S225*0.028317*60*60*24/(295.2586*1000)</f>
        <v>0.2625086388135689</v>
      </c>
      <c r="T225" s="4">
        <f>raw!T225*0.028317*60*60*24/(295.2586*1000)</f>
        <v>0</v>
      </c>
      <c r="U225" s="2">
        <f t="shared" si="15"/>
        <v>0</v>
      </c>
    </row>
    <row r="226" spans="1:21" hidden="1" x14ac:dyDescent="0.25">
      <c r="A226" s="1">
        <v>41133</v>
      </c>
      <c r="B226" s="3">
        <f>raw!B226*0.028317*60*60*24/(2258.47*1000)</f>
        <v>0.19499306344560702</v>
      </c>
      <c r="C226" s="4">
        <f>raw!C226*0.028317*60*60*24/(2258.47*1000)</f>
        <v>5.1922319616377458E-2</v>
      </c>
      <c r="D226" s="4">
        <f>raw!D226*0.028317*60*60*24/(2258.47*1000)</f>
        <v>0.14307074382922949</v>
      </c>
      <c r="E226" s="4">
        <f>raw!E226*0.028317*60*60*24/(2258.47*1000)</f>
        <v>0</v>
      </c>
      <c r="F226" s="2">
        <f t="shared" si="12"/>
        <v>0</v>
      </c>
      <c r="G226" s="3">
        <f>raw!G226*0.028317*60*60*24/(1499.603*1000)</f>
        <v>0.17456953713749571</v>
      </c>
      <c r="H226" s="4">
        <f>raw!H226*0.028317*60*60*24/(1499.603*1000)</f>
        <v>0</v>
      </c>
      <c r="I226" s="4">
        <f>raw!I226*0.028317*60*60*24/(1499.603*1000)</f>
        <v>0.17456953713749571</v>
      </c>
      <c r="J226" s="4">
        <f>raw!J226*0.028317*60*60*24/(1499.603*1000)</f>
        <v>0.17456953713749571</v>
      </c>
      <c r="K226" s="2">
        <f t="shared" si="13"/>
        <v>1</v>
      </c>
      <c r="L226" s="3">
        <f>raw!L226*0.028317*60*60*24/(427.348*1000)</f>
        <v>0.50952947761543288</v>
      </c>
      <c r="M226" s="4">
        <f>raw!M226*0.028317*60*60*24/(427.348*1000)</f>
        <v>8.2383473965012111E-2</v>
      </c>
      <c r="N226" s="4">
        <f>raw!N226*0.028317*60*60*24/(427.348*1000)</f>
        <v>0.42714600365042071</v>
      </c>
      <c r="O226" s="4">
        <f>raw!O226*0.028317*60*60*24/(427.348*1000)</f>
        <v>0</v>
      </c>
      <c r="P226" s="2">
        <f t="shared" si="14"/>
        <v>0</v>
      </c>
      <c r="Q226" s="3">
        <f>raw!Q226*0.028317*60*60*24/(295.2586*1000)</f>
        <v>0.33973655907059103</v>
      </c>
      <c r="R226" s="4">
        <f>raw!R226*0.028317*60*60*24/(295.2586*1000)</f>
        <v>7.6399294503191439E-2</v>
      </c>
      <c r="S226" s="4">
        <f>raw!S226*0.028317*60*60*24/(295.2586*1000)</f>
        <v>0.26333726456739959</v>
      </c>
      <c r="T226" s="4">
        <f>raw!T226*0.028317*60*60*24/(295.2586*1000)</f>
        <v>0</v>
      </c>
      <c r="U226" s="2">
        <f t="shared" si="15"/>
        <v>0</v>
      </c>
    </row>
    <row r="227" spans="1:21" hidden="1" x14ac:dyDescent="0.25">
      <c r="A227" s="1">
        <v>41134</v>
      </c>
      <c r="B227" s="3">
        <f>raw!B227*0.028317*60*60*24/(2258.47*1000)</f>
        <v>0.15816104035032563</v>
      </c>
      <c r="C227" s="4">
        <f>raw!C227*0.028317*60*60*24/(2258.47*1000)</f>
        <v>1.6617742184753394E-2</v>
      </c>
      <c r="D227" s="4">
        <f>raw!D227*0.028317*60*60*24/(2258.47*1000)</f>
        <v>0.14154329816557226</v>
      </c>
      <c r="E227" s="4">
        <f>raw!E227*0.028317*60*60*24/(2258.47*1000)</f>
        <v>0</v>
      </c>
      <c r="F227" s="2">
        <f t="shared" si="12"/>
        <v>0</v>
      </c>
      <c r="G227" s="3">
        <f>raw!G227*0.028317*60*60*24/(1499.603*1000)</f>
        <v>0.20556786616191086</v>
      </c>
      <c r="H227" s="4">
        <f>raw!H227*0.028317*60*60*24/(1499.603*1000)</f>
        <v>3.1928278895147585E-2</v>
      </c>
      <c r="I227" s="4">
        <f>raw!I227*0.028317*60*60*24/(1499.603*1000)</f>
        <v>0.17363958726676329</v>
      </c>
      <c r="J227" s="4">
        <f>raw!J227*0.028317*60*60*24/(1499.603*1000)</f>
        <v>0</v>
      </c>
      <c r="K227" s="2">
        <f t="shared" si="13"/>
        <v>0</v>
      </c>
      <c r="L227" s="3">
        <f>raw!L227*0.028317*60*60*24/(427.348*1000)</f>
        <v>0.49807937699486127</v>
      </c>
      <c r="M227" s="4">
        <f>raw!M227*0.028317*60*60*24/(427.348*1000)</f>
        <v>7.3624146990274905E-2</v>
      </c>
      <c r="N227" s="4">
        <f>raw!N227*0.028317*60*60*24/(427.348*1000)</f>
        <v>0.42445523000458646</v>
      </c>
      <c r="O227" s="4">
        <f>raw!O227*0.028317*60*60*24/(427.348*1000)</f>
        <v>0</v>
      </c>
      <c r="P227" s="2">
        <f t="shared" si="14"/>
        <v>0</v>
      </c>
      <c r="Q227" s="3">
        <f>raw!Q227*0.028317*60*60*24/(295.2586*1000)</f>
        <v>0.24030146861090587</v>
      </c>
      <c r="R227" s="4">
        <f>raw!R227*0.028317*60*60*24/(295.2586*1000)</f>
        <v>0</v>
      </c>
      <c r="S227" s="4">
        <f>raw!S227*0.028317*60*60*24/(295.2586*1000)</f>
        <v>0.24030146861090587</v>
      </c>
      <c r="T227" s="4">
        <f>raw!T227*0.028317*60*60*24/(295.2586*1000)</f>
        <v>0.24030146861090587</v>
      </c>
      <c r="U227" s="2">
        <f t="shared" si="15"/>
        <v>1</v>
      </c>
    </row>
    <row r="228" spans="1:21" hidden="1" x14ac:dyDescent="0.25">
      <c r="A228" s="1">
        <v>41135</v>
      </c>
      <c r="B228" s="3">
        <f>raw!B228*0.028317*60*60*24/(2258.47*1000)</f>
        <v>0.13541184961500483</v>
      </c>
      <c r="C228" s="4">
        <f>raw!C228*0.028317*60*60*24/(2258.47*1000)</f>
        <v>0</v>
      </c>
      <c r="D228" s="4">
        <f>raw!D228*0.028317*60*60*24/(2258.47*1000)</f>
        <v>0.13541184961500483</v>
      </c>
      <c r="E228" s="4">
        <f>raw!E228*0.028317*60*60*24/(2258.47*1000)</f>
        <v>0.13541184961500483</v>
      </c>
      <c r="F228" s="2">
        <f t="shared" si="12"/>
        <v>1</v>
      </c>
      <c r="G228" s="3">
        <f>raw!G228*0.028317*60*60*24/(1499.603*1000)</f>
        <v>0.22351426717604589</v>
      </c>
      <c r="H228" s="4">
        <f>raw!H228*0.028317*60*60*24/(1499.603*1000)</f>
        <v>4.9401547518909995E-2</v>
      </c>
      <c r="I228" s="4">
        <f>raw!I228*0.028317*60*60*24/(1499.603*1000)</f>
        <v>0.1741127196571359</v>
      </c>
      <c r="J228" s="4">
        <f>raw!J228*0.028317*60*60*24/(1499.603*1000)</f>
        <v>0</v>
      </c>
      <c r="K228" s="2">
        <f t="shared" si="13"/>
        <v>0</v>
      </c>
      <c r="L228" s="3">
        <f>raw!L228*0.028317*60*60*24/(427.348*1000)</f>
        <v>0.52670462854629008</v>
      </c>
      <c r="M228" s="4">
        <f>raw!M228*0.028317*60*60*24/(427.348*1000)</f>
        <v>0.102535651057218</v>
      </c>
      <c r="N228" s="4">
        <f>raw!N228*0.028317*60*60*24/(427.348*1000)</f>
        <v>0.42416897748907212</v>
      </c>
      <c r="O228" s="4">
        <f>raw!O228*0.028317*60*60*24/(427.348*1000)</f>
        <v>0</v>
      </c>
      <c r="P228" s="2">
        <f t="shared" si="14"/>
        <v>0</v>
      </c>
      <c r="Q228" s="3">
        <f>raw!Q228*0.028317*60*60*24/(295.2586*1000)</f>
        <v>0.41431287691535484</v>
      </c>
      <c r="R228" s="4">
        <f>raw!R228*0.028317*60*60*24/(295.2586*1000)</f>
        <v>0.16555942561537582</v>
      </c>
      <c r="S228" s="4">
        <f>raw!S228*0.028317*60*60*24/(295.2586*1000)</f>
        <v>0.24875345129997908</v>
      </c>
      <c r="T228" s="4">
        <f>raw!T228*0.028317*60*60*24/(295.2586*1000)</f>
        <v>0</v>
      </c>
      <c r="U228" s="2">
        <f t="shared" si="15"/>
        <v>0</v>
      </c>
    </row>
    <row r="229" spans="1:21" hidden="1" x14ac:dyDescent="0.25">
      <c r="A229" s="1">
        <v>41136</v>
      </c>
      <c r="B229" s="3">
        <f>raw!B229*0.028317*60*60*24/(2258.47*1000)</f>
        <v>0.1256621964427245</v>
      </c>
      <c r="C229" s="4">
        <f>raw!C229*0.028317*60*60*24/(2258.47*1000)</f>
        <v>0</v>
      </c>
      <c r="D229" s="4">
        <f>raw!D229*0.028317*60*60*24/(2258.47*1000)</f>
        <v>0.1256621964427245</v>
      </c>
      <c r="E229" s="4">
        <f>raw!E229*0.028317*60*60*24/(2258.47*1000)</f>
        <v>0.1256621964427245</v>
      </c>
      <c r="F229" s="2">
        <f t="shared" si="12"/>
        <v>1</v>
      </c>
      <c r="G229" s="3">
        <f>raw!G229*0.028317*60*60*24/(1499.603*1000)</f>
        <v>0.16314910012850067</v>
      </c>
      <c r="H229" s="4">
        <f>raw!H229*0.028317*60*60*24/(1499.603*1000)</f>
        <v>0</v>
      </c>
      <c r="I229" s="4">
        <f>raw!I229*0.028317*60*60*24/(1499.603*1000)</f>
        <v>0.16314910012850067</v>
      </c>
      <c r="J229" s="4">
        <f>raw!J229*0.028317*60*60*24/(1499.603*1000)</f>
        <v>0.16314910012850067</v>
      </c>
      <c r="K229" s="2">
        <f t="shared" si="13"/>
        <v>1</v>
      </c>
      <c r="L229" s="3">
        <f>raw!L229*0.028317*60*60*24/(427.348*1000)</f>
        <v>0.54960482978743319</v>
      </c>
      <c r="M229" s="4">
        <f>raw!M229*0.028317*60*60*24/(427.348*1000)</f>
        <v>0.12400458972078959</v>
      </c>
      <c r="N229" s="4">
        <f>raw!N229*0.028317*60*60*24/(427.348*1000)</f>
        <v>0.42560024006664354</v>
      </c>
      <c r="O229" s="4">
        <f>raw!O229*0.028317*60*60*24/(427.348*1000)</f>
        <v>0</v>
      </c>
      <c r="P229" s="2">
        <f t="shared" si="14"/>
        <v>0</v>
      </c>
      <c r="Q229" s="3">
        <f>raw!Q229*0.028317*60*60*24/(295.2586*1000)</f>
        <v>0.43917164953027615</v>
      </c>
      <c r="R229" s="4">
        <f>raw!R229*0.028317*60*60*24/(295.2586*1000)</f>
        <v>0.18097186463662701</v>
      </c>
      <c r="S229" s="4">
        <f>raw!S229*0.028317*60*60*24/(295.2586*1000)</f>
        <v>0.25819978489364914</v>
      </c>
      <c r="T229" s="4">
        <f>raw!T229*0.028317*60*60*24/(295.2586*1000)</f>
        <v>0</v>
      </c>
      <c r="U229" s="2">
        <f t="shared" si="15"/>
        <v>0</v>
      </c>
    </row>
    <row r="230" spans="1:21" hidden="1" x14ac:dyDescent="0.25">
      <c r="A230" s="1">
        <v>41137</v>
      </c>
      <c r="B230" s="3">
        <f>raw!B230*0.028317*60*60*24/(2258.47*1000)</f>
        <v>0.77563907459474779</v>
      </c>
      <c r="C230" s="4">
        <f>raw!C230*0.028317*60*60*24/(2258.47*1000)</f>
        <v>0.60415350824230563</v>
      </c>
      <c r="D230" s="4">
        <f>raw!D230*0.028317*60*60*24/(2258.47*1000)</f>
        <v>0.17148556635244211</v>
      </c>
      <c r="E230" s="4">
        <f>raw!E230*0.028317*60*60*24/(2258.47*1000)</f>
        <v>0</v>
      </c>
      <c r="F230" s="2">
        <f t="shared" si="12"/>
        <v>0</v>
      </c>
      <c r="G230" s="3">
        <f>raw!G230*0.028317*60*60*24/(1499.603*1000)</f>
        <v>0.16967506413364067</v>
      </c>
      <c r="H230" s="4">
        <f>raw!H230*0.028317*60*60*24/(1499.603*1000)</f>
        <v>9.0710899671446361E-3</v>
      </c>
      <c r="I230" s="4">
        <f>raw!I230*0.028317*60*60*24/(1499.603*1000)</f>
        <v>0.16060397416649605</v>
      </c>
      <c r="J230" s="4">
        <f>raw!J230*0.028317*60*60*24/(1499.603*1000)</f>
        <v>0.16967506413364067</v>
      </c>
      <c r="K230" s="2">
        <f t="shared" si="13"/>
        <v>1</v>
      </c>
      <c r="L230" s="3">
        <f>raw!L230*0.028317*60*60*24/(427.348*1000)</f>
        <v>0.52097957823600438</v>
      </c>
      <c r="M230" s="4">
        <f>raw!M230*0.028317*60*60*24/(427.348*1000)</f>
        <v>9.6180845212800806E-2</v>
      </c>
      <c r="N230" s="4">
        <f>raw!N230*0.028317*60*60*24/(427.348*1000)</f>
        <v>0.42479873302320353</v>
      </c>
      <c r="O230" s="4">
        <f>raw!O230*0.028317*60*60*24/(427.348*1000)</f>
        <v>0</v>
      </c>
      <c r="P230" s="2">
        <f t="shared" si="14"/>
        <v>0</v>
      </c>
      <c r="Q230" s="3">
        <f>raw!Q230*0.028317*60*60*24/(295.2586*1000)</f>
        <v>0.33145030153228394</v>
      </c>
      <c r="R230" s="4">
        <f>raw!R230*0.028317*60*60*24/(295.2586*1000)</f>
        <v>7.2587616035570179E-2</v>
      </c>
      <c r="S230" s="4">
        <f>raw!S230*0.028317*60*60*24/(295.2586*1000)</f>
        <v>0.25886268549671371</v>
      </c>
      <c r="T230" s="4">
        <f>raw!T230*0.028317*60*60*24/(295.2586*1000)</f>
        <v>0</v>
      </c>
      <c r="U230" s="2">
        <f t="shared" si="15"/>
        <v>0</v>
      </c>
    </row>
    <row r="231" spans="1:21" hidden="1" x14ac:dyDescent="0.25">
      <c r="A231" s="1">
        <v>41138</v>
      </c>
      <c r="B231" s="3">
        <f>raw!B231*0.028317*60*60*24/(2258.47*1000)</f>
        <v>0.26974040443308961</v>
      </c>
      <c r="C231" s="4">
        <f>raw!C231*0.028317*60*60*24/(2258.47*1000)</f>
        <v>9.4159983748289752E-2</v>
      </c>
      <c r="D231" s="4">
        <f>raw!D231*0.028317*60*60*24/(2258.47*1000)</f>
        <v>0.17558042068479987</v>
      </c>
      <c r="E231" s="4">
        <f>raw!E231*0.028317*60*60*24/(2258.47*1000)</f>
        <v>0</v>
      </c>
      <c r="F231" s="2">
        <f t="shared" si="12"/>
        <v>0</v>
      </c>
      <c r="G231" s="3">
        <f>raw!G231*0.028317*60*60*24/(1499.603*1000)</f>
        <v>0.16967506413364067</v>
      </c>
      <c r="H231" s="4">
        <f>raw!H231*0.028317*60*60*24/(1499.603*1000)</f>
        <v>1.1371492278956499E-2</v>
      </c>
      <c r="I231" s="4">
        <f>raw!I231*0.028317*60*60*24/(1499.603*1000)</f>
        <v>0.15830357185468422</v>
      </c>
      <c r="J231" s="4">
        <f>raw!J231*0.028317*60*60*24/(1499.603*1000)</f>
        <v>0.16967506413364067</v>
      </c>
      <c r="K231" s="2">
        <f t="shared" si="13"/>
        <v>1</v>
      </c>
      <c r="L231" s="3">
        <f>raw!L231*0.028317*60*60*24/(427.348*1000)</f>
        <v>0.50952947761543288</v>
      </c>
      <c r="M231" s="4">
        <f>raw!M231*0.028317*60*60*24/(427.348*1000)</f>
        <v>8.6333758679109293E-2</v>
      </c>
      <c r="N231" s="4">
        <f>raw!N231*0.028317*60*60*24/(427.348*1000)</f>
        <v>0.42319571893632357</v>
      </c>
      <c r="O231" s="4">
        <f>raw!O231*0.028317*60*60*24/(427.348*1000)</f>
        <v>0</v>
      </c>
      <c r="P231" s="2">
        <f t="shared" si="14"/>
        <v>0</v>
      </c>
      <c r="Q231" s="3">
        <f>raw!Q231*0.028317*60*60*24/(295.2586*1000)</f>
        <v>0.2485877261492129</v>
      </c>
      <c r="R231" s="4">
        <f>raw!R231*0.028317*60*60*24/(295.2586*1000)</f>
        <v>0</v>
      </c>
      <c r="S231" s="4">
        <f>raw!S231*0.028317*60*60*24/(295.2586*1000)</f>
        <v>0.2485877261492129</v>
      </c>
      <c r="T231" s="4">
        <f>raw!T231*0.028317*60*60*24/(295.2586*1000)</f>
        <v>0.2485877261492129</v>
      </c>
      <c r="U231" s="2">
        <f t="shared" si="15"/>
        <v>1</v>
      </c>
    </row>
    <row r="232" spans="1:21" hidden="1" x14ac:dyDescent="0.25">
      <c r="A232" s="1">
        <v>41139</v>
      </c>
      <c r="B232" s="3">
        <f>raw!B232*0.028317*60*60*24/(2258.47*1000)</f>
        <v>0.18957658946100678</v>
      </c>
      <c r="C232" s="4">
        <f>raw!C232*0.028317*60*60*24/(2258.47*1000)</f>
        <v>1.6206090161923779E-2</v>
      </c>
      <c r="D232" s="4">
        <f>raw!D232*0.028317*60*60*24/(2258.47*1000)</f>
        <v>0.17337049929908299</v>
      </c>
      <c r="E232" s="4">
        <f>raw!E232*0.028317*60*60*24/(2258.47*1000)</f>
        <v>0.18957658946100678</v>
      </c>
      <c r="F232" s="2">
        <f t="shared" si="12"/>
        <v>1</v>
      </c>
      <c r="G232" s="3">
        <f>raw!G232*0.028317*60*60*24/(1499.603*1000)</f>
        <v>0.16967506413364067</v>
      </c>
      <c r="H232" s="4">
        <f>raw!H232*0.028317*60*60*24/(1499.603*1000)</f>
        <v>1.3459800760601303E-2</v>
      </c>
      <c r="I232" s="4">
        <f>raw!I232*0.028317*60*60*24/(1499.603*1000)</f>
        <v>0.15621526337303937</v>
      </c>
      <c r="J232" s="4">
        <f>raw!J232*0.028317*60*60*24/(1499.603*1000)</f>
        <v>0.16967506413364067</v>
      </c>
      <c r="K232" s="2">
        <f t="shared" si="13"/>
        <v>1</v>
      </c>
      <c r="L232" s="3">
        <f>raw!L232*0.028317*60*60*24/(427.348*1000)</f>
        <v>0.50380442730514707</v>
      </c>
      <c r="M232" s="4">
        <f>raw!M232*0.028317*60*60*24/(427.348*1000)</f>
        <v>8.2440724468114984E-2</v>
      </c>
      <c r="N232" s="4">
        <f>raw!N232*0.028317*60*60*24/(427.348*1000)</f>
        <v>0.42136370283703206</v>
      </c>
      <c r="O232" s="4">
        <f>raw!O232*0.028317*60*60*24/(427.348*1000)</f>
        <v>0</v>
      </c>
      <c r="P232" s="2">
        <f t="shared" si="14"/>
        <v>0</v>
      </c>
      <c r="Q232" s="3">
        <f>raw!Q232*0.028317*60*60*24/(295.2586*1000)</f>
        <v>0.3231640439939768</v>
      </c>
      <c r="R232" s="4">
        <f>raw!R232*0.028317*60*60*24/(295.2586*1000)</f>
        <v>7.3664829515550104E-2</v>
      </c>
      <c r="S232" s="4">
        <f>raw!S232*0.028317*60*60*24/(295.2586*1000)</f>
        <v>0.24949921447842671</v>
      </c>
      <c r="T232" s="4">
        <f>raw!T232*0.028317*60*60*24/(295.2586*1000)</f>
        <v>0</v>
      </c>
      <c r="U232" s="2">
        <f t="shared" si="15"/>
        <v>0</v>
      </c>
    </row>
    <row r="233" spans="1:21" hidden="1" x14ac:dyDescent="0.25">
      <c r="A233" s="1">
        <v>41140</v>
      </c>
      <c r="B233" s="3">
        <f>raw!B233*0.028317*60*60*24/(2258.47*1000)</f>
        <v>0.30982231191913101</v>
      </c>
      <c r="C233" s="4">
        <f>raw!C233*0.028317*60*60*24/(2258.47*1000)</f>
        <v>0.12955122476366746</v>
      </c>
      <c r="D233" s="4">
        <f>raw!D233*0.028317*60*60*24/(2258.47*1000)</f>
        <v>0.18027108715546364</v>
      </c>
      <c r="E233" s="4">
        <f>raw!E233*0.028317*60*60*24/(2258.47*1000)</f>
        <v>0</v>
      </c>
      <c r="F233" s="2">
        <f t="shared" si="12"/>
        <v>0</v>
      </c>
      <c r="G233" s="3">
        <f>raw!G233*0.028317*60*60*24/(1499.603*1000)</f>
        <v>0.15336015412079063</v>
      </c>
      <c r="H233" s="4">
        <f>raw!H233*0.028317*60*60*24/(1499.603*1000)</f>
        <v>2.4472365019275095E-4</v>
      </c>
      <c r="I233" s="4">
        <f>raw!I233*0.028317*60*60*24/(1499.603*1000)</f>
        <v>0.15311543047059786</v>
      </c>
      <c r="J233" s="4">
        <f>raw!J233*0.028317*60*60*24/(1499.603*1000)</f>
        <v>0.15336015412079063</v>
      </c>
      <c r="K233" s="2">
        <f t="shared" si="13"/>
        <v>1</v>
      </c>
      <c r="L233" s="3">
        <f>raw!L233*0.028317*60*60*24/(427.348*1000)</f>
        <v>0.52670462854629008</v>
      </c>
      <c r="M233" s="4">
        <f>raw!M233*0.028317*60*60*24/(427.348*1000)</f>
        <v>0.10534092570925802</v>
      </c>
      <c r="N233" s="4">
        <f>raw!N233*0.028317*60*60*24/(427.348*1000)</f>
        <v>0.42136370283703206</v>
      </c>
      <c r="O233" s="4">
        <f>raw!O233*0.028317*60*60*24/(427.348*1000)</f>
        <v>0</v>
      </c>
      <c r="P233" s="2">
        <f t="shared" si="14"/>
        <v>0</v>
      </c>
      <c r="Q233" s="3">
        <f>raw!Q233*0.028317*60*60*24/(295.2586*1000)</f>
        <v>0.29830527137905555</v>
      </c>
      <c r="R233" s="4">
        <f>raw!R233*0.028317*60*60*24/(295.2586*1000)</f>
        <v>4.9800407805225662E-2</v>
      </c>
      <c r="S233" s="4">
        <f>raw!S233*0.028317*60*60*24/(295.2586*1000)</f>
        <v>0.24850486357382987</v>
      </c>
      <c r="T233" s="4">
        <f>raw!T233*0.028317*60*60*24/(295.2586*1000)</f>
        <v>0</v>
      </c>
      <c r="U233" s="2">
        <f t="shared" si="15"/>
        <v>0</v>
      </c>
    </row>
    <row r="234" spans="1:21" hidden="1" x14ac:dyDescent="0.25">
      <c r="A234" s="1">
        <v>41141</v>
      </c>
      <c r="B234" s="3">
        <f>raw!B234*0.028317*60*60*24/(2258.47*1000)</f>
        <v>0.28707312118381023</v>
      </c>
      <c r="C234" s="4">
        <f>raw!C234*0.028317*60*60*24/(2258.47*1000)</f>
        <v>0.10223052998534406</v>
      </c>
      <c r="D234" s="4">
        <f>raw!D234*0.028317*60*60*24/(2258.47*1000)</f>
        <v>0.18484259119846616</v>
      </c>
      <c r="E234" s="4">
        <f>raw!E234*0.028317*60*60*24/(2258.47*1000)</f>
        <v>0</v>
      </c>
      <c r="F234" s="2">
        <f t="shared" si="12"/>
        <v>0</v>
      </c>
      <c r="G234" s="3">
        <f>raw!G234*0.028317*60*60*24/(1499.603*1000)</f>
        <v>0.13378226210537056</v>
      </c>
      <c r="H234" s="4">
        <f>raw!H234*0.028317*60*60*24/(1499.603*1000)</f>
        <v>0</v>
      </c>
      <c r="I234" s="4">
        <f>raw!I234*0.028317*60*60*24/(1499.603*1000)</f>
        <v>0.13378226210537056</v>
      </c>
      <c r="J234" s="4">
        <f>raw!J234*0.028317*60*60*24/(1499.603*1000)</f>
        <v>0.13378226210537056</v>
      </c>
      <c r="K234" s="2">
        <f t="shared" si="13"/>
        <v>1</v>
      </c>
      <c r="L234" s="3">
        <f>raw!L234*0.028317*60*60*24/(427.348*1000)</f>
        <v>0.50952947761543288</v>
      </c>
      <c r="M234" s="4">
        <f>raw!M234*0.028317*60*60*24/(427.348*1000)</f>
        <v>8.9425285846663594E-2</v>
      </c>
      <c r="N234" s="4">
        <f>raw!N234*0.028317*60*60*24/(427.348*1000)</f>
        <v>0.42010419176876918</v>
      </c>
      <c r="O234" s="4">
        <f>raw!O234*0.028317*60*60*24/(427.348*1000)</f>
        <v>0</v>
      </c>
      <c r="P234" s="2">
        <f t="shared" si="14"/>
        <v>0</v>
      </c>
      <c r="Q234" s="3">
        <f>raw!Q234*0.028317*60*60*24/(295.2586*1000)</f>
        <v>0.30659152891736258</v>
      </c>
      <c r="R234" s="4">
        <f>raw!R234*0.028317*60*60*24/(295.2586*1000)</f>
        <v>5.8418115645065043E-2</v>
      </c>
      <c r="S234" s="4">
        <f>raw!S234*0.028317*60*60*24/(295.2586*1000)</f>
        <v>0.24817341327229755</v>
      </c>
      <c r="T234" s="4">
        <f>raw!T234*0.028317*60*60*24/(295.2586*1000)</f>
        <v>0</v>
      </c>
      <c r="U234" s="2">
        <f t="shared" si="15"/>
        <v>0</v>
      </c>
    </row>
    <row r="235" spans="1:21" hidden="1" x14ac:dyDescent="0.25">
      <c r="A235" s="1">
        <v>41142</v>
      </c>
      <c r="B235" s="3">
        <f>raw!B235*0.028317*60*60*24/(2258.47*1000)</f>
        <v>0.1733271675072062</v>
      </c>
      <c r="C235" s="4">
        <f>raw!C235*0.028317*60*60*24/(2258.47*1000)</f>
        <v>0</v>
      </c>
      <c r="D235" s="4">
        <f>raw!D235*0.028317*60*60*24/(2258.47*1000)</f>
        <v>0.1733271675072062</v>
      </c>
      <c r="E235" s="4">
        <f>raw!E235*0.028317*60*60*24/(2258.47*1000)</f>
        <v>0.1733271675072062</v>
      </c>
      <c r="F235" s="2">
        <f t="shared" si="12"/>
        <v>1</v>
      </c>
      <c r="G235" s="3">
        <f>raw!G235*0.028317*60*60*24/(1499.603*1000)</f>
        <v>0.14030822611051058</v>
      </c>
      <c r="H235" s="4">
        <f>raw!H235*0.028317*60*60*24/(1499.603*1000)</f>
        <v>8.5163830267077339E-3</v>
      </c>
      <c r="I235" s="4">
        <f>raw!I235*0.028317*60*60*24/(1499.603*1000)</f>
        <v>0.13179184308380285</v>
      </c>
      <c r="J235" s="4">
        <f>raw!J235*0.028317*60*60*24/(1499.603*1000)</f>
        <v>0.14030822611051058</v>
      </c>
      <c r="K235" s="2">
        <f t="shared" si="13"/>
        <v>1</v>
      </c>
      <c r="L235" s="3">
        <f>raw!L235*0.028317*60*60*24/(427.348*1000)</f>
        <v>0.50380442730514707</v>
      </c>
      <c r="M235" s="4">
        <f>raw!M235*0.028317*60*60*24/(427.348*1000)</f>
        <v>8.530324962325786E-2</v>
      </c>
      <c r="N235" s="4">
        <f>raw!N235*0.028317*60*60*24/(427.348*1000)</f>
        <v>0.4185011776818891</v>
      </c>
      <c r="O235" s="4">
        <f>raw!O235*0.028317*60*60*24/(427.348*1000)</f>
        <v>0</v>
      </c>
      <c r="P235" s="2">
        <f t="shared" si="14"/>
        <v>0</v>
      </c>
      <c r="Q235" s="3">
        <f>raw!Q235*0.028317*60*60*24/(295.2586*1000)</f>
        <v>0.31487778645566972</v>
      </c>
      <c r="R235" s="4">
        <f>raw!R235*0.028317*60*60*24/(295.2586*1000)</f>
        <v>6.6372922881839852E-2</v>
      </c>
      <c r="S235" s="4">
        <f>raw!S235*0.028317*60*60*24/(295.2586*1000)</f>
        <v>0.24850486357382987</v>
      </c>
      <c r="T235" s="4">
        <f>raw!T235*0.028317*60*60*24/(295.2586*1000)</f>
        <v>0</v>
      </c>
      <c r="U235" s="2">
        <f t="shared" si="15"/>
        <v>0</v>
      </c>
    </row>
    <row r="236" spans="1:21" hidden="1" x14ac:dyDescent="0.25">
      <c r="A236" s="1">
        <v>41143</v>
      </c>
      <c r="B236" s="3">
        <f>raw!B236*0.028317*60*60*24/(2258.47*1000)</f>
        <v>0.139745028802685</v>
      </c>
      <c r="C236" s="4">
        <f>raw!C236*0.028317*60*60*24/(2258.47*1000)</f>
        <v>0</v>
      </c>
      <c r="D236" s="4">
        <f>raw!D236*0.028317*60*60*24/(2258.47*1000)</f>
        <v>0.139745028802685</v>
      </c>
      <c r="E236" s="4">
        <f>raw!E236*0.028317*60*60*24/(2258.47*1000)</f>
        <v>0.139745028802685</v>
      </c>
      <c r="F236" s="2">
        <f t="shared" si="12"/>
        <v>1</v>
      </c>
      <c r="G236" s="3">
        <f>raw!G236*0.028317*60*60*24/(1499.603*1000)</f>
        <v>0.1500971721182206</v>
      </c>
      <c r="H236" s="4">
        <f>raw!H236*0.028317*60*60*24/(1499.603*1000)</f>
        <v>1.9398428005278731E-2</v>
      </c>
      <c r="I236" s="4">
        <f>raw!I236*0.028317*60*60*24/(1499.603*1000)</f>
        <v>0.13069874411294188</v>
      </c>
      <c r="J236" s="4">
        <f>raw!J236*0.028317*60*60*24/(1499.603*1000)</f>
        <v>0</v>
      </c>
      <c r="K236" s="2">
        <f t="shared" si="13"/>
        <v>0</v>
      </c>
      <c r="L236" s="3">
        <f>raw!L236*0.028317*60*60*24/(427.348*1000)</f>
        <v>0.49807937699486127</v>
      </c>
      <c r="M236" s="4">
        <f>raw!M236*0.028317*60*60*24/(427.348*1000)</f>
        <v>8.1410215412263537E-2</v>
      </c>
      <c r="N236" s="4">
        <f>raw!N236*0.028317*60*60*24/(427.348*1000)</f>
        <v>0.41666916158259781</v>
      </c>
      <c r="O236" s="4">
        <f>raw!O236*0.028317*60*60*24/(427.348*1000)</f>
        <v>0</v>
      </c>
      <c r="P236" s="2">
        <f t="shared" si="14"/>
        <v>0</v>
      </c>
      <c r="Q236" s="3">
        <f>raw!Q236*0.028317*60*60*24/(295.2586*1000)</f>
        <v>0.29830527137905555</v>
      </c>
      <c r="R236" s="4">
        <f>raw!R236*0.028317*60*60*24/(295.2586*1000)</f>
        <v>5.0711896134439438E-2</v>
      </c>
      <c r="S236" s="4">
        <f>raw!S236*0.028317*60*60*24/(295.2586*1000)</f>
        <v>0.24759337524461605</v>
      </c>
      <c r="T236" s="4">
        <f>raw!T236*0.028317*60*60*24/(295.2586*1000)</f>
        <v>0</v>
      </c>
      <c r="U236" s="2">
        <f t="shared" si="15"/>
        <v>0</v>
      </c>
    </row>
    <row r="237" spans="1:21" hidden="1" x14ac:dyDescent="0.25">
      <c r="A237" s="1">
        <v>41144</v>
      </c>
      <c r="B237" s="3">
        <f>raw!B237*0.028317*60*60*24/(2258.47*1000)</f>
        <v>0.12782878603656456</v>
      </c>
      <c r="C237" s="4">
        <f>raw!C237*0.028317*60*60*24/(2258.47*1000)</f>
        <v>0</v>
      </c>
      <c r="D237" s="4">
        <f>raw!D237*0.028317*60*60*24/(2258.47*1000)</f>
        <v>0.12782878603656456</v>
      </c>
      <c r="E237" s="4">
        <f>raw!E237*0.028317*60*60*24/(2258.47*1000)</f>
        <v>0.12782878603656456</v>
      </c>
      <c r="F237" s="2">
        <f t="shared" si="12"/>
        <v>1</v>
      </c>
      <c r="G237" s="3">
        <f>raw!G237*0.028317*60*60*24/(1499.603*1000)</f>
        <v>0.13378226210537056</v>
      </c>
      <c r="H237" s="4">
        <f>raw!H237*0.028317*60*60*24/(1499.603*1000)</f>
        <v>5.2697159341505706E-3</v>
      </c>
      <c r="I237" s="4">
        <f>raw!I237*0.028317*60*60*24/(1499.603*1000)</f>
        <v>0.12851254617121996</v>
      </c>
      <c r="J237" s="4">
        <f>raw!J237*0.028317*60*60*24/(1499.603*1000)</f>
        <v>0.13378226210537056</v>
      </c>
      <c r="K237" s="2">
        <f t="shared" si="13"/>
        <v>1</v>
      </c>
      <c r="L237" s="3">
        <f>raw!L237*0.028317*60*60*24/(427.348*1000)</f>
        <v>0.49807937699486127</v>
      </c>
      <c r="M237" s="4">
        <f>raw!M237*0.028317*60*60*24/(427.348*1000)</f>
        <v>8.3127730505349259E-2</v>
      </c>
      <c r="N237" s="4">
        <f>raw!N237*0.028317*60*60*24/(427.348*1000)</f>
        <v>0.4149516464895121</v>
      </c>
      <c r="O237" s="4">
        <f>raw!O237*0.028317*60*60*24/(427.348*1000)</f>
        <v>0</v>
      </c>
      <c r="P237" s="2">
        <f t="shared" si="14"/>
        <v>0</v>
      </c>
      <c r="Q237" s="3">
        <f>raw!Q237*0.028317*60*60*24/(295.2586*1000)</f>
        <v>0.28173275630244132</v>
      </c>
      <c r="R237" s="4">
        <f>raw!R237*0.028317*60*60*24/(295.2586*1000)</f>
        <v>3.6128082867018949E-2</v>
      </c>
      <c r="S237" s="4">
        <f>raw!S237*0.028317*60*60*24/(295.2586*1000)</f>
        <v>0.24560467343542242</v>
      </c>
      <c r="T237" s="4">
        <f>raw!T237*0.028317*60*60*24/(295.2586*1000)</f>
        <v>0</v>
      </c>
      <c r="U237" s="2">
        <f t="shared" si="15"/>
        <v>0</v>
      </c>
    </row>
    <row r="238" spans="1:21" hidden="1" x14ac:dyDescent="0.25">
      <c r="A238" s="1">
        <v>41145</v>
      </c>
      <c r="B238" s="3">
        <f>raw!B238*0.028317*60*60*24/(2258.47*1000)</f>
        <v>0.12024572245812432</v>
      </c>
      <c r="C238" s="4">
        <f>raw!C238*0.028317*60*60*24/(2258.47*1000)</f>
        <v>0</v>
      </c>
      <c r="D238" s="4">
        <f>raw!D238*0.028317*60*60*24/(2258.47*1000)</f>
        <v>0.12024572245812432</v>
      </c>
      <c r="E238" s="4">
        <f>raw!E238*0.028317*60*60*24/(2258.47*1000)</f>
        <v>0.12024572245812432</v>
      </c>
      <c r="F238" s="2">
        <f t="shared" si="12"/>
        <v>1</v>
      </c>
      <c r="G238" s="3">
        <f>raw!G238*0.028317*60*60*24/(1499.603*1000)</f>
        <v>0.13704524410794056</v>
      </c>
      <c r="H238" s="4">
        <f>raw!H238*0.028317*60*60*24/(1499.603*1000)</f>
        <v>1.0278393308095542E-2</v>
      </c>
      <c r="I238" s="4">
        <f>raw!I238*0.028317*60*60*24/(1499.603*1000)</f>
        <v>0.12676685079984501</v>
      </c>
      <c r="J238" s="4">
        <f>raw!J238*0.028317*60*60*24/(1499.603*1000)</f>
        <v>0.13704524410794056</v>
      </c>
      <c r="K238" s="2">
        <f t="shared" si="13"/>
        <v>1</v>
      </c>
      <c r="L238" s="3">
        <f>raw!L238*0.028317*60*60*24/(427.348*1000)</f>
        <v>0.49807937699486127</v>
      </c>
      <c r="M238" s="4">
        <f>raw!M238*0.028317*60*60*24/(427.348*1000)</f>
        <v>8.4616243586023543E-2</v>
      </c>
      <c r="N238" s="4">
        <f>raw!N238*0.028317*60*60*24/(427.348*1000)</f>
        <v>0.41346313340883767</v>
      </c>
      <c r="O238" s="4">
        <f>raw!O238*0.028317*60*60*24/(427.348*1000)</f>
        <v>0</v>
      </c>
      <c r="P238" s="2">
        <f t="shared" si="14"/>
        <v>0</v>
      </c>
      <c r="Q238" s="3">
        <f>raw!Q238*0.028317*60*60*24/(295.2586*1000)</f>
        <v>0.33973655907059103</v>
      </c>
      <c r="R238" s="4">
        <f>raw!R238*0.028317*60*60*24/(295.2586*1000)</f>
        <v>9.1728870949059585E-2</v>
      </c>
      <c r="S238" s="4">
        <f>raw!S238*0.028317*60*60*24/(295.2586*1000)</f>
        <v>0.24800768812153143</v>
      </c>
      <c r="T238" s="4">
        <f>raw!T238*0.028317*60*60*24/(295.2586*1000)</f>
        <v>0</v>
      </c>
      <c r="U238" s="2">
        <f t="shared" si="15"/>
        <v>0</v>
      </c>
    </row>
    <row r="239" spans="1:21" hidden="1" x14ac:dyDescent="0.25">
      <c r="A239" s="1">
        <v>41146</v>
      </c>
      <c r="B239" s="3">
        <f>raw!B239*0.028317*60*60*24/(2258.47*1000)</f>
        <v>0.11157936408276398</v>
      </c>
      <c r="C239" s="4">
        <f>raw!C239*0.028317*60*60*24/(2258.47*1000)</f>
        <v>0</v>
      </c>
      <c r="D239" s="4">
        <f>raw!D239*0.028317*60*60*24/(2258.47*1000)</f>
        <v>0.11157936408276398</v>
      </c>
      <c r="E239" s="4">
        <f>raw!E239*0.028317*60*60*24/(2258.47*1000)</f>
        <v>0.11157936408276398</v>
      </c>
      <c r="F239" s="2">
        <f t="shared" si="12"/>
        <v>1</v>
      </c>
      <c r="G239" s="3">
        <f>raw!G239*0.028317*60*60*24/(1499.603*1000)</f>
        <v>0.19577892015420079</v>
      </c>
      <c r="H239" s="4">
        <f>raw!H239*0.028317*60*60*24/(1499.603*1000)</f>
        <v>6.6254849562184137E-2</v>
      </c>
      <c r="I239" s="4">
        <f>raw!I239*0.028317*60*60*24/(1499.603*1000)</f>
        <v>0.12952407059201668</v>
      </c>
      <c r="J239" s="4">
        <f>raw!J239*0.028317*60*60*24/(1499.603*1000)</f>
        <v>0</v>
      </c>
      <c r="K239" s="2">
        <f t="shared" si="13"/>
        <v>0</v>
      </c>
      <c r="L239" s="3">
        <f>raw!L239*0.028317*60*60*24/(427.348*1000)</f>
        <v>0.49807937699486127</v>
      </c>
      <c r="M239" s="4">
        <f>raw!M239*0.028317*60*60*24/(427.348*1000)</f>
        <v>8.6047506163595008E-2</v>
      </c>
      <c r="N239" s="4">
        <f>raw!N239*0.028317*60*60*24/(427.348*1000)</f>
        <v>0.4120318708312663</v>
      </c>
      <c r="O239" s="4">
        <f>raw!O239*0.028317*60*60*24/(427.348*1000)</f>
        <v>0</v>
      </c>
      <c r="P239" s="2">
        <f t="shared" si="14"/>
        <v>0</v>
      </c>
      <c r="Q239" s="3">
        <f>raw!Q239*0.028317*60*60*24/(295.2586*1000)</f>
        <v>0.3231640439939768</v>
      </c>
      <c r="R239" s="4">
        <f>raw!R239*0.028317*60*60*24/(295.2586*1000)</f>
        <v>7.4162004967848499E-2</v>
      </c>
      <c r="S239" s="4">
        <f>raw!S239*0.028317*60*60*24/(295.2586*1000)</f>
        <v>0.24900203902612827</v>
      </c>
      <c r="T239" s="4">
        <f>raw!T239*0.028317*60*60*24/(295.2586*1000)</f>
        <v>0</v>
      </c>
      <c r="U239" s="2">
        <f t="shared" si="15"/>
        <v>0</v>
      </c>
    </row>
    <row r="240" spans="1:21" hidden="1" x14ac:dyDescent="0.25">
      <c r="A240" s="1">
        <v>41147</v>
      </c>
      <c r="B240" s="3">
        <f>raw!B240*0.028317*60*60*24/(2258.47*1000)</f>
        <v>0.41815179161113492</v>
      </c>
      <c r="C240" s="4">
        <f>raw!C240*0.028317*60*60*24/(2258.47*1000)</f>
        <v>0.28592482869907504</v>
      </c>
      <c r="D240" s="4">
        <f>raw!D240*0.028317*60*60*24/(2258.47*1000)</f>
        <v>0.13222696291205993</v>
      </c>
      <c r="E240" s="4">
        <f>raw!E240*0.028317*60*60*24/(2258.47*1000)</f>
        <v>0</v>
      </c>
      <c r="F240" s="2">
        <f t="shared" si="12"/>
        <v>0</v>
      </c>
      <c r="G240" s="3">
        <f>raw!G240*0.028317*60*60*24/(1499.603*1000)</f>
        <v>0.18435848314520575</v>
      </c>
      <c r="H240" s="4">
        <f>raw!H240*0.028317*60*60*24/(1499.603*1000)</f>
        <v>5.3170291731878365E-2</v>
      </c>
      <c r="I240" s="4">
        <f>raw!I240*0.028317*60*60*24/(1499.603*1000)</f>
        <v>0.13118819141332741</v>
      </c>
      <c r="J240" s="4">
        <f>raw!J240*0.028317*60*60*24/(1499.603*1000)</f>
        <v>0</v>
      </c>
      <c r="K240" s="2">
        <f t="shared" si="13"/>
        <v>0</v>
      </c>
      <c r="L240" s="3">
        <f>raw!L240*0.028317*60*60*24/(427.348*1000)</f>
        <v>0.50380442730514707</v>
      </c>
      <c r="M240" s="4">
        <f>raw!M240*0.028317*60*60*24/(427.348*1000)</f>
        <v>9.2574063517320782E-2</v>
      </c>
      <c r="N240" s="4">
        <f>raw!N240*0.028317*60*60*24/(427.348*1000)</f>
        <v>0.41123036378782624</v>
      </c>
      <c r="O240" s="4">
        <f>raw!O240*0.028317*60*60*24/(427.348*1000)</f>
        <v>0</v>
      </c>
      <c r="P240" s="2">
        <f t="shared" si="14"/>
        <v>0</v>
      </c>
      <c r="Q240" s="3">
        <f>raw!Q240*0.028317*60*60*24/(295.2586*1000)</f>
        <v>0.29830527137905555</v>
      </c>
      <c r="R240" s="4">
        <f>raw!R240*0.028317*60*60*24/(295.2586*1000)</f>
        <v>5.0297583257524078E-2</v>
      </c>
      <c r="S240" s="4">
        <f>raw!S240*0.028317*60*60*24/(295.2586*1000)</f>
        <v>0.24800768812153143</v>
      </c>
      <c r="T240" s="4">
        <f>raw!T240*0.028317*60*60*24/(295.2586*1000)</f>
        <v>0</v>
      </c>
      <c r="U240" s="2">
        <f t="shared" si="15"/>
        <v>0</v>
      </c>
    </row>
    <row r="241" spans="1:21" hidden="1" x14ac:dyDescent="0.25">
      <c r="A241" s="1">
        <v>41148</v>
      </c>
      <c r="B241" s="3">
        <f>raw!B241*0.028317*60*60*24/(2258.47*1000)</f>
        <v>0.29140630037149046</v>
      </c>
      <c r="C241" s="4">
        <f>raw!C241*0.028317*60*60*24/(2258.47*1000)</f>
        <v>0.14984133630997973</v>
      </c>
      <c r="D241" s="4">
        <f>raw!D241*0.028317*60*60*24/(2258.47*1000)</f>
        <v>0.1415649640615107</v>
      </c>
      <c r="E241" s="4">
        <f>raw!E241*0.028317*60*60*24/(2258.47*1000)</f>
        <v>0</v>
      </c>
      <c r="F241" s="2">
        <f t="shared" si="12"/>
        <v>0</v>
      </c>
      <c r="G241" s="3">
        <f>raw!G241*0.028317*60*60*24/(1499.603*1000)</f>
        <v>0.17130655513492568</v>
      </c>
      <c r="H241" s="4">
        <f>raw!H241*0.028317*60*60*24/(1499.603*1000)</f>
        <v>3.9579971691174262E-2</v>
      </c>
      <c r="I241" s="4">
        <f>raw!I241*0.028317*60*60*24/(1499.603*1000)</f>
        <v>0.1317265834437514</v>
      </c>
      <c r="J241" s="4">
        <f>raw!J241*0.028317*60*60*24/(1499.603*1000)</f>
        <v>0</v>
      </c>
      <c r="K241" s="2">
        <f t="shared" si="13"/>
        <v>0</v>
      </c>
      <c r="L241" s="3">
        <f>raw!L241*0.028317*60*60*24/(427.348*1000)</f>
        <v>0.49807937699486127</v>
      </c>
      <c r="M241" s="4">
        <f>raw!M241*0.028317*60*60*24/(427.348*1000)</f>
        <v>8.8051273772195029E-2</v>
      </c>
      <c r="N241" s="4">
        <f>raw!N241*0.028317*60*60*24/(427.348*1000)</f>
        <v>0.41002810322266631</v>
      </c>
      <c r="O241" s="4">
        <f>raw!O241*0.028317*60*60*24/(427.348*1000)</f>
        <v>0</v>
      </c>
      <c r="P241" s="2">
        <f t="shared" si="14"/>
        <v>0</v>
      </c>
      <c r="Q241" s="3">
        <f>raw!Q241*0.028317*60*60*24/(295.2586*1000)</f>
        <v>0.26516024122582715</v>
      </c>
      <c r="R241" s="4">
        <f>raw!R241*0.028317*60*60*24/(295.2586*1000)</f>
        <v>2.0467056119618535E-2</v>
      </c>
      <c r="S241" s="4">
        <f>raw!S241*0.028317*60*60*24/(295.2586*1000)</f>
        <v>0.2446931851062086</v>
      </c>
      <c r="T241" s="4">
        <f>raw!T241*0.028317*60*60*24/(295.2586*1000)</f>
        <v>0.26516024122582715</v>
      </c>
      <c r="U241" s="2">
        <f t="shared" si="15"/>
        <v>1</v>
      </c>
    </row>
    <row r="242" spans="1:21" hidden="1" x14ac:dyDescent="0.25">
      <c r="A242" s="1">
        <v>41149</v>
      </c>
      <c r="B242" s="3">
        <f>raw!B242*0.028317*60*60*24/(2258.47*1000)</f>
        <v>0.15382786116264552</v>
      </c>
      <c r="C242" s="4">
        <f>raw!C242*0.028317*60*60*24/(2258.47*1000)</f>
        <v>1.3974502880268502E-2</v>
      </c>
      <c r="D242" s="4">
        <f>raw!D242*0.028317*60*60*24/(2258.47*1000)</f>
        <v>0.13985335828237699</v>
      </c>
      <c r="E242" s="4">
        <f>raw!E242*0.028317*60*60*24/(2258.47*1000)</f>
        <v>0.15382786116264552</v>
      </c>
      <c r="F242" s="2">
        <f t="shared" si="12"/>
        <v>1</v>
      </c>
      <c r="G242" s="3">
        <f>raw!G242*0.028317*60*60*24/(1499.603*1000)</f>
        <v>0.17130655513492568</v>
      </c>
      <c r="H242" s="4">
        <f>raw!H242*0.028317*60*60*24/(1499.603*1000)</f>
        <v>3.9074209480775918E-2</v>
      </c>
      <c r="I242" s="4">
        <f>raw!I242*0.028317*60*60*24/(1499.603*1000)</f>
        <v>0.13223234565414976</v>
      </c>
      <c r="J242" s="4">
        <f>raw!J242*0.028317*60*60*24/(1499.603*1000)</f>
        <v>0</v>
      </c>
      <c r="K242" s="2">
        <f t="shared" si="13"/>
        <v>0</v>
      </c>
      <c r="L242" s="3">
        <f>raw!L242*0.028317*60*60*24/(427.348*1000)</f>
        <v>0.46372907513314665</v>
      </c>
      <c r="M242" s="4">
        <f>raw!M242*0.028317*60*60*24/(427.348*1000)</f>
        <v>5.7307753605960486E-2</v>
      </c>
      <c r="N242" s="4">
        <f>raw!N242*0.028317*60*60*24/(427.348*1000)</f>
        <v>0.40642132152718624</v>
      </c>
      <c r="O242" s="4">
        <f>raw!O242*0.028317*60*60*24/(427.348*1000)</f>
        <v>0</v>
      </c>
      <c r="P242" s="2">
        <f t="shared" si="14"/>
        <v>0</v>
      </c>
      <c r="Q242" s="3">
        <f>raw!Q242*0.028317*60*60*24/(295.2586*1000)</f>
        <v>0.19887018091937037</v>
      </c>
      <c r="R242" s="4">
        <f>raw!R242*0.028317*60*60*24/(295.2586*1000)</f>
        <v>0</v>
      </c>
      <c r="S242" s="4">
        <f>raw!S242*0.028317*60*60*24/(295.2586*1000)</f>
        <v>0.19887018091937037</v>
      </c>
      <c r="T242" s="4">
        <f>raw!T242*0.028317*60*60*24/(295.2586*1000)</f>
        <v>0.19887018091937037</v>
      </c>
      <c r="U242" s="2">
        <f t="shared" si="15"/>
        <v>1</v>
      </c>
    </row>
    <row r="243" spans="1:21" hidden="1" x14ac:dyDescent="0.25">
      <c r="A243" s="1">
        <v>41150</v>
      </c>
      <c r="B243" s="3">
        <f>raw!B243*0.028317*60*60*24/(2258.47*1000)</f>
        <v>0.13432855481808478</v>
      </c>
      <c r="C243" s="4">
        <f>raw!C243*0.028317*60*60*24/(2258.47*1000)</f>
        <v>0</v>
      </c>
      <c r="D243" s="4">
        <f>raw!D243*0.028317*60*60*24/(2258.47*1000)</f>
        <v>0.13432855481808478</v>
      </c>
      <c r="E243" s="4">
        <f>raw!E243*0.028317*60*60*24/(2258.47*1000)</f>
        <v>0.13432855481808478</v>
      </c>
      <c r="F243" s="2">
        <f t="shared" si="12"/>
        <v>1</v>
      </c>
      <c r="G243" s="3">
        <f>raw!G243*0.028317*60*60*24/(1499.603*1000)</f>
        <v>0.18272699214392074</v>
      </c>
      <c r="H243" s="4">
        <f>raw!H243*0.028317*60*60*24/(1499.603*1000)</f>
        <v>4.9205768598755806E-2</v>
      </c>
      <c r="I243" s="4">
        <f>raw!I243*0.028317*60*60*24/(1499.603*1000)</f>
        <v>0.13352122354516496</v>
      </c>
      <c r="J243" s="4">
        <f>raw!J243*0.028317*60*60*24/(1499.603*1000)</f>
        <v>0</v>
      </c>
      <c r="K243" s="2">
        <f t="shared" si="13"/>
        <v>0</v>
      </c>
      <c r="L243" s="3">
        <f>raw!L243*0.028317*60*60*24/(427.348*1000)</f>
        <v>0.49235432668457552</v>
      </c>
      <c r="M243" s="4">
        <f>raw!M243*0.028317*60*60*24/(427.348*1000)</f>
        <v>8.7078015219446428E-2</v>
      </c>
      <c r="N243" s="4">
        <f>raw!N243*0.028317*60*60*24/(427.348*1000)</f>
        <v>0.4052763114651291</v>
      </c>
      <c r="O243" s="4">
        <f>raw!O243*0.028317*60*60*24/(427.348*1000)</f>
        <v>0</v>
      </c>
      <c r="P243" s="2">
        <f t="shared" si="14"/>
        <v>0</v>
      </c>
      <c r="Q243" s="3">
        <f>raw!Q243*0.028317*60*60*24/(295.2586*1000)</f>
        <v>0.46403042214519746</v>
      </c>
      <c r="R243" s="4">
        <f>raw!R243*0.028317*60*60*24/(295.2586*1000)</f>
        <v>0.24916776417689446</v>
      </c>
      <c r="S243" s="4">
        <f>raw!S243*0.028317*60*60*24/(295.2586*1000)</f>
        <v>0.21486265796830306</v>
      </c>
      <c r="T243" s="4">
        <f>raw!T243*0.028317*60*60*24/(295.2586*1000)</f>
        <v>0</v>
      </c>
      <c r="U243" s="2">
        <f t="shared" si="15"/>
        <v>0</v>
      </c>
    </row>
    <row r="244" spans="1:21" hidden="1" x14ac:dyDescent="0.25">
      <c r="A244" s="1">
        <v>41151</v>
      </c>
      <c r="B244" s="3">
        <f>raw!B244*0.028317*60*60*24/(2258.47*1000)</f>
        <v>0.11916242766120426</v>
      </c>
      <c r="C244" s="4">
        <f>raw!C244*0.028317*60*60*24/(2258.47*1000)</f>
        <v>0</v>
      </c>
      <c r="D244" s="4">
        <f>raw!D244*0.028317*60*60*24/(2258.47*1000)</f>
        <v>0.11916242766120426</v>
      </c>
      <c r="E244" s="4">
        <f>raw!E244*0.028317*60*60*24/(2258.47*1000)</f>
        <v>0.11916242766120426</v>
      </c>
      <c r="F244" s="2">
        <f t="shared" si="12"/>
        <v>1</v>
      </c>
      <c r="G244" s="3">
        <f>raw!G244*0.028317*60*60*24/(1499.603*1000)</f>
        <v>0.22025128517347592</v>
      </c>
      <c r="H244" s="4">
        <f>raw!H244*0.028317*60*60*24/(1499.603*1000)</f>
        <v>8.2781853405201236E-2</v>
      </c>
      <c r="I244" s="4">
        <f>raw!I244*0.028317*60*60*24/(1499.603*1000)</f>
        <v>0.1374694317682747</v>
      </c>
      <c r="J244" s="4">
        <f>raw!J244*0.028317*60*60*24/(1499.603*1000)</f>
        <v>0</v>
      </c>
      <c r="K244" s="2">
        <f t="shared" si="13"/>
        <v>0</v>
      </c>
      <c r="L244" s="3">
        <f>raw!L244*0.028317*60*60*24/(427.348*1000)</f>
        <v>0.51525452792571869</v>
      </c>
      <c r="M244" s="4">
        <f>raw!M244*0.028317*60*60*24/(427.348*1000)</f>
        <v>0.10934846092645807</v>
      </c>
      <c r="N244" s="4">
        <f>raw!N244*0.028317*60*60*24/(427.348*1000)</f>
        <v>0.40590606699926052</v>
      </c>
      <c r="O244" s="4">
        <f>raw!O244*0.028317*60*60*24/(427.348*1000)</f>
        <v>0</v>
      </c>
      <c r="P244" s="2">
        <f t="shared" si="14"/>
        <v>0</v>
      </c>
      <c r="Q244" s="3">
        <f>raw!Q244*0.028317*60*60*24/(295.2586*1000)</f>
        <v>0.3231640439939768</v>
      </c>
      <c r="R244" s="4">
        <f>raw!R244*0.028317*60*60*24/(295.2586*1000)</f>
        <v>0.10432398240728635</v>
      </c>
      <c r="S244" s="4">
        <f>raw!S244*0.028317*60*60*24/(295.2586*1000)</f>
        <v>0.21884006158669048</v>
      </c>
      <c r="T244" s="4">
        <f>raw!T244*0.028317*60*60*24/(295.2586*1000)</f>
        <v>0</v>
      </c>
      <c r="U244" s="2">
        <f t="shared" si="15"/>
        <v>0</v>
      </c>
    </row>
    <row r="245" spans="1:21" hidden="1" x14ac:dyDescent="0.25">
      <c r="A245" s="1">
        <v>41152</v>
      </c>
      <c r="B245" s="3">
        <f>raw!B245*0.028317*60*60*24/(2258.47*1000)</f>
        <v>0.10616289009816378</v>
      </c>
      <c r="C245" s="4">
        <f>raw!C245*0.028317*60*60*24/(2258.47*1000)</f>
        <v>0</v>
      </c>
      <c r="D245" s="4">
        <f>raw!D245*0.028317*60*60*24/(2258.47*1000)</f>
        <v>0.10616289009816378</v>
      </c>
      <c r="E245" s="4">
        <f>raw!E245*0.028317*60*60*24/(2258.47*1000)</f>
        <v>0.10616289009816378</v>
      </c>
      <c r="F245" s="2">
        <f t="shared" si="12"/>
        <v>1</v>
      </c>
      <c r="G245" s="3">
        <f>raw!G245*0.028317*60*60*24/(1499.603*1000)</f>
        <v>0.19251593815163076</v>
      </c>
      <c r="H245" s="4">
        <f>raw!H245*0.028317*60*60*24/(1499.603*1000)</f>
        <v>5.3512904842148219E-2</v>
      </c>
      <c r="I245" s="4">
        <f>raw!I245*0.028317*60*60*24/(1499.603*1000)</f>
        <v>0.13900303330948258</v>
      </c>
      <c r="J245" s="4">
        <f>raw!J245*0.028317*60*60*24/(1499.603*1000)</f>
        <v>0</v>
      </c>
      <c r="K245" s="2">
        <f t="shared" si="13"/>
        <v>0</v>
      </c>
      <c r="L245" s="3">
        <f>raw!L245*0.028317*60*60*24/(427.348*1000)</f>
        <v>0.48090422606400401</v>
      </c>
      <c r="M245" s="4">
        <f>raw!M245*0.028317*60*60*24/(427.348*1000)</f>
        <v>7.6944676170240645E-2</v>
      </c>
      <c r="N245" s="4">
        <f>raw!N245*0.028317*60*60*24/(427.348*1000)</f>
        <v>0.40395954989376337</v>
      </c>
      <c r="O245" s="4">
        <f>raw!O245*0.028317*60*60*24/(427.348*1000)</f>
        <v>0</v>
      </c>
      <c r="P245" s="2">
        <f t="shared" si="14"/>
        <v>0</v>
      </c>
      <c r="Q245" s="3">
        <f>raw!Q245*0.028317*60*60*24/(295.2586*1000)</f>
        <v>0.22372895353429165</v>
      </c>
      <c r="R245" s="4">
        <f>raw!R245*0.028317*60*60*24/(295.2586*1000)</f>
        <v>8.534845264456312E-3</v>
      </c>
      <c r="S245" s="4">
        <f>raw!S245*0.028317*60*60*24/(295.2586*1000)</f>
        <v>0.21519410826983532</v>
      </c>
      <c r="T245" s="4">
        <f>raw!T245*0.028317*60*60*24/(295.2586*1000)</f>
        <v>0.22372895353429165</v>
      </c>
      <c r="U245" s="2">
        <f t="shared" si="15"/>
        <v>1</v>
      </c>
    </row>
    <row r="246" spans="1:21" hidden="1" x14ac:dyDescent="0.25">
      <c r="A246" s="1">
        <v>41153</v>
      </c>
      <c r="B246" s="3">
        <f>raw!B246*0.028317*60*60*24/(2258.47*1000)</f>
        <v>9.6413236925883466E-2</v>
      </c>
      <c r="C246" s="4">
        <f>raw!C246*0.028317*60*60*24/(2258.47*1000)</f>
        <v>0</v>
      </c>
      <c r="D246" s="4">
        <f>raw!D246*0.028317*60*60*24/(2258.47*1000)</f>
        <v>9.6413236925883466E-2</v>
      </c>
      <c r="E246" s="4">
        <f>raw!E246*0.028317*60*60*24/(2258.47*1000)</f>
        <v>9.6413236925883466E-2</v>
      </c>
      <c r="F246" s="2">
        <f t="shared" si="12"/>
        <v>1</v>
      </c>
      <c r="G246" s="3">
        <f>raw!G246*0.028317*60*60*24/(1499.603*1000)</f>
        <v>0.18272699214392074</v>
      </c>
      <c r="H246" s="4">
        <f>raw!H246*0.028317*60*60*24/(1499.603*1000)</f>
        <v>4.3055047523911323E-2</v>
      </c>
      <c r="I246" s="4">
        <f>raw!I246*0.028317*60*60*24/(1499.603*1000)</f>
        <v>0.13967194462000943</v>
      </c>
      <c r="J246" s="4">
        <f>raw!J246*0.028317*60*60*24/(1499.603*1000)</f>
        <v>0</v>
      </c>
      <c r="K246" s="2">
        <f t="shared" si="13"/>
        <v>0</v>
      </c>
      <c r="L246" s="3">
        <f>raw!L246*0.028317*60*60*24/(427.348*1000)</f>
        <v>0.47517917575371832</v>
      </c>
      <c r="M246" s="4">
        <f>raw!M246*0.028317*60*60*24/(427.348*1000)</f>
        <v>7.345239548096634E-2</v>
      </c>
      <c r="N246" s="4">
        <f>raw!N246*0.028317*60*60*24/(427.348*1000)</f>
        <v>0.40172678027275188</v>
      </c>
      <c r="O246" s="4">
        <f>raw!O246*0.028317*60*60*24/(427.348*1000)</f>
        <v>0</v>
      </c>
      <c r="P246" s="2">
        <f t="shared" si="14"/>
        <v>0</v>
      </c>
      <c r="Q246" s="3">
        <f>raw!Q246*0.028317*60*60*24/(295.2586*1000)</f>
        <v>0.29001901384074846</v>
      </c>
      <c r="R246" s="4">
        <f>raw!R246*0.028317*60*60*24/(295.2586*1000)</f>
        <v>7.3250516638634758E-2</v>
      </c>
      <c r="S246" s="4">
        <f>raw!S246*0.028317*60*60*24/(295.2586*1000)</f>
        <v>0.21676849720211366</v>
      </c>
      <c r="T246" s="4">
        <f>raw!T246*0.028317*60*60*24/(295.2586*1000)</f>
        <v>0</v>
      </c>
      <c r="U246" s="2">
        <f t="shared" si="15"/>
        <v>0</v>
      </c>
    </row>
    <row r="247" spans="1:21" hidden="1" x14ac:dyDescent="0.25">
      <c r="A247" s="1">
        <v>41154</v>
      </c>
      <c r="B247" s="3">
        <f>raw!B247*0.028317*60*60*24/(2258.47*1000)</f>
        <v>8.9913468144363226E-2</v>
      </c>
      <c r="C247" s="4">
        <f>raw!C247*0.028317*60*60*24/(2258.47*1000)</f>
        <v>0</v>
      </c>
      <c r="D247" s="4">
        <f>raw!D247*0.028317*60*60*24/(2258.47*1000)</f>
        <v>8.9913468144363226E-2</v>
      </c>
      <c r="E247" s="4">
        <f>raw!E247*0.028317*60*60*24/(2258.47*1000)</f>
        <v>8.9913468144363226E-2</v>
      </c>
      <c r="F247" s="2">
        <f t="shared" si="12"/>
        <v>1</v>
      </c>
      <c r="G247" s="3">
        <f>raw!G247*0.028317*60*60*24/(1499.603*1000)</f>
        <v>0.17130655513492568</v>
      </c>
      <c r="H247" s="4">
        <f>raw!H247*0.028317*60*60*24/(1499.603*1000)</f>
        <v>3.1879334165109033E-2</v>
      </c>
      <c r="I247" s="4">
        <f>raw!I247*0.028317*60*60*24/(1499.603*1000)</f>
        <v>0.13942722096981666</v>
      </c>
      <c r="J247" s="4">
        <f>raw!J247*0.028317*60*60*24/(1499.603*1000)</f>
        <v>0</v>
      </c>
      <c r="K247" s="2">
        <f t="shared" si="13"/>
        <v>0</v>
      </c>
      <c r="L247" s="3">
        <f>raw!L247*0.028317*60*60*24/(427.348*1000)</f>
        <v>0.48090422606400401</v>
      </c>
      <c r="M247" s="4">
        <f>raw!M247*0.028317*60*60*24/(427.348*1000)</f>
        <v>8.0723209375029248E-2</v>
      </c>
      <c r="N247" s="4">
        <f>raw!N247*0.028317*60*60*24/(427.348*1000)</f>
        <v>0.40018101668897482</v>
      </c>
      <c r="O247" s="4">
        <f>raw!O247*0.028317*60*60*24/(427.348*1000)</f>
        <v>0</v>
      </c>
      <c r="P247" s="2">
        <f t="shared" si="14"/>
        <v>0</v>
      </c>
      <c r="Q247" s="3">
        <f>raw!Q247*0.028317*60*60*24/(295.2586*1000)</f>
        <v>0.2485877261492129</v>
      </c>
      <c r="R247" s="4">
        <f>raw!R247*0.028317*60*60*24/(295.2586*1000)</f>
        <v>3.3476480454760676E-2</v>
      </c>
      <c r="S247" s="4">
        <f>raw!S247*0.028317*60*60*24/(295.2586*1000)</f>
        <v>0.21511124569445228</v>
      </c>
      <c r="T247" s="4">
        <f>raw!T247*0.028317*60*60*24/(295.2586*1000)</f>
        <v>0</v>
      </c>
      <c r="U247" s="2">
        <f t="shared" si="15"/>
        <v>0</v>
      </c>
    </row>
    <row r="248" spans="1:21" hidden="1" x14ac:dyDescent="0.25">
      <c r="A248" s="1">
        <v>41155</v>
      </c>
      <c r="B248" s="3">
        <f>raw!B248*0.028317*60*60*24/(2258.47*1000)</f>
        <v>8.4496994159763028E-2</v>
      </c>
      <c r="C248" s="4">
        <f>raw!C248*0.028317*60*60*24/(2258.47*1000)</f>
        <v>0</v>
      </c>
      <c r="D248" s="4">
        <f>raw!D248*0.028317*60*60*24/(2258.47*1000)</f>
        <v>8.4496994159763028E-2</v>
      </c>
      <c r="E248" s="4">
        <f>raw!E248*0.028317*60*60*24/(2258.47*1000)</f>
        <v>8.4496994159763028E-2</v>
      </c>
      <c r="F248" s="2">
        <f t="shared" si="12"/>
        <v>1</v>
      </c>
      <c r="G248" s="3">
        <f>raw!G248*0.028317*60*60*24/(1499.603*1000)</f>
        <v>0.15825462712464564</v>
      </c>
      <c r="H248" s="4">
        <f>raw!H248*0.028317*60*60*24/(1499.603*1000)</f>
        <v>2.001839458576703E-2</v>
      </c>
      <c r="I248" s="4">
        <f>raw!I248*0.028317*60*60*24/(1499.603*1000)</f>
        <v>0.13823623253887862</v>
      </c>
      <c r="J248" s="4">
        <f>raw!J248*0.028317*60*60*24/(1499.603*1000)</f>
        <v>0</v>
      </c>
      <c r="K248" s="2">
        <f t="shared" si="13"/>
        <v>0</v>
      </c>
      <c r="L248" s="3">
        <f>raw!L248*0.028317*60*60*24/(427.348*1000)</f>
        <v>0.49807937699486127</v>
      </c>
      <c r="M248" s="4">
        <f>raw!M248*0.028317*60*60*24/(427.348*1000)</f>
        <v>9.8070111815195107E-2</v>
      </c>
      <c r="N248" s="4">
        <f>raw!N248*0.028317*60*60*24/(427.348*1000)</f>
        <v>0.40000926517966623</v>
      </c>
      <c r="O248" s="4">
        <f>raw!O248*0.028317*60*60*24/(427.348*1000)</f>
        <v>0</v>
      </c>
      <c r="P248" s="2">
        <f t="shared" si="14"/>
        <v>0</v>
      </c>
      <c r="Q248" s="3">
        <f>raw!Q248*0.028317*60*60*24/(295.2586*1000)</f>
        <v>0.29001901384074846</v>
      </c>
      <c r="R248" s="4">
        <f>raw!R248*0.028317*60*60*24/(295.2586*1000)</f>
        <v>7.3333379214017794E-2</v>
      </c>
      <c r="S248" s="4">
        <f>raw!S248*0.028317*60*60*24/(295.2586*1000)</f>
        <v>0.21668563462673063</v>
      </c>
      <c r="T248" s="4">
        <f>raw!T248*0.028317*60*60*24/(295.2586*1000)</f>
        <v>0</v>
      </c>
      <c r="U248" s="2">
        <f t="shared" si="15"/>
        <v>0</v>
      </c>
    </row>
    <row r="249" spans="1:21" hidden="1" x14ac:dyDescent="0.25">
      <c r="A249" s="1">
        <v>41156</v>
      </c>
      <c r="B249" s="3">
        <f>raw!B249*0.028317*60*60*24/(2258.47*1000)</f>
        <v>0.33040491306061187</v>
      </c>
      <c r="C249" s="4">
        <f>raw!C249*0.028317*60*60*24/(2258.47*1000)</f>
        <v>0.22925767787218776</v>
      </c>
      <c r="D249" s="4">
        <f>raw!D249*0.028317*60*60*24/(2258.47*1000)</f>
        <v>0.10114723518842403</v>
      </c>
      <c r="E249" s="4">
        <f>raw!E249*0.028317*60*60*24/(2258.47*1000)</f>
        <v>0</v>
      </c>
      <c r="F249" s="2">
        <f t="shared" si="12"/>
        <v>0</v>
      </c>
      <c r="G249" s="3">
        <f>raw!G249*0.028317*60*60*24/(1499.603*1000)</f>
        <v>0.15662313612336065</v>
      </c>
      <c r="H249" s="4">
        <f>raw!H249*0.028317*60*60*24/(1499.603*1000)</f>
        <v>1.9577892015420081E-2</v>
      </c>
      <c r="I249" s="4">
        <f>raw!I249*0.028317*60*60*24/(1499.603*1000)</f>
        <v>0.13704524410794056</v>
      </c>
      <c r="J249" s="4">
        <f>raw!J249*0.028317*60*60*24/(1499.603*1000)</f>
        <v>0</v>
      </c>
      <c r="K249" s="2">
        <f t="shared" si="13"/>
        <v>0</v>
      </c>
      <c r="L249" s="3">
        <f>raw!L249*0.028317*60*60*24/(427.348*1000)</f>
        <v>0.49235432668457552</v>
      </c>
      <c r="M249" s="4">
        <f>raw!M249*0.028317*60*60*24/(427.348*1000)</f>
        <v>9.2917566535937926E-2</v>
      </c>
      <c r="N249" s="4">
        <f>raw!N249*0.028317*60*60*24/(427.348*1000)</f>
        <v>0.39943676014863755</v>
      </c>
      <c r="O249" s="4">
        <f>raw!O249*0.028317*60*60*24/(427.348*1000)</f>
        <v>0</v>
      </c>
      <c r="P249" s="2">
        <f t="shared" si="14"/>
        <v>0</v>
      </c>
      <c r="Q249" s="3">
        <f>raw!Q249*0.028317*60*60*24/(295.2586*1000)</f>
        <v>0.31487778645566972</v>
      </c>
      <c r="R249" s="4">
        <f>raw!R249*0.028317*60*60*24/(295.2586*1000)</f>
        <v>9.4960511388999344E-2</v>
      </c>
      <c r="S249" s="4">
        <f>raw!S249*0.028317*60*60*24/(295.2586*1000)</f>
        <v>0.21991727506667039</v>
      </c>
      <c r="T249" s="4">
        <f>raw!T249*0.028317*60*60*24/(295.2586*1000)</f>
        <v>0</v>
      </c>
      <c r="U249" s="2">
        <f t="shared" si="15"/>
        <v>0</v>
      </c>
    </row>
    <row r="250" spans="1:21" hidden="1" x14ac:dyDescent="0.25">
      <c r="A250" s="1">
        <v>41157</v>
      </c>
      <c r="B250" s="3">
        <f>raw!B250*0.028317*60*60*24/(2258.47*1000)</f>
        <v>0.39865248526657421</v>
      </c>
      <c r="C250" s="4">
        <f>raw!C250*0.028317*60*60*24/(2258.47*1000)</f>
        <v>0.27734513390746829</v>
      </c>
      <c r="D250" s="4">
        <f>raw!D250*0.028317*60*60*24/(2258.47*1000)</f>
        <v>0.12130735135910595</v>
      </c>
      <c r="E250" s="4">
        <f>raw!E250*0.028317*60*60*24/(2258.47*1000)</f>
        <v>0</v>
      </c>
      <c r="F250" s="2">
        <f t="shared" si="12"/>
        <v>0</v>
      </c>
      <c r="G250" s="3">
        <f>raw!G250*0.028317*60*60*24/(1499.603*1000)</f>
        <v>0.15172866311950561</v>
      </c>
      <c r="H250" s="4">
        <f>raw!H250*0.028317*60*60*24/(1499.603*1000)</f>
        <v>1.6135446002708716E-2</v>
      </c>
      <c r="I250" s="4">
        <f>raw!I250*0.028317*60*60*24/(1499.603*1000)</f>
        <v>0.13559321711679687</v>
      </c>
      <c r="J250" s="4">
        <f>raw!J250*0.028317*60*60*24/(1499.603*1000)</f>
        <v>0</v>
      </c>
      <c r="K250" s="2">
        <f t="shared" si="13"/>
        <v>0</v>
      </c>
      <c r="L250" s="3">
        <f>raw!L250*0.028317*60*60*24/(427.348*1000)</f>
        <v>0.48662927637428982</v>
      </c>
      <c r="M250" s="4">
        <f>raw!M250*0.028317*60*60*24/(427.348*1000)</f>
        <v>8.8108524275297889E-2</v>
      </c>
      <c r="N250" s="4">
        <f>raw!N250*0.028317*60*60*24/(427.348*1000)</f>
        <v>0.3985207520989919</v>
      </c>
      <c r="O250" s="4">
        <f>raw!O250*0.028317*60*60*24/(427.348*1000)</f>
        <v>0</v>
      </c>
      <c r="P250" s="2">
        <f t="shared" si="14"/>
        <v>0</v>
      </c>
      <c r="Q250" s="3">
        <f>raw!Q250*0.028317*60*60*24/(295.2586*1000)</f>
        <v>0.3231640439939768</v>
      </c>
      <c r="R250" s="4">
        <f>raw!R250*0.028317*60*60*24/(295.2586*1000)</f>
        <v>9.968367818583436E-2</v>
      </c>
      <c r="S250" s="4">
        <f>raw!S250*0.028317*60*60*24/(295.2586*1000)</f>
        <v>0.22348036580814237</v>
      </c>
      <c r="T250" s="4">
        <f>raw!T250*0.028317*60*60*24/(295.2586*1000)</f>
        <v>0</v>
      </c>
      <c r="U250" s="2">
        <f t="shared" si="15"/>
        <v>0</v>
      </c>
    </row>
    <row r="251" spans="1:21" hidden="1" x14ac:dyDescent="0.25">
      <c r="A251" s="1">
        <v>41158</v>
      </c>
      <c r="B251" s="3">
        <f>raw!B251*0.028317*60*60*24/(2258.47*1000)</f>
        <v>0.13432855481808478</v>
      </c>
      <c r="C251" s="4">
        <f>raw!C251*0.028317*60*60*24/(2258.47*1000)</f>
        <v>1.429949131934451E-2</v>
      </c>
      <c r="D251" s="4">
        <f>raw!D251*0.028317*60*60*24/(2258.47*1000)</f>
        <v>0.12002906349874028</v>
      </c>
      <c r="E251" s="4">
        <f>raw!E251*0.028317*60*60*24/(2258.47*1000)</f>
        <v>0</v>
      </c>
      <c r="F251" s="2">
        <f t="shared" si="12"/>
        <v>0</v>
      </c>
      <c r="G251" s="3">
        <f>raw!G251*0.028317*60*60*24/(1499.603*1000)</f>
        <v>0.13867673510922557</v>
      </c>
      <c r="H251" s="4">
        <f>raw!H251*0.028317*60*60*24/(1499.603*1000)</f>
        <v>5.3676053942276715E-3</v>
      </c>
      <c r="I251" s="4">
        <f>raw!I251*0.028317*60*60*24/(1499.603*1000)</f>
        <v>0.13330912971499786</v>
      </c>
      <c r="J251" s="4">
        <f>raw!J251*0.028317*60*60*24/(1499.603*1000)</f>
        <v>0.13867673510922557</v>
      </c>
      <c r="K251" s="2">
        <f t="shared" si="13"/>
        <v>1</v>
      </c>
      <c r="L251" s="3">
        <f>raw!L251*0.028317*60*60*24/(427.348*1000)</f>
        <v>0.48662927637428982</v>
      </c>
      <c r="M251" s="4">
        <f>raw!M251*0.028317*60*60*24/(427.348*1000)</f>
        <v>8.8967281821840757E-2</v>
      </c>
      <c r="N251" s="4">
        <f>raw!N251*0.028317*60*60*24/(427.348*1000)</f>
        <v>0.39766199455244899</v>
      </c>
      <c r="O251" s="4">
        <f>raw!O251*0.028317*60*60*24/(427.348*1000)</f>
        <v>0</v>
      </c>
      <c r="P251" s="2">
        <f t="shared" si="14"/>
        <v>0</v>
      </c>
      <c r="Q251" s="3">
        <f>raw!Q251*0.028317*60*60*24/(295.2586*1000)</f>
        <v>0.30659152891736258</v>
      </c>
      <c r="R251" s="4">
        <f>raw!R251*0.028317*60*60*24/(295.2586*1000)</f>
        <v>8.1122461300026469E-2</v>
      </c>
      <c r="S251" s="4">
        <f>raw!S251*0.028317*60*60*24/(295.2586*1000)</f>
        <v>0.22546906761733618</v>
      </c>
      <c r="T251" s="4">
        <f>raw!T251*0.028317*60*60*24/(295.2586*1000)</f>
        <v>0</v>
      </c>
      <c r="U251" s="2">
        <f t="shared" si="15"/>
        <v>0</v>
      </c>
    </row>
    <row r="252" spans="1:21" hidden="1" x14ac:dyDescent="0.25">
      <c r="A252" s="1">
        <v>41159</v>
      </c>
      <c r="B252" s="3">
        <f>raw!B252*0.028317*60*60*24/(2258.47*1000)</f>
        <v>0.15274456636572548</v>
      </c>
      <c r="C252" s="4">
        <f>raw!C252*0.028317*60*60*24/(2258.47*1000)</f>
        <v>3.2509676855570359E-2</v>
      </c>
      <c r="D252" s="4">
        <f>raw!D252*0.028317*60*60*24/(2258.47*1000)</f>
        <v>0.1202348895101551</v>
      </c>
      <c r="E252" s="4">
        <f>raw!E252*0.028317*60*60*24/(2258.47*1000)</f>
        <v>0</v>
      </c>
      <c r="F252" s="2">
        <f t="shared" si="12"/>
        <v>0</v>
      </c>
      <c r="G252" s="3">
        <f>raw!G252*0.028317*60*60*24/(1499.603*1000)</f>
        <v>0.15499164512207567</v>
      </c>
      <c r="H252" s="4">
        <f>raw!H252*0.028317*60*60*24/(1499.603*1000)</f>
        <v>2.2547205637758791E-2</v>
      </c>
      <c r="I252" s="4">
        <f>raw!I252*0.028317*60*60*24/(1499.603*1000)</f>
        <v>0.13244443948431686</v>
      </c>
      <c r="J252" s="4">
        <f>raw!J252*0.028317*60*60*24/(1499.603*1000)</f>
        <v>0</v>
      </c>
      <c r="K252" s="2">
        <f t="shared" si="13"/>
        <v>0</v>
      </c>
      <c r="L252" s="3">
        <f>raw!L252*0.028317*60*60*24/(427.348*1000)</f>
        <v>0.49235432668457552</v>
      </c>
      <c r="M252" s="4">
        <f>raw!M252*0.028317*60*60*24/(427.348*1000)</f>
        <v>9.5035835150743653E-2</v>
      </c>
      <c r="N252" s="4">
        <f>raw!N252*0.028317*60*60*24/(427.348*1000)</f>
        <v>0.39731849153383192</v>
      </c>
      <c r="O252" s="4">
        <f>raw!O252*0.028317*60*60*24/(427.348*1000)</f>
        <v>0</v>
      </c>
      <c r="P252" s="2">
        <f t="shared" si="14"/>
        <v>0</v>
      </c>
      <c r="Q252" s="3">
        <f>raw!Q252*0.028317*60*60*24/(295.2586*1000)</f>
        <v>0.38116784676212645</v>
      </c>
      <c r="R252" s="4">
        <f>raw!R252*0.028317*60*60*24/(295.2586*1000)</f>
        <v>0.148324009935697</v>
      </c>
      <c r="S252" s="4">
        <f>raw!S252*0.028317*60*60*24/(295.2586*1000)</f>
        <v>0.23284383682642945</v>
      </c>
      <c r="T252" s="4">
        <f>raw!T252*0.028317*60*60*24/(295.2586*1000)</f>
        <v>0</v>
      </c>
      <c r="U252" s="2">
        <f t="shared" si="15"/>
        <v>0</v>
      </c>
    </row>
    <row r="253" spans="1:21" hidden="1" x14ac:dyDescent="0.25">
      <c r="A253" s="1">
        <v>41160</v>
      </c>
      <c r="B253" s="3">
        <f>raw!B253*0.028317*60*60*24/(2258.47*1000)</f>
        <v>0.139745028802685</v>
      </c>
      <c r="C253" s="4">
        <f>raw!C253*0.028317*60*60*24/(2258.47*1000)</f>
        <v>2.0300944494281523E-2</v>
      </c>
      <c r="D253" s="4">
        <f>raw!D253*0.028317*60*60*24/(2258.47*1000)</f>
        <v>0.11944408430840346</v>
      </c>
      <c r="E253" s="4">
        <f>raw!E253*0.028317*60*60*24/(2258.47*1000)</f>
        <v>0</v>
      </c>
      <c r="F253" s="2">
        <f t="shared" si="12"/>
        <v>0</v>
      </c>
      <c r="G253" s="3">
        <f>raw!G253*0.028317*60*60*24/(1499.603*1000)</f>
        <v>0.18925295614906079</v>
      </c>
      <c r="H253" s="4">
        <f>raw!H253*0.028317*60*60*24/(1499.603*1000)</f>
        <v>5.5046506383356127E-2</v>
      </c>
      <c r="I253" s="4">
        <f>raw!I253*0.028317*60*60*24/(1499.603*1000)</f>
        <v>0.13420644976570467</v>
      </c>
      <c r="J253" s="4">
        <f>raw!J253*0.028317*60*60*24/(1499.603*1000)</f>
        <v>0</v>
      </c>
      <c r="K253" s="2">
        <f t="shared" si="13"/>
        <v>0</v>
      </c>
      <c r="L253" s="3">
        <f>raw!L253*0.028317*60*60*24/(427.348*1000)</f>
        <v>0.49235432668457552</v>
      </c>
      <c r="M253" s="4">
        <f>raw!M253*0.028317*60*60*24/(427.348*1000)</f>
        <v>9.5379338169360783E-2</v>
      </c>
      <c r="N253" s="4">
        <f>raw!N253*0.028317*60*60*24/(427.348*1000)</f>
        <v>0.39697498851521473</v>
      </c>
      <c r="O253" s="4">
        <f>raw!O253*0.028317*60*60*24/(427.348*1000)</f>
        <v>0</v>
      </c>
      <c r="P253" s="2">
        <f t="shared" si="14"/>
        <v>0</v>
      </c>
      <c r="Q253" s="3">
        <f>raw!Q253*0.028317*60*60*24/(295.2586*1000)</f>
        <v>0.17401140830444906</v>
      </c>
      <c r="R253" s="4">
        <f>raw!R253*0.028317*60*60*24/(295.2586*1000)</f>
        <v>0</v>
      </c>
      <c r="S253" s="4">
        <f>raw!S253*0.028317*60*60*24/(295.2586*1000)</f>
        <v>0.17401140830444906</v>
      </c>
      <c r="T253" s="4">
        <f>raw!T253*0.028317*60*60*24/(295.2586*1000)</f>
        <v>0.17401140830444906</v>
      </c>
      <c r="U253" s="2">
        <f t="shared" si="15"/>
        <v>1</v>
      </c>
    </row>
    <row r="254" spans="1:21" hidden="1" x14ac:dyDescent="0.25">
      <c r="A254" s="1">
        <v>41161</v>
      </c>
      <c r="B254" s="3">
        <f>raw!B254*0.028317*60*60*24/(2258.47*1000)</f>
        <v>0.22424202296244797</v>
      </c>
      <c r="C254" s="4">
        <f>raw!C254*0.028317*60*60*24/(2258.47*1000)</f>
        <v>9.9240636345844735E-2</v>
      </c>
      <c r="D254" s="4">
        <f>raw!D254*0.028317*60*60*24/(2258.47*1000)</f>
        <v>0.12500138661660326</v>
      </c>
      <c r="E254" s="4">
        <f>raw!E254*0.028317*60*60*24/(2258.47*1000)</f>
        <v>0</v>
      </c>
      <c r="F254" s="2">
        <f t="shared" si="12"/>
        <v>0</v>
      </c>
      <c r="G254" s="3">
        <f>raw!G254*0.028317*60*60*24/(1499.603*1000)</f>
        <v>0.21698830317090587</v>
      </c>
      <c r="H254" s="4">
        <f>raw!H254*0.028317*60*60*24/(1499.603*1000)</f>
        <v>7.9143628472335664E-2</v>
      </c>
      <c r="I254" s="4">
        <f>raw!I254*0.028317*60*60*24/(1499.603*1000)</f>
        <v>0.13784467469857023</v>
      </c>
      <c r="J254" s="4">
        <f>raw!J254*0.028317*60*60*24/(1499.603*1000)</f>
        <v>0</v>
      </c>
      <c r="K254" s="2">
        <f t="shared" si="13"/>
        <v>0</v>
      </c>
      <c r="L254" s="3">
        <f>raw!L254*0.028317*60*60*24/(427.348*1000)</f>
        <v>0.49235432668457552</v>
      </c>
      <c r="M254" s="4">
        <f>raw!M254*0.028317*60*60*24/(427.348*1000)</f>
        <v>9.5665590684875082E-2</v>
      </c>
      <c r="N254" s="4">
        <f>raw!N254*0.028317*60*60*24/(427.348*1000)</f>
        <v>0.3966887359997005</v>
      </c>
      <c r="O254" s="4">
        <f>raw!O254*0.028317*60*60*24/(427.348*1000)</f>
        <v>0</v>
      </c>
      <c r="P254" s="2">
        <f t="shared" si="14"/>
        <v>0</v>
      </c>
      <c r="Q254" s="3">
        <f>raw!Q254*0.028317*60*60*24/(295.2586*1000)</f>
        <v>0.26516024122582715</v>
      </c>
      <c r="R254" s="4">
        <f>raw!R254*0.028317*60*60*24/(295.2586*1000)</f>
        <v>8.7585742179906015E-2</v>
      </c>
      <c r="S254" s="4">
        <f>raw!S254*0.028317*60*60*24/(295.2586*1000)</f>
        <v>0.1775744990459211</v>
      </c>
      <c r="T254" s="4">
        <f>raw!T254*0.028317*60*60*24/(295.2586*1000)</f>
        <v>0</v>
      </c>
      <c r="U254" s="2">
        <f t="shared" si="15"/>
        <v>0</v>
      </c>
    </row>
    <row r="255" spans="1:21" hidden="1" x14ac:dyDescent="0.25">
      <c r="A255" s="1">
        <v>41162</v>
      </c>
      <c r="B255" s="3">
        <f>raw!B255*0.028317*60*60*24/(2258.47*1000)</f>
        <v>0.10399630050432374</v>
      </c>
      <c r="C255" s="4">
        <f>raw!C255*0.028317*60*60*24/(2258.47*1000)</f>
        <v>0</v>
      </c>
      <c r="D255" s="4">
        <f>raw!D255*0.028317*60*60*24/(2258.47*1000)</f>
        <v>0.10399630050432374</v>
      </c>
      <c r="E255" s="4">
        <f>raw!E255*0.028317*60*60*24/(2258.47*1000)</f>
        <v>0.10399630050432374</v>
      </c>
      <c r="F255" s="2">
        <f t="shared" si="12"/>
        <v>1</v>
      </c>
      <c r="G255" s="3">
        <f>raw!G255*0.028317*60*60*24/(1499.603*1000)</f>
        <v>0.21209383016705083</v>
      </c>
      <c r="H255" s="4">
        <f>raw!H255*0.028317*60*60*24/(1499.603*1000)</f>
        <v>7.1296156756154791E-2</v>
      </c>
      <c r="I255" s="4">
        <f>raw!I255*0.028317*60*60*24/(1499.603*1000)</f>
        <v>0.14079767341089605</v>
      </c>
      <c r="J255" s="4">
        <f>raw!J255*0.028317*60*60*24/(1499.603*1000)</f>
        <v>0</v>
      </c>
      <c r="K255" s="2">
        <f t="shared" si="13"/>
        <v>0</v>
      </c>
      <c r="L255" s="3">
        <f>raw!L255*0.028317*60*60*24/(427.348*1000)</f>
        <v>0.50380442730514707</v>
      </c>
      <c r="M255" s="4">
        <f>raw!M255*0.028317*60*60*24/(427.348*1000)</f>
        <v>0.10654318627441803</v>
      </c>
      <c r="N255" s="4">
        <f>raw!N255*0.028317*60*60*24/(427.348*1000)</f>
        <v>0.39726124103072896</v>
      </c>
      <c r="O255" s="4">
        <f>raw!O255*0.028317*60*60*24/(427.348*1000)</f>
        <v>0</v>
      </c>
      <c r="P255" s="2">
        <f t="shared" si="14"/>
        <v>0</v>
      </c>
      <c r="Q255" s="3">
        <f>raw!Q255*0.028317*60*60*24/(295.2586*1000)</f>
        <v>0.48888919476011872</v>
      </c>
      <c r="R255" s="4">
        <f>raw!R255*0.028317*60*60*24/(295.2586*1000)</f>
        <v>0.29159340277302676</v>
      </c>
      <c r="S255" s="4">
        <f>raw!S255*0.028317*60*60*24/(295.2586*1000)</f>
        <v>0.19729579198709196</v>
      </c>
      <c r="T255" s="4">
        <f>raw!T255*0.028317*60*60*24/(295.2586*1000)</f>
        <v>0</v>
      </c>
      <c r="U255" s="2">
        <f t="shared" si="15"/>
        <v>0</v>
      </c>
    </row>
    <row r="256" spans="1:21" hidden="1" x14ac:dyDescent="0.25">
      <c r="A256" s="1">
        <v>41163</v>
      </c>
      <c r="B256" s="3">
        <f>raw!B256*0.028317*60*60*24/(2258.47*1000)</f>
        <v>9.3163352535123325E-2</v>
      </c>
      <c r="C256" s="4">
        <f>raw!C256*0.028317*60*60*24/(2258.47*1000)</f>
        <v>0</v>
      </c>
      <c r="D256" s="4">
        <f>raw!D256*0.028317*60*60*24/(2258.47*1000)</f>
        <v>9.3163352535123325E-2</v>
      </c>
      <c r="E256" s="4">
        <f>raw!E256*0.028317*60*60*24/(2258.47*1000)</f>
        <v>9.3163352535123325E-2</v>
      </c>
      <c r="F256" s="2">
        <f t="shared" si="12"/>
        <v>1</v>
      </c>
      <c r="G256" s="3">
        <f>raw!G256*0.028317*60*60*24/(1499.603*1000)</f>
        <v>0.1974104111554858</v>
      </c>
      <c r="H256" s="4">
        <f>raw!H256*0.028317*60*60*24/(1499.603*1000)</f>
        <v>5.5030191473343273E-2</v>
      </c>
      <c r="I256" s="4">
        <f>raw!I256*0.028317*60*60*24/(1499.603*1000)</f>
        <v>0.14238021968214257</v>
      </c>
      <c r="J256" s="4">
        <f>raw!J256*0.028317*60*60*24/(1499.603*1000)</f>
        <v>0</v>
      </c>
      <c r="K256" s="2">
        <f t="shared" si="13"/>
        <v>0</v>
      </c>
      <c r="L256" s="3">
        <f>raw!L256*0.028317*60*60*24/(427.348*1000)</f>
        <v>0.48662927637428982</v>
      </c>
      <c r="M256" s="4">
        <f>raw!M256*0.028317*60*60*24/(427.348*1000)</f>
        <v>9.011229188389791E-2</v>
      </c>
      <c r="N256" s="4">
        <f>raw!N256*0.028317*60*60*24/(427.348*1000)</f>
        <v>0.39651698449039191</v>
      </c>
      <c r="O256" s="4">
        <f>raw!O256*0.028317*60*60*24/(427.348*1000)</f>
        <v>0</v>
      </c>
      <c r="P256" s="2">
        <f t="shared" si="14"/>
        <v>0</v>
      </c>
      <c r="Q256" s="3">
        <f>raw!Q256*0.028317*60*60*24/(295.2586*1000)</f>
        <v>0.27344649876413418</v>
      </c>
      <c r="R256" s="4">
        <f>raw!R256*0.028317*60*60*24/(295.2586*1000)</f>
        <v>7.4162004967848499E-2</v>
      </c>
      <c r="S256" s="4">
        <f>raw!S256*0.028317*60*60*24/(295.2586*1000)</f>
        <v>0.19928449379628568</v>
      </c>
      <c r="T256" s="4">
        <f>raw!T256*0.028317*60*60*24/(295.2586*1000)</f>
        <v>0</v>
      </c>
      <c r="U256" s="2">
        <f t="shared" si="15"/>
        <v>0</v>
      </c>
    </row>
    <row r="257" spans="1:21" hidden="1" x14ac:dyDescent="0.25">
      <c r="A257" s="1">
        <v>41164</v>
      </c>
      <c r="B257" s="3">
        <f>raw!B257*0.028317*60*60*24/(2258.47*1000)</f>
        <v>9.0996762941283255E-2</v>
      </c>
      <c r="C257" s="4">
        <f>raw!C257*0.028317*60*60*24/(2258.47*1000)</f>
        <v>0</v>
      </c>
      <c r="D257" s="4">
        <f>raw!D257*0.028317*60*60*24/(2258.47*1000)</f>
        <v>9.0996762941283255E-2</v>
      </c>
      <c r="E257" s="4">
        <f>raw!E257*0.028317*60*60*24/(2258.47*1000)</f>
        <v>9.0996762941283255E-2</v>
      </c>
      <c r="F257" s="2">
        <f t="shared" si="12"/>
        <v>1</v>
      </c>
      <c r="G257" s="3">
        <f>raw!G257*0.028317*60*60*24/(1499.603*1000)</f>
        <v>0.1664120821310707</v>
      </c>
      <c r="H257" s="4">
        <f>raw!H257*0.028317*60*60*24/(1499.603*1000)</f>
        <v>2.4880237769596355E-2</v>
      </c>
      <c r="I257" s="4">
        <f>raw!I257*0.028317*60*60*24/(1499.603*1000)</f>
        <v>0.14153184436147434</v>
      </c>
      <c r="J257" s="4">
        <f>raw!J257*0.028317*60*60*24/(1499.603*1000)</f>
        <v>0</v>
      </c>
      <c r="K257" s="2">
        <f t="shared" si="13"/>
        <v>0</v>
      </c>
      <c r="L257" s="3">
        <f>raw!L257*0.028317*60*60*24/(427.348*1000)</f>
        <v>0.48662927637428982</v>
      </c>
      <c r="M257" s="4">
        <f>raw!M257*0.028317*60*60*24/(427.348*1000)</f>
        <v>9.074204741802934E-2</v>
      </c>
      <c r="N257" s="4">
        <f>raw!N257*0.028317*60*60*24/(427.348*1000)</f>
        <v>0.39588722895626044</v>
      </c>
      <c r="O257" s="4">
        <f>raw!O257*0.028317*60*60*24/(427.348*1000)</f>
        <v>0</v>
      </c>
      <c r="P257" s="2">
        <f t="shared" si="14"/>
        <v>0</v>
      </c>
      <c r="Q257" s="3">
        <f>raw!Q257*0.028317*60*60*24/(295.2586*1000)</f>
        <v>0.3231640439939768</v>
      </c>
      <c r="R257" s="4">
        <f>raw!R257*0.028317*60*60*24/(295.2586*1000)</f>
        <v>0.11841062022240841</v>
      </c>
      <c r="S257" s="4">
        <f>raw!S257*0.028317*60*60*24/(295.2586*1000)</f>
        <v>0.20475342377156838</v>
      </c>
      <c r="T257" s="4">
        <f>raw!T257*0.028317*60*60*24/(295.2586*1000)</f>
        <v>0</v>
      </c>
      <c r="U257" s="2">
        <f t="shared" si="15"/>
        <v>0</v>
      </c>
    </row>
    <row r="258" spans="1:21" hidden="1" x14ac:dyDescent="0.25">
      <c r="A258" s="1">
        <v>41165</v>
      </c>
      <c r="B258" s="3">
        <f>raw!B258*0.028317*60*60*24/(2258.47*1000)</f>
        <v>0.10724618489508383</v>
      </c>
      <c r="C258" s="4">
        <f>raw!C258*0.028317*60*60*24/(2258.47*1000)</f>
        <v>1.67260716644454E-2</v>
      </c>
      <c r="D258" s="4">
        <f>raw!D258*0.028317*60*60*24/(2258.47*1000)</f>
        <v>9.0520113230638438E-2</v>
      </c>
      <c r="E258" s="4">
        <f>raw!E258*0.028317*60*60*24/(2258.47*1000)</f>
        <v>0</v>
      </c>
      <c r="F258" s="2">
        <f t="shared" si="12"/>
        <v>0</v>
      </c>
      <c r="G258" s="3">
        <f>raw!G258*0.028317*60*60*24/(1499.603*1000)</f>
        <v>0.15499164512207567</v>
      </c>
      <c r="H258" s="4">
        <f>raw!H258*0.028317*60*60*24/(1499.603*1000)</f>
        <v>1.5091291761886311E-2</v>
      </c>
      <c r="I258" s="4">
        <f>raw!I258*0.028317*60*60*24/(1499.603*1000)</f>
        <v>0.13990035336018936</v>
      </c>
      <c r="J258" s="4">
        <f>raw!J258*0.028317*60*60*24/(1499.603*1000)</f>
        <v>0.15499164512207567</v>
      </c>
      <c r="K258" s="2">
        <f t="shared" si="13"/>
        <v>1</v>
      </c>
      <c r="L258" s="3">
        <f>raw!L258*0.028317*60*60*24/(427.348*1000)</f>
        <v>0.50952947761543288</v>
      </c>
      <c r="M258" s="4">
        <f>raw!M258*0.028317*60*60*24/(427.348*1000)</f>
        <v>0.11255448910021809</v>
      </c>
      <c r="N258" s="4">
        <f>raw!N258*0.028317*60*60*24/(427.348*1000)</f>
        <v>0.39697498851521473</v>
      </c>
      <c r="O258" s="4">
        <f>raw!O258*0.028317*60*60*24/(427.348*1000)</f>
        <v>0</v>
      </c>
      <c r="P258" s="2">
        <f t="shared" si="14"/>
        <v>0</v>
      </c>
      <c r="Q258" s="3">
        <f>raw!Q258*0.028317*60*60*24/(295.2586*1000)</f>
        <v>0.26516024122582715</v>
      </c>
      <c r="R258" s="4">
        <f>raw!R258*0.028317*60*60*24/(295.2586*1000)</f>
        <v>5.9661054275811108E-2</v>
      </c>
      <c r="S258" s="4">
        <f>raw!S258*0.028317*60*60*24/(295.2586*1000)</f>
        <v>0.20549918695001601</v>
      </c>
      <c r="T258" s="4">
        <f>raw!T258*0.028317*60*60*24/(295.2586*1000)</f>
        <v>0</v>
      </c>
      <c r="U258" s="2">
        <f t="shared" si="15"/>
        <v>0</v>
      </c>
    </row>
    <row r="259" spans="1:21" hidden="1" x14ac:dyDescent="0.25">
      <c r="A259" s="1">
        <v>41166</v>
      </c>
      <c r="B259" s="3">
        <f>raw!B259*0.028317*60*60*24/(2258.47*1000)</f>
        <v>0.10182971091048364</v>
      </c>
      <c r="C259" s="4">
        <f>raw!C259*0.028317*60*60*24/(2258.47*1000)</f>
        <v>1.2154567621442834E-2</v>
      </c>
      <c r="D259" s="4">
        <f>raw!D259*0.028317*60*60*24/(2258.47*1000)</f>
        <v>8.967514328904079E-2</v>
      </c>
      <c r="E259" s="4">
        <f>raw!E259*0.028317*60*60*24/(2258.47*1000)</f>
        <v>0</v>
      </c>
      <c r="F259" s="2">
        <f t="shared" ref="F259:F322" si="16">IF(D259&gt;=B259*0.9,1, 0)</f>
        <v>0</v>
      </c>
      <c r="G259" s="3">
        <f>raw!G259*0.028317*60*60*24/(1499.603*1000)</f>
        <v>0.14683419011565063</v>
      </c>
      <c r="H259" s="4">
        <f>raw!H259*0.028317*60*60*24/(1499.603*1000)</f>
        <v>9.0058303270932338E-3</v>
      </c>
      <c r="I259" s="4">
        <f>raw!I259*0.028317*60*60*24/(1499.603*1000)</f>
        <v>0.13782835978855737</v>
      </c>
      <c r="J259" s="4">
        <f>raw!J259*0.028317*60*60*24/(1499.603*1000)</f>
        <v>0.14683419011565063</v>
      </c>
      <c r="K259" s="2">
        <f t="shared" ref="K259:K322" si="17">IF(I259&gt;=G259*0.9,1, 0)</f>
        <v>1</v>
      </c>
      <c r="L259" s="3">
        <f>raw!L259*0.028317*60*60*24/(427.348*1000)</f>
        <v>0.49807937699486127</v>
      </c>
      <c r="M259" s="4">
        <f>raw!M259*0.028317*60*60*24/(427.348*1000)</f>
        <v>0.10098988747344084</v>
      </c>
      <c r="N259" s="4">
        <f>raw!N259*0.028317*60*60*24/(427.348*1000)</f>
        <v>0.39708948952142048</v>
      </c>
      <c r="O259" s="4">
        <f>raw!O259*0.028317*60*60*24/(427.348*1000)</f>
        <v>0</v>
      </c>
      <c r="P259" s="2">
        <f t="shared" ref="P259:P322" si="18">IF(N259&gt;=L259*0.9,1, 0)</f>
        <v>0</v>
      </c>
      <c r="Q259" s="3">
        <f>raw!Q259*0.028317*60*60*24/(295.2586*1000)</f>
        <v>0.27344649876413418</v>
      </c>
      <c r="R259" s="4">
        <f>raw!R259*0.028317*60*60*24/(295.2586*1000)</f>
        <v>6.6787235758755212E-2</v>
      </c>
      <c r="S259" s="4">
        <f>raw!S259*0.028317*60*60*24/(295.2586*1000)</f>
        <v>0.20665926300537907</v>
      </c>
      <c r="T259" s="4">
        <f>raw!T259*0.028317*60*60*24/(295.2586*1000)</f>
        <v>0</v>
      </c>
      <c r="U259" s="2">
        <f t="shared" ref="U259:U322" si="19">IF(S259&gt;=Q259*0.9,1, 0)</f>
        <v>0</v>
      </c>
    </row>
    <row r="260" spans="1:21" hidden="1" x14ac:dyDescent="0.25">
      <c r="A260" s="1">
        <v>41167</v>
      </c>
      <c r="B260" s="3">
        <f>raw!B260*0.028317*60*60*24/(2258.47*1000)</f>
        <v>8.7746878550523127E-2</v>
      </c>
      <c r="C260" s="4">
        <f>raw!C260*0.028317*60*60*24/(2258.47*1000)</f>
        <v>0</v>
      </c>
      <c r="D260" s="4">
        <f>raw!D260*0.028317*60*60*24/(2258.47*1000)</f>
        <v>8.7746878550523127E-2</v>
      </c>
      <c r="E260" s="4">
        <f>raw!E260*0.028317*60*60*24/(2258.47*1000)</f>
        <v>8.7746878550523127E-2</v>
      </c>
      <c r="F260" s="2">
        <f t="shared" si="16"/>
        <v>1</v>
      </c>
      <c r="G260" s="3">
        <f>raw!G260*0.028317*60*60*24/(1499.603*1000)</f>
        <v>0.14683419011565063</v>
      </c>
      <c r="H260" s="4">
        <f>raw!H260*0.028317*60*60*24/(1499.603*1000)</f>
        <v>1.0898359888583843E-2</v>
      </c>
      <c r="I260" s="4">
        <f>raw!I260*0.028317*60*60*24/(1499.603*1000)</f>
        <v>0.13593583022706673</v>
      </c>
      <c r="J260" s="4">
        <f>raw!J260*0.028317*60*60*24/(1499.603*1000)</f>
        <v>0.14683419011565063</v>
      </c>
      <c r="K260" s="2">
        <f t="shared" si="17"/>
        <v>1</v>
      </c>
      <c r="L260" s="3">
        <f>raw!L260*0.028317*60*60*24/(427.348*1000)</f>
        <v>0.49807937699486127</v>
      </c>
      <c r="M260" s="4">
        <f>raw!M260*0.028317*60*60*24/(427.348*1000)</f>
        <v>0.10087538646723514</v>
      </c>
      <c r="N260" s="4">
        <f>raw!N260*0.028317*60*60*24/(427.348*1000)</f>
        <v>0.39720399052762617</v>
      </c>
      <c r="O260" s="4">
        <f>raw!O260*0.028317*60*60*24/(427.348*1000)</f>
        <v>0</v>
      </c>
      <c r="P260" s="2">
        <f t="shared" si="18"/>
        <v>0</v>
      </c>
      <c r="Q260" s="3">
        <f>raw!Q260*0.028317*60*60*24/(295.2586*1000)</f>
        <v>0.42259913445366198</v>
      </c>
      <c r="R260" s="4">
        <f>raw!R260*0.028317*60*60*24/(295.2586*1000)</f>
        <v>0.20375907286697154</v>
      </c>
      <c r="S260" s="4">
        <f>raw!S260*0.028317*60*60*24/(295.2586*1000)</f>
        <v>0.21884006158669048</v>
      </c>
      <c r="T260" s="4">
        <f>raw!T260*0.028317*60*60*24/(295.2586*1000)</f>
        <v>0</v>
      </c>
      <c r="U260" s="2">
        <f t="shared" si="19"/>
        <v>0</v>
      </c>
    </row>
    <row r="261" spans="1:21" hidden="1" x14ac:dyDescent="0.25">
      <c r="A261" s="1">
        <v>41168</v>
      </c>
      <c r="B261" s="3">
        <f>raw!B261*0.028317*60*60*24/(2258.47*1000)</f>
        <v>8.3413699362843E-2</v>
      </c>
      <c r="C261" s="4">
        <f>raw!C261*0.028317*60*60*24/(2258.47*1000)</f>
        <v>0</v>
      </c>
      <c r="D261" s="4">
        <f>raw!D261*0.028317*60*60*24/(2258.47*1000)</f>
        <v>8.3413699362843E-2</v>
      </c>
      <c r="E261" s="4">
        <f>raw!E261*0.028317*60*60*24/(2258.47*1000)</f>
        <v>8.3413699362843E-2</v>
      </c>
      <c r="F261" s="2">
        <f t="shared" si="16"/>
        <v>1</v>
      </c>
      <c r="G261" s="3">
        <f>raw!G261*0.028317*60*60*24/(1499.603*1000)</f>
        <v>0.14193971711179557</v>
      </c>
      <c r="H261" s="4">
        <f>raw!H261*0.028317*60*60*24/(1499.603*1000)</f>
        <v>8.0758804563607831E-3</v>
      </c>
      <c r="I261" s="4">
        <f>raw!I261*0.028317*60*60*24/(1499.603*1000)</f>
        <v>0.1338638366554348</v>
      </c>
      <c r="J261" s="4">
        <f>raw!J261*0.028317*60*60*24/(1499.603*1000)</f>
        <v>0.14193971711179557</v>
      </c>
      <c r="K261" s="2">
        <f t="shared" si="17"/>
        <v>1</v>
      </c>
      <c r="L261" s="3">
        <f>raw!L261*0.028317*60*60*24/(427.348*1000)</f>
        <v>0.49235432668457552</v>
      </c>
      <c r="M261" s="4">
        <f>raw!M261*0.028317*60*60*24/(427.348*1000)</f>
        <v>9.5436588672463671E-2</v>
      </c>
      <c r="N261" s="4">
        <f>raw!N261*0.028317*60*60*24/(427.348*1000)</f>
        <v>0.39691773801211189</v>
      </c>
      <c r="O261" s="4">
        <f>raw!O261*0.028317*60*60*24/(427.348*1000)</f>
        <v>0</v>
      </c>
      <c r="P261" s="2">
        <f t="shared" si="18"/>
        <v>0</v>
      </c>
      <c r="Q261" s="3">
        <f>raw!Q261*0.028317*60*60*24/(295.2586*1000)</f>
        <v>0.28173275630244132</v>
      </c>
      <c r="R261" s="4">
        <f>raw!R261*0.028317*60*60*24/(295.2586*1000)</f>
        <v>6.2229794112686296E-2</v>
      </c>
      <c r="S261" s="4">
        <f>raw!S261*0.028317*60*60*24/(295.2586*1000)</f>
        <v>0.21950296218975501</v>
      </c>
      <c r="T261" s="4">
        <f>raw!T261*0.028317*60*60*24/(295.2586*1000)</f>
        <v>0</v>
      </c>
      <c r="U261" s="2">
        <f t="shared" si="19"/>
        <v>0</v>
      </c>
    </row>
    <row r="262" spans="1:21" hidden="1" x14ac:dyDescent="0.25">
      <c r="A262" s="1">
        <v>41169</v>
      </c>
      <c r="B262" s="3">
        <f>raw!B262*0.028317*60*60*24/(2258.47*1000)</f>
        <v>0.37698658932817347</v>
      </c>
      <c r="C262" s="4">
        <f>raw!C262*0.028317*60*60*24/(2258.47*1000)</f>
        <v>0.2733694420027718</v>
      </c>
      <c r="D262" s="4">
        <f>raw!D262*0.028317*60*60*24/(2258.47*1000)</f>
        <v>0.10361714732540171</v>
      </c>
      <c r="E262" s="4">
        <f>raw!E262*0.028317*60*60*24/(2258.47*1000)</f>
        <v>0</v>
      </c>
      <c r="F262" s="2">
        <f t="shared" si="16"/>
        <v>0</v>
      </c>
      <c r="G262" s="3">
        <f>raw!G262*0.028317*60*60*24/(1499.603*1000)</f>
        <v>0.14683419011565063</v>
      </c>
      <c r="H262" s="4">
        <f>raw!H262*0.028317*60*60*24/(1499.603*1000)</f>
        <v>1.4487640091410861E-2</v>
      </c>
      <c r="I262" s="4">
        <f>raw!I262*0.028317*60*60*24/(1499.603*1000)</f>
        <v>0.13234655002423978</v>
      </c>
      <c r="J262" s="4">
        <f>raw!J262*0.028317*60*60*24/(1499.603*1000)</f>
        <v>0.14683419011565063</v>
      </c>
      <c r="K262" s="2">
        <f t="shared" si="17"/>
        <v>1</v>
      </c>
      <c r="L262" s="3">
        <f>raw!L262*0.028317*60*60*24/(427.348*1000)</f>
        <v>0.52097957823600438</v>
      </c>
      <c r="M262" s="4">
        <f>raw!M262*0.028317*60*60*24/(427.348*1000)</f>
        <v>0.12222982412460101</v>
      </c>
      <c r="N262" s="4">
        <f>raw!N262*0.028317*60*60*24/(427.348*1000)</f>
        <v>0.39874975411140334</v>
      </c>
      <c r="O262" s="4">
        <f>raw!O262*0.028317*60*60*24/(427.348*1000)</f>
        <v>0</v>
      </c>
      <c r="P262" s="2">
        <f t="shared" si="18"/>
        <v>0</v>
      </c>
      <c r="Q262" s="3">
        <f>raw!Q262*0.028317*60*60*24/(295.2586*1000)</f>
        <v>0.58832428521980407</v>
      </c>
      <c r="R262" s="4">
        <f>raw!R262*0.028317*60*60*24/(295.2586*1000)</f>
        <v>0.34561980192278896</v>
      </c>
      <c r="S262" s="4">
        <f>raw!S262*0.028317*60*60*24/(295.2586*1000)</f>
        <v>0.24270448329701488</v>
      </c>
      <c r="T262" s="4">
        <f>raw!T262*0.028317*60*60*24/(295.2586*1000)</f>
        <v>0</v>
      </c>
      <c r="U262" s="2">
        <f t="shared" si="19"/>
        <v>0</v>
      </c>
    </row>
    <row r="263" spans="1:21" hidden="1" x14ac:dyDescent="0.25">
      <c r="A263" s="1">
        <v>41170</v>
      </c>
      <c r="B263" s="3">
        <f>raw!B263*0.028317*60*60*24/(2258.47*1000)</f>
        <v>0.12241231205196439</v>
      </c>
      <c r="C263" s="4">
        <f>raw!C263*0.028317*60*60*24/(2258.47*1000)</f>
        <v>1.9325979177053493E-2</v>
      </c>
      <c r="D263" s="4">
        <f>raw!D263*0.028317*60*60*24/(2258.47*1000)</f>
        <v>0.10308633287491088</v>
      </c>
      <c r="E263" s="4">
        <f>raw!E263*0.028317*60*60*24/(2258.47*1000)</f>
        <v>0</v>
      </c>
      <c r="F263" s="2">
        <f t="shared" si="16"/>
        <v>0</v>
      </c>
      <c r="G263" s="3">
        <f>raw!G263*0.028317*60*60*24/(1499.603*1000)</f>
        <v>0.23819768618761095</v>
      </c>
      <c r="H263" s="4">
        <f>raw!H263*0.028317*60*60*24/(1499.603*1000)</f>
        <v>0.10046721585913071</v>
      </c>
      <c r="I263" s="4">
        <f>raw!I263*0.028317*60*60*24/(1499.603*1000)</f>
        <v>0.13773047032848026</v>
      </c>
      <c r="J263" s="4">
        <f>raw!J263*0.028317*60*60*24/(1499.603*1000)</f>
        <v>0</v>
      </c>
      <c r="K263" s="2">
        <f t="shared" si="17"/>
        <v>0</v>
      </c>
      <c r="L263" s="3">
        <f>raw!L263*0.028317*60*60*24/(427.348*1000)</f>
        <v>0.50952947761543288</v>
      </c>
      <c r="M263" s="4">
        <f>raw!M263*0.028317*60*60*24/(427.348*1000)</f>
        <v>0.1099782164605895</v>
      </c>
      <c r="N263" s="4">
        <f>raw!N263*0.028317*60*60*24/(427.348*1000)</f>
        <v>0.39955126115484335</v>
      </c>
      <c r="O263" s="4">
        <f>raw!O263*0.028317*60*60*24/(427.348*1000)</f>
        <v>0</v>
      </c>
      <c r="P263" s="2">
        <f t="shared" si="18"/>
        <v>0</v>
      </c>
      <c r="Q263" s="3">
        <f>raw!Q263*0.028317*60*60*24/(295.2586*1000)</f>
        <v>0.29001901384074846</v>
      </c>
      <c r="R263" s="4">
        <f>raw!R263*0.028317*60*60*24/(295.2586*1000)</f>
        <v>4.8308881448330371E-2</v>
      </c>
      <c r="S263" s="4">
        <f>raw!S263*0.028317*60*60*24/(295.2586*1000)</f>
        <v>0.24171013239241809</v>
      </c>
      <c r="T263" s="4">
        <f>raw!T263*0.028317*60*60*24/(295.2586*1000)</f>
        <v>0</v>
      </c>
      <c r="U263" s="2">
        <f t="shared" si="19"/>
        <v>0</v>
      </c>
    </row>
    <row r="264" spans="1:21" hidden="1" x14ac:dyDescent="0.25">
      <c r="A264" s="1">
        <v>41171</v>
      </c>
      <c r="B264" s="3">
        <f>raw!B264*0.028317*60*60*24/(2258.47*1000)</f>
        <v>8.3413699362843E-2</v>
      </c>
      <c r="C264" s="4">
        <f>raw!C264*0.028317*60*60*24/(2258.47*1000)</f>
        <v>0</v>
      </c>
      <c r="D264" s="4">
        <f>raw!D264*0.028317*60*60*24/(2258.47*1000)</f>
        <v>8.3413699362843E-2</v>
      </c>
      <c r="E264" s="4">
        <f>raw!E264*0.028317*60*60*24/(2258.47*1000)</f>
        <v>8.3413699362843E-2</v>
      </c>
      <c r="F264" s="2">
        <f t="shared" si="16"/>
        <v>1</v>
      </c>
      <c r="G264" s="3">
        <f>raw!G264*0.028317*60*60*24/(1499.603*1000)</f>
        <v>0.21372532116833581</v>
      </c>
      <c r="H264" s="4">
        <f>raw!H264*0.028317*60*60*24/(1499.603*1000)</f>
        <v>7.2911332847426943E-2</v>
      </c>
      <c r="I264" s="4">
        <f>raw!I264*0.028317*60*60*24/(1499.603*1000)</f>
        <v>0.14081398832090894</v>
      </c>
      <c r="J264" s="4">
        <f>raw!J264*0.028317*60*60*24/(1499.603*1000)</f>
        <v>0</v>
      </c>
      <c r="K264" s="2">
        <f t="shared" si="17"/>
        <v>0</v>
      </c>
      <c r="L264" s="3">
        <f>raw!L264*0.028317*60*60*24/(427.348*1000)</f>
        <v>0.49807937699486127</v>
      </c>
      <c r="M264" s="4">
        <f>raw!M264*0.028317*60*60*24/(427.348*1000)</f>
        <v>9.8585366343120817E-2</v>
      </c>
      <c r="N264" s="4">
        <f>raw!N264*0.028317*60*60*24/(427.348*1000)</f>
        <v>0.39949401065174051</v>
      </c>
      <c r="O264" s="4">
        <f>raw!O264*0.028317*60*60*24/(427.348*1000)</f>
        <v>0</v>
      </c>
      <c r="P264" s="2">
        <f t="shared" si="18"/>
        <v>0</v>
      </c>
      <c r="Q264" s="3">
        <f>raw!Q264*0.028317*60*60*24/(295.2586*1000)</f>
        <v>0.38116784676212645</v>
      </c>
      <c r="R264" s="4">
        <f>raw!R264*0.028317*60*60*24/(295.2586*1000)</f>
        <v>0.13357447151751042</v>
      </c>
      <c r="S264" s="4">
        <f>raw!S264*0.028317*60*60*24/(295.2586*1000)</f>
        <v>0.24759337524461605</v>
      </c>
      <c r="T264" s="4">
        <f>raw!T264*0.028317*60*60*24/(295.2586*1000)</f>
        <v>0</v>
      </c>
      <c r="U264" s="2">
        <f t="shared" si="19"/>
        <v>0</v>
      </c>
    </row>
    <row r="265" spans="1:21" hidden="1" x14ac:dyDescent="0.25">
      <c r="A265" s="1">
        <v>41172</v>
      </c>
      <c r="B265" s="3">
        <f>raw!B265*0.028317*60*60*24/(2258.47*1000)</f>
        <v>7.7997225378242802E-2</v>
      </c>
      <c r="C265" s="4">
        <f>raw!C265*0.028317*60*60*24/(2258.47*1000)</f>
        <v>0</v>
      </c>
      <c r="D265" s="4">
        <f>raw!D265*0.028317*60*60*24/(2258.47*1000)</f>
        <v>7.7997225378242802E-2</v>
      </c>
      <c r="E265" s="4">
        <f>raw!E265*0.028317*60*60*24/(2258.47*1000)</f>
        <v>7.7997225378242802E-2</v>
      </c>
      <c r="F265" s="2">
        <f t="shared" si="16"/>
        <v>1</v>
      </c>
      <c r="G265" s="3">
        <f>raw!G265*0.028317*60*60*24/(1499.603*1000)</f>
        <v>0.22025128517347592</v>
      </c>
      <c r="H265" s="4">
        <f>raw!H265*0.028317*60*60*24/(1499.603*1000)</f>
        <v>7.6157999939984122E-2</v>
      </c>
      <c r="I265" s="4">
        <f>raw!I265*0.028317*60*60*24/(1499.603*1000)</f>
        <v>0.14409328523349174</v>
      </c>
      <c r="J265" s="4">
        <f>raw!J265*0.028317*60*60*24/(1499.603*1000)</f>
        <v>0</v>
      </c>
      <c r="K265" s="2">
        <f t="shared" si="17"/>
        <v>0</v>
      </c>
      <c r="L265" s="3">
        <f>raw!L265*0.028317*60*60*24/(427.348*1000)</f>
        <v>0.51525452792571869</v>
      </c>
      <c r="M265" s="4">
        <f>raw!M265*0.028317*60*60*24/(427.348*1000)</f>
        <v>0.11461550721192097</v>
      </c>
      <c r="N265" s="4">
        <f>raw!N265*0.028317*60*60*24/(427.348*1000)</f>
        <v>0.40063902071379764</v>
      </c>
      <c r="O265" s="4">
        <f>raw!O265*0.028317*60*60*24/(427.348*1000)</f>
        <v>0</v>
      </c>
      <c r="P265" s="2">
        <f t="shared" si="18"/>
        <v>0</v>
      </c>
      <c r="Q265" s="3">
        <f>raw!Q265*0.028317*60*60*24/(295.2586*1000)</f>
        <v>0.33973655907059103</v>
      </c>
      <c r="R265" s="4">
        <f>raw!R265*0.028317*60*60*24/(295.2586*1000)</f>
        <v>8.9905894290632005E-2</v>
      </c>
      <c r="S265" s="4">
        <f>raw!S265*0.028317*60*60*24/(295.2586*1000)</f>
        <v>0.24983066477995899</v>
      </c>
      <c r="T265" s="4">
        <f>raw!T265*0.028317*60*60*24/(295.2586*1000)</f>
        <v>0</v>
      </c>
      <c r="U265" s="2">
        <f t="shared" si="19"/>
        <v>0</v>
      </c>
    </row>
    <row r="266" spans="1:21" hidden="1" x14ac:dyDescent="0.25">
      <c r="A266" s="1">
        <v>41173</v>
      </c>
      <c r="B266" s="3">
        <f>raw!B266*0.028317*60*60*24/(2258.47*1000)</f>
        <v>8.1247109769002901E-2</v>
      </c>
      <c r="C266" s="4">
        <f>raw!C266*0.028317*60*60*24/(2258.47*1000)</f>
        <v>4.4523416153413589E-3</v>
      </c>
      <c r="D266" s="4">
        <f>raw!D266*0.028317*60*60*24/(2258.47*1000)</f>
        <v>7.6794768153661555E-2</v>
      </c>
      <c r="E266" s="4">
        <f>raw!E266*0.028317*60*60*24/(2258.47*1000)</f>
        <v>8.1247109769002901E-2</v>
      </c>
      <c r="F266" s="2">
        <f t="shared" si="16"/>
        <v>1</v>
      </c>
      <c r="G266" s="3">
        <f>raw!G266*0.028317*60*60*24/(1499.603*1000)</f>
        <v>0.19904190215677084</v>
      </c>
      <c r="H266" s="4">
        <f>raw!H266*0.028317*60*60*24/(1499.603*1000)</f>
        <v>5.3545534662173926E-2</v>
      </c>
      <c r="I266" s="4">
        <f>raw!I266*0.028317*60*60*24/(1499.603*1000)</f>
        <v>0.14549636749459691</v>
      </c>
      <c r="J266" s="4">
        <f>raw!J266*0.028317*60*60*24/(1499.603*1000)</f>
        <v>0</v>
      </c>
      <c r="K266" s="2">
        <f t="shared" si="17"/>
        <v>0</v>
      </c>
      <c r="L266" s="3">
        <f>raw!L266*0.028317*60*60*24/(427.348*1000)</f>
        <v>0.49235432668457552</v>
      </c>
      <c r="M266" s="4">
        <f>raw!M266*0.028317*60*60*24/(427.348*1000)</f>
        <v>9.2345061504909343E-2</v>
      </c>
      <c r="N266" s="4">
        <f>raw!N266*0.028317*60*60*24/(427.348*1000)</f>
        <v>0.40000926517966623</v>
      </c>
      <c r="O266" s="4">
        <f>raw!O266*0.028317*60*60*24/(427.348*1000)</f>
        <v>0</v>
      </c>
      <c r="P266" s="2">
        <f t="shared" si="18"/>
        <v>0</v>
      </c>
      <c r="Q266" s="3">
        <f>raw!Q266*0.028317*60*60*24/(295.2586*1000)</f>
        <v>4.060266193770478E-2</v>
      </c>
      <c r="R266" s="4">
        <f>raw!R266*0.028317*60*60*24/(295.2586*1000)</f>
        <v>0</v>
      </c>
      <c r="S266" s="4">
        <f>raw!S266*0.028317*60*60*24/(295.2586*1000)</f>
        <v>4.060266193770478E-2</v>
      </c>
      <c r="T266" s="4">
        <f>raw!T266*0.028317*60*60*24/(295.2586*1000)</f>
        <v>4.060266193770478E-2</v>
      </c>
      <c r="U266" s="2">
        <f t="shared" si="19"/>
        <v>1</v>
      </c>
    </row>
    <row r="267" spans="1:21" hidden="1" x14ac:dyDescent="0.25">
      <c r="A267" s="1">
        <v>41174</v>
      </c>
      <c r="B267" s="3">
        <f>raw!B267*0.028317*60*60*24/(2258.47*1000)</f>
        <v>0.13541184961500483</v>
      </c>
      <c r="C267" s="4">
        <f>raw!C267*0.028317*60*60*24/(2258.47*1000)</f>
        <v>5.57030184576284E-2</v>
      </c>
      <c r="D267" s="4">
        <f>raw!D267*0.028317*60*60*24/(2258.47*1000)</f>
        <v>7.9708831157376439E-2</v>
      </c>
      <c r="E267" s="4">
        <f>raw!E267*0.028317*60*60*24/(2258.47*1000)</f>
        <v>0</v>
      </c>
      <c r="F267" s="2">
        <f t="shared" si="16"/>
        <v>0</v>
      </c>
      <c r="G267" s="3">
        <f>raw!G267*0.028317*60*60*24/(1499.603*1000)</f>
        <v>0.18598997414649079</v>
      </c>
      <c r="H267" s="4">
        <f>raw!H267*0.028317*60*60*24/(1499.603*1000)</f>
        <v>4.0183623361649712E-2</v>
      </c>
      <c r="I267" s="4">
        <f>raw!I267*0.028317*60*60*24/(1499.603*1000)</f>
        <v>0.14580635078484103</v>
      </c>
      <c r="J267" s="4">
        <f>raw!J267*0.028317*60*60*24/(1499.603*1000)</f>
        <v>0</v>
      </c>
      <c r="K267" s="2">
        <f t="shared" si="17"/>
        <v>0</v>
      </c>
      <c r="L267" s="3">
        <f>raw!L267*0.028317*60*60*24/(427.348*1000)</f>
        <v>0.50952947761543288</v>
      </c>
      <c r="M267" s="4">
        <f>raw!M267*0.028317*60*60*24/(427.348*1000)</f>
        <v>0.10877595589542949</v>
      </c>
      <c r="N267" s="4">
        <f>raw!N267*0.028317*60*60*24/(427.348*1000)</f>
        <v>0.40075352172000339</v>
      </c>
      <c r="O267" s="4">
        <f>raw!O267*0.028317*60*60*24/(427.348*1000)</f>
        <v>0</v>
      </c>
      <c r="P267" s="2">
        <f t="shared" si="18"/>
        <v>0</v>
      </c>
      <c r="Q267" s="3">
        <f>raw!Q267*0.028317*60*60*24/(295.2586*1000)</f>
        <v>0.55517925506657551</v>
      </c>
      <c r="R267" s="4">
        <f>raw!R267*0.028317*60*60*24/(295.2586*1000)</f>
        <v>0.47720557163110577</v>
      </c>
      <c r="S267" s="4">
        <f>raw!S267*0.028317*60*60*24/(295.2586*1000)</f>
        <v>7.7973683435469787E-2</v>
      </c>
      <c r="T267" s="4">
        <f>raw!T267*0.028317*60*60*24/(295.2586*1000)</f>
        <v>0</v>
      </c>
      <c r="U267" s="2">
        <f t="shared" si="19"/>
        <v>0</v>
      </c>
    </row>
    <row r="268" spans="1:21" hidden="1" x14ac:dyDescent="0.25">
      <c r="A268" s="1">
        <v>41175</v>
      </c>
      <c r="B268" s="3">
        <f>raw!B268*0.028317*60*60*24/(2258.47*1000)</f>
        <v>9.8579826519723524E-2</v>
      </c>
      <c r="C268" s="4">
        <f>raw!C268*0.028317*60*60*24/(2258.47*1000)</f>
        <v>1.8946825998131477E-2</v>
      </c>
      <c r="D268" s="4">
        <f>raw!D268*0.028317*60*60*24/(2258.47*1000)</f>
        <v>7.9633000521592057E-2</v>
      </c>
      <c r="E268" s="4">
        <f>raw!E268*0.028317*60*60*24/(2258.47*1000)</f>
        <v>0</v>
      </c>
      <c r="F268" s="2">
        <f t="shared" si="16"/>
        <v>0</v>
      </c>
      <c r="G268" s="3">
        <f>raw!G268*0.028317*60*60*24/(1499.603*1000)</f>
        <v>0.1778325191400657</v>
      </c>
      <c r="H268" s="4">
        <f>raw!H268*0.028317*60*60*24/(1499.603*1000)</f>
        <v>3.2352466555481685E-2</v>
      </c>
      <c r="I268" s="4">
        <f>raw!I268*0.028317*60*60*24/(1499.603*1000)</f>
        <v>0.14548005258458407</v>
      </c>
      <c r="J268" s="4">
        <f>raw!J268*0.028317*60*60*24/(1499.603*1000)</f>
        <v>0</v>
      </c>
      <c r="K268" s="2">
        <f t="shared" si="17"/>
        <v>0</v>
      </c>
      <c r="L268" s="3">
        <f>raw!L268*0.028317*60*60*24/(427.348*1000)</f>
        <v>0.50952947761543288</v>
      </c>
      <c r="M268" s="4">
        <f>raw!M268*0.028317*60*60*24/(427.348*1000)</f>
        <v>0.10814620036129807</v>
      </c>
      <c r="N268" s="4">
        <f>raw!N268*0.028317*60*60*24/(427.348*1000)</f>
        <v>0.4013832772541347</v>
      </c>
      <c r="O268" s="4">
        <f>raw!O268*0.028317*60*60*24/(427.348*1000)</f>
        <v>0</v>
      </c>
      <c r="P268" s="2">
        <f t="shared" si="18"/>
        <v>0</v>
      </c>
      <c r="Q268" s="3">
        <f>raw!Q268*0.028317*60*60*24/(295.2586*1000)</f>
        <v>0.3231640439939768</v>
      </c>
      <c r="R268" s="4">
        <f>raw!R268*0.028317*60*60*24/(295.2586*1000)</f>
        <v>0.22845212033112669</v>
      </c>
      <c r="S268" s="4">
        <f>raw!S268*0.028317*60*60*24/(295.2586*1000)</f>
        <v>9.4711923662850139E-2</v>
      </c>
      <c r="T268" s="4">
        <f>raw!T268*0.028317*60*60*24/(295.2586*1000)</f>
        <v>0</v>
      </c>
      <c r="U268" s="2">
        <f t="shared" si="19"/>
        <v>0</v>
      </c>
    </row>
    <row r="269" spans="1:21" hidden="1" x14ac:dyDescent="0.25">
      <c r="A269" s="1">
        <v>41176</v>
      </c>
      <c r="B269" s="3">
        <f>raw!B269*0.028317*60*60*24/(2258.47*1000)</f>
        <v>8.0163814972082859E-2</v>
      </c>
      <c r="C269" s="4">
        <f>raw!C269*0.028317*60*60*24/(2258.47*1000)</f>
        <v>1.9607635824252703E-3</v>
      </c>
      <c r="D269" s="4">
        <f>raw!D269*0.028317*60*60*24/(2258.47*1000)</f>
        <v>7.8203051389657594E-2</v>
      </c>
      <c r="E269" s="4">
        <f>raw!E269*0.028317*60*60*24/(2258.47*1000)</f>
        <v>8.0163814972082859E-2</v>
      </c>
      <c r="F269" s="2">
        <f t="shared" si="16"/>
        <v>1</v>
      </c>
      <c r="G269" s="3">
        <f>raw!G269*0.028317*60*60*24/(1499.603*1000)</f>
        <v>0.21372532116833581</v>
      </c>
      <c r="H269" s="4">
        <f>raw!H269*0.028317*60*60*24/(1499.603*1000)</f>
        <v>6.5895921541901423E-2</v>
      </c>
      <c r="I269" s="4">
        <f>raw!I269*0.028317*60*60*24/(1499.603*1000)</f>
        <v>0.14782939962643443</v>
      </c>
      <c r="J269" s="4">
        <f>raw!J269*0.028317*60*60*24/(1499.603*1000)</f>
        <v>0</v>
      </c>
      <c r="K269" s="2">
        <f t="shared" si="17"/>
        <v>0</v>
      </c>
      <c r="L269" s="3">
        <f>raw!L269*0.028317*60*60*24/(427.348*1000)</f>
        <v>0.51525452792571869</v>
      </c>
      <c r="M269" s="4">
        <f>raw!M269*0.028317*60*60*24/(427.348*1000)</f>
        <v>0.11289799211883524</v>
      </c>
      <c r="N269" s="4">
        <f>raw!N269*0.028317*60*60*24/(427.348*1000)</f>
        <v>0.40235653580688335</v>
      </c>
      <c r="O269" s="4">
        <f>raw!O269*0.028317*60*60*24/(427.348*1000)</f>
        <v>0</v>
      </c>
      <c r="P269" s="2">
        <f t="shared" si="18"/>
        <v>0</v>
      </c>
      <c r="Q269" s="3">
        <f>raw!Q269*0.028317*60*60*24/(295.2586*1000)</f>
        <v>0.29830527137905555</v>
      </c>
      <c r="R269" s="4">
        <f>raw!R269*0.028317*60*60*24/(295.2586*1000)</f>
        <v>0.19025247307953097</v>
      </c>
      <c r="S269" s="4">
        <f>raw!S269*0.028317*60*60*24/(295.2586*1000)</f>
        <v>0.10805279829952455</v>
      </c>
      <c r="T269" s="4">
        <f>raw!T269*0.028317*60*60*24/(295.2586*1000)</f>
        <v>0</v>
      </c>
      <c r="U269" s="2">
        <f t="shared" si="19"/>
        <v>0</v>
      </c>
    </row>
    <row r="270" spans="1:21" hidden="1" x14ac:dyDescent="0.25">
      <c r="A270" s="1">
        <v>41177</v>
      </c>
      <c r="B270" s="3">
        <f>raw!B270*0.028317*60*60*24/(2258.47*1000)</f>
        <v>8.6663583753603099E-2</v>
      </c>
      <c r="C270" s="4">
        <f>raw!C270*0.028317*60*60*24/(2258.47*1000)</f>
        <v>9.2838364096047322E-3</v>
      </c>
      <c r="D270" s="4">
        <f>raw!D270*0.028317*60*60*24/(2258.47*1000)</f>
        <v>7.737974734399837E-2</v>
      </c>
      <c r="E270" s="4">
        <f>raw!E270*0.028317*60*60*24/(2258.47*1000)</f>
        <v>0</v>
      </c>
      <c r="F270" s="2">
        <f t="shared" si="16"/>
        <v>0</v>
      </c>
      <c r="G270" s="3">
        <f>raw!G270*0.028317*60*60*24/(1499.603*1000)</f>
        <v>0.20230488415934081</v>
      </c>
      <c r="H270" s="4">
        <f>raw!H270*0.028317*60*60*24/(1499.603*1000)</f>
        <v>5.3170291731878365E-2</v>
      </c>
      <c r="I270" s="4">
        <f>raw!I270*0.028317*60*60*24/(1499.603*1000)</f>
        <v>0.14913459242746244</v>
      </c>
      <c r="J270" s="4">
        <f>raw!J270*0.028317*60*60*24/(1499.603*1000)</f>
        <v>0</v>
      </c>
      <c r="K270" s="2">
        <f t="shared" si="17"/>
        <v>0</v>
      </c>
      <c r="L270" s="3">
        <f>raw!L270*0.028317*60*60*24/(427.348*1000)</f>
        <v>0.52670462854629008</v>
      </c>
      <c r="M270" s="4">
        <f>raw!M270*0.028317*60*60*24/(427.348*1000)</f>
        <v>0.12257332714321817</v>
      </c>
      <c r="N270" s="4">
        <f>raw!N270*0.028317*60*60*24/(427.348*1000)</f>
        <v>0.40413130140307196</v>
      </c>
      <c r="O270" s="4">
        <f>raw!O270*0.028317*60*60*24/(427.348*1000)</f>
        <v>0</v>
      </c>
      <c r="P270" s="2">
        <f t="shared" si="18"/>
        <v>0</v>
      </c>
      <c r="Q270" s="3">
        <f>raw!Q270*0.028317*60*60*24/(295.2586*1000)</f>
        <v>0.28173275630244132</v>
      </c>
      <c r="R270" s="4">
        <f>raw!R270*0.028317*60*60*24/(295.2586*1000)</f>
        <v>0.16282496062773447</v>
      </c>
      <c r="S270" s="4">
        <f>raw!S270*0.028317*60*60*24/(295.2586*1000)</f>
        <v>0.11890779567470686</v>
      </c>
      <c r="T270" s="4">
        <f>raw!T270*0.028317*60*60*24/(295.2586*1000)</f>
        <v>0</v>
      </c>
      <c r="U270" s="2">
        <f t="shared" si="19"/>
        <v>0</v>
      </c>
    </row>
    <row r="271" spans="1:21" hidden="1" x14ac:dyDescent="0.25">
      <c r="A271" s="1">
        <v>41178</v>
      </c>
      <c r="B271" s="3">
        <f>raw!B271*0.028317*60*60*24/(2258.47*1000)</f>
        <v>8.7746878550523127E-2</v>
      </c>
      <c r="C271" s="4">
        <f>raw!C271*0.028317*60*60*24/(2258.47*1000)</f>
        <v>1.1038773980615191E-2</v>
      </c>
      <c r="D271" s="4">
        <f>raw!D271*0.028317*60*60*24/(2258.47*1000)</f>
        <v>7.6708104569907939E-2</v>
      </c>
      <c r="E271" s="4">
        <f>raw!E271*0.028317*60*60*24/(2258.47*1000)</f>
        <v>0</v>
      </c>
      <c r="F271" s="2">
        <f t="shared" si="16"/>
        <v>0</v>
      </c>
      <c r="G271" s="3">
        <f>raw!G271*0.028317*60*60*24/(1499.603*1000)</f>
        <v>0.18435848314520575</v>
      </c>
      <c r="H271" s="4">
        <f>raw!H271*0.028317*60*60*24/(1499.603*1000)</f>
        <v>3.53870398178718E-2</v>
      </c>
      <c r="I271" s="4">
        <f>raw!I271*0.028317*60*60*24/(1499.603*1000)</f>
        <v>0.14897144332733395</v>
      </c>
      <c r="J271" s="4">
        <f>raw!J271*0.028317*60*60*24/(1499.603*1000)</f>
        <v>0</v>
      </c>
      <c r="K271" s="2">
        <f t="shared" si="17"/>
        <v>0</v>
      </c>
      <c r="L271" s="3">
        <f>raw!L271*0.028317*60*60*24/(427.348*1000)</f>
        <v>0.51525452792571869</v>
      </c>
      <c r="M271" s="4">
        <f>raw!M271*0.028317*60*60*24/(427.348*1000)</f>
        <v>0.1103789699823095</v>
      </c>
      <c r="N271" s="4">
        <f>raw!N271*0.028317*60*60*24/(427.348*1000)</f>
        <v>0.40487555794340918</v>
      </c>
      <c r="O271" s="4">
        <f>raw!O271*0.028317*60*60*24/(427.348*1000)</f>
        <v>0</v>
      </c>
      <c r="P271" s="2">
        <f t="shared" si="18"/>
        <v>0</v>
      </c>
      <c r="Q271" s="3">
        <f>raw!Q271*0.028317*60*60*24/(295.2586*1000)</f>
        <v>0.30659152891736258</v>
      </c>
      <c r="R271" s="4">
        <f>raw!R271*0.028317*60*60*24/(295.2586*1000)</f>
        <v>0.17600011011364272</v>
      </c>
      <c r="S271" s="4">
        <f>raw!S271*0.028317*60*60*24/(295.2586*1000)</f>
        <v>0.13059141880371986</v>
      </c>
      <c r="T271" s="4">
        <f>raw!T271*0.028317*60*60*24/(295.2586*1000)</f>
        <v>0</v>
      </c>
      <c r="U271" s="2">
        <f t="shared" si="19"/>
        <v>0</v>
      </c>
    </row>
    <row r="272" spans="1:21" hidden="1" x14ac:dyDescent="0.25">
      <c r="A272" s="1">
        <v>41179</v>
      </c>
      <c r="B272" s="3">
        <f>raw!B272*0.028317*60*60*24/(2258.47*1000)</f>
        <v>8.1247109769002901E-2</v>
      </c>
      <c r="C272" s="4">
        <f>raw!C272*0.028317*60*60*24/(2258.47*1000)</f>
        <v>5.6222999960150013E-3</v>
      </c>
      <c r="D272" s="4">
        <f>raw!D272*0.028317*60*60*24/(2258.47*1000)</f>
        <v>7.5624809772987911E-2</v>
      </c>
      <c r="E272" s="4">
        <f>raw!E272*0.028317*60*60*24/(2258.47*1000)</f>
        <v>8.1247109769002901E-2</v>
      </c>
      <c r="F272" s="2">
        <f t="shared" si="16"/>
        <v>1</v>
      </c>
      <c r="G272" s="3">
        <f>raw!G272*0.028317*60*60*24/(1499.603*1000)</f>
        <v>0.21861979417219091</v>
      </c>
      <c r="H272" s="4">
        <f>raw!H272*0.028317*60*60*24/(1499.603*1000)</f>
        <v>6.723374416295512E-2</v>
      </c>
      <c r="I272" s="4">
        <f>raw!I272*0.028317*60*60*24/(1499.603*1000)</f>
        <v>0.15138605000923577</v>
      </c>
      <c r="J272" s="4">
        <f>raw!J272*0.028317*60*60*24/(1499.603*1000)</f>
        <v>0</v>
      </c>
      <c r="K272" s="2">
        <f t="shared" si="17"/>
        <v>0</v>
      </c>
      <c r="L272" s="3">
        <f>raw!L272*0.028317*60*60*24/(427.348*1000)</f>
        <v>0.51525452792571869</v>
      </c>
      <c r="M272" s="4">
        <f>raw!M272*0.028317*60*60*24/(427.348*1000)</f>
        <v>0.1096919639450752</v>
      </c>
      <c r="N272" s="4">
        <f>raw!N272*0.028317*60*60*24/(427.348*1000)</f>
        <v>0.40556256398064344</v>
      </c>
      <c r="O272" s="4">
        <f>raw!O272*0.028317*60*60*24/(427.348*1000)</f>
        <v>0</v>
      </c>
      <c r="P272" s="2">
        <f t="shared" si="18"/>
        <v>0</v>
      </c>
      <c r="Q272" s="3">
        <f>raw!Q272*0.028317*60*60*24/(295.2586*1000)</f>
        <v>0.29001901384074846</v>
      </c>
      <c r="R272" s="4">
        <f>raw!R272*0.028317*60*60*24/(295.2586*1000)</f>
        <v>0.15006412401874156</v>
      </c>
      <c r="S272" s="4">
        <f>raw!S272*0.028317*60*60*24/(295.2586*1000)</f>
        <v>0.13995488982200688</v>
      </c>
      <c r="T272" s="4">
        <f>raw!T272*0.028317*60*60*24/(295.2586*1000)</f>
        <v>0</v>
      </c>
      <c r="U272" s="2">
        <f t="shared" si="19"/>
        <v>0</v>
      </c>
    </row>
    <row r="273" spans="1:21" hidden="1" x14ac:dyDescent="0.25">
      <c r="A273" s="1">
        <v>41180</v>
      </c>
      <c r="B273" s="3">
        <f>raw!B273*0.028317*60*60*24/(2258.47*1000)</f>
        <v>8.1247109769002901E-2</v>
      </c>
      <c r="C273" s="4">
        <f>raw!C273*0.028317*60*60*24/(2258.47*1000)</f>
        <v>6.6080982612122348E-3</v>
      </c>
      <c r="D273" s="4">
        <f>raw!D273*0.028317*60*60*24/(2258.47*1000)</f>
        <v>7.4639011507790662E-2</v>
      </c>
      <c r="E273" s="4">
        <f>raw!E273*0.028317*60*60*24/(2258.47*1000)</f>
        <v>8.1247109769002901E-2</v>
      </c>
      <c r="F273" s="2">
        <f t="shared" si="16"/>
        <v>1</v>
      </c>
      <c r="G273" s="3">
        <f>raw!G273*0.028317*60*60*24/(1499.603*1000)</f>
        <v>0.22025128517347592</v>
      </c>
      <c r="H273" s="4">
        <f>raw!H273*0.028317*60*60*24/(1499.603*1000)</f>
        <v>6.6581147762441117E-2</v>
      </c>
      <c r="I273" s="4">
        <f>raw!I273*0.028317*60*60*24/(1499.603*1000)</f>
        <v>0.15367013741103477</v>
      </c>
      <c r="J273" s="4">
        <f>raw!J273*0.028317*60*60*24/(1499.603*1000)</f>
        <v>0</v>
      </c>
      <c r="K273" s="2">
        <f t="shared" si="17"/>
        <v>0</v>
      </c>
      <c r="L273" s="3">
        <f>raw!L273*0.028317*60*60*24/(427.348*1000)</f>
        <v>0.52097957823600438</v>
      </c>
      <c r="M273" s="4">
        <f>raw!M273*0.028317*60*60*24/(427.348*1000)</f>
        <v>0.11438650519950953</v>
      </c>
      <c r="N273" s="4">
        <f>raw!N273*0.028317*60*60*24/(427.348*1000)</f>
        <v>0.40659307303649483</v>
      </c>
      <c r="O273" s="4">
        <f>raw!O273*0.028317*60*60*24/(427.348*1000)</f>
        <v>0</v>
      </c>
      <c r="P273" s="2">
        <f t="shared" si="18"/>
        <v>0</v>
      </c>
      <c r="Q273" s="3">
        <f>raw!Q273*0.028317*60*60*24/(295.2586*1000)</f>
        <v>0.29830527137905555</v>
      </c>
      <c r="R273" s="4">
        <f>raw!R273*0.028317*60*60*24/(295.2586*1000)</f>
        <v>0.14915263568952777</v>
      </c>
      <c r="S273" s="4">
        <f>raw!S273*0.028317*60*60*24/(295.2586*1000)</f>
        <v>0.14915263568952777</v>
      </c>
      <c r="T273" s="4">
        <f>raw!T273*0.028317*60*60*24/(295.2586*1000)</f>
        <v>0</v>
      </c>
      <c r="U273" s="2">
        <f t="shared" si="19"/>
        <v>0</v>
      </c>
    </row>
    <row r="274" spans="1:21" hidden="1" x14ac:dyDescent="0.25">
      <c r="A274" s="1">
        <v>41181</v>
      </c>
      <c r="B274" s="3">
        <f>raw!B274*0.028317*60*60*24/(2258.47*1000)</f>
        <v>8.0163814972082859E-2</v>
      </c>
      <c r="C274" s="4">
        <f>raw!C274*0.028317*60*60*24/(2258.47*1000)</f>
        <v>6.4889358335510324E-3</v>
      </c>
      <c r="D274" s="4">
        <f>raw!D274*0.028317*60*60*24/(2258.47*1000)</f>
        <v>7.3674879138531837E-2</v>
      </c>
      <c r="E274" s="4">
        <f>raw!E274*0.028317*60*60*24/(2258.47*1000)</f>
        <v>8.0163814972082859E-2</v>
      </c>
      <c r="F274" s="2">
        <f t="shared" si="16"/>
        <v>1</v>
      </c>
      <c r="G274" s="3">
        <f>raw!G274*0.028317*60*60*24/(1499.603*1000)</f>
        <v>0.19577892015420079</v>
      </c>
      <c r="H274" s="4">
        <f>raw!H274*0.028317*60*60*24/(1499.603*1000)</f>
        <v>4.1831429272947571E-2</v>
      </c>
      <c r="I274" s="4">
        <f>raw!I274*0.028317*60*60*24/(1499.603*1000)</f>
        <v>0.15394749088125323</v>
      </c>
      <c r="J274" s="4">
        <f>raw!J274*0.028317*60*60*24/(1499.603*1000)</f>
        <v>0</v>
      </c>
      <c r="K274" s="2">
        <f t="shared" si="17"/>
        <v>0</v>
      </c>
      <c r="L274" s="3">
        <f>raw!L274*0.028317*60*60*24/(427.348*1000)</f>
        <v>0.51525452792571869</v>
      </c>
      <c r="M274" s="4">
        <f>raw!M274*0.028317*60*60*24/(427.348*1000)</f>
        <v>0.10814620036129807</v>
      </c>
      <c r="N274" s="4">
        <f>raw!N274*0.028317*60*60*24/(427.348*1000)</f>
        <v>0.4071083275644205</v>
      </c>
      <c r="O274" s="4">
        <f>raw!O274*0.028317*60*60*24/(427.348*1000)</f>
        <v>0</v>
      </c>
      <c r="P274" s="2">
        <f t="shared" si="18"/>
        <v>0</v>
      </c>
      <c r="Q274" s="3">
        <f>raw!Q274*0.028317*60*60*24/(295.2586*1000)</f>
        <v>0.30659152891736258</v>
      </c>
      <c r="R274" s="4">
        <f>raw!R274*0.028317*60*60*24/(295.2586*1000)</f>
        <v>0.14857259766184627</v>
      </c>
      <c r="S274" s="4">
        <f>raw!S274*0.028317*60*60*24/(295.2586*1000)</f>
        <v>0.15801893125551636</v>
      </c>
      <c r="T274" s="4">
        <f>raw!T274*0.028317*60*60*24/(295.2586*1000)</f>
        <v>0</v>
      </c>
      <c r="U274" s="2">
        <f t="shared" si="19"/>
        <v>0</v>
      </c>
    </row>
    <row r="275" spans="1:21" hidden="1" x14ac:dyDescent="0.25">
      <c r="A275" s="1">
        <v>41182</v>
      </c>
      <c r="B275" s="3">
        <f>raw!B275*0.028317*60*60*24/(2258.47*1000)</f>
        <v>7.6913930581322759E-2</v>
      </c>
      <c r="C275" s="4">
        <f>raw!C275*0.028317*60*60*24/(2258.47*1000)</f>
        <v>4.3656780315877563E-3</v>
      </c>
      <c r="D275" s="4">
        <f>raw!D275*0.028317*60*60*24/(2258.47*1000)</f>
        <v>7.2548252549734987E-2</v>
      </c>
      <c r="E275" s="4">
        <f>raw!E275*0.028317*60*60*24/(2258.47*1000)</f>
        <v>7.6913930581322759E-2</v>
      </c>
      <c r="F275" s="2">
        <f t="shared" si="16"/>
        <v>1</v>
      </c>
      <c r="G275" s="3">
        <f>raw!G275*0.028317*60*60*24/(1499.603*1000)</f>
        <v>0.17946401014135074</v>
      </c>
      <c r="H275" s="4">
        <f>raw!H275*0.028317*60*60*24/(1499.603*1000)</f>
        <v>2.6479098950855661E-2</v>
      </c>
      <c r="I275" s="4">
        <f>raw!I275*0.028317*60*60*24/(1499.603*1000)</f>
        <v>0.15298491119049507</v>
      </c>
      <c r="J275" s="4">
        <f>raw!J275*0.028317*60*60*24/(1499.603*1000)</f>
        <v>0</v>
      </c>
      <c r="K275" s="2">
        <f t="shared" si="17"/>
        <v>0</v>
      </c>
      <c r="L275" s="3">
        <f>raw!L275*0.028317*60*60*24/(427.348*1000)</f>
        <v>0.51525452792571869</v>
      </c>
      <c r="M275" s="4">
        <f>raw!M275*0.028317*60*60*24/(427.348*1000)</f>
        <v>0.10768819633647518</v>
      </c>
      <c r="N275" s="4">
        <f>raw!N275*0.028317*60*60*24/(427.348*1000)</f>
        <v>0.40756633158924338</v>
      </c>
      <c r="O275" s="4">
        <f>raw!O275*0.028317*60*60*24/(427.348*1000)</f>
        <v>0</v>
      </c>
      <c r="P275" s="2">
        <f t="shared" si="18"/>
        <v>0</v>
      </c>
      <c r="Q275" s="3">
        <f>raw!Q275*0.028317*60*60*24/(295.2586*1000)</f>
        <v>0.25687398368752001</v>
      </c>
      <c r="R275" s="4">
        <f>raw!R275*0.028317*60*60*24/(295.2586*1000)</f>
        <v>9.4463335936700921E-2</v>
      </c>
      <c r="S275" s="4">
        <f>raw!S275*0.028317*60*60*24/(295.2586*1000)</f>
        <v>0.16241064775081912</v>
      </c>
      <c r="T275" s="4">
        <f>raw!T275*0.028317*60*60*24/(295.2586*1000)</f>
        <v>0</v>
      </c>
      <c r="U275" s="2">
        <f t="shared" si="19"/>
        <v>0</v>
      </c>
    </row>
    <row r="276" spans="1:21" hidden="1" x14ac:dyDescent="0.25">
      <c r="A276" s="1">
        <v>41183</v>
      </c>
      <c r="B276" s="3">
        <f>raw!B276*0.028317*60*60*24/(2258.47*1000)</f>
        <v>8.0163814972082859E-2</v>
      </c>
      <c r="C276" s="4">
        <f>raw!C276*0.028317*60*60*24/(2258.47*1000)</f>
        <v>8.395534676130299E-3</v>
      </c>
      <c r="D276" s="4">
        <f>raw!D276*0.028317*60*60*24/(2258.47*1000)</f>
        <v>7.1768280295952558E-2</v>
      </c>
      <c r="E276" s="4">
        <f>raw!E276*0.028317*60*60*24/(2258.47*1000)</f>
        <v>0</v>
      </c>
      <c r="F276" s="2">
        <f t="shared" si="16"/>
        <v>0</v>
      </c>
      <c r="G276" s="3">
        <f>raw!G276*0.028317*60*60*24/(1499.603*1000)</f>
        <v>0.20556786616191086</v>
      </c>
      <c r="H276" s="4">
        <f>raw!H276*0.028317*60*60*24/(1499.603*1000)</f>
        <v>5.1522485820580506E-2</v>
      </c>
      <c r="I276" s="4">
        <f>raw!I276*0.028317*60*60*24/(1499.603*1000)</f>
        <v>0.15404538034133033</v>
      </c>
      <c r="J276" s="4">
        <f>raw!J276*0.028317*60*60*24/(1499.603*1000)</f>
        <v>0</v>
      </c>
      <c r="K276" s="2">
        <f t="shared" si="17"/>
        <v>0</v>
      </c>
      <c r="L276" s="3">
        <f>raw!L276*0.028317*60*60*24/(427.348*1000)</f>
        <v>0.52097957823600438</v>
      </c>
      <c r="M276" s="4">
        <f>raw!M276*0.028317*60*60*24/(427.348*1000)</f>
        <v>0.11255448910021809</v>
      </c>
      <c r="N276" s="4">
        <f>raw!N276*0.028317*60*60*24/(427.348*1000)</f>
        <v>0.40842508913578623</v>
      </c>
      <c r="O276" s="4">
        <f>raw!O276*0.028317*60*60*24/(427.348*1000)</f>
        <v>0</v>
      </c>
      <c r="P276" s="2">
        <f t="shared" si="18"/>
        <v>0</v>
      </c>
      <c r="Q276" s="3">
        <f>raw!Q276*0.028317*60*60*24/(295.2586*1000)</f>
        <v>0.19058392338106322</v>
      </c>
      <c r="R276" s="4">
        <f>raw!R276*0.028317*60*60*24/(295.2586*1000)</f>
        <v>2.9084763959457909E-2</v>
      </c>
      <c r="S276" s="4">
        <f>raw!S276*0.028317*60*60*24/(295.2586*1000)</f>
        <v>0.16149915942160531</v>
      </c>
      <c r="T276" s="4">
        <f>raw!T276*0.028317*60*60*24/(295.2586*1000)</f>
        <v>0</v>
      </c>
      <c r="U276" s="2">
        <f t="shared" si="19"/>
        <v>0</v>
      </c>
    </row>
    <row r="277" spans="1:21" hidden="1" x14ac:dyDescent="0.25">
      <c r="A277" s="1">
        <v>41184</v>
      </c>
      <c r="B277" s="3">
        <f>raw!B277*0.028317*60*60*24/(2258.47*1000)</f>
        <v>7.6913930581322759E-2</v>
      </c>
      <c r="C277" s="4">
        <f>raw!C277*0.028317*60*60*24/(2258.47*1000)</f>
        <v>6.0989497066598177E-3</v>
      </c>
      <c r="D277" s="4">
        <f>raw!D277*0.028317*60*60*24/(2258.47*1000)</f>
        <v>7.0814980874662939E-2</v>
      </c>
      <c r="E277" s="4">
        <f>raw!E277*0.028317*60*60*24/(2258.47*1000)</f>
        <v>7.6913930581322759E-2</v>
      </c>
      <c r="F277" s="2">
        <f t="shared" si="16"/>
        <v>1</v>
      </c>
      <c r="G277" s="3">
        <f>raw!G277*0.028317*60*60*24/(1499.603*1000)</f>
        <v>0.1778325191400657</v>
      </c>
      <c r="H277" s="4">
        <f>raw!H277*0.028317*60*60*24/(1499.603*1000)</f>
        <v>2.4880237769596355E-2</v>
      </c>
      <c r="I277" s="4">
        <f>raw!I277*0.028317*60*60*24/(1499.603*1000)</f>
        <v>0.15295228137046937</v>
      </c>
      <c r="J277" s="4">
        <f>raw!J277*0.028317*60*60*24/(1499.603*1000)</f>
        <v>0</v>
      </c>
      <c r="K277" s="2">
        <f t="shared" si="17"/>
        <v>0</v>
      </c>
      <c r="L277" s="3">
        <f>raw!L277*0.028317*60*60*24/(427.348*1000)</f>
        <v>0.52097957823600438</v>
      </c>
      <c r="M277" s="4">
        <f>raw!M277*0.028317*60*60*24/(427.348*1000)</f>
        <v>0.11175298205677807</v>
      </c>
      <c r="N277" s="4">
        <f>raw!N277*0.028317*60*60*24/(427.348*1000)</f>
        <v>0.40922659617922635</v>
      </c>
      <c r="O277" s="4">
        <f>raw!O277*0.028317*60*60*24/(427.348*1000)</f>
        <v>0</v>
      </c>
      <c r="P277" s="2">
        <f t="shared" si="18"/>
        <v>0</v>
      </c>
      <c r="Q277" s="3">
        <f>raw!Q277*0.028317*60*60*24/(295.2586*1000)</f>
        <v>0.33145030153228394</v>
      </c>
      <c r="R277" s="4">
        <f>raw!R277*0.028317*60*60*24/(295.2586*1000)</f>
        <v>0.16033908336624234</v>
      </c>
      <c r="S277" s="4">
        <f>raw!S277*0.028317*60*60*24/(295.2586*1000)</f>
        <v>0.17111121816604158</v>
      </c>
      <c r="T277" s="4">
        <f>raw!T277*0.028317*60*60*24/(295.2586*1000)</f>
        <v>0</v>
      </c>
      <c r="U277" s="2">
        <f t="shared" si="19"/>
        <v>0</v>
      </c>
    </row>
    <row r="278" spans="1:21" hidden="1" x14ac:dyDescent="0.25">
      <c r="A278" s="1">
        <v>41185</v>
      </c>
      <c r="B278" s="3">
        <f>raw!B278*0.028317*60*60*24/(2258.47*1000)</f>
        <v>8.1247109769002901E-2</v>
      </c>
      <c r="C278" s="4">
        <f>raw!C278*0.028317*60*60*24/(2258.47*1000)</f>
        <v>1.0962943344830792E-2</v>
      </c>
      <c r="D278" s="4">
        <f>raw!D278*0.028317*60*60*24/(2258.47*1000)</f>
        <v>7.0284166424172109E-2</v>
      </c>
      <c r="E278" s="4">
        <f>raw!E278*0.028317*60*60*24/(2258.47*1000)</f>
        <v>0</v>
      </c>
      <c r="F278" s="2">
        <f t="shared" si="16"/>
        <v>0</v>
      </c>
      <c r="G278" s="3">
        <f>raw!G278*0.028317*60*60*24/(1499.603*1000)</f>
        <v>0.1778325191400657</v>
      </c>
      <c r="H278" s="4">
        <f>raw!H278*0.028317*60*60*24/(1499.603*1000)</f>
        <v>2.5859132370367358E-2</v>
      </c>
      <c r="I278" s="4">
        <f>raw!I278*0.028317*60*60*24/(1499.603*1000)</f>
        <v>0.15197338676969838</v>
      </c>
      <c r="J278" s="4">
        <f>raw!J278*0.028317*60*60*24/(1499.603*1000)</f>
        <v>0</v>
      </c>
      <c r="K278" s="2">
        <f t="shared" si="17"/>
        <v>0</v>
      </c>
      <c r="L278" s="3">
        <f>raw!L278*0.028317*60*60*24/(427.348*1000)</f>
        <v>0.52097957823600438</v>
      </c>
      <c r="M278" s="4">
        <f>raw!M278*0.028317*60*60*24/(427.348*1000)</f>
        <v>0.11106597601954377</v>
      </c>
      <c r="N278" s="4">
        <f>raw!N278*0.028317*60*60*24/(427.348*1000)</f>
        <v>0.40991360221646045</v>
      </c>
      <c r="O278" s="4">
        <f>raw!O278*0.028317*60*60*24/(427.348*1000)</f>
        <v>0</v>
      </c>
      <c r="P278" s="2">
        <f t="shared" si="18"/>
        <v>0</v>
      </c>
      <c r="Q278" s="3">
        <f>raw!Q278*0.028317*60*60*24/(295.2586*1000)</f>
        <v>0.41431287691535484</v>
      </c>
      <c r="R278" s="4">
        <f>raw!R278*0.028317*60*60*24/(295.2586*1000)</f>
        <v>0.22836925775574363</v>
      </c>
      <c r="S278" s="4">
        <f>raw!S278*0.028317*60*60*24/(295.2586*1000)</f>
        <v>0.18594361915961127</v>
      </c>
      <c r="T278" s="4">
        <f>raw!T278*0.028317*60*60*24/(295.2586*1000)</f>
        <v>0</v>
      </c>
      <c r="U278" s="2">
        <f t="shared" si="19"/>
        <v>0</v>
      </c>
    </row>
    <row r="279" spans="1:21" hidden="1" x14ac:dyDescent="0.25">
      <c r="A279" s="1">
        <v>41186</v>
      </c>
      <c r="B279" s="3">
        <f>raw!B279*0.028317*60*60*24/(2258.47*1000)</f>
        <v>8.2330404565922943E-2</v>
      </c>
      <c r="C279" s="4">
        <f>raw!C279*0.028317*60*60*24/(2258.47*1000)</f>
        <v>1.2457890164580444E-2</v>
      </c>
      <c r="D279" s="4">
        <f>raw!D279*0.028317*60*60*24/(2258.47*1000)</f>
        <v>6.9872514401342498E-2</v>
      </c>
      <c r="E279" s="4">
        <f>raw!E279*0.028317*60*60*24/(2258.47*1000)</f>
        <v>0</v>
      </c>
      <c r="F279" s="2">
        <f t="shared" si="16"/>
        <v>0</v>
      </c>
      <c r="G279" s="3">
        <f>raw!G279*0.028317*60*60*24/(1499.603*1000)</f>
        <v>0.1778325191400657</v>
      </c>
      <c r="H279" s="4">
        <f>raw!H279*0.028317*60*60*24/(1499.603*1000)</f>
        <v>2.675645242107411E-2</v>
      </c>
      <c r="I279" s="4">
        <f>raw!I279*0.028317*60*60*24/(1499.603*1000)</f>
        <v>0.15107606671899163</v>
      </c>
      <c r="J279" s="4">
        <f>raw!J279*0.028317*60*60*24/(1499.603*1000)</f>
        <v>0</v>
      </c>
      <c r="K279" s="2">
        <f t="shared" si="17"/>
        <v>0</v>
      </c>
      <c r="L279" s="3">
        <f>raw!L279*0.028317*60*60*24/(427.348*1000)</f>
        <v>0.53242967885657577</v>
      </c>
      <c r="M279" s="4">
        <f>raw!M279*0.028317*60*60*24/(427.348*1000)</f>
        <v>0.121027563559441</v>
      </c>
      <c r="N279" s="4">
        <f>raw!N279*0.028317*60*60*24/(427.348*1000)</f>
        <v>0.41140211529713483</v>
      </c>
      <c r="O279" s="4">
        <f>raw!O279*0.028317*60*60*24/(427.348*1000)</f>
        <v>0</v>
      </c>
      <c r="P279" s="2">
        <f t="shared" si="18"/>
        <v>0</v>
      </c>
      <c r="Q279" s="3">
        <f>raw!Q279*0.028317*60*60*24/(295.2586*1000)</f>
        <v>0.26516024122582715</v>
      </c>
      <c r="R279" s="4">
        <f>raw!R279*0.028317*60*60*24/(295.2586*1000)</f>
        <v>7.6813607380106799E-2</v>
      </c>
      <c r="S279" s="4">
        <f>raw!S279*0.028317*60*60*24/(295.2586*1000)</f>
        <v>0.18834663384572034</v>
      </c>
      <c r="T279" s="4">
        <f>raw!T279*0.028317*60*60*24/(295.2586*1000)</f>
        <v>0</v>
      </c>
      <c r="U279" s="2">
        <f t="shared" si="19"/>
        <v>0</v>
      </c>
    </row>
    <row r="280" spans="1:21" hidden="1" x14ac:dyDescent="0.25">
      <c r="A280" s="1">
        <v>41187</v>
      </c>
      <c r="B280" s="3">
        <f>raw!B280*0.028317*60*60*24/(2258.47*1000)</f>
        <v>7.9080520175162816E-2</v>
      </c>
      <c r="C280" s="4">
        <f>raw!C280*0.028317*60*60*24/(2258.47*1000)</f>
        <v>9.8254838080647517E-3</v>
      </c>
      <c r="D280" s="4">
        <f>raw!D280*0.028317*60*60*24/(2258.47*1000)</f>
        <v>6.925503636709808E-2</v>
      </c>
      <c r="E280" s="4">
        <f>raw!E280*0.028317*60*60*24/(2258.47*1000)</f>
        <v>0</v>
      </c>
      <c r="F280" s="2">
        <f t="shared" si="16"/>
        <v>0</v>
      </c>
      <c r="G280" s="3">
        <f>raw!G280*0.028317*60*60*24/(1499.603*1000)</f>
        <v>0.1778325191400657</v>
      </c>
      <c r="H280" s="4">
        <f>raw!H280*0.028317*60*60*24/(1499.603*1000)</f>
        <v>2.7572197921716605E-2</v>
      </c>
      <c r="I280" s="4">
        <f>raw!I280*0.028317*60*60*24/(1499.603*1000)</f>
        <v>0.15026032121834909</v>
      </c>
      <c r="J280" s="4">
        <f>raw!J280*0.028317*60*60*24/(1499.603*1000)</f>
        <v>0</v>
      </c>
      <c r="K280" s="2">
        <f t="shared" si="17"/>
        <v>0</v>
      </c>
      <c r="L280" s="3">
        <f>raw!L280*0.028317*60*60*24/(427.348*1000)</f>
        <v>0.52670462854629008</v>
      </c>
      <c r="M280" s="4">
        <f>raw!M280*0.028317*60*60*24/(427.348*1000)</f>
        <v>0.11438650519950953</v>
      </c>
      <c r="N280" s="4">
        <f>raw!N280*0.028317*60*60*24/(427.348*1000)</f>
        <v>0.41231812334678053</v>
      </c>
      <c r="O280" s="4">
        <f>raw!O280*0.028317*60*60*24/(427.348*1000)</f>
        <v>0</v>
      </c>
      <c r="P280" s="2">
        <f t="shared" si="18"/>
        <v>0</v>
      </c>
      <c r="Q280" s="3">
        <f>raw!Q280*0.028317*60*60*24/(295.2586*1000)</f>
        <v>0.67947311814118205</v>
      </c>
      <c r="R280" s="4">
        <f>raw!R280*0.028317*60*60*24/(295.2586*1000)</f>
        <v>0.45823004186838251</v>
      </c>
      <c r="S280" s="4">
        <f>raw!S280*0.028317*60*60*24/(295.2586*1000)</f>
        <v>0.22124307627279952</v>
      </c>
      <c r="T280" s="4">
        <f>raw!T280*0.028317*60*60*24/(295.2586*1000)</f>
        <v>0</v>
      </c>
      <c r="U280" s="2">
        <f t="shared" si="19"/>
        <v>0</v>
      </c>
    </row>
    <row r="281" spans="1:21" hidden="1" x14ac:dyDescent="0.25">
      <c r="A281" s="1">
        <v>41188</v>
      </c>
      <c r="B281" s="3">
        <f>raw!B281*0.028317*60*60*24/(2258.47*1000)</f>
        <v>8.0163814972082859E-2</v>
      </c>
      <c r="C281" s="4">
        <f>raw!C281*0.028317*60*60*24/(2258.47*1000)</f>
        <v>1.1374595367660407E-2</v>
      </c>
      <c r="D281" s="4">
        <f>raw!D281*0.028317*60*60*24/(2258.47*1000)</f>
        <v>6.8789219604422455E-2</v>
      </c>
      <c r="E281" s="4">
        <f>raw!E281*0.028317*60*60*24/(2258.47*1000)</f>
        <v>0</v>
      </c>
      <c r="F281" s="2">
        <f t="shared" si="16"/>
        <v>0</v>
      </c>
      <c r="G281" s="3">
        <f>raw!G281*0.028317*60*60*24/(1499.603*1000)</f>
        <v>0.19088444715034578</v>
      </c>
      <c r="H281" s="4">
        <f>raw!H281*0.028317*60*60*24/(1499.603*1000)</f>
        <v>4.0395717191816768E-2</v>
      </c>
      <c r="I281" s="4">
        <f>raw!I281*0.028317*60*60*24/(1499.603*1000)</f>
        <v>0.15048872995852899</v>
      </c>
      <c r="J281" s="4">
        <f>raw!J281*0.028317*60*60*24/(1499.603*1000)</f>
        <v>0</v>
      </c>
      <c r="K281" s="2">
        <f t="shared" si="17"/>
        <v>0</v>
      </c>
      <c r="L281" s="3">
        <f>raw!L281*0.028317*60*60*24/(427.348*1000)</f>
        <v>0.53242967885657577</v>
      </c>
      <c r="M281" s="4">
        <f>raw!M281*0.028317*60*60*24/(427.348*1000)</f>
        <v>0.11885204444153244</v>
      </c>
      <c r="N281" s="4">
        <f>raw!N281*0.028317*60*60*24/(427.348*1000)</f>
        <v>0.41357763441504353</v>
      </c>
      <c r="O281" s="4">
        <f>raw!O281*0.028317*60*60*24/(427.348*1000)</f>
        <v>0</v>
      </c>
      <c r="P281" s="2">
        <f t="shared" si="18"/>
        <v>0</v>
      </c>
      <c r="Q281" s="3">
        <f>raw!Q281*0.028317*60*60*24/(295.2586*1000)</f>
        <v>0.3563090741472052</v>
      </c>
      <c r="R281" s="4">
        <f>raw!R281*0.028317*60*60*24/(295.2586*1000)</f>
        <v>0.12918275502220766</v>
      </c>
      <c r="S281" s="4">
        <f>raw!S281*0.028317*60*60*24/(295.2586*1000)</f>
        <v>0.22712631912499756</v>
      </c>
      <c r="T281" s="4">
        <f>raw!T281*0.028317*60*60*24/(295.2586*1000)</f>
        <v>0</v>
      </c>
      <c r="U281" s="2">
        <f t="shared" si="19"/>
        <v>0</v>
      </c>
    </row>
    <row r="282" spans="1:21" hidden="1" x14ac:dyDescent="0.25">
      <c r="A282" s="1">
        <v>41189</v>
      </c>
      <c r="B282" s="3">
        <f>raw!B282*0.028317*60*60*24/(2258.47*1000)</f>
        <v>7.6913930581322759E-2</v>
      </c>
      <c r="C282" s="4">
        <f>raw!C282*0.028317*60*60*24/(2258.47*1000)</f>
        <v>8.7963537509907139E-3</v>
      </c>
      <c r="D282" s="4">
        <f>raw!D282*0.028317*60*60*24/(2258.47*1000)</f>
        <v>6.8117576830332038E-2</v>
      </c>
      <c r="E282" s="4">
        <f>raw!E282*0.028317*60*60*24/(2258.47*1000)</f>
        <v>0</v>
      </c>
      <c r="F282" s="2">
        <f t="shared" si="16"/>
        <v>0</v>
      </c>
      <c r="G282" s="3">
        <f>raw!G282*0.028317*60*60*24/(1499.603*1000)</f>
        <v>0.22025128517347592</v>
      </c>
      <c r="H282" s="4">
        <f>raw!H282*0.028317*60*60*24/(1499.603*1000)</f>
        <v>6.7380578353070777E-2</v>
      </c>
      <c r="I282" s="4">
        <f>raw!I282*0.028317*60*60*24/(1499.603*1000)</f>
        <v>0.15287070682040513</v>
      </c>
      <c r="J282" s="4">
        <f>raw!J282*0.028317*60*60*24/(1499.603*1000)</f>
        <v>0</v>
      </c>
      <c r="K282" s="2">
        <f t="shared" si="17"/>
        <v>0</v>
      </c>
      <c r="L282" s="3">
        <f>raw!L282*0.028317*60*60*24/(427.348*1000)</f>
        <v>0.53242967885657577</v>
      </c>
      <c r="M282" s="4">
        <f>raw!M282*0.028317*60*60*24/(427.348*1000)</f>
        <v>0.11770703437947527</v>
      </c>
      <c r="N282" s="4">
        <f>raw!N282*0.028317*60*60*24/(427.348*1000)</f>
        <v>0.41472264447710067</v>
      </c>
      <c r="O282" s="4">
        <f>raw!O282*0.028317*60*60*24/(427.348*1000)</f>
        <v>0</v>
      </c>
      <c r="P282" s="2">
        <f t="shared" si="18"/>
        <v>0</v>
      </c>
      <c r="Q282" s="3">
        <f>raw!Q282*0.028317*60*60*24/(295.2586*1000)</f>
        <v>0.3563090741472052</v>
      </c>
      <c r="R282" s="4">
        <f>raw!R282*0.028317*60*60*24/(295.2586*1000)</f>
        <v>0.12379668762230803</v>
      </c>
      <c r="S282" s="4">
        <f>raw!S282*0.028317*60*60*24/(295.2586*1000)</f>
        <v>0.23251238652489714</v>
      </c>
      <c r="T282" s="4">
        <f>raw!T282*0.028317*60*60*24/(295.2586*1000)</f>
        <v>0</v>
      </c>
      <c r="U282" s="2">
        <f t="shared" si="19"/>
        <v>0</v>
      </c>
    </row>
    <row r="283" spans="1:21" hidden="1" x14ac:dyDescent="0.25">
      <c r="A283" s="1">
        <v>41190</v>
      </c>
      <c r="B283" s="3">
        <f>raw!B283*0.028317*60*60*24/(2258.47*1000)</f>
        <v>7.7997225378242802E-2</v>
      </c>
      <c r="C283" s="4">
        <f>raw!C283*0.028317*60*60*24/(2258.47*1000)</f>
        <v>1.0410462998401572E-2</v>
      </c>
      <c r="D283" s="4">
        <f>raw!D283*0.028317*60*60*24/(2258.47*1000)</f>
        <v>6.7586762379841223E-2</v>
      </c>
      <c r="E283" s="4">
        <f>raw!E283*0.028317*60*60*24/(2258.47*1000)</f>
        <v>0</v>
      </c>
      <c r="F283" s="2">
        <f t="shared" si="16"/>
        <v>0</v>
      </c>
      <c r="G283" s="3">
        <f>raw!G283*0.028317*60*60*24/(1499.603*1000)</f>
        <v>0.21861979417219091</v>
      </c>
      <c r="H283" s="4">
        <f>raw!H283*0.028317*60*60*24/(1499.603*1000)</f>
        <v>6.3709723600179499E-2</v>
      </c>
      <c r="I283" s="4">
        <f>raw!I283*0.028317*60*60*24/(1499.603*1000)</f>
        <v>0.15491007057201139</v>
      </c>
      <c r="J283" s="4">
        <f>raw!J283*0.028317*60*60*24/(1499.603*1000)</f>
        <v>0</v>
      </c>
      <c r="K283" s="2">
        <f t="shared" si="17"/>
        <v>0</v>
      </c>
      <c r="L283" s="3">
        <f>raw!L283*0.028317*60*60*24/(427.348*1000)</f>
        <v>0.53815472916686169</v>
      </c>
      <c r="M283" s="4">
        <f>raw!M283*0.028317*60*60*24/(427.348*1000)</f>
        <v>0.12194357160908675</v>
      </c>
      <c r="N283" s="4">
        <f>raw!N283*0.028317*60*60*24/(427.348*1000)</f>
        <v>0.41621115755777494</v>
      </c>
      <c r="O283" s="4">
        <f>raw!O283*0.028317*60*60*24/(427.348*1000)</f>
        <v>0</v>
      </c>
      <c r="P283" s="2">
        <f t="shared" si="18"/>
        <v>0</v>
      </c>
      <c r="Q283" s="3">
        <f>raw!Q283*0.028317*60*60*24/(295.2586*1000)</f>
        <v>0.29830527137905555</v>
      </c>
      <c r="R283" s="4">
        <f>raw!R283*0.028317*60*60*24/(295.2586*1000)</f>
        <v>6.5212846826476864E-2</v>
      </c>
      <c r="S283" s="4">
        <f>raw!S283*0.028317*60*60*24/(295.2586*1000)</f>
        <v>0.23309242455257867</v>
      </c>
      <c r="T283" s="4">
        <f>raw!T283*0.028317*60*60*24/(295.2586*1000)</f>
        <v>0</v>
      </c>
      <c r="U283" s="2">
        <f t="shared" si="19"/>
        <v>0</v>
      </c>
    </row>
    <row r="284" spans="1:21" hidden="1" x14ac:dyDescent="0.25">
      <c r="A284" s="1">
        <v>41191</v>
      </c>
      <c r="B284" s="3">
        <f>raw!B284*0.028317*60*60*24/(2258.47*1000)</f>
        <v>8.0163814972082859E-2</v>
      </c>
      <c r="C284" s="4">
        <f>raw!C284*0.028317*60*60*24/(2258.47*1000)</f>
        <v>1.2902041031317662E-2</v>
      </c>
      <c r="D284" s="4">
        <f>raw!D284*0.028317*60*60*24/(2258.47*1000)</f>
        <v>6.7261773940765213E-2</v>
      </c>
      <c r="E284" s="4">
        <f>raw!E284*0.028317*60*60*24/(2258.47*1000)</f>
        <v>0</v>
      </c>
      <c r="F284" s="2">
        <f t="shared" si="16"/>
        <v>0</v>
      </c>
      <c r="G284" s="3">
        <f>raw!G284*0.028317*60*60*24/(1499.603*1000)</f>
        <v>0.20230488415934081</v>
      </c>
      <c r="H284" s="4">
        <f>raw!H284*0.028317*60*60*24/(1499.603*1000)</f>
        <v>4.6758532096828287E-2</v>
      </c>
      <c r="I284" s="4">
        <f>raw!I284*0.028317*60*60*24/(1499.603*1000)</f>
        <v>0.15554635206251255</v>
      </c>
      <c r="J284" s="4">
        <f>raw!J284*0.028317*60*60*24/(1499.603*1000)</f>
        <v>0</v>
      </c>
      <c r="K284" s="2">
        <f t="shared" si="17"/>
        <v>0</v>
      </c>
      <c r="L284" s="3">
        <f>raw!L284*0.028317*60*60*24/(427.348*1000)</f>
        <v>0.5438797794771475</v>
      </c>
      <c r="M284" s="4">
        <f>raw!M284*0.028317*60*60*24/(427.348*1000)</f>
        <v>0.12595110682628677</v>
      </c>
      <c r="N284" s="4">
        <f>raw!N284*0.028317*60*60*24/(427.348*1000)</f>
        <v>0.41792867265086059</v>
      </c>
      <c r="O284" s="4">
        <f>raw!O284*0.028317*60*60*24/(427.348*1000)</f>
        <v>0</v>
      </c>
      <c r="P284" s="2">
        <f t="shared" si="18"/>
        <v>0</v>
      </c>
      <c r="Q284" s="3">
        <f>raw!Q284*0.028317*60*60*24/(295.2586*1000)</f>
        <v>0.33973655907059103</v>
      </c>
      <c r="R284" s="4">
        <f>raw!R284*0.028317*60*60*24/(295.2586*1000)</f>
        <v>0.1030810437765403</v>
      </c>
      <c r="S284" s="4">
        <f>raw!S284*0.028317*60*60*24/(295.2586*1000)</f>
        <v>0.23665551529405068</v>
      </c>
      <c r="T284" s="4">
        <f>raw!T284*0.028317*60*60*24/(295.2586*1000)</f>
        <v>0</v>
      </c>
      <c r="U284" s="2">
        <f t="shared" si="19"/>
        <v>0</v>
      </c>
    </row>
    <row r="285" spans="1:21" hidden="1" x14ac:dyDescent="0.25">
      <c r="A285" s="1">
        <v>41192</v>
      </c>
      <c r="B285" s="3">
        <f>raw!B285*0.028317*60*60*24/(2258.47*1000)</f>
        <v>9.6413236925883466E-2</v>
      </c>
      <c r="C285" s="4">
        <f>raw!C285*0.028317*60*60*24/(2258.47*1000)</f>
        <v>2.8230662407736213E-2</v>
      </c>
      <c r="D285" s="4">
        <f>raw!D285*0.028317*60*60*24/(2258.47*1000)</f>
        <v>6.8182574518147229E-2</v>
      </c>
      <c r="E285" s="4">
        <f>raw!E285*0.028317*60*60*24/(2258.47*1000)</f>
        <v>0</v>
      </c>
      <c r="F285" s="2">
        <f t="shared" si="16"/>
        <v>0</v>
      </c>
      <c r="G285" s="3">
        <f>raw!G285*0.028317*60*60*24/(1499.603*1000)</f>
        <v>0.20067339315805582</v>
      </c>
      <c r="H285" s="4">
        <f>raw!H285*0.028317*60*60*24/(1499.603*1000)</f>
        <v>4.4670223615183483E-2</v>
      </c>
      <c r="I285" s="4">
        <f>raw!I285*0.028317*60*60*24/(1499.603*1000)</f>
        <v>0.15600316954287233</v>
      </c>
      <c r="J285" s="4">
        <f>raw!J285*0.028317*60*60*24/(1499.603*1000)</f>
        <v>0</v>
      </c>
      <c r="K285" s="2">
        <f t="shared" si="17"/>
        <v>0</v>
      </c>
      <c r="L285" s="3">
        <f>raw!L285*0.028317*60*60*24/(427.348*1000)</f>
        <v>0.53815472916686169</v>
      </c>
      <c r="M285" s="4">
        <f>raw!M285*0.028317*60*60*24/(427.348*1000)</f>
        <v>0.119023795950841</v>
      </c>
      <c r="N285" s="4">
        <f>raw!N285*0.028317*60*60*24/(427.348*1000)</f>
        <v>0.41913093321602063</v>
      </c>
      <c r="O285" s="4">
        <f>raw!O285*0.028317*60*60*24/(427.348*1000)</f>
        <v>0</v>
      </c>
      <c r="P285" s="2">
        <f t="shared" si="18"/>
        <v>0</v>
      </c>
      <c r="Q285" s="3">
        <f>raw!Q285*0.028317*60*60*24/(295.2586*1000)</f>
        <v>0.5966105427581111</v>
      </c>
      <c r="R285" s="4">
        <f>raw!R285*0.028317*60*60*24/(295.2586*1000)</f>
        <v>0.33766499468601419</v>
      </c>
      <c r="S285" s="4">
        <f>raw!S285*0.028317*60*60*24/(295.2586*1000)</f>
        <v>0.2589455480720968</v>
      </c>
      <c r="T285" s="4">
        <f>raw!T285*0.028317*60*60*24/(295.2586*1000)</f>
        <v>0</v>
      </c>
      <c r="U285" s="2">
        <f t="shared" si="19"/>
        <v>0</v>
      </c>
    </row>
    <row r="286" spans="1:21" hidden="1" x14ac:dyDescent="0.25">
      <c r="A286" s="1">
        <v>41193</v>
      </c>
      <c r="B286" s="3">
        <f>raw!B286*0.028317*60*60*24/(2258.47*1000)</f>
        <v>8.3413699362843E-2</v>
      </c>
      <c r="C286" s="4">
        <f>raw!C286*0.028317*60*60*24/(2258.47*1000)</f>
        <v>1.5371953168295349E-2</v>
      </c>
      <c r="D286" s="4">
        <f>raw!D286*0.028317*60*60*24/(2258.47*1000)</f>
        <v>6.8041746194547628E-2</v>
      </c>
      <c r="E286" s="4">
        <f>raw!E286*0.028317*60*60*24/(2258.47*1000)</f>
        <v>0</v>
      </c>
      <c r="F286" s="2">
        <f t="shared" si="16"/>
        <v>0</v>
      </c>
      <c r="G286" s="3">
        <f>raw!G286*0.028317*60*60*24/(1499.603*1000)</f>
        <v>0.17946401014135074</v>
      </c>
      <c r="H286" s="4">
        <f>raw!H286*0.028317*60*60*24/(1499.603*1000)</f>
        <v>2.4602884299377903E-2</v>
      </c>
      <c r="I286" s="4">
        <f>raw!I286*0.028317*60*60*24/(1499.603*1000)</f>
        <v>0.15486112584197284</v>
      </c>
      <c r="J286" s="4">
        <f>raw!J286*0.028317*60*60*24/(1499.603*1000)</f>
        <v>0</v>
      </c>
      <c r="K286" s="2">
        <f t="shared" si="17"/>
        <v>0</v>
      </c>
      <c r="L286" s="3">
        <f>raw!L286*0.028317*60*60*24/(427.348*1000)</f>
        <v>0.51525452792571869</v>
      </c>
      <c r="M286" s="4">
        <f>raw!M286*0.028317*60*60*24/(427.348*1000)</f>
        <v>9.6810600746932221E-2</v>
      </c>
      <c r="N286" s="4">
        <f>raw!N286*0.028317*60*60*24/(427.348*1000)</f>
        <v>0.41844392717878631</v>
      </c>
      <c r="O286" s="4">
        <f>raw!O286*0.028317*60*60*24/(427.348*1000)</f>
        <v>0</v>
      </c>
      <c r="P286" s="2">
        <f t="shared" si="18"/>
        <v>0</v>
      </c>
      <c r="Q286" s="3">
        <f>raw!Q286*0.028317*60*60*24/(295.2586*1000)</f>
        <v>0.7623356935242529</v>
      </c>
      <c r="R286" s="4">
        <f>raw!R286*0.028317*60*60*24/(295.2586*1000)</f>
        <v>0.47090801590199238</v>
      </c>
      <c r="S286" s="4">
        <f>raw!S286*0.028317*60*60*24/(295.2586*1000)</f>
        <v>0.29142767762226063</v>
      </c>
      <c r="T286" s="4">
        <f>raw!T286*0.028317*60*60*24/(295.2586*1000)</f>
        <v>0</v>
      </c>
      <c r="U286" s="2">
        <f t="shared" si="19"/>
        <v>0</v>
      </c>
    </row>
    <row r="287" spans="1:21" hidden="1" x14ac:dyDescent="0.25">
      <c r="A287" s="1">
        <v>41194</v>
      </c>
      <c r="B287" s="3">
        <f>raw!B287*0.028317*60*60*24/(2258.47*1000)</f>
        <v>8.4496994159763028E-2</v>
      </c>
      <c r="C287" s="4">
        <f>raw!C287*0.028317*60*60*24/(2258.47*1000)</f>
        <v>1.6498579757092194E-2</v>
      </c>
      <c r="D287" s="4">
        <f>raw!D287*0.028317*60*60*24/(2258.47*1000)</f>
        <v>6.799841440267082E-2</v>
      </c>
      <c r="E287" s="4">
        <f>raw!E287*0.028317*60*60*24/(2258.47*1000)</f>
        <v>0</v>
      </c>
      <c r="F287" s="2">
        <f t="shared" si="16"/>
        <v>0</v>
      </c>
      <c r="G287" s="3">
        <f>raw!G287*0.028317*60*60*24/(1499.603*1000)</f>
        <v>0.20393637516062582</v>
      </c>
      <c r="H287" s="4">
        <f>raw!H287*0.028317*60*60*24/(1499.603*1000)</f>
        <v>4.8308448548049047E-2</v>
      </c>
      <c r="I287" s="4">
        <f>raw!I287*0.028317*60*60*24/(1499.603*1000)</f>
        <v>0.15562792661257677</v>
      </c>
      <c r="J287" s="4">
        <f>raw!J287*0.028317*60*60*24/(1499.603*1000)</f>
        <v>0</v>
      </c>
      <c r="K287" s="2">
        <f t="shared" si="17"/>
        <v>0</v>
      </c>
      <c r="L287" s="3">
        <f>raw!L287*0.028317*60*60*24/(427.348*1000)</f>
        <v>0.53242967885657577</v>
      </c>
      <c r="M287" s="4">
        <f>raw!M287*0.028317*60*60*24/(427.348*1000)</f>
        <v>0.11329874564055524</v>
      </c>
      <c r="N287" s="4">
        <f>raw!N287*0.028317*60*60*24/(427.348*1000)</f>
        <v>0.41913093321602063</v>
      </c>
      <c r="O287" s="4">
        <f>raw!O287*0.028317*60*60*24/(427.348*1000)</f>
        <v>0</v>
      </c>
      <c r="P287" s="2">
        <f t="shared" si="18"/>
        <v>0</v>
      </c>
      <c r="Q287" s="3">
        <f>raw!Q287*0.028317*60*60*24/(295.2586*1000)</f>
        <v>0.4060266193770477</v>
      </c>
      <c r="R287" s="4">
        <f>raw!R287*0.028317*60*60*24/(295.2586*1000)</f>
        <v>0.11153302646561356</v>
      </c>
      <c r="S287" s="4">
        <f>raw!S287*0.028317*60*60*24/(295.2586*1000)</f>
        <v>0.29449359291143429</v>
      </c>
      <c r="T287" s="4">
        <f>raw!T287*0.028317*60*60*24/(295.2586*1000)</f>
        <v>0</v>
      </c>
      <c r="U287" s="2">
        <f t="shared" si="19"/>
        <v>0</v>
      </c>
    </row>
    <row r="288" spans="1:21" hidden="1" x14ac:dyDescent="0.25">
      <c r="A288" s="1">
        <v>41195</v>
      </c>
      <c r="B288" s="3">
        <f>raw!B288*0.028317*60*60*24/(2258.47*1000)</f>
        <v>0.68897549084114462</v>
      </c>
      <c r="C288" s="4">
        <f>raw!C288*0.028317*60*60*24/(2258.47*1000)</f>
        <v>0.57623700132567612</v>
      </c>
      <c r="D288" s="4">
        <f>raw!D288*0.028317*60*60*24/(2258.47*1000)</f>
        <v>0.11273848951546842</v>
      </c>
      <c r="E288" s="4">
        <f>raw!E288*0.028317*60*60*24/(2258.47*1000)</f>
        <v>0</v>
      </c>
      <c r="F288" s="2">
        <f t="shared" si="16"/>
        <v>0</v>
      </c>
      <c r="G288" s="3">
        <f>raw!G288*0.028317*60*60*24/(1499.603*1000)</f>
        <v>0.21535681216962085</v>
      </c>
      <c r="H288" s="4">
        <f>raw!H288*0.028317*60*60*24/(1499.603*1000)</f>
        <v>5.8195284015836186E-2</v>
      </c>
      <c r="I288" s="4">
        <f>raw!I288*0.028317*60*60*24/(1499.603*1000)</f>
        <v>0.1571615281537847</v>
      </c>
      <c r="J288" s="4">
        <f>raw!J288*0.028317*60*60*24/(1499.603*1000)</f>
        <v>0</v>
      </c>
      <c r="K288" s="2">
        <f t="shared" si="17"/>
        <v>0</v>
      </c>
      <c r="L288" s="3">
        <f>raw!L288*0.028317*60*60*24/(427.348*1000)</f>
        <v>0.5438797794771475</v>
      </c>
      <c r="M288" s="4">
        <f>raw!M288*0.028317*60*60*24/(427.348*1000)</f>
        <v>0.12326033318045246</v>
      </c>
      <c r="N288" s="4">
        <f>raw!N288*0.028317*60*60*24/(427.348*1000)</f>
        <v>0.42061944629669495</v>
      </c>
      <c r="O288" s="4">
        <f>raw!O288*0.028317*60*60*24/(427.348*1000)</f>
        <v>0</v>
      </c>
      <c r="P288" s="2">
        <f t="shared" si="18"/>
        <v>0</v>
      </c>
      <c r="Q288" s="3">
        <f>raw!Q288*0.028317*60*60*24/(295.2586*1000)</f>
        <v>0.3563090741472052</v>
      </c>
      <c r="R288" s="4">
        <f>raw!R288*0.028317*60*60*24/(295.2586*1000)</f>
        <v>6.2644106989601656E-2</v>
      </c>
      <c r="S288" s="4">
        <f>raw!S288*0.028317*60*60*24/(295.2586*1000)</f>
        <v>0.29366496715760348</v>
      </c>
      <c r="T288" s="4">
        <f>raw!T288*0.028317*60*60*24/(295.2586*1000)</f>
        <v>0</v>
      </c>
      <c r="U288" s="2">
        <f t="shared" si="19"/>
        <v>0</v>
      </c>
    </row>
    <row r="289" spans="1:21" hidden="1" x14ac:dyDescent="0.25">
      <c r="A289" s="1">
        <v>41196</v>
      </c>
      <c r="B289" s="3">
        <f>raw!B289*0.028317*60*60*24/(2258.47*1000)</f>
        <v>1.0464627738247574</v>
      </c>
      <c r="C289" s="4">
        <f>raw!C289*0.028317*60*60*24/(2258.47*1000)</f>
        <v>0.86664667048400024</v>
      </c>
      <c r="D289" s="4">
        <f>raw!D289*0.028317*60*60*24/(2258.47*1000)</f>
        <v>0.17981610334075726</v>
      </c>
      <c r="E289" s="4">
        <f>raw!E289*0.028317*60*60*24/(2258.47*1000)</f>
        <v>0</v>
      </c>
      <c r="F289" s="2">
        <f t="shared" si="16"/>
        <v>0</v>
      </c>
      <c r="G289" s="3">
        <f>raw!G289*0.028317*60*60*24/(1499.603*1000)</f>
        <v>0.24472365019275097</v>
      </c>
      <c r="H289" s="4">
        <f>raw!H289*0.028317*60*60*24/(1499.603*1000)</f>
        <v>8.3989156746152135E-2</v>
      </c>
      <c r="I289" s="4">
        <f>raw!I289*0.028317*60*60*24/(1499.603*1000)</f>
        <v>0.16073449344659885</v>
      </c>
      <c r="J289" s="4">
        <f>raw!J289*0.028317*60*60*24/(1499.603*1000)</f>
        <v>0</v>
      </c>
      <c r="K289" s="2">
        <f t="shared" si="17"/>
        <v>0</v>
      </c>
      <c r="L289" s="3">
        <f>raw!L289*0.028317*60*60*24/(427.348*1000)</f>
        <v>0.5438797794771475</v>
      </c>
      <c r="M289" s="4">
        <f>raw!M289*0.028317*60*60*24/(427.348*1000)</f>
        <v>0.12188632110598388</v>
      </c>
      <c r="N289" s="4">
        <f>raw!N289*0.028317*60*60*24/(427.348*1000)</f>
        <v>0.42199345837116348</v>
      </c>
      <c r="O289" s="4">
        <f>raw!O289*0.028317*60*60*24/(427.348*1000)</f>
        <v>0</v>
      </c>
      <c r="P289" s="2">
        <f t="shared" si="18"/>
        <v>0</v>
      </c>
      <c r="Q289" s="3">
        <f>raw!Q289*0.028317*60*60*24/(295.2586*1000)</f>
        <v>0.43917164953027615</v>
      </c>
      <c r="R289" s="4">
        <f>raw!R289*0.028317*60*60*24/(295.2586*1000)</f>
        <v>0.1402034775481561</v>
      </c>
      <c r="S289" s="4">
        <f>raw!S289*0.028317*60*60*24/(295.2586*1000)</f>
        <v>0.29896817198212011</v>
      </c>
      <c r="T289" s="4">
        <f>raw!T289*0.028317*60*60*24/(295.2586*1000)</f>
        <v>0</v>
      </c>
      <c r="U289" s="2">
        <f t="shared" si="19"/>
        <v>0</v>
      </c>
    </row>
    <row r="290" spans="1:21" hidden="1" x14ac:dyDescent="0.25">
      <c r="A290" s="1">
        <v>41197</v>
      </c>
      <c r="B290" s="3">
        <f>raw!B290*0.028317*60*60*24/(2258.47*1000)</f>
        <v>0.48639936381709736</v>
      </c>
      <c r="C290" s="4">
        <f>raw!C290*0.028317*60*60*24/(2258.47*1000)</f>
        <v>0.2872031165594407</v>
      </c>
      <c r="D290" s="4">
        <f>raw!D290*0.028317*60*60*24/(2258.47*1000)</f>
        <v>0.19919624725765672</v>
      </c>
      <c r="E290" s="4">
        <f>raw!E290*0.028317*60*60*24/(2258.47*1000)</f>
        <v>0</v>
      </c>
      <c r="F290" s="2">
        <f t="shared" si="16"/>
        <v>0</v>
      </c>
      <c r="G290" s="3">
        <f>raw!G290*0.028317*60*60*24/(1499.603*1000)</f>
        <v>0.24798663219532102</v>
      </c>
      <c r="H290" s="4">
        <f>raw!H290*0.028317*60*60*24/(1499.603*1000)</f>
        <v>8.3760748005972246E-2</v>
      </c>
      <c r="I290" s="4">
        <f>raw!I290*0.028317*60*60*24/(1499.603*1000)</f>
        <v>0.16422588418934878</v>
      </c>
      <c r="J290" s="4">
        <f>raw!J290*0.028317*60*60*24/(1499.603*1000)</f>
        <v>0</v>
      </c>
      <c r="K290" s="2">
        <f t="shared" si="17"/>
        <v>0</v>
      </c>
      <c r="L290" s="3">
        <f>raw!L290*0.028317*60*60*24/(427.348*1000)</f>
        <v>0.5438797794771475</v>
      </c>
      <c r="M290" s="4">
        <f>raw!M290*0.028317*60*60*24/(427.348*1000)</f>
        <v>0.12068406054082384</v>
      </c>
      <c r="N290" s="4">
        <f>raw!N290*0.028317*60*60*24/(427.348*1000)</f>
        <v>0.42319571893632357</v>
      </c>
      <c r="O290" s="4">
        <f>raw!O290*0.028317*60*60*24/(427.348*1000)</f>
        <v>0</v>
      </c>
      <c r="P290" s="2">
        <f t="shared" si="18"/>
        <v>0</v>
      </c>
      <c r="Q290" s="3">
        <f>raw!Q290*0.028317*60*60*24/(295.2586*1000)</f>
        <v>0.58003802768149693</v>
      </c>
      <c r="R290" s="4">
        <f>raw!R290*0.028317*60*60*24/(295.2586*1000)</f>
        <v>0.26574027925350863</v>
      </c>
      <c r="S290" s="4">
        <f>raw!S290*0.028317*60*60*24/(295.2586*1000)</f>
        <v>0.3142977484279883</v>
      </c>
      <c r="T290" s="4">
        <f>raw!T290*0.028317*60*60*24/(295.2586*1000)</f>
        <v>0</v>
      </c>
      <c r="U290" s="2">
        <f t="shared" si="19"/>
        <v>0</v>
      </c>
    </row>
    <row r="291" spans="1:21" hidden="1" x14ac:dyDescent="0.25">
      <c r="A291" s="1">
        <v>41198</v>
      </c>
      <c r="B291" s="3">
        <f>raw!B291*0.028317*60*60*24/(2258.47*1000)</f>
        <v>0.44090098234645575</v>
      </c>
      <c r="C291" s="4">
        <f>raw!C291*0.028317*60*60*24/(2258.47*1000)</f>
        <v>0.22749190735320812</v>
      </c>
      <c r="D291" s="4">
        <f>raw!D291*0.028317*60*60*24/(2258.47*1000)</f>
        <v>0.2134090749932476</v>
      </c>
      <c r="E291" s="4">
        <f>raw!E291*0.028317*60*60*24/(2258.47*1000)</f>
        <v>0</v>
      </c>
      <c r="F291" s="2">
        <f t="shared" si="16"/>
        <v>0</v>
      </c>
      <c r="G291" s="3">
        <f>raw!G291*0.028317*60*60*24/(1499.603*1000)</f>
        <v>0.23982917718889599</v>
      </c>
      <c r="H291" s="4">
        <f>raw!H291*0.028317*60*60*24/(1499.603*1000)</f>
        <v>7.3041852127529755E-2</v>
      </c>
      <c r="I291" s="4">
        <f>raw!I291*0.028317*60*60*24/(1499.603*1000)</f>
        <v>0.16678732506136623</v>
      </c>
      <c r="J291" s="4">
        <f>raw!J291*0.028317*60*60*24/(1499.603*1000)</f>
        <v>0</v>
      </c>
      <c r="K291" s="2">
        <f t="shared" si="17"/>
        <v>0</v>
      </c>
      <c r="L291" s="3">
        <f>raw!L291*0.028317*60*60*24/(427.348*1000)</f>
        <v>0.5438797794771475</v>
      </c>
      <c r="M291" s="4">
        <f>raw!M291*0.028317*60*60*24/(427.348*1000)</f>
        <v>0.11959630098186957</v>
      </c>
      <c r="N291" s="4">
        <f>raw!N291*0.028317*60*60*24/(427.348*1000)</f>
        <v>0.42428347849527787</v>
      </c>
      <c r="O291" s="4">
        <f>raw!O291*0.028317*60*60*24/(427.348*1000)</f>
        <v>0</v>
      </c>
      <c r="P291" s="2">
        <f t="shared" si="18"/>
        <v>0</v>
      </c>
      <c r="Q291" s="3">
        <f>raw!Q291*0.028317*60*60*24/(295.2586*1000)</f>
        <v>0.41431287691535484</v>
      </c>
      <c r="R291" s="4">
        <f>raw!R291*0.028317*60*60*24/(295.2586*1000)</f>
        <v>9.8440739555088322E-2</v>
      </c>
      <c r="S291" s="4">
        <f>raw!S291*0.028317*60*60*24/(295.2586*1000)</f>
        <v>0.31587213736026654</v>
      </c>
      <c r="T291" s="4">
        <f>raw!T291*0.028317*60*60*24/(295.2586*1000)</f>
        <v>0</v>
      </c>
      <c r="U291" s="2">
        <f t="shared" si="19"/>
        <v>0</v>
      </c>
    </row>
    <row r="292" spans="1:21" hidden="1" x14ac:dyDescent="0.25">
      <c r="A292" s="1">
        <v>41199</v>
      </c>
      <c r="B292" s="3">
        <f>raw!B292*0.028317*60*60*24/(2258.47*1000)</f>
        <v>0.4820661846294173</v>
      </c>
      <c r="C292" s="4">
        <f>raw!C292*0.028317*60*60*24/(2258.47*1000)</f>
        <v>0.25270017727753741</v>
      </c>
      <c r="D292" s="4">
        <f>raw!D292*0.028317*60*60*24/(2258.47*1000)</f>
        <v>0.22936600735187976</v>
      </c>
      <c r="E292" s="4">
        <f>raw!E292*0.028317*60*60*24/(2258.47*1000)</f>
        <v>0</v>
      </c>
      <c r="F292" s="2">
        <f t="shared" si="16"/>
        <v>0</v>
      </c>
      <c r="G292" s="3">
        <f>raw!G292*0.028317*60*60*24/(1499.603*1000)</f>
        <v>0.15825462712464564</v>
      </c>
      <c r="H292" s="4">
        <f>raw!H292*0.028317*60*60*24/(1499.603*1000)</f>
        <v>0</v>
      </c>
      <c r="I292" s="4">
        <f>raw!I292*0.028317*60*60*24/(1499.603*1000)</f>
        <v>0.15825462712464564</v>
      </c>
      <c r="J292" s="4">
        <f>raw!J292*0.028317*60*60*24/(1499.603*1000)</f>
        <v>0.15825462712464564</v>
      </c>
      <c r="K292" s="2">
        <f t="shared" si="17"/>
        <v>1</v>
      </c>
      <c r="L292" s="3">
        <f>raw!L292*0.028317*60*60*24/(427.348*1000)</f>
        <v>0.54960482978743319</v>
      </c>
      <c r="M292" s="4">
        <f>raw!M292*0.028317*60*60*24/(427.348*1000)</f>
        <v>0.1238900887145839</v>
      </c>
      <c r="N292" s="4">
        <f>raw!N292*0.028317*60*60*24/(427.348*1000)</f>
        <v>0.42571474107284929</v>
      </c>
      <c r="O292" s="4">
        <f>raw!O292*0.028317*60*60*24/(427.348*1000)</f>
        <v>0</v>
      </c>
      <c r="P292" s="2">
        <f t="shared" si="18"/>
        <v>0</v>
      </c>
      <c r="Q292" s="3">
        <f>raw!Q292*0.028317*60*60*24/(295.2586*1000)</f>
        <v>0.36459533168551234</v>
      </c>
      <c r="R292" s="4">
        <f>raw!R292*0.028317*60*60*24/(295.2586*1000)</f>
        <v>5.0960483860588657E-2</v>
      </c>
      <c r="S292" s="4">
        <f>raw!S292*0.028317*60*60*24/(295.2586*1000)</f>
        <v>0.31363484782492368</v>
      </c>
      <c r="T292" s="4">
        <f>raw!T292*0.028317*60*60*24/(295.2586*1000)</f>
        <v>0</v>
      </c>
      <c r="U292" s="2">
        <f t="shared" si="19"/>
        <v>0</v>
      </c>
    </row>
    <row r="293" spans="1:21" hidden="1" x14ac:dyDescent="0.25">
      <c r="A293" s="1">
        <v>41200</v>
      </c>
      <c r="B293" s="3">
        <f>raw!B293*0.028317*60*60*24/(2258.47*1000)</f>
        <v>0.85688618436375064</v>
      </c>
      <c r="C293" s="4">
        <f>raw!C293*0.028317*60*60*24/(2258.47*1000)</f>
        <v>0.58529334582792769</v>
      </c>
      <c r="D293" s="4">
        <f>raw!D293*0.028317*60*60*24/(2258.47*1000)</f>
        <v>0.27159283853582289</v>
      </c>
      <c r="E293" s="4">
        <f>raw!E293*0.028317*60*60*24/(2258.47*1000)</f>
        <v>0</v>
      </c>
      <c r="F293" s="2">
        <f t="shared" si="16"/>
        <v>0</v>
      </c>
      <c r="G293" s="3">
        <f>raw!G293*0.028317*60*60*24/(1499.603*1000)</f>
        <v>0.16314910012850067</v>
      </c>
      <c r="H293" s="4">
        <f>raw!H293*0.028317*60*60*24/(1499.603*1000)</f>
        <v>7.4559138758724811E-3</v>
      </c>
      <c r="I293" s="4">
        <f>raw!I293*0.028317*60*60*24/(1499.603*1000)</f>
        <v>0.15569318625262818</v>
      </c>
      <c r="J293" s="4">
        <f>raw!J293*0.028317*60*60*24/(1499.603*1000)</f>
        <v>0.16314910012850067</v>
      </c>
      <c r="K293" s="2">
        <f t="shared" si="17"/>
        <v>1</v>
      </c>
      <c r="L293" s="3">
        <f>raw!L293*0.028317*60*60*24/(427.348*1000)</f>
        <v>0.54960482978743319</v>
      </c>
      <c r="M293" s="4">
        <f>raw!M293*0.028317*60*60*24/(427.348*1000)</f>
        <v>0.12257332714321817</v>
      </c>
      <c r="N293" s="4">
        <f>raw!N293*0.028317*60*60*24/(427.348*1000)</f>
        <v>0.42703150264421497</v>
      </c>
      <c r="O293" s="4">
        <f>raw!O293*0.028317*60*60*24/(427.348*1000)</f>
        <v>0</v>
      </c>
      <c r="P293" s="2">
        <f t="shared" si="18"/>
        <v>0</v>
      </c>
      <c r="Q293" s="3">
        <f>raw!Q293*0.028317*60*60*24/(295.2586*1000)</f>
        <v>0.38116784676212645</v>
      </c>
      <c r="R293" s="4">
        <f>raw!R293*0.028317*60*60*24/(295.2586*1000)</f>
        <v>6.8361624691033546E-2</v>
      </c>
      <c r="S293" s="4">
        <f>raw!S293*0.028317*60*60*24/(295.2586*1000)</f>
        <v>0.31280622207109293</v>
      </c>
      <c r="T293" s="4">
        <f>raw!T293*0.028317*60*60*24/(295.2586*1000)</f>
        <v>0</v>
      </c>
      <c r="U293" s="2">
        <f t="shared" si="19"/>
        <v>0</v>
      </c>
    </row>
    <row r="294" spans="1:21" hidden="1" x14ac:dyDescent="0.25">
      <c r="A294" s="1">
        <v>41201</v>
      </c>
      <c r="B294" s="3">
        <f>raw!B294*0.028317*60*60*24/(2258.47*1000)</f>
        <v>0.43873439275261567</v>
      </c>
      <c r="C294" s="4">
        <f>raw!C294*0.028317*60*60*24/(2258.47*1000)</f>
        <v>0.15978598254570572</v>
      </c>
      <c r="D294" s="4">
        <f>raw!D294*0.028317*60*60*24/(2258.47*1000)</f>
        <v>0.27894841020690997</v>
      </c>
      <c r="E294" s="4">
        <f>raw!E294*0.028317*60*60*24/(2258.47*1000)</f>
        <v>0</v>
      </c>
      <c r="F294" s="2">
        <f t="shared" si="16"/>
        <v>0</v>
      </c>
      <c r="G294" s="3">
        <f>raw!G294*0.028317*60*60*24/(1499.603*1000)</f>
        <v>0.22677724917861594</v>
      </c>
      <c r="H294" s="4">
        <f>raw!H294*0.028317*60*60*24/(1499.603*1000)</f>
        <v>6.8702086064111628E-2</v>
      </c>
      <c r="I294" s="4">
        <f>raw!I294*0.028317*60*60*24/(1499.603*1000)</f>
        <v>0.15807516311450431</v>
      </c>
      <c r="J294" s="4">
        <f>raw!J294*0.028317*60*60*24/(1499.603*1000)</f>
        <v>0</v>
      </c>
      <c r="K294" s="2">
        <f t="shared" si="17"/>
        <v>0</v>
      </c>
      <c r="L294" s="3">
        <f>raw!L294*0.028317*60*60*24/(427.348*1000)</f>
        <v>0.56677998071829039</v>
      </c>
      <c r="M294" s="4">
        <f>raw!M294*0.028317*60*60*24/(427.348*1000)</f>
        <v>0.1373439569437554</v>
      </c>
      <c r="N294" s="4">
        <f>raw!N294*0.028317*60*60*24/(427.348*1000)</f>
        <v>0.42943602377453505</v>
      </c>
      <c r="O294" s="4">
        <f>raw!O294*0.028317*60*60*24/(427.348*1000)</f>
        <v>0</v>
      </c>
      <c r="P294" s="2">
        <f t="shared" si="18"/>
        <v>0</v>
      </c>
      <c r="Q294" s="3">
        <f>raw!Q294*0.028317*60*60*24/(295.2586*1000)</f>
        <v>0.39774036183874073</v>
      </c>
      <c r="R294" s="4">
        <f>raw!R294*0.028317*60*60*24/(295.2586*1000)</f>
        <v>8.4436964315349305E-2</v>
      </c>
      <c r="S294" s="4">
        <f>raw!S294*0.028317*60*60*24/(295.2586*1000)</f>
        <v>0.31330339752339131</v>
      </c>
      <c r="T294" s="4">
        <f>raw!T294*0.028317*60*60*24/(295.2586*1000)</f>
        <v>0</v>
      </c>
      <c r="U294" s="2">
        <f t="shared" si="19"/>
        <v>0</v>
      </c>
    </row>
    <row r="295" spans="1:21" hidden="1" x14ac:dyDescent="0.25">
      <c r="A295" s="1">
        <v>41202</v>
      </c>
      <c r="B295" s="3">
        <f>raw!B295*0.028317*60*60*24/(2258.47*1000)</f>
        <v>0.40081907486041429</v>
      </c>
      <c r="C295" s="4">
        <f>raw!C295*0.028317*60*60*24/(2258.47*1000)</f>
        <v>0.11801413517646901</v>
      </c>
      <c r="D295" s="4">
        <f>raw!D295*0.028317*60*60*24/(2258.47*1000)</f>
        <v>0.28280493968394532</v>
      </c>
      <c r="E295" s="4">
        <f>raw!E295*0.028317*60*60*24/(2258.47*1000)</f>
        <v>0</v>
      </c>
      <c r="F295" s="2">
        <f t="shared" si="16"/>
        <v>0</v>
      </c>
      <c r="G295" s="3">
        <f>raw!G295*0.028317*60*60*24/(1499.603*1000)</f>
        <v>0.17456953713749571</v>
      </c>
      <c r="H295" s="4">
        <f>raw!H295*0.028317*60*60*24/(1499.603*1000)</f>
        <v>1.8207439574340675E-2</v>
      </c>
      <c r="I295" s="4">
        <f>raw!I295*0.028317*60*60*24/(1499.603*1000)</f>
        <v>0.15636209756315506</v>
      </c>
      <c r="J295" s="4">
        <f>raw!J295*0.028317*60*60*24/(1499.603*1000)</f>
        <v>0</v>
      </c>
      <c r="K295" s="2">
        <f t="shared" si="17"/>
        <v>0</v>
      </c>
      <c r="L295" s="3">
        <f>raw!L295*0.028317*60*60*24/(427.348*1000)</f>
        <v>0.54960482978743319</v>
      </c>
      <c r="M295" s="4">
        <f>raw!M295*0.028317*60*60*24/(427.348*1000)</f>
        <v>0.11919554746014956</v>
      </c>
      <c r="N295" s="4">
        <f>raw!N295*0.028317*60*60*24/(427.348*1000)</f>
        <v>0.43040928232728359</v>
      </c>
      <c r="O295" s="4">
        <f>raw!O295*0.028317*60*60*24/(427.348*1000)</f>
        <v>0</v>
      </c>
      <c r="P295" s="2">
        <f t="shared" si="18"/>
        <v>0</v>
      </c>
      <c r="Q295" s="3">
        <f>raw!Q295*0.028317*60*60*24/(295.2586*1000)</f>
        <v>0.33145030153228394</v>
      </c>
      <c r="R295" s="4">
        <f>raw!R295*0.028317*60*60*24/(295.2586*1000)</f>
        <v>2.2621483079578376E-2</v>
      </c>
      <c r="S295" s="4">
        <f>raw!S295*0.028317*60*60*24/(295.2586*1000)</f>
        <v>0.30882881845270554</v>
      </c>
      <c r="T295" s="4">
        <f>raw!T295*0.028317*60*60*24/(295.2586*1000)</f>
        <v>0.33145030153228394</v>
      </c>
      <c r="U295" s="2">
        <f t="shared" si="19"/>
        <v>1</v>
      </c>
    </row>
    <row r="296" spans="1:21" hidden="1" x14ac:dyDescent="0.25">
      <c r="A296" s="1">
        <v>41203</v>
      </c>
      <c r="B296" s="3">
        <f>raw!B296*0.028317*60*60*24/(2258.47*1000)</f>
        <v>0.32390514427909162</v>
      </c>
      <c r="C296" s="4">
        <f>raw!C296*0.028317*60*60*24/(2258.47*1000)</f>
        <v>4.3288460084924749E-2</v>
      </c>
      <c r="D296" s="4">
        <f>raw!D296*0.028317*60*60*24/(2258.47*1000)</f>
        <v>0.28061668419416685</v>
      </c>
      <c r="E296" s="4">
        <f>raw!E296*0.028317*60*60*24/(2258.47*1000)</f>
        <v>0</v>
      </c>
      <c r="F296" s="2">
        <f t="shared" si="16"/>
        <v>0</v>
      </c>
      <c r="G296" s="3">
        <f>raw!G296*0.028317*60*60*24/(1499.603*1000)</f>
        <v>0.2512496141978911</v>
      </c>
      <c r="H296" s="4">
        <f>raw!H296*0.028317*60*60*24/(1499.603*1000)</f>
        <v>9.0759844401484921E-2</v>
      </c>
      <c r="I296" s="4">
        <f>raw!I296*0.028317*60*60*24/(1499.603*1000)</f>
        <v>0.16048976979640611</v>
      </c>
      <c r="J296" s="4">
        <f>raw!J296*0.028317*60*60*24/(1499.603*1000)</f>
        <v>0</v>
      </c>
      <c r="K296" s="2">
        <f t="shared" si="17"/>
        <v>0</v>
      </c>
      <c r="L296" s="3">
        <f>raw!L296*0.028317*60*60*24/(427.348*1000)</f>
        <v>0.53815472916686169</v>
      </c>
      <c r="M296" s="4">
        <f>raw!M296*0.028317*60*60*24/(427.348*1000)</f>
        <v>0.10774544683957803</v>
      </c>
      <c r="N296" s="4">
        <f>raw!N296*0.028317*60*60*24/(427.348*1000)</f>
        <v>0.43040928232728359</v>
      </c>
      <c r="O296" s="4">
        <f>raw!O296*0.028317*60*60*24/(427.348*1000)</f>
        <v>0</v>
      </c>
      <c r="P296" s="2">
        <f t="shared" si="18"/>
        <v>0</v>
      </c>
      <c r="Q296" s="3">
        <f>raw!Q296*0.028317*60*60*24/(295.2586*1000)</f>
        <v>0.33145030153228394</v>
      </c>
      <c r="R296" s="4">
        <f>raw!R296*0.028317*60*60*24/(295.2586*1000)</f>
        <v>2.6598886697965781E-2</v>
      </c>
      <c r="S296" s="4">
        <f>raw!S296*0.028317*60*60*24/(295.2586*1000)</f>
        <v>0.30485141483431805</v>
      </c>
      <c r="T296" s="4">
        <f>raw!T296*0.028317*60*60*24/(295.2586*1000)</f>
        <v>0.33145030153228394</v>
      </c>
      <c r="U296" s="2">
        <f t="shared" si="19"/>
        <v>1</v>
      </c>
    </row>
    <row r="297" spans="1:21" hidden="1" x14ac:dyDescent="0.25">
      <c r="A297" s="1">
        <v>41204</v>
      </c>
      <c r="B297" s="3">
        <f>raw!B297*0.028317*60*60*24/(2258.47*1000)</f>
        <v>1.0941277448892393</v>
      </c>
      <c r="C297" s="4">
        <f>raw!C297*0.028317*60*60*24/(2258.47*1000)</f>
        <v>0.75844718616762674</v>
      </c>
      <c r="D297" s="4">
        <f>raw!D297*0.028317*60*60*24/(2258.47*1000)</f>
        <v>0.3356805587216124</v>
      </c>
      <c r="E297" s="4">
        <f>raw!E297*0.028317*60*60*24/(2258.47*1000)</f>
        <v>0</v>
      </c>
      <c r="F297" s="2">
        <f t="shared" si="16"/>
        <v>0</v>
      </c>
      <c r="G297" s="3">
        <f>raw!G297*0.028317*60*60*24/(1499.603*1000)</f>
        <v>0.35729652928141642</v>
      </c>
      <c r="H297" s="4">
        <f>raw!H297*0.028317*60*60*24/(1499.603*1000)</f>
        <v>0.18519054355586112</v>
      </c>
      <c r="I297" s="4">
        <f>raw!I297*0.028317*60*60*24/(1499.603*1000)</f>
        <v>0.17210598572555533</v>
      </c>
      <c r="J297" s="4">
        <f>raw!J297*0.028317*60*60*24/(1499.603*1000)</f>
        <v>0</v>
      </c>
      <c r="K297" s="2">
        <f t="shared" si="17"/>
        <v>0</v>
      </c>
      <c r="L297" s="3">
        <f>raw!L297*0.028317*60*60*24/(427.348*1000)</f>
        <v>0.53815472916686169</v>
      </c>
      <c r="M297" s="4">
        <f>raw!M297*0.028317*60*60*24/(427.348*1000)</f>
        <v>0.10774544683957803</v>
      </c>
      <c r="N297" s="4">
        <f>raw!N297*0.028317*60*60*24/(427.348*1000)</f>
        <v>0.43040928232728359</v>
      </c>
      <c r="O297" s="4">
        <f>raw!O297*0.028317*60*60*24/(427.348*1000)</f>
        <v>0</v>
      </c>
      <c r="P297" s="2">
        <f t="shared" si="18"/>
        <v>0</v>
      </c>
      <c r="Q297" s="3">
        <f>raw!Q297*0.028317*60*60*24/(295.2586*1000)</f>
        <v>0.54689299752826837</v>
      </c>
      <c r="R297" s="4">
        <f>raw!R297*0.028317*60*60*24/(295.2586*1000)</f>
        <v>0.22977792153725579</v>
      </c>
      <c r="S297" s="4">
        <f>raw!S297*0.028317*60*60*24/(295.2586*1000)</f>
        <v>0.31711507599101263</v>
      </c>
      <c r="T297" s="4">
        <f>raw!T297*0.028317*60*60*24/(295.2586*1000)</f>
        <v>0</v>
      </c>
      <c r="U297" s="2">
        <f t="shared" si="19"/>
        <v>0</v>
      </c>
    </row>
    <row r="298" spans="1:21" hidden="1" x14ac:dyDescent="0.25">
      <c r="A298" s="1">
        <v>41205</v>
      </c>
      <c r="B298" s="3">
        <f>raw!B298*0.028317*60*60*24/(2258.47*1000)</f>
        <v>0.8818019646929115</v>
      </c>
      <c r="C298" s="4">
        <f>raw!C298*0.028317*60*60*24/(2258.47*1000)</f>
        <v>0.51188929038862585</v>
      </c>
      <c r="D298" s="4">
        <f>raw!D298*0.028317*60*60*24/(2258.47*1000)</f>
        <v>0.36991267430428565</v>
      </c>
      <c r="E298" s="4">
        <f>raw!E298*0.028317*60*60*24/(2258.47*1000)</f>
        <v>0</v>
      </c>
      <c r="F298" s="2">
        <f t="shared" si="16"/>
        <v>0</v>
      </c>
      <c r="G298" s="3">
        <f>raw!G298*0.028317*60*60*24/(1499.603*1000)</f>
        <v>0.36545398428784148</v>
      </c>
      <c r="H298" s="4">
        <f>raw!H298*0.028317*60*60*24/(1499.603*1000)</f>
        <v>0.18222122993352241</v>
      </c>
      <c r="I298" s="4">
        <f>raw!I298*0.028317*60*60*24/(1499.603*1000)</f>
        <v>0.18323275435431907</v>
      </c>
      <c r="J298" s="4">
        <f>raw!J298*0.028317*60*60*24/(1499.603*1000)</f>
        <v>0</v>
      </c>
      <c r="K298" s="2">
        <f t="shared" si="17"/>
        <v>0</v>
      </c>
      <c r="L298" s="3">
        <f>raw!L298*0.028317*60*60*24/(427.348*1000)</f>
        <v>0.56105493040800458</v>
      </c>
      <c r="M298" s="4">
        <f>raw!M298*0.028317*60*60*24/(427.348*1000)</f>
        <v>0.12892813298763536</v>
      </c>
      <c r="N298" s="4">
        <f>raw!N298*0.028317*60*60*24/(427.348*1000)</f>
        <v>0.43212679742036941</v>
      </c>
      <c r="O298" s="4">
        <f>raw!O298*0.028317*60*60*24/(427.348*1000)</f>
        <v>0</v>
      </c>
      <c r="P298" s="2">
        <f t="shared" si="18"/>
        <v>0</v>
      </c>
      <c r="Q298" s="3">
        <f>raw!Q298*0.028317*60*60*24/(295.2586*1000)</f>
        <v>0.43917164953027615</v>
      </c>
      <c r="R298" s="4">
        <f>raw!R298*0.028317*60*60*24/(295.2586*1000)</f>
        <v>0.11890779567470686</v>
      </c>
      <c r="S298" s="4">
        <f>raw!S298*0.028317*60*60*24/(295.2586*1000)</f>
        <v>0.32026385385556932</v>
      </c>
      <c r="T298" s="4">
        <f>raw!T298*0.028317*60*60*24/(295.2586*1000)</f>
        <v>0</v>
      </c>
      <c r="U298" s="2">
        <f t="shared" si="19"/>
        <v>0</v>
      </c>
    </row>
    <row r="299" spans="1:21" hidden="1" x14ac:dyDescent="0.25">
      <c r="A299" s="1">
        <v>41206</v>
      </c>
      <c r="B299" s="3">
        <f>raw!B299*0.028317*60*60*24/(2258.47*1000)</f>
        <v>0.57089635797686034</v>
      </c>
      <c r="C299" s="4">
        <f>raw!C299*0.028317*60*60*24/(2258.47*1000)</f>
        <v>0.1929456362794281</v>
      </c>
      <c r="D299" s="4">
        <f>raw!D299*0.028317*60*60*24/(2258.47*1000)</f>
        <v>0.37795072169743232</v>
      </c>
      <c r="E299" s="4">
        <f>raw!E299*0.028317*60*60*24/(2258.47*1000)</f>
        <v>0</v>
      </c>
      <c r="F299" s="2">
        <f t="shared" si="16"/>
        <v>0</v>
      </c>
      <c r="G299" s="3">
        <f>raw!G299*0.028317*60*60*24/(1499.603*1000)</f>
        <v>0.3605595112839865</v>
      </c>
      <c r="H299" s="4">
        <f>raw!H299*0.028317*60*60*24/(1499.603*1000)</f>
        <v>0.16758675565199588</v>
      </c>
      <c r="I299" s="4">
        <f>raw!I299*0.028317*60*60*24/(1499.603*1000)</f>
        <v>0.19297275563199057</v>
      </c>
      <c r="J299" s="4">
        <f>raw!J299*0.028317*60*60*24/(1499.603*1000)</f>
        <v>0</v>
      </c>
      <c r="K299" s="2">
        <f t="shared" si="17"/>
        <v>0</v>
      </c>
      <c r="L299" s="3">
        <f>raw!L299*0.028317*60*60*24/(427.348*1000)</f>
        <v>0.578230081338862</v>
      </c>
      <c r="M299" s="4">
        <f>raw!M299*0.028317*60*60*24/(427.348*1000)</f>
        <v>0.14329800926645264</v>
      </c>
      <c r="N299" s="4">
        <f>raw!N299*0.028317*60*60*24/(427.348*1000)</f>
        <v>0.4349320720724093</v>
      </c>
      <c r="O299" s="4">
        <f>raw!O299*0.028317*60*60*24/(427.348*1000)</f>
        <v>0</v>
      </c>
      <c r="P299" s="2">
        <f t="shared" si="18"/>
        <v>0</v>
      </c>
      <c r="Q299" s="3">
        <f>raw!Q299*0.028317*60*60*24/(295.2586*1000)</f>
        <v>0.38945410430043359</v>
      </c>
      <c r="R299" s="4">
        <f>raw!R299*0.028317*60*60*24/(295.2586*1000)</f>
        <v>7.0018876198694957E-2</v>
      </c>
      <c r="S299" s="4">
        <f>raw!S299*0.028317*60*60*24/(295.2586*1000)</f>
        <v>0.31943522810173863</v>
      </c>
      <c r="T299" s="4">
        <f>raw!T299*0.028317*60*60*24/(295.2586*1000)</f>
        <v>0</v>
      </c>
      <c r="U299" s="2">
        <f t="shared" si="19"/>
        <v>0</v>
      </c>
    </row>
    <row r="300" spans="1:21" hidden="1" x14ac:dyDescent="0.25">
      <c r="A300" s="1">
        <v>41207</v>
      </c>
      <c r="B300" s="3">
        <f>raw!B300*0.028317*60*60*24/(2258.47*1000)</f>
        <v>0.5308144504908191</v>
      </c>
      <c r="C300" s="4">
        <f>raw!C300*0.028317*60*60*24/(2258.47*1000)</f>
        <v>0.14854138255367572</v>
      </c>
      <c r="D300" s="4">
        <f>raw!D300*0.028317*60*60*24/(2258.47*1000)</f>
        <v>0.38227306793714327</v>
      </c>
      <c r="E300" s="4">
        <f>raw!E300*0.028317*60*60*24/(2258.47*1000)</f>
        <v>0</v>
      </c>
      <c r="F300" s="2">
        <f t="shared" si="16"/>
        <v>0</v>
      </c>
      <c r="G300" s="3">
        <f>raw!G300*0.028317*60*60*24/(1499.603*1000)</f>
        <v>0.31161478124543629</v>
      </c>
      <c r="H300" s="4">
        <f>raw!H300*0.028317*60*60*24/(1499.603*1000)</f>
        <v>0.11342125440933364</v>
      </c>
      <c r="I300" s="4">
        <f>raw!I300*0.028317*60*60*24/(1499.603*1000)</f>
        <v>0.19819352683610261</v>
      </c>
      <c r="J300" s="4">
        <f>raw!J300*0.028317*60*60*24/(1499.603*1000)</f>
        <v>0</v>
      </c>
      <c r="K300" s="2">
        <f t="shared" si="17"/>
        <v>0</v>
      </c>
      <c r="L300" s="3">
        <f>raw!L300*0.028317*60*60*24/(427.348*1000)</f>
        <v>0.73280643971657755</v>
      </c>
      <c r="M300" s="4">
        <f>raw!M300*0.028317*60*60*24/(427.348*1000)</f>
        <v>0.28384799438396807</v>
      </c>
      <c r="N300" s="4">
        <f>raw!N300*0.028317*60*60*24/(427.348*1000)</f>
        <v>0.44895844533260948</v>
      </c>
      <c r="O300" s="4">
        <f>raw!O300*0.028317*60*60*24/(427.348*1000)</f>
        <v>0</v>
      </c>
      <c r="P300" s="2">
        <f t="shared" si="18"/>
        <v>0</v>
      </c>
      <c r="Q300" s="3">
        <f>raw!Q300*0.028317*60*60*24/(295.2586*1000)</f>
        <v>0.39774036183874073</v>
      </c>
      <c r="R300" s="4">
        <f>raw!R300*0.028317*60*60*24/(295.2586*1000)</f>
        <v>7.8387996312385147E-2</v>
      </c>
      <c r="S300" s="4">
        <f>raw!S300*0.028317*60*60*24/(295.2586*1000)</f>
        <v>0.3193523655263556</v>
      </c>
      <c r="T300" s="4">
        <f>raw!T300*0.028317*60*60*24/(295.2586*1000)</f>
        <v>0</v>
      </c>
      <c r="U300" s="2">
        <f t="shared" si="19"/>
        <v>0</v>
      </c>
    </row>
    <row r="301" spans="1:21" hidden="1" x14ac:dyDescent="0.25">
      <c r="A301" s="1">
        <v>41208</v>
      </c>
      <c r="B301" s="3">
        <f>raw!B301*0.028317*60*60*24/(2258.47*1000)</f>
        <v>0.49614901698937774</v>
      </c>
      <c r="C301" s="4">
        <f>raw!C301*0.028317*60*60*24/(2258.47*1000)</f>
        <v>0.11251099760811521</v>
      </c>
      <c r="D301" s="4">
        <f>raw!D301*0.028317*60*60*24/(2258.47*1000)</f>
        <v>0.38363801938126246</v>
      </c>
      <c r="E301" s="4">
        <f>raw!E301*0.028317*60*60*24/(2258.47*1000)</f>
        <v>0</v>
      </c>
      <c r="F301" s="2">
        <f t="shared" si="16"/>
        <v>0</v>
      </c>
      <c r="G301" s="3">
        <f>raw!G301*0.028317*60*60*24/(1499.603*1000)</f>
        <v>0.28877390722744622</v>
      </c>
      <c r="H301" s="4">
        <f>raw!H301*0.028317*60*60*24/(1499.603*1000)</f>
        <v>8.7545807128953435E-2</v>
      </c>
      <c r="I301" s="4">
        <f>raw!I301*0.028317*60*60*24/(1499.603*1000)</f>
        <v>0.20122810009849273</v>
      </c>
      <c r="J301" s="4">
        <f>raw!J301*0.028317*60*60*24/(1499.603*1000)</f>
        <v>0</v>
      </c>
      <c r="K301" s="2">
        <f t="shared" si="17"/>
        <v>0</v>
      </c>
      <c r="L301" s="3">
        <f>raw!L301*0.028317*60*60*24/(427.348*1000)</f>
        <v>0.5954052322697192</v>
      </c>
      <c r="M301" s="4">
        <f>raw!M301*0.028317*60*60*24/(427.348*1000)</f>
        <v>0.14392776480058406</v>
      </c>
      <c r="N301" s="4">
        <f>raw!N301*0.028317*60*60*24/(427.348*1000)</f>
        <v>0.45147746746913514</v>
      </c>
      <c r="O301" s="4">
        <f>raw!O301*0.028317*60*60*24/(427.348*1000)</f>
        <v>0</v>
      </c>
      <c r="P301" s="2">
        <f t="shared" si="18"/>
        <v>0</v>
      </c>
      <c r="Q301" s="3">
        <f>raw!Q301*0.028317*60*60*24/(295.2586*1000)</f>
        <v>0.46403042214519746</v>
      </c>
      <c r="R301" s="4">
        <f>raw!R301*0.028317*60*60*24/(295.2586*1000)</f>
        <v>0.13987202724662384</v>
      </c>
      <c r="S301" s="4">
        <f>raw!S301*0.028317*60*60*24/(295.2586*1000)</f>
        <v>0.32415839489857368</v>
      </c>
      <c r="T301" s="4">
        <f>raw!T301*0.028317*60*60*24/(295.2586*1000)</f>
        <v>0</v>
      </c>
      <c r="U301" s="2">
        <f t="shared" si="19"/>
        <v>0</v>
      </c>
    </row>
    <row r="302" spans="1:21" hidden="1" x14ac:dyDescent="0.25">
      <c r="A302" s="1">
        <v>41209</v>
      </c>
      <c r="B302" s="3">
        <f>raw!B302*0.028317*60*60*24/(2258.47*1000)</f>
        <v>0.37806988412509357</v>
      </c>
      <c r="C302" s="4">
        <f>raw!C302*0.028317*60*60*24/(2258.47*1000)</f>
        <v>1.9499306344560698E-3</v>
      </c>
      <c r="D302" s="4">
        <f>raw!D302*0.028317*60*60*24/(2258.47*1000)</f>
        <v>0.37611995349063743</v>
      </c>
      <c r="E302" s="4">
        <f>raw!E302*0.028317*60*60*24/(2258.47*1000)</f>
        <v>0.37806988412509357</v>
      </c>
      <c r="F302" s="2">
        <f t="shared" si="16"/>
        <v>1</v>
      </c>
      <c r="G302" s="3">
        <f>raw!G302*0.028317*60*60*24/(1499.603*1000)</f>
        <v>0.35892802028270149</v>
      </c>
      <c r="H302" s="4">
        <f>raw!H302*0.028317*60*60*24/(1499.603*1000)</f>
        <v>0.14973824409793793</v>
      </c>
      <c r="I302" s="4">
        <f>raw!I302*0.028317*60*60*24/(1499.603*1000)</f>
        <v>0.20918977618476353</v>
      </c>
      <c r="J302" s="4">
        <f>raw!J302*0.028317*60*60*24/(1499.603*1000)</f>
        <v>0</v>
      </c>
      <c r="K302" s="2">
        <f t="shared" si="17"/>
        <v>0</v>
      </c>
      <c r="L302" s="3">
        <f>raw!L302*0.028317*60*60*24/(427.348*1000)</f>
        <v>0.54960482978743319</v>
      </c>
      <c r="M302" s="4">
        <f>raw!M302*0.028317*60*60*24/(427.348*1000)</f>
        <v>9.9215121877252246E-2</v>
      </c>
      <c r="N302" s="4">
        <f>raw!N302*0.028317*60*60*24/(427.348*1000)</f>
        <v>0.4503897079101809</v>
      </c>
      <c r="O302" s="4">
        <f>raw!O302*0.028317*60*60*24/(427.348*1000)</f>
        <v>0</v>
      </c>
      <c r="P302" s="2">
        <f t="shared" si="18"/>
        <v>0</v>
      </c>
      <c r="Q302" s="3">
        <f>raw!Q302*0.028317*60*60*24/(295.2586*1000)</f>
        <v>0.29001901384074846</v>
      </c>
      <c r="R302" s="4">
        <f>raw!R302*0.028317*60*60*24/(295.2586*1000)</f>
        <v>0</v>
      </c>
      <c r="S302" s="4">
        <f>raw!S302*0.028317*60*60*24/(295.2586*1000)</f>
        <v>0.29001901384074846</v>
      </c>
      <c r="T302" s="4">
        <f>raw!T302*0.028317*60*60*24/(295.2586*1000)</f>
        <v>0.29001901384074846</v>
      </c>
      <c r="U302" s="2">
        <f t="shared" si="19"/>
        <v>1</v>
      </c>
    </row>
    <row r="303" spans="1:21" hidden="1" x14ac:dyDescent="0.25">
      <c r="A303" s="1">
        <v>41210</v>
      </c>
      <c r="B303" s="3">
        <f>raw!B303*0.028317*60*60*24/(2258.47*1000)</f>
        <v>0.33473809224829193</v>
      </c>
      <c r="C303" s="4">
        <f>raw!C303*0.028317*60*60*24/(2258.47*1000)</f>
        <v>0</v>
      </c>
      <c r="D303" s="4">
        <f>raw!D303*0.028317*60*60*24/(2258.47*1000)</f>
        <v>0.33473809224829193</v>
      </c>
      <c r="E303" s="4">
        <f>raw!E303*0.028317*60*60*24/(2258.47*1000)</f>
        <v>0.33473809224829193</v>
      </c>
      <c r="F303" s="2">
        <f t="shared" si="16"/>
        <v>1</v>
      </c>
      <c r="G303" s="3">
        <f>raw!G303*0.028317*60*60*24/(1499.603*1000)</f>
        <v>0.31977223625186124</v>
      </c>
      <c r="H303" s="4">
        <f>raw!H303*0.028317*60*60*24/(1499.603*1000)</f>
        <v>0.10625900891369248</v>
      </c>
      <c r="I303" s="4">
        <f>raw!I303*0.028317*60*60*24/(1499.603*1000)</f>
        <v>0.21351322733816885</v>
      </c>
      <c r="J303" s="4">
        <f>raw!J303*0.028317*60*60*24/(1499.603*1000)</f>
        <v>0</v>
      </c>
      <c r="K303" s="2">
        <f t="shared" si="17"/>
        <v>0</v>
      </c>
      <c r="L303" s="3">
        <f>raw!L303*0.028317*60*60*24/(427.348*1000)</f>
        <v>0.53815472916686169</v>
      </c>
      <c r="M303" s="4">
        <f>raw!M303*0.028317*60*60*24/(427.348*1000)</f>
        <v>8.9597037355972201E-2</v>
      </c>
      <c r="N303" s="4">
        <f>raw!N303*0.028317*60*60*24/(427.348*1000)</f>
        <v>0.44855769181088945</v>
      </c>
      <c r="O303" s="4">
        <f>raw!O303*0.028317*60*60*24/(427.348*1000)</f>
        <v>0</v>
      </c>
      <c r="P303" s="2">
        <f t="shared" si="18"/>
        <v>0</v>
      </c>
      <c r="Q303" s="3">
        <f>raw!Q303*0.028317*60*60*24/(295.2586*1000)</f>
        <v>0.43088539199196901</v>
      </c>
      <c r="R303" s="4">
        <f>raw!R303*0.028317*60*60*24/(295.2586*1000)</f>
        <v>0.13581176105285334</v>
      </c>
      <c r="S303" s="4">
        <f>raw!S303*0.028317*60*60*24/(295.2586*1000)</f>
        <v>0.29507363093911576</v>
      </c>
      <c r="T303" s="4">
        <f>raw!T303*0.028317*60*60*24/(295.2586*1000)</f>
        <v>0</v>
      </c>
      <c r="U303" s="2">
        <f t="shared" si="19"/>
        <v>0</v>
      </c>
    </row>
    <row r="304" spans="1:21" hidden="1" x14ac:dyDescent="0.25">
      <c r="A304" s="1">
        <v>41211</v>
      </c>
      <c r="B304" s="3">
        <f>raw!B304*0.028317*60*60*24/(2258.47*1000)</f>
        <v>0.2989893639499307</v>
      </c>
      <c r="C304" s="4">
        <f>raw!C304*0.028317*60*60*24/(2258.47*1000)</f>
        <v>0</v>
      </c>
      <c r="D304" s="4">
        <f>raw!D304*0.028317*60*60*24/(2258.47*1000)</f>
        <v>0.2989893639499307</v>
      </c>
      <c r="E304" s="4">
        <f>raw!E304*0.028317*60*60*24/(2258.47*1000)</f>
        <v>0.2989893639499307</v>
      </c>
      <c r="F304" s="2">
        <f t="shared" si="16"/>
        <v>1</v>
      </c>
      <c r="G304" s="3">
        <f>raw!G304*0.028317*60*60*24/(1499.603*1000)</f>
        <v>0.26593303320945605</v>
      </c>
      <c r="H304" s="4">
        <f>raw!H304*0.028317*60*60*24/(1499.603*1000)</f>
        <v>5.2501380421351516E-2</v>
      </c>
      <c r="I304" s="4">
        <f>raw!I304*0.028317*60*60*24/(1499.603*1000)</f>
        <v>0.21343165278810455</v>
      </c>
      <c r="J304" s="4">
        <f>raw!J304*0.028317*60*60*24/(1499.603*1000)</f>
        <v>0</v>
      </c>
      <c r="K304" s="2">
        <f t="shared" si="17"/>
        <v>0</v>
      </c>
      <c r="L304" s="3">
        <f>raw!L304*0.028317*60*60*24/(427.348*1000)</f>
        <v>0.53242967885657577</v>
      </c>
      <c r="M304" s="4">
        <f>raw!M304*0.028317*60*60*24/(427.348*1000)</f>
        <v>8.5990255660492135E-2</v>
      </c>
      <c r="N304" s="4">
        <f>raw!N304*0.028317*60*60*24/(427.348*1000)</f>
        <v>0.44643942319608376</v>
      </c>
      <c r="O304" s="4">
        <f>raw!O304*0.028317*60*60*24/(427.348*1000)</f>
        <v>0</v>
      </c>
      <c r="P304" s="2">
        <f t="shared" si="18"/>
        <v>0</v>
      </c>
      <c r="Q304" s="3">
        <f>raw!Q304*0.028317*60*60*24/(295.2586*1000)</f>
        <v>0.3563090741472052</v>
      </c>
      <c r="R304" s="4">
        <f>raw!R304*0.028317*60*60*24/(295.2586*1000)</f>
        <v>6.2146931537303225E-2</v>
      </c>
      <c r="S304" s="4">
        <f>raw!S304*0.028317*60*60*24/(295.2586*1000)</f>
        <v>0.29416214260990203</v>
      </c>
      <c r="T304" s="4">
        <f>raw!T304*0.028317*60*60*24/(295.2586*1000)</f>
        <v>0</v>
      </c>
      <c r="U304" s="2">
        <f t="shared" si="19"/>
        <v>0</v>
      </c>
    </row>
    <row r="305" spans="1:21" hidden="1" x14ac:dyDescent="0.25">
      <c r="A305" s="1">
        <v>41212</v>
      </c>
      <c r="B305" s="3">
        <f>raw!B305*0.028317*60*60*24/(2258.47*1000)</f>
        <v>0.27299028882384979</v>
      </c>
      <c r="C305" s="4">
        <f>raw!C305*0.028317*60*60*24/(2258.47*1000)</f>
        <v>0</v>
      </c>
      <c r="D305" s="4">
        <f>raw!D305*0.028317*60*60*24/(2258.47*1000)</f>
        <v>0.27299028882384979</v>
      </c>
      <c r="E305" s="4">
        <f>raw!E305*0.028317*60*60*24/(2258.47*1000)</f>
        <v>0.27299028882384979</v>
      </c>
      <c r="F305" s="2">
        <f t="shared" si="16"/>
        <v>1</v>
      </c>
      <c r="G305" s="3">
        <f>raw!G305*0.028317*60*60*24/(1499.603*1000)</f>
        <v>0.27409048821588111</v>
      </c>
      <c r="H305" s="4">
        <f>raw!H305*0.028317*60*60*24/(1499.603*1000)</f>
        <v>6.0120443397352501E-2</v>
      </c>
      <c r="I305" s="4">
        <f>raw!I305*0.028317*60*60*24/(1499.603*1000)</f>
        <v>0.21397004481852866</v>
      </c>
      <c r="J305" s="4">
        <f>raw!J305*0.028317*60*60*24/(1499.603*1000)</f>
        <v>0</v>
      </c>
      <c r="K305" s="2">
        <f t="shared" si="17"/>
        <v>0</v>
      </c>
      <c r="L305" s="3">
        <f>raw!L305*0.028317*60*60*24/(427.348*1000)</f>
        <v>0.51525452792571869</v>
      </c>
      <c r="M305" s="4">
        <f>raw!M305*0.028317*60*60*24/(427.348*1000)</f>
        <v>7.1963882400292029E-2</v>
      </c>
      <c r="N305" s="4">
        <f>raw!N305*0.028317*60*60*24/(427.348*1000)</f>
        <v>0.44329064552542663</v>
      </c>
      <c r="O305" s="4">
        <f>raw!O305*0.028317*60*60*24/(427.348*1000)</f>
        <v>0</v>
      </c>
      <c r="P305" s="2">
        <f t="shared" si="18"/>
        <v>0</v>
      </c>
      <c r="Q305" s="3">
        <f>raw!Q305*0.028317*60*60*24/(295.2586*1000)</f>
        <v>0.4060266193770477</v>
      </c>
      <c r="R305" s="4">
        <f>raw!R305*0.028317*60*60*24/(295.2586*1000)</f>
        <v>0.1090471492041214</v>
      </c>
      <c r="S305" s="4">
        <f>raw!S305*0.028317*60*60*24/(295.2586*1000)</f>
        <v>0.29697947017292636</v>
      </c>
      <c r="T305" s="4">
        <f>raw!T305*0.028317*60*60*24/(295.2586*1000)</f>
        <v>0</v>
      </c>
      <c r="U305" s="2">
        <f t="shared" si="19"/>
        <v>0</v>
      </c>
    </row>
    <row r="306" spans="1:21" hidden="1" x14ac:dyDescent="0.25">
      <c r="A306" s="1">
        <v>41213</v>
      </c>
      <c r="B306" s="3">
        <f>raw!B306*0.028317*60*60*24/(2258.47*1000)</f>
        <v>0.251324392885449</v>
      </c>
      <c r="C306" s="4">
        <f>raw!C306*0.028317*60*60*24/(2258.47*1000)</f>
        <v>0</v>
      </c>
      <c r="D306" s="4">
        <f>raw!D306*0.028317*60*60*24/(2258.47*1000)</f>
        <v>0.251324392885449</v>
      </c>
      <c r="E306" s="4">
        <f>raw!E306*0.028317*60*60*24/(2258.47*1000)</f>
        <v>0.251324392885449</v>
      </c>
      <c r="F306" s="2">
        <f t="shared" si="16"/>
        <v>1</v>
      </c>
      <c r="G306" s="3">
        <f>raw!G306*0.028317*60*60*24/(1499.603*1000)</f>
        <v>0.31487776324800626</v>
      </c>
      <c r="H306" s="4">
        <f>raw!H306*0.028317*60*60*24/(1499.603*1000)</f>
        <v>9.7383697866702049E-2</v>
      </c>
      <c r="I306" s="4">
        <f>raw!I306*0.028317*60*60*24/(1499.603*1000)</f>
        <v>0.21749406538130428</v>
      </c>
      <c r="J306" s="4">
        <f>raw!J306*0.028317*60*60*24/(1499.603*1000)</f>
        <v>0</v>
      </c>
      <c r="K306" s="2">
        <f t="shared" si="17"/>
        <v>0</v>
      </c>
      <c r="L306" s="3">
        <f>raw!L306*0.028317*60*60*24/(427.348*1000)</f>
        <v>0.5438797794771475</v>
      </c>
      <c r="M306" s="4">
        <f>raw!M306*0.028317*60*60*24/(427.348*1000)</f>
        <v>0.10133339049205796</v>
      </c>
      <c r="N306" s="4">
        <f>raw!N306*0.028317*60*60*24/(427.348*1000)</f>
        <v>0.44254638898508936</v>
      </c>
      <c r="O306" s="4">
        <f>raw!O306*0.028317*60*60*24/(427.348*1000)</f>
        <v>0</v>
      </c>
      <c r="P306" s="2">
        <f t="shared" si="18"/>
        <v>0</v>
      </c>
      <c r="Q306" s="3">
        <f>raw!Q306*0.028317*60*60*24/(295.2586*1000)</f>
        <v>0.38116784676212645</v>
      </c>
      <c r="R306" s="4">
        <f>raw!R306*0.028317*60*60*24/(295.2586*1000)</f>
        <v>8.3442613410752473E-2</v>
      </c>
      <c r="S306" s="4">
        <f>raw!S306*0.028317*60*60*24/(295.2586*1000)</f>
        <v>0.29772523335137402</v>
      </c>
      <c r="T306" s="4">
        <f>raw!T306*0.028317*60*60*24/(295.2586*1000)</f>
        <v>0</v>
      </c>
      <c r="U306" s="2">
        <f t="shared" si="19"/>
        <v>0</v>
      </c>
    </row>
    <row r="307" spans="1:21" hidden="1" x14ac:dyDescent="0.25">
      <c r="A307" s="1">
        <v>41214</v>
      </c>
      <c r="B307" s="3">
        <f>raw!B307*0.028317*60*60*24/(2258.47*1000)</f>
        <v>0.22965849694704818</v>
      </c>
      <c r="C307" s="4">
        <f>raw!C307*0.028317*60*60*24/(2258.47*1000)</f>
        <v>0</v>
      </c>
      <c r="D307" s="4">
        <f>raw!D307*0.028317*60*60*24/(2258.47*1000)</f>
        <v>0.22965849694704818</v>
      </c>
      <c r="E307" s="4">
        <f>raw!E307*0.028317*60*60*24/(2258.47*1000)</f>
        <v>0.22965849694704818</v>
      </c>
      <c r="F307" s="2">
        <f t="shared" si="16"/>
        <v>1</v>
      </c>
      <c r="G307" s="3">
        <f>raw!G307*0.028317*60*60*24/(1499.603*1000)</f>
        <v>0.30182583523772621</v>
      </c>
      <c r="H307" s="4">
        <f>raw!H307*0.028317*60*60*24/(1499.603*1000)</f>
        <v>8.2112942094674388E-2</v>
      </c>
      <c r="I307" s="4">
        <f>raw!I307*0.028317*60*60*24/(1499.603*1000)</f>
        <v>0.21971289314305184</v>
      </c>
      <c r="J307" s="4">
        <f>raw!J307*0.028317*60*60*24/(1499.603*1000)</f>
        <v>0</v>
      </c>
      <c r="K307" s="2">
        <f t="shared" si="17"/>
        <v>0</v>
      </c>
      <c r="L307" s="3">
        <f>raw!L307*0.028317*60*60*24/(427.348*1000)</f>
        <v>0.52670462854629008</v>
      </c>
      <c r="M307" s="4">
        <f>raw!M307*0.028317*60*60*24/(427.348*1000)</f>
        <v>8.6104756666697854E-2</v>
      </c>
      <c r="N307" s="4">
        <f>raw!N307*0.028317*60*60*24/(427.348*1000)</f>
        <v>0.44059987187959215</v>
      </c>
      <c r="O307" s="4">
        <f>raw!O307*0.028317*60*60*24/(427.348*1000)</f>
        <v>0</v>
      </c>
      <c r="P307" s="2">
        <f t="shared" si="18"/>
        <v>0</v>
      </c>
      <c r="Q307" s="3">
        <f>raw!Q307*0.028317*60*60*24/(295.2586*1000)</f>
        <v>0.38116784676212645</v>
      </c>
      <c r="R307" s="4">
        <f>raw!R307*0.028317*60*60*24/(295.2586*1000)</f>
        <v>8.2779712807687908E-2</v>
      </c>
      <c r="S307" s="4">
        <f>raw!S307*0.028317*60*60*24/(295.2586*1000)</f>
        <v>0.29838813395443853</v>
      </c>
      <c r="T307" s="4">
        <f>raw!T307*0.028317*60*60*24/(295.2586*1000)</f>
        <v>0</v>
      </c>
      <c r="U307" s="2">
        <f t="shared" si="19"/>
        <v>0</v>
      </c>
    </row>
    <row r="308" spans="1:21" hidden="1" x14ac:dyDescent="0.25">
      <c r="A308" s="1">
        <v>41215</v>
      </c>
      <c r="B308" s="3">
        <f>raw!B308*0.028317*60*60*24/(2258.47*1000)</f>
        <v>0.2134090749932476</v>
      </c>
      <c r="C308" s="4">
        <f>raw!C308*0.028317*60*60*24/(2258.47*1000)</f>
        <v>0</v>
      </c>
      <c r="D308" s="4">
        <f>raw!D308*0.028317*60*60*24/(2258.47*1000)</f>
        <v>0.2134090749932476</v>
      </c>
      <c r="E308" s="4">
        <f>raw!E308*0.028317*60*60*24/(2258.47*1000)</f>
        <v>0.2134090749932476</v>
      </c>
      <c r="F308" s="2">
        <f t="shared" si="16"/>
        <v>1</v>
      </c>
      <c r="G308" s="3">
        <f>raw!G308*0.028317*60*60*24/(1499.603*1000)</f>
        <v>0.3328241642621414</v>
      </c>
      <c r="H308" s="4">
        <f>raw!H308*0.028317*60*60*24/(1499.603*1000)</f>
        <v>0.10880413487569708</v>
      </c>
      <c r="I308" s="4">
        <f>raw!I308*0.028317*60*60*24/(1499.603*1000)</f>
        <v>0.22402002938644425</v>
      </c>
      <c r="J308" s="4">
        <f>raw!J308*0.028317*60*60*24/(1499.603*1000)</f>
        <v>0</v>
      </c>
      <c r="K308" s="2">
        <f t="shared" si="17"/>
        <v>0</v>
      </c>
      <c r="L308" s="3">
        <f>raw!L308*0.028317*60*60*24/(427.348*1000)</f>
        <v>0.51525452792571869</v>
      </c>
      <c r="M308" s="4">
        <f>raw!M308*0.028317*60*60*24/(427.348*1000)</f>
        <v>7.7288179188857789E-2</v>
      </c>
      <c r="N308" s="4">
        <f>raw!N308*0.028317*60*60*24/(427.348*1000)</f>
        <v>0.43796634873686086</v>
      </c>
      <c r="O308" s="4">
        <f>raw!O308*0.028317*60*60*24/(427.348*1000)</f>
        <v>0</v>
      </c>
      <c r="P308" s="2">
        <f t="shared" si="18"/>
        <v>0</v>
      </c>
      <c r="Q308" s="3">
        <f>raw!Q308*0.028317*60*60*24/(295.2586*1000)</f>
        <v>0.39774036183874073</v>
      </c>
      <c r="R308" s="4">
        <f>raw!R308*0.028317*60*60*24/(295.2586*1000)</f>
        <v>9.7529251225874525E-2</v>
      </c>
      <c r="S308" s="4">
        <f>raw!S308*0.028317*60*60*24/(295.2586*1000)</f>
        <v>0.30021111061286609</v>
      </c>
      <c r="T308" s="4">
        <f>raw!T308*0.028317*60*60*24/(295.2586*1000)</f>
        <v>0</v>
      </c>
      <c r="U308" s="2">
        <f t="shared" si="19"/>
        <v>0</v>
      </c>
    </row>
    <row r="309" spans="1:21" hidden="1" x14ac:dyDescent="0.25">
      <c r="A309" s="1">
        <v>41216</v>
      </c>
      <c r="B309" s="3">
        <f>raw!B309*0.028317*60*60*24/(2258.47*1000)</f>
        <v>0.20582601141480739</v>
      </c>
      <c r="C309" s="4">
        <f>raw!C309*0.028317*60*60*24/(2258.47*1000)</f>
        <v>0</v>
      </c>
      <c r="D309" s="4">
        <f>raw!D309*0.028317*60*60*24/(2258.47*1000)</f>
        <v>0.20582601141480739</v>
      </c>
      <c r="E309" s="4">
        <f>raw!E309*0.028317*60*60*24/(2258.47*1000)</f>
        <v>0.20582601141480739</v>
      </c>
      <c r="F309" s="2">
        <f t="shared" si="16"/>
        <v>1</v>
      </c>
      <c r="G309" s="3">
        <f>raw!G309*0.028317*60*60*24/(1499.603*1000)</f>
        <v>0.37034845729169658</v>
      </c>
      <c r="H309" s="4">
        <f>raw!H309*0.028317*60*60*24/(1499.603*1000)</f>
        <v>0.13963931479998373</v>
      </c>
      <c r="I309" s="4">
        <f>raw!I309*0.028317*60*60*24/(1499.603*1000)</f>
        <v>0.23070914249171279</v>
      </c>
      <c r="J309" s="4">
        <f>raw!J309*0.028317*60*60*24/(1499.603*1000)</f>
        <v>0</v>
      </c>
      <c r="K309" s="2">
        <f t="shared" si="17"/>
        <v>0</v>
      </c>
      <c r="L309" s="3">
        <f>raw!L309*0.028317*60*60*24/(427.348*1000)</f>
        <v>0.52097957823600438</v>
      </c>
      <c r="M309" s="4">
        <f>raw!M309*0.028317*60*60*24/(427.348*1000)</f>
        <v>8.5016997107743547E-2</v>
      </c>
      <c r="N309" s="4">
        <f>raw!N309*0.028317*60*60*24/(427.348*1000)</f>
        <v>0.43596258112826086</v>
      </c>
      <c r="O309" s="4">
        <f>raw!O309*0.028317*60*60*24/(427.348*1000)</f>
        <v>0</v>
      </c>
      <c r="P309" s="2">
        <f t="shared" si="18"/>
        <v>0</v>
      </c>
      <c r="Q309" s="3">
        <f>raw!Q309*0.028317*60*60*24/(295.2586*1000)</f>
        <v>0.43088539199196901</v>
      </c>
      <c r="R309" s="4">
        <f>raw!R309*0.028317*60*60*24/(295.2586*1000)</f>
        <v>0.12653115260994935</v>
      </c>
      <c r="S309" s="4">
        <f>raw!S309*0.028317*60*60*24/(295.2586*1000)</f>
        <v>0.30435423938201966</v>
      </c>
      <c r="T309" s="4">
        <f>raw!T309*0.028317*60*60*24/(295.2586*1000)</f>
        <v>0</v>
      </c>
      <c r="U309" s="2">
        <f t="shared" si="19"/>
        <v>0</v>
      </c>
    </row>
    <row r="310" spans="1:21" hidden="1" x14ac:dyDescent="0.25">
      <c r="A310" s="1">
        <v>41217</v>
      </c>
      <c r="B310" s="3">
        <f>raw!B310*0.028317*60*60*24/(2258.47*1000)</f>
        <v>0.19715965303944705</v>
      </c>
      <c r="C310" s="4">
        <f>raw!C310*0.028317*60*60*24/(2258.47*1000)</f>
        <v>0</v>
      </c>
      <c r="D310" s="4">
        <f>raw!D310*0.028317*60*60*24/(2258.47*1000)</f>
        <v>0.19715965303944705</v>
      </c>
      <c r="E310" s="4">
        <f>raw!E310*0.028317*60*60*24/(2258.47*1000)</f>
        <v>0.19715965303944705</v>
      </c>
      <c r="F310" s="2">
        <f t="shared" si="16"/>
        <v>1</v>
      </c>
      <c r="G310" s="3">
        <f>raw!G310*0.028317*60*60*24/(1499.603*1000)</f>
        <v>0.37687442129683657</v>
      </c>
      <c r="H310" s="4">
        <f>raw!H310*0.028317*60*60*24/(1499.603*1000)</f>
        <v>0.13960668497995801</v>
      </c>
      <c r="I310" s="4">
        <f>raw!I310*0.028317*60*60*24/(1499.603*1000)</f>
        <v>0.23726773631687856</v>
      </c>
      <c r="J310" s="4">
        <f>raw!J310*0.028317*60*60*24/(1499.603*1000)</f>
        <v>0</v>
      </c>
      <c r="K310" s="2">
        <f t="shared" si="17"/>
        <v>0</v>
      </c>
      <c r="L310" s="3">
        <f>raw!L310*0.028317*60*60*24/(427.348*1000)</f>
        <v>0.53242967885657577</v>
      </c>
      <c r="M310" s="4">
        <f>raw!M310*0.028317*60*60*24/(427.348*1000)</f>
        <v>9.7383105777960804E-2</v>
      </c>
      <c r="N310" s="4">
        <f>raw!N310*0.028317*60*60*24/(427.348*1000)</f>
        <v>0.435046573078615</v>
      </c>
      <c r="O310" s="4">
        <f>raw!O310*0.028317*60*60*24/(427.348*1000)</f>
        <v>0</v>
      </c>
      <c r="P310" s="2">
        <f t="shared" si="18"/>
        <v>0</v>
      </c>
      <c r="Q310" s="3">
        <f>raw!Q310*0.028317*60*60*24/(295.2586*1000)</f>
        <v>0.33145030153228394</v>
      </c>
      <c r="R310" s="4">
        <f>raw!R310*0.028317*60*60*24/(295.2586*1000)</f>
        <v>3.0742015467119327E-2</v>
      </c>
      <c r="S310" s="4">
        <f>raw!S310*0.028317*60*60*24/(295.2586*1000)</f>
        <v>0.30070828606516453</v>
      </c>
      <c r="T310" s="4">
        <f>raw!T310*0.028317*60*60*24/(295.2586*1000)</f>
        <v>0.33145030153228394</v>
      </c>
      <c r="U310" s="2">
        <f t="shared" si="19"/>
        <v>1</v>
      </c>
    </row>
    <row r="311" spans="1:21" hidden="1" x14ac:dyDescent="0.25">
      <c r="A311" s="1">
        <v>41218</v>
      </c>
      <c r="B311" s="3">
        <f>raw!B311*0.028317*60*60*24/(2258.47*1000)</f>
        <v>0.19065988425792682</v>
      </c>
      <c r="C311" s="4">
        <f>raw!C311*0.028317*60*60*24/(2258.47*1000)</f>
        <v>0</v>
      </c>
      <c r="D311" s="4">
        <f>raw!D311*0.028317*60*60*24/(2258.47*1000)</f>
        <v>0.19065988425792682</v>
      </c>
      <c r="E311" s="4">
        <f>raw!E311*0.028317*60*60*24/(2258.47*1000)</f>
        <v>0.19065988425792682</v>
      </c>
      <c r="F311" s="2">
        <f t="shared" si="16"/>
        <v>1</v>
      </c>
      <c r="G311" s="3">
        <f>raw!G311*0.028317*60*60*24/(1499.603*1000)</f>
        <v>0.36219100228527151</v>
      </c>
      <c r="H311" s="4">
        <f>raw!H311*0.028317*60*60*24/(1499.603*1000)</f>
        <v>0.12006142278456364</v>
      </c>
      <c r="I311" s="4">
        <f>raw!I311*0.028317*60*60*24/(1499.603*1000)</f>
        <v>0.24212957950070785</v>
      </c>
      <c r="J311" s="4">
        <f>raw!J311*0.028317*60*60*24/(1499.603*1000)</f>
        <v>0</v>
      </c>
      <c r="K311" s="2">
        <f t="shared" si="17"/>
        <v>0</v>
      </c>
      <c r="L311" s="3">
        <f>raw!L311*0.028317*60*60*24/(427.348*1000)</f>
        <v>0.53815472916686169</v>
      </c>
      <c r="M311" s="4">
        <f>raw!M311*0.028317*60*60*24/(427.348*1000)</f>
        <v>0.10350890960996657</v>
      </c>
      <c r="N311" s="4">
        <f>raw!N311*0.028317*60*60*24/(427.348*1000)</f>
        <v>0.43464581955689513</v>
      </c>
      <c r="O311" s="4">
        <f>raw!O311*0.028317*60*60*24/(427.348*1000)</f>
        <v>0</v>
      </c>
      <c r="P311" s="2">
        <f t="shared" si="18"/>
        <v>0</v>
      </c>
      <c r="Q311" s="3">
        <f>raw!Q311*0.028317*60*60*24/(295.2586*1000)</f>
        <v>0.53032048245165431</v>
      </c>
      <c r="R311" s="4">
        <f>raw!R311*0.028317*60*60*24/(295.2586*1000)</f>
        <v>0.21817716098362588</v>
      </c>
      <c r="S311" s="4">
        <f>raw!S311*0.028317*60*60*24/(295.2586*1000)</f>
        <v>0.31214332146802842</v>
      </c>
      <c r="T311" s="4">
        <f>raw!T311*0.028317*60*60*24/(295.2586*1000)</f>
        <v>0</v>
      </c>
      <c r="U311" s="2">
        <f t="shared" si="19"/>
        <v>0</v>
      </c>
    </row>
    <row r="312" spans="1:21" hidden="1" x14ac:dyDescent="0.25">
      <c r="A312" s="1">
        <v>41219</v>
      </c>
      <c r="B312" s="3">
        <f>raw!B312*0.028317*60*60*24/(2258.47*1000)</f>
        <v>0.19499306344560702</v>
      </c>
      <c r="C312" s="4">
        <f>raw!C312*0.028317*60*60*24/(2258.47*1000)</f>
        <v>7.539731786563468E-3</v>
      </c>
      <c r="D312" s="4">
        <f>raw!D312*0.028317*60*60*24/(2258.47*1000)</f>
        <v>0.18745333165904352</v>
      </c>
      <c r="E312" s="4">
        <f>raw!E312*0.028317*60*60*24/(2258.47*1000)</f>
        <v>0.19499306344560702</v>
      </c>
      <c r="F312" s="2">
        <f t="shared" si="16"/>
        <v>1</v>
      </c>
      <c r="G312" s="3">
        <f>raw!G312*0.028317*60*60*24/(1499.603*1000)</f>
        <v>0.39645231331225667</v>
      </c>
      <c r="H312" s="4">
        <f>raw!H312*0.028317*60*60*24/(1499.603*1000)</f>
        <v>0.14738889705608751</v>
      </c>
      <c r="I312" s="4">
        <f>raw!I312*0.028317*60*60*24/(1499.603*1000)</f>
        <v>0.24906341625616912</v>
      </c>
      <c r="J312" s="4">
        <f>raw!J312*0.028317*60*60*24/(1499.603*1000)</f>
        <v>0</v>
      </c>
      <c r="K312" s="2">
        <f t="shared" si="17"/>
        <v>0</v>
      </c>
      <c r="L312" s="3">
        <f>raw!L312*0.028317*60*60*24/(427.348*1000)</f>
        <v>0.58395513164914781</v>
      </c>
      <c r="M312" s="4">
        <f>raw!M312*0.028317*60*60*24/(427.348*1000)</f>
        <v>0.14633228593090408</v>
      </c>
      <c r="N312" s="4">
        <f>raw!N312*0.028317*60*60*24/(427.348*1000)</f>
        <v>0.43762284571824361</v>
      </c>
      <c r="O312" s="4">
        <f>raw!O312*0.028317*60*60*24/(427.348*1000)</f>
        <v>0</v>
      </c>
      <c r="P312" s="2">
        <f t="shared" si="18"/>
        <v>0</v>
      </c>
      <c r="Q312" s="3">
        <f>raw!Q312*0.028317*60*60*24/(295.2586*1000)</f>
        <v>9.1148832921378077E-3</v>
      </c>
      <c r="R312" s="4">
        <f>raw!R312*0.028317*60*60*24/(295.2586*1000)</f>
        <v>0</v>
      </c>
      <c r="S312" s="4">
        <f>raw!S312*0.028317*60*60*24/(295.2586*1000)</f>
        <v>9.1148832921378077E-3</v>
      </c>
      <c r="T312" s="4">
        <f>raw!T312*0.028317*60*60*24/(295.2586*1000)</f>
        <v>9.1148832921378077E-3</v>
      </c>
      <c r="U312" s="2">
        <f t="shared" si="19"/>
        <v>1</v>
      </c>
    </row>
    <row r="313" spans="1:21" hidden="1" x14ac:dyDescent="0.25">
      <c r="A313" s="1">
        <v>41220</v>
      </c>
      <c r="B313" s="3">
        <f>raw!B313*0.028317*60*60*24/(2258.47*1000)</f>
        <v>0.20474271661788734</v>
      </c>
      <c r="C313" s="4">
        <f>raw!C313*0.028317*60*60*24/(2258.47*1000)</f>
        <v>1.94776404486223E-2</v>
      </c>
      <c r="D313" s="4">
        <f>raw!D313*0.028317*60*60*24/(2258.47*1000)</f>
        <v>0.18526507616926505</v>
      </c>
      <c r="E313" s="4">
        <f>raw!E313*0.028317*60*60*24/(2258.47*1000)</f>
        <v>0.20474271661788734</v>
      </c>
      <c r="F313" s="2">
        <f t="shared" si="16"/>
        <v>1</v>
      </c>
      <c r="G313" s="3">
        <f>raw!G313*0.028317*60*60*24/(1499.603*1000)</f>
        <v>0.35566503828013141</v>
      </c>
      <c r="H313" s="4">
        <f>raw!H313*0.028317*60*60*24/(1499.603*1000)</f>
        <v>0.10330601020136661</v>
      </c>
      <c r="I313" s="4">
        <f>raw!I313*0.028317*60*60*24/(1499.603*1000)</f>
        <v>0.25235902807876487</v>
      </c>
      <c r="J313" s="4">
        <f>raw!J313*0.028317*60*60*24/(1499.603*1000)</f>
        <v>0</v>
      </c>
      <c r="K313" s="2">
        <f t="shared" si="17"/>
        <v>0</v>
      </c>
      <c r="L313" s="3">
        <f>raw!L313*0.028317*60*60*24/(427.348*1000)</f>
        <v>0.53815472916686169</v>
      </c>
      <c r="M313" s="4">
        <f>raw!M313*0.028317*60*60*24/(427.348*1000)</f>
        <v>0.10116163898274942</v>
      </c>
      <c r="N313" s="4">
        <f>raw!N313*0.028317*60*60*24/(427.348*1000)</f>
        <v>0.43699309018411225</v>
      </c>
      <c r="O313" s="4">
        <f>raw!O313*0.028317*60*60*24/(427.348*1000)</f>
        <v>0</v>
      </c>
      <c r="P313" s="2">
        <f t="shared" si="18"/>
        <v>0</v>
      </c>
      <c r="Q313" s="3">
        <f>raw!Q313*0.028317*60*60*24/(295.2586*1000)</f>
        <v>0.51374796737504003</v>
      </c>
      <c r="R313" s="4">
        <f>raw!R313*0.028317*60*60*24/(295.2586*1000)</f>
        <v>0.46742778773590332</v>
      </c>
      <c r="S313" s="4">
        <f>raw!S313*0.028317*60*60*24/(295.2586*1000)</f>
        <v>4.6320179639136677E-2</v>
      </c>
      <c r="T313" s="4">
        <f>raw!T313*0.028317*60*60*24/(295.2586*1000)</f>
        <v>0</v>
      </c>
      <c r="U313" s="2">
        <f t="shared" si="19"/>
        <v>0</v>
      </c>
    </row>
    <row r="314" spans="1:21" hidden="1" x14ac:dyDescent="0.25">
      <c r="A314" s="1">
        <v>41221</v>
      </c>
      <c r="B314" s="3">
        <f>raw!B314*0.028317*60*60*24/(2258.47*1000)</f>
        <v>0.20149283222712719</v>
      </c>
      <c r="C314" s="4">
        <f>raw!C314*0.028317*60*60*24/(2258.47*1000)</f>
        <v>1.8459343339517462E-2</v>
      </c>
      <c r="D314" s="4">
        <f>raw!D314*0.028317*60*60*24/(2258.47*1000)</f>
        <v>0.18303348888760973</v>
      </c>
      <c r="E314" s="4">
        <f>raw!E314*0.028317*60*60*24/(2258.47*1000)</f>
        <v>0.20149283222712719</v>
      </c>
      <c r="F314" s="2">
        <f t="shared" si="16"/>
        <v>1</v>
      </c>
      <c r="G314" s="3">
        <f>raw!G314*0.028317*60*60*24/(1499.603*1000)</f>
        <v>0.36708547528912649</v>
      </c>
      <c r="H314" s="4">
        <f>raw!H314*0.028317*60*60*24/(1499.603*1000)</f>
        <v>0.11090875826735476</v>
      </c>
      <c r="I314" s="4">
        <f>raw!I314*0.028317*60*60*24/(1499.603*1000)</f>
        <v>0.25617671702177175</v>
      </c>
      <c r="J314" s="4">
        <f>raw!J314*0.028317*60*60*24/(1499.603*1000)</f>
        <v>0</v>
      </c>
      <c r="K314" s="2">
        <f t="shared" si="17"/>
        <v>0</v>
      </c>
      <c r="L314" s="3">
        <f>raw!L314*0.028317*60*60*24/(427.348*1000)</f>
        <v>0.52670462854629008</v>
      </c>
      <c r="M314" s="4">
        <f>raw!M314*0.028317*60*60*24/(427.348*1000)</f>
        <v>9.1142800939749344E-2</v>
      </c>
      <c r="N314" s="4">
        <f>raw!N314*0.028317*60*60*24/(427.348*1000)</f>
        <v>0.43556182760654077</v>
      </c>
      <c r="O314" s="4">
        <f>raw!O314*0.028317*60*60*24/(427.348*1000)</f>
        <v>0</v>
      </c>
      <c r="P314" s="2">
        <f t="shared" si="18"/>
        <v>0</v>
      </c>
      <c r="Q314" s="3">
        <f>raw!Q314*0.028317*60*60*24/(295.2586*1000)</f>
        <v>0.60489680029641812</v>
      </c>
      <c r="R314" s="4">
        <f>raw!R314*0.028317*60*60*24/(295.2586*1000)</f>
        <v>0.51805682129495978</v>
      </c>
      <c r="S314" s="4">
        <f>raw!S314*0.028317*60*60*24/(295.2586*1000)</f>
        <v>8.6839979001458387E-2</v>
      </c>
      <c r="T314" s="4">
        <f>raw!T314*0.028317*60*60*24/(295.2586*1000)</f>
        <v>0</v>
      </c>
      <c r="U314" s="2">
        <f t="shared" si="19"/>
        <v>0</v>
      </c>
    </row>
    <row r="315" spans="1:21" hidden="1" x14ac:dyDescent="0.25">
      <c r="A315" s="1">
        <v>41222</v>
      </c>
      <c r="B315" s="3">
        <f>raw!B315*0.028317*60*60*24/(2258.47*1000)</f>
        <v>0.196076358242527</v>
      </c>
      <c r="C315" s="4">
        <f>raw!C315*0.028317*60*60*24/(2258.47*1000)</f>
        <v>1.5469449700018151E-2</v>
      </c>
      <c r="D315" s="4">
        <f>raw!D315*0.028317*60*60*24/(2258.47*1000)</f>
        <v>0.18060690854250885</v>
      </c>
      <c r="E315" s="4">
        <f>raw!E315*0.028317*60*60*24/(2258.47*1000)</f>
        <v>0.196076358242527</v>
      </c>
      <c r="F315" s="2">
        <f t="shared" si="16"/>
        <v>1</v>
      </c>
      <c r="G315" s="3">
        <f>raw!G315*0.028317*60*60*24/(1499.603*1000)</f>
        <v>0.33445565526342635</v>
      </c>
      <c r="H315" s="4">
        <f>raw!H315*0.028317*60*60*24/(1499.603*1000)</f>
        <v>7.721846909081935E-2</v>
      </c>
      <c r="I315" s="4">
        <f>raw!I315*0.028317*60*60*24/(1499.603*1000)</f>
        <v>0.25723718617260699</v>
      </c>
      <c r="J315" s="4">
        <f>raw!J315*0.028317*60*60*24/(1499.603*1000)</f>
        <v>0</v>
      </c>
      <c r="K315" s="2">
        <f t="shared" si="17"/>
        <v>0</v>
      </c>
      <c r="L315" s="3">
        <f>raw!L315*0.028317*60*60*24/(427.348*1000)</f>
        <v>0.52670462854629008</v>
      </c>
      <c r="M315" s="4">
        <f>raw!M315*0.028317*60*60*24/(427.348*1000)</f>
        <v>9.2459562511115034E-2</v>
      </c>
      <c r="N315" s="4">
        <f>raw!N315*0.028317*60*60*24/(427.348*1000)</f>
        <v>0.43424506603517499</v>
      </c>
      <c r="O315" s="4">
        <f>raw!O315*0.028317*60*60*24/(427.348*1000)</f>
        <v>0</v>
      </c>
      <c r="P315" s="2">
        <f t="shared" si="18"/>
        <v>0</v>
      </c>
      <c r="Q315" s="3">
        <f>raw!Q315*0.028317*60*60*24/(295.2586*1000)</f>
        <v>0.60489680029641812</v>
      </c>
      <c r="R315" s="4">
        <f>raw!R315*0.028317*60*60*24/(295.2586*1000)</f>
        <v>0.4812658378248762</v>
      </c>
      <c r="S315" s="4">
        <f>raw!S315*0.028317*60*60*24/(295.2586*1000)</f>
        <v>0.12363096247154191</v>
      </c>
      <c r="T315" s="4">
        <f>raw!T315*0.028317*60*60*24/(295.2586*1000)</f>
        <v>0</v>
      </c>
      <c r="U315" s="2">
        <f t="shared" si="19"/>
        <v>0</v>
      </c>
    </row>
    <row r="316" spans="1:21" hidden="1" x14ac:dyDescent="0.25">
      <c r="A316" s="1">
        <v>41223</v>
      </c>
      <c r="B316" s="3">
        <f>raw!B316*0.028317*60*60*24/(2258.47*1000)</f>
        <v>0.19499306344560702</v>
      </c>
      <c r="C316" s="4">
        <f>raw!C316*0.028317*60*60*24/(2258.47*1000)</f>
        <v>1.6661073976630195E-2</v>
      </c>
      <c r="D316" s="4">
        <f>raw!D316*0.028317*60*60*24/(2258.47*1000)</f>
        <v>0.17833198946897677</v>
      </c>
      <c r="E316" s="4">
        <f>raw!E316*0.028317*60*60*24/(2258.47*1000)</f>
        <v>0.19499306344560702</v>
      </c>
      <c r="F316" s="2">
        <f t="shared" si="16"/>
        <v>1</v>
      </c>
      <c r="G316" s="3">
        <f>raw!G316*0.028317*60*60*24/(1499.603*1000)</f>
        <v>0.31161478124543629</v>
      </c>
      <c r="H316" s="4">
        <f>raw!H316*0.028317*60*60*24/(1499.603*1000)</f>
        <v>5.5111766023407525E-2</v>
      </c>
      <c r="I316" s="4">
        <f>raw!I316*0.028317*60*60*24/(1499.603*1000)</f>
        <v>0.25650301522202873</v>
      </c>
      <c r="J316" s="4">
        <f>raw!J316*0.028317*60*60*24/(1499.603*1000)</f>
        <v>0</v>
      </c>
      <c r="K316" s="2">
        <f t="shared" si="17"/>
        <v>0</v>
      </c>
      <c r="L316" s="3">
        <f>raw!L316*0.028317*60*60*24/(427.348*1000)</f>
        <v>0.53815472916686169</v>
      </c>
      <c r="M316" s="4">
        <f>raw!M316*0.028317*60*60*24/(427.348*1000)</f>
        <v>0.10425316615030372</v>
      </c>
      <c r="N316" s="4">
        <f>raw!N316*0.028317*60*60*24/(427.348*1000)</f>
        <v>0.43390156301655797</v>
      </c>
      <c r="O316" s="4">
        <f>raw!O316*0.028317*60*60*24/(427.348*1000)</f>
        <v>0</v>
      </c>
      <c r="P316" s="2">
        <f t="shared" si="18"/>
        <v>0</v>
      </c>
      <c r="Q316" s="3">
        <f>raw!Q316*0.028317*60*60*24/(295.2586*1000)</f>
        <v>0.41431287691535484</v>
      </c>
      <c r="R316" s="4">
        <f>raw!R316*0.028317*60*60*24/(295.2586*1000)</f>
        <v>0.27145779695494054</v>
      </c>
      <c r="S316" s="4">
        <f>raw!S316*0.028317*60*60*24/(295.2586*1000)</f>
        <v>0.14285507996041436</v>
      </c>
      <c r="T316" s="4">
        <f>raw!T316*0.028317*60*60*24/(295.2586*1000)</f>
        <v>0</v>
      </c>
      <c r="U316" s="2">
        <f t="shared" si="19"/>
        <v>0</v>
      </c>
    </row>
    <row r="317" spans="1:21" hidden="1" x14ac:dyDescent="0.25">
      <c r="A317" s="1">
        <v>41224</v>
      </c>
      <c r="B317" s="3">
        <f>raw!B317*0.028317*60*60*24/(2258.47*1000)</f>
        <v>0.23074179174396825</v>
      </c>
      <c r="C317" s="4">
        <f>raw!C317*0.028317*60*60*24/(2258.47*1000)</f>
        <v>5.1835656032623842E-2</v>
      </c>
      <c r="D317" s="4">
        <f>raw!D317*0.028317*60*60*24/(2258.47*1000)</f>
        <v>0.17890613571134442</v>
      </c>
      <c r="E317" s="4">
        <f>raw!E317*0.028317*60*60*24/(2258.47*1000)</f>
        <v>0</v>
      </c>
      <c r="F317" s="2">
        <f t="shared" si="16"/>
        <v>0</v>
      </c>
      <c r="G317" s="3">
        <f>raw!G317*0.028317*60*60*24/(1499.603*1000)</f>
        <v>0.40134678631611165</v>
      </c>
      <c r="H317" s="4">
        <f>raw!H317*0.028317*60*60*24/(1499.603*1000)</f>
        <v>0.13887251402937978</v>
      </c>
      <c r="I317" s="4">
        <f>raw!I317*0.028317*60*60*24/(1499.603*1000)</f>
        <v>0.26247427228673187</v>
      </c>
      <c r="J317" s="4">
        <f>raw!J317*0.028317*60*60*24/(1499.603*1000)</f>
        <v>0</v>
      </c>
      <c r="K317" s="2">
        <f t="shared" si="17"/>
        <v>0</v>
      </c>
      <c r="L317" s="3">
        <f>raw!L317*0.028317*60*60*24/(427.348*1000)</f>
        <v>0.53815472916686169</v>
      </c>
      <c r="M317" s="4">
        <f>raw!M317*0.028317*60*60*24/(427.348*1000)</f>
        <v>0.10459666916892088</v>
      </c>
      <c r="N317" s="4">
        <f>raw!N317*0.028317*60*60*24/(427.348*1000)</f>
        <v>0.43355805999794073</v>
      </c>
      <c r="O317" s="4">
        <f>raw!O317*0.028317*60*60*24/(427.348*1000)</f>
        <v>0</v>
      </c>
      <c r="P317" s="2">
        <f t="shared" si="18"/>
        <v>0</v>
      </c>
      <c r="Q317" s="3">
        <f>raw!Q317*0.028317*60*60*24/(295.2586*1000)</f>
        <v>0.57175177014318979</v>
      </c>
      <c r="R317" s="4">
        <f>raw!R317*0.028317*60*60*24/(295.2586*1000)</f>
        <v>0.39981192622331746</v>
      </c>
      <c r="S317" s="4">
        <f>raw!S317*0.028317*60*60*24/(295.2586*1000)</f>
        <v>0.1719398439198723</v>
      </c>
      <c r="T317" s="4">
        <f>raw!T317*0.028317*60*60*24/(295.2586*1000)</f>
        <v>0</v>
      </c>
      <c r="U317" s="2">
        <f t="shared" si="19"/>
        <v>0</v>
      </c>
    </row>
    <row r="318" spans="1:21" hidden="1" x14ac:dyDescent="0.25">
      <c r="A318" s="1">
        <v>41225</v>
      </c>
      <c r="B318" s="3">
        <f>raw!B318*0.028317*60*60*24/(2258.47*1000)</f>
        <v>0.32715502866985169</v>
      </c>
      <c r="C318" s="4">
        <f>raw!C318*0.028317*60*60*24/(2258.47*1000)</f>
        <v>0.14057916579631341</v>
      </c>
      <c r="D318" s="4">
        <f>raw!D318*0.028317*60*60*24/(2258.47*1000)</f>
        <v>0.18657586287353822</v>
      </c>
      <c r="E318" s="4">
        <f>raw!E318*0.028317*60*60*24/(2258.47*1000)</f>
        <v>0</v>
      </c>
      <c r="F318" s="2">
        <f t="shared" si="16"/>
        <v>0</v>
      </c>
      <c r="G318" s="3">
        <f>raw!G318*0.028317*60*60*24/(1499.603*1000)</f>
        <v>0.30835179924286626</v>
      </c>
      <c r="H318" s="4">
        <f>raw!H318*0.028317*60*60*24/(1499.603*1000)</f>
        <v>4.7329553947278044E-2</v>
      </c>
      <c r="I318" s="4">
        <f>raw!I318*0.028317*60*60*24/(1499.603*1000)</f>
        <v>0.26102224529558826</v>
      </c>
      <c r="J318" s="4">
        <f>raw!J318*0.028317*60*60*24/(1499.603*1000)</f>
        <v>0</v>
      </c>
      <c r="K318" s="2">
        <f t="shared" si="17"/>
        <v>0</v>
      </c>
      <c r="L318" s="3">
        <f>raw!L318*0.028317*60*60*24/(427.348*1000)</f>
        <v>0.51525452792571869</v>
      </c>
      <c r="M318" s="4">
        <f>raw!M318*0.028317*60*60*24/(427.348*1000)</f>
        <v>8.3642985033274997E-2</v>
      </c>
      <c r="N318" s="4">
        <f>raw!N318*0.028317*60*60*24/(427.348*1000)</f>
        <v>0.43161154289244363</v>
      </c>
      <c r="O318" s="4">
        <f>raw!O318*0.028317*60*60*24/(427.348*1000)</f>
        <v>0</v>
      </c>
      <c r="P318" s="2">
        <f t="shared" si="18"/>
        <v>0</v>
      </c>
      <c r="Q318" s="3">
        <f>raw!Q318*0.028317*60*60*24/(295.2586*1000)</f>
        <v>0.44745790706858329</v>
      </c>
      <c r="R318" s="4">
        <f>raw!R318*0.028317*60*60*24/(295.2586*1000)</f>
        <v>0.25828264746903229</v>
      </c>
      <c r="S318" s="4">
        <f>raw!S318*0.028317*60*60*24/(295.2586*1000)</f>
        <v>0.18917525959955103</v>
      </c>
      <c r="T318" s="4">
        <f>raw!T318*0.028317*60*60*24/(295.2586*1000)</f>
        <v>0</v>
      </c>
      <c r="U318" s="2">
        <f t="shared" si="19"/>
        <v>0</v>
      </c>
    </row>
    <row r="319" spans="1:21" hidden="1" x14ac:dyDescent="0.25">
      <c r="A319" s="1">
        <v>41226</v>
      </c>
      <c r="B319" s="3">
        <f>raw!B319*0.028317*60*60*24/(2258.47*1000)</f>
        <v>0.24374132930700873</v>
      </c>
      <c r="C319" s="4">
        <f>raw!C319*0.028317*60*60*24/(2258.47*1000)</f>
        <v>5.6385494179688016E-2</v>
      </c>
      <c r="D319" s="4">
        <f>raw!D319*0.028317*60*60*24/(2258.47*1000)</f>
        <v>0.18735583512732068</v>
      </c>
      <c r="E319" s="4">
        <f>raw!E319*0.028317*60*60*24/(2258.47*1000)</f>
        <v>0</v>
      </c>
      <c r="F319" s="2">
        <f t="shared" si="16"/>
        <v>0</v>
      </c>
      <c r="G319" s="3">
        <f>raw!G319*0.028317*60*60*24/(1499.603*1000)</f>
        <v>0.3050888172402963</v>
      </c>
      <c r="H319" s="4">
        <f>raw!H319*0.028317*60*60*24/(1499.603*1000)</f>
        <v>4.5649118215954479E-2</v>
      </c>
      <c r="I319" s="4">
        <f>raw!I319*0.028317*60*60*24/(1499.603*1000)</f>
        <v>0.25943969902434177</v>
      </c>
      <c r="J319" s="4">
        <f>raw!J319*0.028317*60*60*24/(1499.603*1000)</f>
        <v>0</v>
      </c>
      <c r="K319" s="2">
        <f t="shared" si="17"/>
        <v>0</v>
      </c>
      <c r="L319" s="3">
        <f>raw!L319*0.028317*60*60*24/(427.348*1000)</f>
        <v>0.51525452792571869</v>
      </c>
      <c r="M319" s="4">
        <f>raw!M319*0.028317*60*60*24/(427.348*1000)</f>
        <v>8.5475001132566425E-2</v>
      </c>
      <c r="N319" s="4">
        <f>raw!N319*0.028317*60*60*24/(427.348*1000)</f>
        <v>0.42977952679315218</v>
      </c>
      <c r="O319" s="4">
        <f>raw!O319*0.028317*60*60*24/(427.348*1000)</f>
        <v>0</v>
      </c>
      <c r="P319" s="2">
        <f t="shared" si="18"/>
        <v>0</v>
      </c>
      <c r="Q319" s="3">
        <f>raw!Q319*0.028317*60*60*24/(295.2586*1000)</f>
        <v>0.38945410430043359</v>
      </c>
      <c r="R319" s="4">
        <f>raw!R319*0.028317*60*60*24/(295.2586*1000)</f>
        <v>0.18892667187340184</v>
      </c>
      <c r="S319" s="4">
        <f>raw!S319*0.028317*60*60*24/(295.2586*1000)</f>
        <v>0.2005274324270318</v>
      </c>
      <c r="T319" s="4">
        <f>raw!T319*0.028317*60*60*24/(295.2586*1000)</f>
        <v>0</v>
      </c>
      <c r="U319" s="2">
        <f t="shared" si="19"/>
        <v>0</v>
      </c>
    </row>
    <row r="320" spans="1:21" hidden="1" x14ac:dyDescent="0.25">
      <c r="A320" s="1">
        <v>41227</v>
      </c>
      <c r="B320" s="3">
        <f>raw!B320*0.028317*60*60*24/(2258.47*1000)</f>
        <v>0.24807450849468887</v>
      </c>
      <c r="C320" s="4">
        <f>raw!C320*0.028317*60*60*24/(2258.47*1000)</f>
        <v>5.9689543310294135E-2</v>
      </c>
      <c r="D320" s="4">
        <f>raw!D320*0.028317*60*60*24/(2258.47*1000)</f>
        <v>0.18838496518439471</v>
      </c>
      <c r="E320" s="4">
        <f>raw!E320*0.028317*60*60*24/(2258.47*1000)</f>
        <v>0</v>
      </c>
      <c r="F320" s="2">
        <f t="shared" si="16"/>
        <v>0</v>
      </c>
      <c r="G320" s="3">
        <f>raw!G320*0.028317*60*60*24/(1499.603*1000)</f>
        <v>0.30835179924286626</v>
      </c>
      <c r="H320" s="4">
        <f>raw!H320*0.028317*60*60*24/(1499.603*1000)</f>
        <v>5.0086773739449704E-2</v>
      </c>
      <c r="I320" s="4">
        <f>raw!I320*0.028317*60*60*24/(1499.603*1000)</f>
        <v>0.25826502550341651</v>
      </c>
      <c r="J320" s="4">
        <f>raw!J320*0.028317*60*60*24/(1499.603*1000)</f>
        <v>0</v>
      </c>
      <c r="K320" s="2">
        <f t="shared" si="17"/>
        <v>0</v>
      </c>
      <c r="L320" s="3">
        <f>raw!L320*0.028317*60*60*24/(427.348*1000)</f>
        <v>0.51525452792571869</v>
      </c>
      <c r="M320" s="4">
        <f>raw!M320*0.028317*60*60*24/(427.348*1000)</f>
        <v>8.7078015219446428E-2</v>
      </c>
      <c r="N320" s="4">
        <f>raw!N320*0.028317*60*60*24/(427.348*1000)</f>
        <v>0.42817651270627216</v>
      </c>
      <c r="O320" s="4">
        <f>raw!O320*0.028317*60*60*24/(427.348*1000)</f>
        <v>0</v>
      </c>
      <c r="P320" s="2">
        <f t="shared" si="18"/>
        <v>0</v>
      </c>
      <c r="Q320" s="3">
        <f>raw!Q320*0.028317*60*60*24/(295.2586*1000)</f>
        <v>0.43088539199196901</v>
      </c>
      <c r="R320" s="4">
        <f>raw!R320*0.028317*60*60*24/(295.2586*1000)</f>
        <v>0.21701708492826291</v>
      </c>
      <c r="S320" s="4">
        <f>raw!S320*0.028317*60*60*24/(295.2586*1000)</f>
        <v>0.21386830706370621</v>
      </c>
      <c r="T320" s="4">
        <f>raw!T320*0.028317*60*60*24/(295.2586*1000)</f>
        <v>0</v>
      </c>
      <c r="U320" s="2">
        <f t="shared" si="19"/>
        <v>0</v>
      </c>
    </row>
    <row r="321" spans="1:21" hidden="1" x14ac:dyDescent="0.25">
      <c r="A321" s="1">
        <v>41228</v>
      </c>
      <c r="B321" s="3">
        <f>raw!B321*0.028317*60*60*24/(2258.47*1000)</f>
        <v>0.24265803451008866</v>
      </c>
      <c r="C321" s="4">
        <f>raw!C321*0.028317*60*60*24/(2258.47*1000)</f>
        <v>5.3742254875203128E-2</v>
      </c>
      <c r="D321" s="4">
        <f>raw!D321*0.028317*60*60*24/(2258.47*1000)</f>
        <v>0.18891577963488554</v>
      </c>
      <c r="E321" s="4">
        <f>raw!E321*0.028317*60*60*24/(2258.47*1000)</f>
        <v>0</v>
      </c>
      <c r="F321" s="2">
        <f t="shared" si="16"/>
        <v>0</v>
      </c>
      <c r="G321" s="3">
        <f>raw!G321*0.028317*60*60*24/(1499.603*1000)</f>
        <v>0.36219100228527151</v>
      </c>
      <c r="H321" s="4">
        <f>raw!H321*0.028317*60*60*24/(1499.603*1000)</f>
        <v>0.10100560788955476</v>
      </c>
      <c r="I321" s="4">
        <f>raw!I321*0.028317*60*60*24/(1499.603*1000)</f>
        <v>0.26118539439571675</v>
      </c>
      <c r="J321" s="4">
        <f>raw!J321*0.028317*60*60*24/(1499.603*1000)</f>
        <v>0</v>
      </c>
      <c r="K321" s="2">
        <f t="shared" si="17"/>
        <v>0</v>
      </c>
      <c r="L321" s="3">
        <f>raw!L321*0.028317*60*60*24/(427.348*1000)</f>
        <v>0.50952947761543288</v>
      </c>
      <c r="M321" s="4">
        <f>raw!M321*0.028317*60*60*24/(427.348*1000)</f>
        <v>8.3242231511554965E-2</v>
      </c>
      <c r="N321" s="4">
        <f>raw!N321*0.028317*60*60*24/(427.348*1000)</f>
        <v>0.4262872461038778</v>
      </c>
      <c r="O321" s="4">
        <f>raw!O321*0.028317*60*60*24/(427.348*1000)</f>
        <v>0</v>
      </c>
      <c r="P321" s="2">
        <f t="shared" si="18"/>
        <v>0</v>
      </c>
      <c r="Q321" s="3">
        <f>raw!Q321*0.028317*60*60*24/(295.2586*1000)</f>
        <v>0.44745790706858329</v>
      </c>
      <c r="R321" s="4">
        <f>raw!R321*0.028317*60*60*24/(295.2586*1000)</f>
        <v>0.22024872536820264</v>
      </c>
      <c r="S321" s="4">
        <f>raw!S321*0.028317*60*60*24/(295.2586*1000)</f>
        <v>0.2272091817003806</v>
      </c>
      <c r="T321" s="4">
        <f>raw!T321*0.028317*60*60*24/(295.2586*1000)</f>
        <v>0</v>
      </c>
      <c r="U321" s="2">
        <f t="shared" si="19"/>
        <v>0</v>
      </c>
    </row>
    <row r="322" spans="1:21" hidden="1" x14ac:dyDescent="0.25">
      <c r="A322" s="1">
        <v>41229</v>
      </c>
      <c r="B322" s="3">
        <f>raw!B322*0.028317*60*60*24/(2258.47*1000)</f>
        <v>0.22749190735320812</v>
      </c>
      <c r="C322" s="4">
        <f>raw!C322*0.028317*60*60*24/(2258.47*1000)</f>
        <v>3.9215271648505405E-2</v>
      </c>
      <c r="D322" s="4">
        <f>raw!D322*0.028317*60*60*24/(2258.47*1000)</f>
        <v>0.18827663570470271</v>
      </c>
      <c r="E322" s="4">
        <f>raw!E322*0.028317*60*60*24/(2258.47*1000)</f>
        <v>0</v>
      </c>
      <c r="F322" s="2">
        <f t="shared" si="16"/>
        <v>0</v>
      </c>
      <c r="G322" s="3">
        <f>raw!G322*0.028317*60*60*24/(1499.603*1000)</f>
        <v>0.36219100228527151</v>
      </c>
      <c r="H322" s="4">
        <f>raw!H322*0.028317*60*60*24/(1499.603*1000)</f>
        <v>9.8362592467473045E-2</v>
      </c>
      <c r="I322" s="4">
        <f>raw!I322*0.028317*60*60*24/(1499.603*1000)</f>
        <v>0.26382840981779837</v>
      </c>
      <c r="J322" s="4">
        <f>raw!J322*0.028317*60*60*24/(1499.603*1000)</f>
        <v>0</v>
      </c>
      <c r="K322" s="2">
        <f t="shared" si="17"/>
        <v>0</v>
      </c>
      <c r="L322" s="3">
        <f>raw!L322*0.028317*60*60*24/(427.348*1000)</f>
        <v>0.50380442730514707</v>
      </c>
      <c r="M322" s="4">
        <f>raw!M322*0.028317*60*60*24/(427.348*1000)</f>
        <v>7.9692700319177801E-2</v>
      </c>
      <c r="N322" s="4">
        <f>raw!N322*0.028317*60*60*24/(427.348*1000)</f>
        <v>0.42411172698596922</v>
      </c>
      <c r="O322" s="4">
        <f>raw!O322*0.028317*60*60*24/(427.348*1000)</f>
        <v>0</v>
      </c>
      <c r="P322" s="2">
        <f t="shared" si="18"/>
        <v>0</v>
      </c>
      <c r="Q322" s="3">
        <f>raw!Q322*0.028317*60*60*24/(295.2586*1000)</f>
        <v>0.43088539199196901</v>
      </c>
      <c r="R322" s="4">
        <f>raw!R322*0.028317*60*60*24/(295.2586*1000)</f>
        <v>0.19282121291640617</v>
      </c>
      <c r="S322" s="4">
        <f>raw!S322*0.028317*60*60*24/(295.2586*1000)</f>
        <v>0.23806417907556293</v>
      </c>
      <c r="T322" s="4">
        <f>raw!T322*0.028317*60*60*24/(295.2586*1000)</f>
        <v>0</v>
      </c>
      <c r="U322" s="2">
        <f t="shared" si="19"/>
        <v>0</v>
      </c>
    </row>
    <row r="323" spans="1:21" hidden="1" x14ac:dyDescent="0.25">
      <c r="A323" s="1">
        <v>41230</v>
      </c>
      <c r="B323" s="3">
        <f>raw!B323*0.028317*60*60*24/(2258.47*1000)</f>
        <v>0.21232578019632756</v>
      </c>
      <c r="C323" s="4">
        <f>raw!C323*0.028317*60*60*24/(2258.47*1000)</f>
        <v>2.5760750270758522E-2</v>
      </c>
      <c r="D323" s="4">
        <f>raw!D323*0.028317*60*60*24/(2258.47*1000)</f>
        <v>0.18656502992556906</v>
      </c>
      <c r="E323" s="4">
        <f>raw!E323*0.028317*60*60*24/(2258.47*1000)</f>
        <v>0</v>
      </c>
      <c r="F323" s="2">
        <f t="shared" ref="F323:F387" si="20">IF(D323&gt;=B323*0.9,1, 0)</f>
        <v>0</v>
      </c>
      <c r="G323" s="3">
        <f>raw!G323*0.028317*60*60*24/(1499.603*1000)</f>
        <v>0.36219100228527151</v>
      </c>
      <c r="H323" s="4">
        <f>raw!H323*0.028317*60*60*24/(1499.603*1000)</f>
        <v>9.5964300695584093E-2</v>
      </c>
      <c r="I323" s="4">
        <f>raw!I323*0.028317*60*60*24/(1499.603*1000)</f>
        <v>0.26622670158968736</v>
      </c>
      <c r="J323" s="4">
        <f>raw!J323*0.028317*60*60*24/(1499.603*1000)</f>
        <v>0</v>
      </c>
      <c r="K323" s="2">
        <f t="shared" ref="K323:K387" si="21">IF(I323&gt;=G323*0.9,1, 0)</f>
        <v>0</v>
      </c>
      <c r="L323" s="3">
        <f>raw!L323*0.028317*60*60*24/(427.348*1000)</f>
        <v>0.50380442730514707</v>
      </c>
      <c r="M323" s="4">
        <f>raw!M323*0.028317*60*60*24/(427.348*1000)</f>
        <v>8.1639217424674976E-2</v>
      </c>
      <c r="N323" s="4">
        <f>raw!N323*0.028317*60*60*24/(427.348*1000)</f>
        <v>0.42216520988047201</v>
      </c>
      <c r="O323" s="4">
        <f>raw!O323*0.028317*60*60*24/(427.348*1000)</f>
        <v>0</v>
      </c>
      <c r="P323" s="2">
        <f t="shared" ref="P323:P387" si="22">IF(N323&gt;=L323*0.9,1, 0)</f>
        <v>0</v>
      </c>
      <c r="Q323" s="3">
        <f>raw!Q323*0.028317*60*60*24/(295.2586*1000)</f>
        <v>0.28173275630244132</v>
      </c>
      <c r="R323" s="4">
        <f>raw!R323*0.028317*60*60*24/(295.2586*1000)</f>
        <v>4.48286532822414E-2</v>
      </c>
      <c r="S323" s="4">
        <f>raw!S323*0.028317*60*60*24/(295.2586*1000)</f>
        <v>0.2369041030201999</v>
      </c>
      <c r="T323" s="4">
        <f>raw!T323*0.028317*60*60*24/(295.2586*1000)</f>
        <v>0</v>
      </c>
      <c r="U323" s="2">
        <f t="shared" ref="U323:U367" si="23">IF(S323&gt;=Q323*0.9,1, 0)</f>
        <v>0</v>
      </c>
    </row>
    <row r="324" spans="1:21" hidden="1" x14ac:dyDescent="0.25">
      <c r="A324" s="1">
        <v>41231</v>
      </c>
      <c r="B324" s="3">
        <f>raw!B324*0.028317*60*60*24/(2258.47*1000)</f>
        <v>0.20365942182096727</v>
      </c>
      <c r="C324" s="4">
        <f>raw!C324*0.028317*60*60*24/(2258.47*1000)</f>
        <v>1.9282647385176693E-2</v>
      </c>
      <c r="D324" s="4">
        <f>raw!D324*0.028317*60*60*24/(2258.47*1000)</f>
        <v>0.18437677443579056</v>
      </c>
      <c r="E324" s="4">
        <f>raw!E324*0.028317*60*60*24/(2258.47*1000)</f>
        <v>0.20365942182096727</v>
      </c>
      <c r="F324" s="2">
        <f t="shared" si="20"/>
        <v>1</v>
      </c>
      <c r="G324" s="3">
        <f>raw!G324*0.028317*60*60*24/(1499.603*1000)</f>
        <v>0.3605595112839865</v>
      </c>
      <c r="H324" s="4">
        <f>raw!H324*0.028317*60*60*24/(1499.603*1000)</f>
        <v>9.2277131032679982E-2</v>
      </c>
      <c r="I324" s="4">
        <f>raw!I324*0.028317*60*60*24/(1499.603*1000)</f>
        <v>0.26828238025130652</v>
      </c>
      <c r="J324" s="4">
        <f>raw!J324*0.028317*60*60*24/(1499.603*1000)</f>
        <v>0</v>
      </c>
      <c r="K324" s="2">
        <f t="shared" si="21"/>
        <v>0</v>
      </c>
      <c r="L324" s="3">
        <f>raw!L324*0.028317*60*60*24/(427.348*1000)</f>
        <v>0.50380442730514707</v>
      </c>
      <c r="M324" s="4">
        <f>raw!M324*0.028317*60*60*24/(427.348*1000)</f>
        <v>8.3413983020863544E-2</v>
      </c>
      <c r="N324" s="4">
        <f>raw!N324*0.028317*60*60*24/(427.348*1000)</f>
        <v>0.42039044428428357</v>
      </c>
      <c r="O324" s="4">
        <f>raw!O324*0.028317*60*60*24/(427.348*1000)</f>
        <v>0</v>
      </c>
      <c r="P324" s="2">
        <f t="shared" si="22"/>
        <v>0</v>
      </c>
      <c r="Q324" s="3">
        <f>raw!Q324*0.028317*60*60*24/(295.2586*1000)</f>
        <v>0.26516024122582715</v>
      </c>
      <c r="R324" s="4">
        <f>raw!R324*0.028317*60*60*24/(295.2586*1000)</f>
        <v>3.0493427740970122E-2</v>
      </c>
      <c r="S324" s="4">
        <f>raw!S324*0.028317*60*60*24/(295.2586*1000)</f>
        <v>0.23466681348485702</v>
      </c>
      <c r="T324" s="4">
        <f>raw!T324*0.028317*60*60*24/(295.2586*1000)</f>
        <v>0</v>
      </c>
      <c r="U324" s="2">
        <f t="shared" si="23"/>
        <v>0</v>
      </c>
    </row>
    <row r="325" spans="1:21" hidden="1" x14ac:dyDescent="0.25">
      <c r="A325" s="1">
        <v>41232</v>
      </c>
      <c r="B325" s="3">
        <f>raw!B325*0.028317*60*60*24/(2258.47*1000)</f>
        <v>0.20474271661788734</v>
      </c>
      <c r="C325" s="4">
        <f>raw!C325*0.028317*60*60*24/(2258.47*1000)</f>
        <v>2.2272541024675997E-2</v>
      </c>
      <c r="D325" s="4">
        <f>raw!D325*0.028317*60*60*24/(2258.47*1000)</f>
        <v>0.1824701755932113</v>
      </c>
      <c r="E325" s="4">
        <f>raw!E325*0.028317*60*60*24/(2258.47*1000)</f>
        <v>0</v>
      </c>
      <c r="F325" s="2">
        <f t="shared" si="20"/>
        <v>0</v>
      </c>
      <c r="G325" s="3">
        <f>raw!G325*0.028317*60*60*24/(1499.603*1000)</f>
        <v>0.32303521825443132</v>
      </c>
      <c r="H325" s="4">
        <f>raw!H325*0.028317*60*60*24/(1499.603*1000)</f>
        <v>5.5666472963844429E-2</v>
      </c>
      <c r="I325" s="4">
        <f>raw!I325*0.028317*60*60*24/(1499.603*1000)</f>
        <v>0.26736874529058691</v>
      </c>
      <c r="J325" s="4">
        <f>raw!J325*0.028317*60*60*24/(1499.603*1000)</f>
        <v>0</v>
      </c>
      <c r="K325" s="2">
        <f t="shared" si="21"/>
        <v>0</v>
      </c>
      <c r="L325" s="3">
        <f>raw!L325*0.028317*60*60*24/(427.348*1000)</f>
        <v>0.50952947761543288</v>
      </c>
      <c r="M325" s="4">
        <f>raw!M325*0.028317*60*60*24/(427.348*1000)</f>
        <v>9.0341293896309308E-2</v>
      </c>
      <c r="N325" s="4">
        <f>raw!N325*0.028317*60*60*24/(427.348*1000)</f>
        <v>0.41918818371912347</v>
      </c>
      <c r="O325" s="4">
        <f>raw!O325*0.028317*60*60*24/(427.348*1000)</f>
        <v>0</v>
      </c>
      <c r="P325" s="2">
        <f t="shared" si="22"/>
        <v>0</v>
      </c>
      <c r="Q325" s="3">
        <f>raw!Q325*0.028317*60*60*24/(295.2586*1000)</f>
        <v>0.72090440583271742</v>
      </c>
      <c r="R325" s="4">
        <f>raw!R325*0.028317*60*60*24/(295.2586*1000)</f>
        <v>0.45458408855152738</v>
      </c>
      <c r="S325" s="4">
        <f>raw!S325*0.028317*60*60*24/(295.2586*1000)</f>
        <v>0.2663203172811901</v>
      </c>
      <c r="T325" s="4">
        <f>raw!T325*0.028317*60*60*24/(295.2586*1000)</f>
        <v>0</v>
      </c>
      <c r="U325" s="2">
        <f t="shared" si="23"/>
        <v>0</v>
      </c>
    </row>
    <row r="326" spans="1:21" hidden="1" x14ac:dyDescent="0.25">
      <c r="A326" s="1">
        <v>41233</v>
      </c>
      <c r="B326" s="3">
        <f>raw!B326*0.028317*60*60*24/(2258.47*1000)</f>
        <v>0.21665895938400773</v>
      </c>
      <c r="C326" s="4">
        <f>raw!C326*0.028317*60*60*24/(2258.47*1000)</f>
        <v>3.5033753732394056E-2</v>
      </c>
      <c r="D326" s="4">
        <f>raw!D326*0.028317*60*60*24/(2258.47*1000)</f>
        <v>0.18162520565161369</v>
      </c>
      <c r="E326" s="4">
        <f>raw!E326*0.028317*60*60*24/(2258.47*1000)</f>
        <v>0</v>
      </c>
      <c r="F326" s="2">
        <f t="shared" si="20"/>
        <v>0</v>
      </c>
      <c r="G326" s="3">
        <f>raw!G326*0.028317*60*60*24/(1499.603*1000)</f>
        <v>0.32140372725314631</v>
      </c>
      <c r="H326" s="4">
        <f>raw!H326*0.028317*60*60*24/(1499.603*1000)</f>
        <v>5.4981246743304728E-2</v>
      </c>
      <c r="I326" s="4">
        <f>raw!I326*0.028317*60*60*24/(1499.603*1000)</f>
        <v>0.26642248050984163</v>
      </c>
      <c r="J326" s="4">
        <f>raw!J326*0.028317*60*60*24/(1499.603*1000)</f>
        <v>0</v>
      </c>
      <c r="K326" s="2">
        <f t="shared" si="21"/>
        <v>0</v>
      </c>
      <c r="L326" s="3">
        <f>raw!L326*0.028317*60*60*24/(427.348*1000)</f>
        <v>0.50952947761543288</v>
      </c>
      <c r="M326" s="4">
        <f>raw!M326*0.028317*60*60*24/(427.348*1000)</f>
        <v>9.1371802952160769E-2</v>
      </c>
      <c r="N326" s="4">
        <f>raw!N326*0.028317*60*60*24/(427.348*1000)</f>
        <v>0.41815767466327203</v>
      </c>
      <c r="O326" s="4">
        <f>raw!O326*0.028317*60*60*24/(427.348*1000)</f>
        <v>0</v>
      </c>
      <c r="P326" s="2">
        <f t="shared" si="22"/>
        <v>0</v>
      </c>
      <c r="Q326" s="3">
        <f>raw!Q326*0.028317*60*60*24/(295.2586*1000)</f>
        <v>0.2485877261492129</v>
      </c>
      <c r="R326" s="4">
        <f>raw!R326*0.028317*60*60*24/(295.2586*1000)</f>
        <v>0</v>
      </c>
      <c r="S326" s="4">
        <f>raw!S326*0.028317*60*60*24/(295.2586*1000)</f>
        <v>0.2485877261492129</v>
      </c>
      <c r="T326" s="4">
        <f>raw!T326*0.028317*60*60*24/(295.2586*1000)</f>
        <v>0.2485877261492129</v>
      </c>
      <c r="U326" s="2">
        <f t="shared" si="23"/>
        <v>1</v>
      </c>
    </row>
    <row r="327" spans="1:21" hidden="1" x14ac:dyDescent="0.25">
      <c r="A327" s="1">
        <v>41234</v>
      </c>
      <c r="B327" s="3">
        <f>raw!B327*0.028317*60*60*24/(2258.47*1000)</f>
        <v>0.2069093062117274</v>
      </c>
      <c r="C327" s="4">
        <f>raw!C327*0.028317*60*60*24/(2258.47*1000)</f>
        <v>2.6768214431894158E-2</v>
      </c>
      <c r="D327" s="4">
        <f>raw!D327*0.028317*60*60*24/(2258.47*1000)</f>
        <v>0.18014109177983323</v>
      </c>
      <c r="E327" s="4">
        <f>raw!E327*0.028317*60*60*24/(2258.47*1000)</f>
        <v>0</v>
      </c>
      <c r="F327" s="2">
        <f t="shared" si="20"/>
        <v>0</v>
      </c>
      <c r="G327" s="3">
        <f>raw!G327*0.028317*60*60*24/(1499.603*1000)</f>
        <v>0.36382249328655653</v>
      </c>
      <c r="H327" s="4">
        <f>raw!H327*0.028317*60*60*24/(1499.603*1000)</f>
        <v>9.5115925374915894E-2</v>
      </c>
      <c r="I327" s="4">
        <f>raw!I327*0.028317*60*60*24/(1499.603*1000)</f>
        <v>0.2687065679116406</v>
      </c>
      <c r="J327" s="4">
        <f>raw!J327*0.028317*60*60*24/(1499.603*1000)</f>
        <v>0</v>
      </c>
      <c r="K327" s="2">
        <f t="shared" si="21"/>
        <v>0</v>
      </c>
      <c r="L327" s="3">
        <f>raw!L327*0.028317*60*60*24/(427.348*1000)</f>
        <v>0.50952947761543288</v>
      </c>
      <c r="M327" s="4">
        <f>raw!M327*0.028317*60*60*24/(427.348*1000)</f>
        <v>9.2345061504909343E-2</v>
      </c>
      <c r="N327" s="4">
        <f>raw!N327*0.028317*60*60*24/(427.348*1000)</f>
        <v>0.41718441611052348</v>
      </c>
      <c r="O327" s="4">
        <f>raw!O327*0.028317*60*60*24/(427.348*1000)</f>
        <v>0</v>
      </c>
      <c r="P327" s="2">
        <f t="shared" si="22"/>
        <v>0</v>
      </c>
      <c r="Q327" s="3">
        <f>raw!Q327*0.028317*60*60*24/(295.2586*1000)</f>
        <v>0.61318305783472515</v>
      </c>
      <c r="R327" s="4">
        <f>raw!R327*0.028317*60*60*24/(295.2586*1000)</f>
        <v>0.34222243633208316</v>
      </c>
      <c r="S327" s="4">
        <f>raw!S327*0.028317*60*60*24/(295.2586*1000)</f>
        <v>0.27096062150264211</v>
      </c>
      <c r="T327" s="4">
        <f>raw!T327*0.028317*60*60*24/(295.2586*1000)</f>
        <v>0</v>
      </c>
      <c r="U327" s="2">
        <f t="shared" si="23"/>
        <v>0</v>
      </c>
    </row>
    <row r="328" spans="1:21" hidden="1" x14ac:dyDescent="0.25">
      <c r="A328" s="1">
        <v>41235</v>
      </c>
      <c r="B328" s="3">
        <f>raw!B328*0.028317*60*60*24/(2258.47*1000)</f>
        <v>0.21557566458708771</v>
      </c>
      <c r="C328" s="4">
        <f>raw!C328*0.028317*60*60*24/(2258.47*1000)</f>
        <v>3.6149547373221687E-2</v>
      </c>
      <c r="D328" s="4">
        <f>raw!D328*0.028317*60*60*24/(2258.47*1000)</f>
        <v>0.179426117213866</v>
      </c>
      <c r="E328" s="4">
        <f>raw!E328*0.028317*60*60*24/(2258.47*1000)</f>
        <v>0</v>
      </c>
      <c r="F328" s="2">
        <f t="shared" si="20"/>
        <v>0</v>
      </c>
      <c r="G328" s="3">
        <f>raw!G328*0.028317*60*60*24/(1499.603*1000)</f>
        <v>0.35892802028270149</v>
      </c>
      <c r="H328" s="4">
        <f>raw!H328*0.028317*60*60*24/(1499.603*1000)</f>
        <v>8.8524701729724473E-2</v>
      </c>
      <c r="I328" s="4">
        <f>raw!I328*0.028317*60*60*24/(1499.603*1000)</f>
        <v>0.27040331855297706</v>
      </c>
      <c r="J328" s="4">
        <f>raw!J328*0.028317*60*60*24/(1499.603*1000)</f>
        <v>0</v>
      </c>
      <c r="K328" s="2">
        <f t="shared" si="21"/>
        <v>0</v>
      </c>
      <c r="L328" s="3">
        <f>raw!L328*0.028317*60*60*24/(427.348*1000)</f>
        <v>0.52097957823600438</v>
      </c>
      <c r="M328" s="4">
        <f>raw!M328*0.028317*60*60*24/(427.348*1000)</f>
        <v>0.10385241262858373</v>
      </c>
      <c r="N328" s="4">
        <f>raw!N328*0.028317*60*60*24/(427.348*1000)</f>
        <v>0.41712716560742058</v>
      </c>
      <c r="O328" s="4">
        <f>raw!O328*0.028317*60*60*24/(427.348*1000)</f>
        <v>0</v>
      </c>
      <c r="P328" s="2">
        <f t="shared" si="22"/>
        <v>0</v>
      </c>
      <c r="Q328" s="3">
        <f>raw!Q328*0.028317*60*60*24/(295.2586*1000)</f>
        <v>0.38945410430043359</v>
      </c>
      <c r="R328" s="4">
        <f>raw!R328*0.028317*60*60*24/(295.2586*1000)</f>
        <v>0.11468180433017025</v>
      </c>
      <c r="S328" s="4">
        <f>raw!S328*0.028317*60*60*24/(295.2586*1000)</f>
        <v>0.27477229997026337</v>
      </c>
      <c r="T328" s="4">
        <f>raw!T328*0.028317*60*60*24/(295.2586*1000)</f>
        <v>0</v>
      </c>
      <c r="U328" s="2">
        <f t="shared" si="23"/>
        <v>0</v>
      </c>
    </row>
    <row r="329" spans="1:21" hidden="1" x14ac:dyDescent="0.25">
      <c r="A329" s="1">
        <v>41236</v>
      </c>
      <c r="B329" s="3">
        <f>raw!B329*0.028317*60*60*24/(2258.47*1000)</f>
        <v>0.21124248539940751</v>
      </c>
      <c r="C329" s="4">
        <f>raw!C329*0.028317*60*60*24/(2258.47*1000)</f>
        <v>3.2780500554800376E-2</v>
      </c>
      <c r="D329" s="4">
        <f>raw!D329*0.028317*60*60*24/(2258.47*1000)</f>
        <v>0.17846198484460721</v>
      </c>
      <c r="E329" s="4">
        <f>raw!E329*0.028317*60*60*24/(2258.47*1000)</f>
        <v>0</v>
      </c>
      <c r="F329" s="2">
        <f t="shared" si="20"/>
        <v>0</v>
      </c>
      <c r="G329" s="3">
        <f>raw!G329*0.028317*60*60*24/(1499.603*1000)</f>
        <v>0.32140372725314631</v>
      </c>
      <c r="H329" s="4">
        <f>raw!H329*0.028317*60*60*24/(1499.603*1000)</f>
        <v>5.2224026951133054E-2</v>
      </c>
      <c r="I329" s="4">
        <f>raw!I329*0.028317*60*60*24/(1499.603*1000)</f>
        <v>0.26917970030201327</v>
      </c>
      <c r="J329" s="4">
        <f>raw!J329*0.028317*60*60*24/(1499.603*1000)</f>
        <v>0</v>
      </c>
      <c r="K329" s="2">
        <f t="shared" si="21"/>
        <v>0</v>
      </c>
      <c r="L329" s="3">
        <f>raw!L329*0.028317*60*60*24/(427.348*1000)</f>
        <v>0.52097957823600438</v>
      </c>
      <c r="M329" s="4">
        <f>raw!M329*0.028317*60*60*24/(427.348*1000)</f>
        <v>0.10385241262858373</v>
      </c>
      <c r="N329" s="4">
        <f>raw!N329*0.028317*60*60*24/(427.348*1000)</f>
        <v>0.41712716560742058</v>
      </c>
      <c r="O329" s="4">
        <f>raw!O329*0.028317*60*60*24/(427.348*1000)</f>
        <v>0</v>
      </c>
      <c r="P329" s="2">
        <f t="shared" si="22"/>
        <v>0</v>
      </c>
      <c r="Q329" s="3">
        <f>raw!Q329*0.028317*60*60*24/(295.2586*1000)</f>
        <v>0.33145030153228394</v>
      </c>
      <c r="R329" s="4">
        <f>raw!R329*0.028317*60*60*24/(295.2586*1000)</f>
        <v>5.7589489891234323E-2</v>
      </c>
      <c r="S329" s="4">
        <f>raw!S329*0.028317*60*60*24/(295.2586*1000)</f>
        <v>0.27386081164104953</v>
      </c>
      <c r="T329" s="4">
        <f>raw!T329*0.028317*60*60*24/(295.2586*1000)</f>
        <v>0</v>
      </c>
      <c r="U329" s="2">
        <f t="shared" si="23"/>
        <v>0</v>
      </c>
    </row>
    <row r="330" spans="1:21" hidden="1" x14ac:dyDescent="0.25">
      <c r="A330" s="1">
        <v>41237</v>
      </c>
      <c r="B330" s="3">
        <f>raw!B330*0.028317*60*60*24/(2258.47*1000)</f>
        <v>0.2134090749932476</v>
      </c>
      <c r="C330" s="4">
        <f>raw!C330*0.028317*60*60*24/(2258.47*1000)</f>
        <v>3.5662064714607679E-2</v>
      </c>
      <c r="D330" s="4">
        <f>raw!D330*0.028317*60*60*24/(2258.47*1000)</f>
        <v>0.17774701027863996</v>
      </c>
      <c r="E330" s="4">
        <f>raw!E330*0.028317*60*60*24/(2258.47*1000)</f>
        <v>0</v>
      </c>
      <c r="F330" s="2">
        <f t="shared" si="20"/>
        <v>0</v>
      </c>
      <c r="G330" s="3">
        <f>raw!G330*0.028317*60*60*24/(1499.603*1000)</f>
        <v>0.28224794322230617</v>
      </c>
      <c r="H330" s="4">
        <f>raw!H330*0.028317*60*60*24/(1499.603*1000)</f>
        <v>1.708171078345402E-2</v>
      </c>
      <c r="I330" s="4">
        <f>raw!I330*0.028317*60*60*24/(1499.603*1000)</f>
        <v>0.26516623243885212</v>
      </c>
      <c r="J330" s="4">
        <f>raw!J330*0.028317*60*60*24/(1499.603*1000)</f>
        <v>0.28224794322230617</v>
      </c>
      <c r="K330" s="2">
        <f t="shared" si="21"/>
        <v>1</v>
      </c>
      <c r="L330" s="3">
        <f>raw!L330*0.028317*60*60*24/(427.348*1000)</f>
        <v>0.51525452792571869</v>
      </c>
      <c r="M330" s="4">
        <f>raw!M330*0.028317*60*60*24/(427.348*1000)</f>
        <v>9.8585366343120817E-2</v>
      </c>
      <c r="N330" s="4">
        <f>raw!N330*0.028317*60*60*24/(427.348*1000)</f>
        <v>0.41666916158259781</v>
      </c>
      <c r="O330" s="4">
        <f>raw!O330*0.028317*60*60*24/(427.348*1000)</f>
        <v>0</v>
      </c>
      <c r="P330" s="2">
        <f t="shared" si="22"/>
        <v>0</v>
      </c>
      <c r="Q330" s="3">
        <f>raw!Q330*0.028317*60*60*24/(295.2586*1000)</f>
        <v>0.42259913445366198</v>
      </c>
      <c r="R330" s="4">
        <f>raw!R330*0.028317*60*60*24/(295.2586*1000)</f>
        <v>0.14277221738503129</v>
      </c>
      <c r="S330" s="4">
        <f>raw!S330*0.028317*60*60*24/(295.2586*1000)</f>
        <v>0.27982691706863072</v>
      </c>
      <c r="T330" s="4">
        <f>raw!T330*0.028317*60*60*24/(295.2586*1000)</f>
        <v>0</v>
      </c>
      <c r="U330" s="2">
        <f t="shared" si="23"/>
        <v>0</v>
      </c>
    </row>
    <row r="331" spans="1:21" hidden="1" x14ac:dyDescent="0.25">
      <c r="A331" s="1">
        <v>41238</v>
      </c>
      <c r="B331" s="3">
        <f>raw!B331*0.028317*60*60*24/(2258.47*1000)</f>
        <v>0.20149283222712719</v>
      </c>
      <c r="C331" s="4">
        <f>raw!C331*0.028317*60*60*24/(2258.47*1000)</f>
        <v>2.5284100560113706E-2</v>
      </c>
      <c r="D331" s="4">
        <f>raw!D331*0.028317*60*60*24/(2258.47*1000)</f>
        <v>0.17620873166701348</v>
      </c>
      <c r="E331" s="4">
        <f>raw!E331*0.028317*60*60*24/(2258.47*1000)</f>
        <v>0</v>
      </c>
      <c r="F331" s="2">
        <f t="shared" si="20"/>
        <v>0</v>
      </c>
      <c r="G331" s="3">
        <f>raw!G331*0.028317*60*60*24/(1499.603*1000)</f>
        <v>0.24961812319660606</v>
      </c>
      <c r="H331" s="4">
        <f>raw!H331*0.028317*60*60*24/(1499.603*1000)</f>
        <v>0</v>
      </c>
      <c r="I331" s="4">
        <f>raw!I331*0.028317*60*60*24/(1499.603*1000)</f>
        <v>0.24961812319660606</v>
      </c>
      <c r="J331" s="4">
        <f>raw!J331*0.028317*60*60*24/(1499.603*1000)</f>
        <v>0.24961812319660606</v>
      </c>
      <c r="K331" s="2">
        <f t="shared" si="21"/>
        <v>1</v>
      </c>
      <c r="L331" s="3">
        <f>raw!L331*0.028317*60*60*24/(427.348*1000)</f>
        <v>0.50380442730514707</v>
      </c>
      <c r="M331" s="4">
        <f>raw!M331*0.028317*60*60*24/(427.348*1000)</f>
        <v>8.8394776790812174E-2</v>
      </c>
      <c r="N331" s="4">
        <f>raw!N331*0.028317*60*60*24/(427.348*1000)</f>
        <v>0.41540965051433493</v>
      </c>
      <c r="O331" s="4">
        <f>raw!O331*0.028317*60*60*24/(427.348*1000)</f>
        <v>0</v>
      </c>
      <c r="P331" s="2">
        <f t="shared" si="22"/>
        <v>0</v>
      </c>
      <c r="Q331" s="3">
        <f>raw!Q331*0.028317*60*60*24/(295.2586*1000)</f>
        <v>0.48888919476011872</v>
      </c>
      <c r="R331" s="4">
        <f>raw!R331*0.028317*60*60*24/(295.2586*1000)</f>
        <v>0.19878731834398722</v>
      </c>
      <c r="S331" s="4">
        <f>raw!S331*0.028317*60*60*24/(295.2586*1000)</f>
        <v>0.29010187641613144</v>
      </c>
      <c r="T331" s="4">
        <f>raw!T331*0.028317*60*60*24/(295.2586*1000)</f>
        <v>0</v>
      </c>
      <c r="U331" s="2">
        <f t="shared" si="23"/>
        <v>0</v>
      </c>
    </row>
    <row r="332" spans="1:21" hidden="1" x14ac:dyDescent="0.25">
      <c r="A332" s="1">
        <v>41239</v>
      </c>
      <c r="B332" s="3">
        <f>raw!B332*0.028317*60*60*24/(2258.47*1000)</f>
        <v>0.19499306344560702</v>
      </c>
      <c r="C332" s="4">
        <f>raw!C332*0.028317*60*60*24/(2258.47*1000)</f>
        <v>2.0658431777265139E-2</v>
      </c>
      <c r="D332" s="4">
        <f>raw!D332*0.028317*60*60*24/(2258.47*1000)</f>
        <v>0.17433463166834187</v>
      </c>
      <c r="E332" s="4">
        <f>raw!E332*0.028317*60*60*24/(2258.47*1000)</f>
        <v>0</v>
      </c>
      <c r="F332" s="2">
        <f t="shared" si="20"/>
        <v>0</v>
      </c>
      <c r="G332" s="3">
        <f>raw!G332*0.028317*60*60*24/(1499.603*1000)</f>
        <v>0.3050888172402963</v>
      </c>
      <c r="H332" s="4">
        <f>raw!H332*0.028317*60*60*24/(1499.603*1000)</f>
        <v>5.5976456254088577E-2</v>
      </c>
      <c r="I332" s="4">
        <f>raw!I332*0.028317*60*60*24/(1499.603*1000)</f>
        <v>0.24911236098620768</v>
      </c>
      <c r="J332" s="4">
        <f>raw!J332*0.028317*60*60*24/(1499.603*1000)</f>
        <v>0</v>
      </c>
      <c r="K332" s="2">
        <f t="shared" si="21"/>
        <v>0</v>
      </c>
      <c r="L332" s="3">
        <f>raw!L332*0.028317*60*60*24/(427.348*1000)</f>
        <v>0.49807937699486127</v>
      </c>
      <c r="M332" s="4">
        <f>raw!M332*0.028317*60*60*24/(427.348*1000)</f>
        <v>8.4272740567406426E-2</v>
      </c>
      <c r="N332" s="4">
        <f>raw!N332*0.028317*60*60*24/(427.348*1000)</f>
        <v>0.41380663642745491</v>
      </c>
      <c r="O332" s="4">
        <f>raw!O332*0.028317*60*60*24/(427.348*1000)</f>
        <v>0</v>
      </c>
      <c r="P332" s="2">
        <f t="shared" si="22"/>
        <v>0</v>
      </c>
      <c r="Q332" s="3">
        <f>raw!Q332*0.028317*60*60*24/(295.2586*1000)</f>
        <v>0.43917164953027615</v>
      </c>
      <c r="R332" s="4">
        <f>raw!R332*0.028317*60*60*24/(295.2586*1000)</f>
        <v>0.14335225541271279</v>
      </c>
      <c r="S332" s="4">
        <f>raw!S332*0.028317*60*60*24/(295.2586*1000)</f>
        <v>0.29581939411756342</v>
      </c>
      <c r="T332" s="4">
        <f>raw!T332*0.028317*60*60*24/(295.2586*1000)</f>
        <v>0</v>
      </c>
      <c r="U332" s="2">
        <f t="shared" si="23"/>
        <v>0</v>
      </c>
    </row>
    <row r="333" spans="1:21" hidden="1" x14ac:dyDescent="0.25">
      <c r="A333" s="1">
        <v>41240</v>
      </c>
      <c r="B333" s="3">
        <f>raw!B333*0.028317*60*60*24/(2258.47*1000)</f>
        <v>0.17982693628872645</v>
      </c>
      <c r="C333" s="4">
        <f>raw!C333*0.028317*60*60*24/(2258.47*1000)</f>
        <v>8.3088710923766972E-3</v>
      </c>
      <c r="D333" s="4">
        <f>raw!D333*0.028317*60*60*24/(2258.47*1000)</f>
        <v>0.17151806519634977</v>
      </c>
      <c r="E333" s="4">
        <f>raw!E333*0.028317*60*60*24/(2258.47*1000)</f>
        <v>0.17982693628872645</v>
      </c>
      <c r="F333" s="2">
        <f t="shared" si="20"/>
        <v>1</v>
      </c>
      <c r="G333" s="3">
        <f>raw!G333*0.028317*60*60*24/(1499.603*1000)</f>
        <v>0.44050257034695184</v>
      </c>
      <c r="H333" s="4">
        <f>raw!H333*0.028317*60*60*24/(1499.603*1000)</f>
        <v>0.18182967209321402</v>
      </c>
      <c r="I333" s="4">
        <f>raw!I333*0.028317*60*60*24/(1499.603*1000)</f>
        <v>0.25867289825373785</v>
      </c>
      <c r="J333" s="4">
        <f>raw!J333*0.028317*60*60*24/(1499.603*1000)</f>
        <v>0</v>
      </c>
      <c r="K333" s="2">
        <f t="shared" si="21"/>
        <v>0</v>
      </c>
      <c r="L333" s="3">
        <f>raw!L333*0.028317*60*60*24/(427.348*1000)</f>
        <v>0.50952947761543288</v>
      </c>
      <c r="M333" s="4">
        <f>raw!M333*0.028317*60*60*24/(427.348*1000)</f>
        <v>9.6295346219006511E-2</v>
      </c>
      <c r="N333" s="4">
        <f>raw!N333*0.028317*60*60*24/(427.348*1000)</f>
        <v>0.4132341313964264</v>
      </c>
      <c r="O333" s="4">
        <f>raw!O333*0.028317*60*60*24/(427.348*1000)</f>
        <v>0</v>
      </c>
      <c r="P333" s="2">
        <f t="shared" si="22"/>
        <v>0</v>
      </c>
      <c r="Q333" s="3">
        <f>raw!Q333*0.028317*60*60*24/(295.2586*1000)</f>
        <v>0.38116784676212645</v>
      </c>
      <c r="R333" s="4">
        <f>raw!R333*0.028317*60*60*24/(295.2586*1000)</f>
        <v>8.4519826890732411E-2</v>
      </c>
      <c r="S333" s="4">
        <f>raw!S333*0.028317*60*60*24/(295.2586*1000)</f>
        <v>0.296648019871394</v>
      </c>
      <c r="T333" s="4">
        <f>raw!T333*0.028317*60*60*24/(295.2586*1000)</f>
        <v>0</v>
      </c>
      <c r="U333" s="2">
        <f t="shared" si="23"/>
        <v>0</v>
      </c>
    </row>
    <row r="334" spans="1:21" hidden="1" x14ac:dyDescent="0.25">
      <c r="A334" s="1">
        <v>41241</v>
      </c>
      <c r="B334" s="3">
        <f>raw!B334*0.028317*60*60*24/(2258.47*1000)</f>
        <v>0.15274456636572548</v>
      </c>
      <c r="C334" s="4">
        <f>raw!C334*0.028317*60*60*24/(2258.47*1000)</f>
        <v>0</v>
      </c>
      <c r="D334" s="4">
        <f>raw!D334*0.028317*60*60*24/(2258.47*1000)</f>
        <v>0.15274456636572548</v>
      </c>
      <c r="E334" s="4">
        <f>raw!E334*0.028317*60*60*24/(2258.47*1000)</f>
        <v>0.15274456636572548</v>
      </c>
      <c r="F334" s="2">
        <f t="shared" si="20"/>
        <v>1</v>
      </c>
      <c r="G334" s="3">
        <f>raw!G334*0.028317*60*60*24/(1499.603*1000)</f>
        <v>0.26919601521202613</v>
      </c>
      <c r="H334" s="4">
        <f>raw!H334*0.028317*60*60*24/(1499.603*1000)</f>
        <v>1.453658482144941E-2</v>
      </c>
      <c r="I334" s="4">
        <f>raw!I334*0.028317*60*60*24/(1499.603*1000)</f>
        <v>0.2546594303905767</v>
      </c>
      <c r="J334" s="4">
        <f>raw!J334*0.028317*60*60*24/(1499.603*1000)</f>
        <v>0.26919601521202613</v>
      </c>
      <c r="K334" s="2">
        <f t="shared" si="21"/>
        <v>1</v>
      </c>
      <c r="L334" s="3">
        <f>raw!L334*0.028317*60*60*24/(427.348*1000)</f>
        <v>0.50952947761543288</v>
      </c>
      <c r="M334" s="4">
        <f>raw!M334*0.028317*60*60*24/(427.348*1000)</f>
        <v>9.6810600746932221E-2</v>
      </c>
      <c r="N334" s="4">
        <f>raw!N334*0.028317*60*60*24/(427.348*1000)</f>
        <v>0.41271887686850056</v>
      </c>
      <c r="O334" s="4">
        <f>raw!O334*0.028317*60*60*24/(427.348*1000)</f>
        <v>0</v>
      </c>
      <c r="P334" s="2">
        <f t="shared" si="22"/>
        <v>0</v>
      </c>
      <c r="Q334" s="3">
        <f>raw!Q334*0.028317*60*60*24/(295.2586*1000)</f>
        <v>0.45574416460689038</v>
      </c>
      <c r="R334" s="4">
        <f>raw!R334*0.028317*60*60*24/(295.2586*1000)</f>
        <v>0.15279858900638288</v>
      </c>
      <c r="S334" s="4">
        <f>raw!S334*0.028317*60*60*24/(295.2586*1000)</f>
        <v>0.3029455756005075</v>
      </c>
      <c r="T334" s="4">
        <f>raw!T334*0.028317*60*60*24/(295.2586*1000)</f>
        <v>0</v>
      </c>
      <c r="U334" s="2">
        <f t="shared" si="23"/>
        <v>0</v>
      </c>
    </row>
    <row r="335" spans="1:21" hidden="1" x14ac:dyDescent="0.25">
      <c r="A335" s="1">
        <v>41242</v>
      </c>
      <c r="B335" s="3">
        <f>raw!B335*0.028317*60*60*24/(2258.47*1000)</f>
        <v>0.17549375710104625</v>
      </c>
      <c r="C335" s="4">
        <f>raw!C335*0.028317*60*60*24/(2258.47*1000)</f>
        <v>2.3897483220056054E-2</v>
      </c>
      <c r="D335" s="4">
        <f>raw!D335*0.028317*60*60*24/(2258.47*1000)</f>
        <v>0.1515962738809902</v>
      </c>
      <c r="E335" s="4">
        <f>raw!E335*0.028317*60*60*24/(2258.47*1000)</f>
        <v>0</v>
      </c>
      <c r="F335" s="2">
        <f t="shared" si="20"/>
        <v>0</v>
      </c>
      <c r="G335" s="3">
        <f>raw!G335*0.028317*60*60*24/(1499.603*1000)</f>
        <v>0.31650925424929127</v>
      </c>
      <c r="H335" s="4">
        <f>raw!H335*0.028317*60*60*24/(1499.603*1000)</f>
        <v>6.1980343138817402E-2</v>
      </c>
      <c r="I335" s="4">
        <f>raw!I335*0.028317*60*60*24/(1499.603*1000)</f>
        <v>0.25452891111047388</v>
      </c>
      <c r="J335" s="4">
        <f>raw!J335*0.028317*60*60*24/(1499.603*1000)</f>
        <v>0</v>
      </c>
      <c r="K335" s="2">
        <f t="shared" si="21"/>
        <v>0</v>
      </c>
      <c r="L335" s="3">
        <f>raw!L335*0.028317*60*60*24/(427.348*1000)</f>
        <v>0.51525452792571869</v>
      </c>
      <c r="M335" s="4">
        <f>raw!M335*0.028317*60*60*24/(427.348*1000)</f>
        <v>0.10259290156032086</v>
      </c>
      <c r="N335" s="4">
        <f>raw!N335*0.028317*60*60*24/(427.348*1000)</f>
        <v>0.41266162636539777</v>
      </c>
      <c r="O335" s="4">
        <f>raw!O335*0.028317*60*60*24/(427.348*1000)</f>
        <v>0</v>
      </c>
      <c r="P335" s="2">
        <f t="shared" si="22"/>
        <v>0</v>
      </c>
      <c r="Q335" s="3">
        <f>raw!Q335*0.028317*60*60*24/(295.2586*1000)</f>
        <v>0.29830527137905555</v>
      </c>
      <c r="R335" s="4">
        <f>raw!R335*0.028317*60*60*24/(295.2586*1000)</f>
        <v>1.3258012061291356E-3</v>
      </c>
      <c r="S335" s="4">
        <f>raw!S335*0.028317*60*60*24/(295.2586*1000)</f>
        <v>0.29697947017292636</v>
      </c>
      <c r="T335" s="4">
        <f>raw!T335*0.028317*60*60*24/(295.2586*1000)</f>
        <v>0.29830527137905555</v>
      </c>
      <c r="U335" s="2">
        <f t="shared" si="23"/>
        <v>1</v>
      </c>
    </row>
    <row r="336" spans="1:21" hidden="1" x14ac:dyDescent="0.25">
      <c r="A336" s="1">
        <v>41243</v>
      </c>
      <c r="B336" s="3">
        <f>raw!B336*0.028317*60*60*24/(2258.47*1000)</f>
        <v>0.20040953743020715</v>
      </c>
      <c r="C336" s="4">
        <f>raw!C336*0.028317*60*60*24/(2258.47*1000)</f>
        <v>4.800079245152692E-2</v>
      </c>
      <c r="D336" s="4">
        <f>raw!D336*0.028317*60*60*24/(2258.47*1000)</f>
        <v>0.15240874497868023</v>
      </c>
      <c r="E336" s="4">
        <f>raw!E336*0.028317*60*60*24/(2258.47*1000)</f>
        <v>0</v>
      </c>
      <c r="F336" s="2">
        <f t="shared" si="20"/>
        <v>0</v>
      </c>
      <c r="G336" s="3">
        <f>raw!G336*0.028317*60*60*24/(1499.603*1000)</f>
        <v>0.2724589972145961</v>
      </c>
      <c r="H336" s="4">
        <f>raw!H336*0.028317*60*60*24/(1499.603*1000)</f>
        <v>2.1323587386795035E-2</v>
      </c>
      <c r="I336" s="4">
        <f>raw!I336*0.028317*60*60*24/(1499.603*1000)</f>
        <v>0.25113540982780108</v>
      </c>
      <c r="J336" s="4">
        <f>raw!J336*0.028317*60*60*24/(1499.603*1000)</f>
        <v>0.2724589972145961</v>
      </c>
      <c r="K336" s="2">
        <f t="shared" si="21"/>
        <v>1</v>
      </c>
      <c r="L336" s="3">
        <f>raw!L336*0.028317*60*60*24/(427.348*1000)</f>
        <v>0.51525452792571869</v>
      </c>
      <c r="M336" s="4">
        <f>raw!M336*0.028317*60*60*24/(427.348*1000)</f>
        <v>0.10259290156032086</v>
      </c>
      <c r="N336" s="4">
        <f>raw!N336*0.028317*60*60*24/(427.348*1000)</f>
        <v>0.41266162636539777</v>
      </c>
      <c r="O336" s="4">
        <f>raw!O336*0.028317*60*60*24/(427.348*1000)</f>
        <v>0</v>
      </c>
      <c r="P336" s="2">
        <f t="shared" si="22"/>
        <v>0</v>
      </c>
      <c r="Q336" s="3">
        <f>raw!Q336*0.028317*60*60*24/(295.2586*1000)</f>
        <v>0.48888919476011872</v>
      </c>
      <c r="R336" s="4">
        <f>raw!R336*0.028317*60*60*24/(295.2586*1000)</f>
        <v>0.18320915417196992</v>
      </c>
      <c r="S336" s="4">
        <f>raw!S336*0.028317*60*60*24/(295.2586*1000)</f>
        <v>0.3056800405881489</v>
      </c>
      <c r="T336" s="4">
        <f>raw!T336*0.028317*60*60*24/(295.2586*1000)</f>
        <v>0</v>
      </c>
      <c r="U336" s="2">
        <f t="shared" si="23"/>
        <v>0</v>
      </c>
    </row>
    <row r="337" spans="1:21" hidden="1" x14ac:dyDescent="0.25">
      <c r="A337" s="1">
        <v>41244</v>
      </c>
      <c r="B337" s="3">
        <f>raw!B337*0.028317*60*60*24/(2258.47*1000)</f>
        <v>0.20040953743020715</v>
      </c>
      <c r="C337" s="4">
        <f>raw!C337*0.028317*60*60*24/(2258.47*1000)</f>
        <v>4.7264151989621292E-2</v>
      </c>
      <c r="D337" s="4">
        <f>raw!D337*0.028317*60*60*24/(2258.47*1000)</f>
        <v>0.15314538544058587</v>
      </c>
      <c r="E337" s="4">
        <f>raw!E337*0.028317*60*60*24/(2258.47*1000)</f>
        <v>0</v>
      </c>
      <c r="F337" s="2">
        <f t="shared" si="20"/>
        <v>0</v>
      </c>
      <c r="G337" s="3">
        <f>raw!G337*0.028317*60*60*24/(1499.603*1000)</f>
        <v>0.24472365019275097</v>
      </c>
      <c r="H337" s="4">
        <f>raw!H337*0.028317*60*60*24/(1499.603*1000)</f>
        <v>0</v>
      </c>
      <c r="I337" s="4">
        <f>raw!I337*0.028317*60*60*24/(1499.603*1000)</f>
        <v>0.24472365019275097</v>
      </c>
      <c r="J337" s="4">
        <f>raw!J337*0.028317*60*60*24/(1499.603*1000)</f>
        <v>0.24472365019275097</v>
      </c>
      <c r="K337" s="2">
        <f t="shared" si="21"/>
        <v>1</v>
      </c>
      <c r="L337" s="3">
        <f>raw!L337*0.028317*60*60*24/(427.348*1000)</f>
        <v>0.52670462854629008</v>
      </c>
      <c r="M337" s="4">
        <f>raw!M337*0.028317*60*60*24/(427.348*1000)</f>
        <v>0.11324149513745237</v>
      </c>
      <c r="N337" s="4">
        <f>raw!N337*0.028317*60*60*24/(427.348*1000)</f>
        <v>0.41346313340883767</v>
      </c>
      <c r="O337" s="4">
        <f>raw!O337*0.028317*60*60*24/(427.348*1000)</f>
        <v>0</v>
      </c>
      <c r="P337" s="2">
        <f t="shared" si="22"/>
        <v>0</v>
      </c>
      <c r="Q337" s="3">
        <f>raw!Q337*0.028317*60*60*24/(295.2586*1000)</f>
        <v>0.38945410430043359</v>
      </c>
      <c r="R337" s="4">
        <f>raw!R337*0.028317*60*60*24/(295.2586*1000)</f>
        <v>8.3194025684603268E-2</v>
      </c>
      <c r="S337" s="4">
        <f>raw!S337*0.028317*60*60*24/(295.2586*1000)</f>
        <v>0.30626007861583038</v>
      </c>
      <c r="T337" s="4">
        <f>raw!T337*0.028317*60*60*24/(295.2586*1000)</f>
        <v>0</v>
      </c>
      <c r="U337" s="2">
        <f t="shared" si="23"/>
        <v>0</v>
      </c>
    </row>
    <row r="338" spans="1:21" hidden="1" x14ac:dyDescent="0.25">
      <c r="A338" s="1">
        <v>41245</v>
      </c>
      <c r="B338" s="3">
        <f>raw!B338*0.028317*60*60*24/(2258.47*1000)</f>
        <v>0.22315872816552795</v>
      </c>
      <c r="C338" s="4">
        <f>raw!C338*0.028317*60*60*24/(2258.47*1000)</f>
        <v>6.7662593015625633E-2</v>
      </c>
      <c r="D338" s="4">
        <f>raw!D338*0.028317*60*60*24/(2258.47*1000)</f>
        <v>0.15549613514990235</v>
      </c>
      <c r="E338" s="4">
        <f>raw!E338*0.028317*60*60*24/(2258.47*1000)</f>
        <v>0</v>
      </c>
      <c r="F338" s="2">
        <f t="shared" si="20"/>
        <v>0</v>
      </c>
      <c r="G338" s="3">
        <f>raw!G338*0.028317*60*60*24/(1499.603*1000)</f>
        <v>0.26430154220817104</v>
      </c>
      <c r="H338" s="4">
        <f>raw!H338*0.028317*60*60*24/(1499.603*1000)</f>
        <v>2.2661410007848746E-2</v>
      </c>
      <c r="I338" s="4">
        <f>raw!I338*0.028317*60*60*24/(1499.603*1000)</f>
        <v>0.24164013220032235</v>
      </c>
      <c r="J338" s="4">
        <f>raw!J338*0.028317*60*60*24/(1499.603*1000)</f>
        <v>0.26430154220817104</v>
      </c>
      <c r="K338" s="2">
        <f t="shared" si="21"/>
        <v>1</v>
      </c>
      <c r="L338" s="3">
        <f>raw!L338*0.028317*60*60*24/(427.348*1000)</f>
        <v>0.53242967885657577</v>
      </c>
      <c r="M338" s="4">
        <f>raw!M338*0.028317*60*60*24/(427.348*1000)</f>
        <v>0.11782153538568096</v>
      </c>
      <c r="N338" s="4">
        <f>raw!N338*0.028317*60*60*24/(427.348*1000)</f>
        <v>0.41460814347089486</v>
      </c>
      <c r="O338" s="4">
        <f>raw!O338*0.028317*60*60*24/(427.348*1000)</f>
        <v>0</v>
      </c>
      <c r="P338" s="2">
        <f t="shared" si="22"/>
        <v>0</v>
      </c>
      <c r="Q338" s="3">
        <f>raw!Q338*0.028317*60*60*24/(295.2586*1000)</f>
        <v>0.4060266193770477</v>
      </c>
      <c r="R338" s="4">
        <f>raw!R338*0.028317*60*60*24/(295.2586*1000)</f>
        <v>9.8109289253556012E-2</v>
      </c>
      <c r="S338" s="4">
        <f>raw!S338*0.028317*60*60*24/(295.2586*1000)</f>
        <v>0.30791733012349171</v>
      </c>
      <c r="T338" s="4">
        <f>raw!T338*0.028317*60*60*24/(295.2586*1000)</f>
        <v>0</v>
      </c>
      <c r="U338" s="2">
        <f t="shared" si="23"/>
        <v>0</v>
      </c>
    </row>
    <row r="339" spans="1:21" hidden="1" x14ac:dyDescent="0.25">
      <c r="A339" s="1">
        <v>41246</v>
      </c>
      <c r="B339" s="3">
        <f>raw!B339*0.028317*60*60*24/(2258.47*1000)</f>
        <v>0.3661536413589731</v>
      </c>
      <c r="C339" s="4">
        <f>raw!C339*0.028317*60*60*24/(2258.47*1000)</f>
        <v>0.19793962529322945</v>
      </c>
      <c r="D339" s="4">
        <f>raw!D339*0.028317*60*60*24/(2258.47*1000)</f>
        <v>0.16821401606574363</v>
      </c>
      <c r="E339" s="4">
        <f>raw!E339*0.028317*60*60*24/(2258.47*1000)</f>
        <v>0</v>
      </c>
      <c r="F339" s="2">
        <f t="shared" si="20"/>
        <v>0</v>
      </c>
      <c r="G339" s="3">
        <f>raw!G339*0.028317*60*60*24/(1499.603*1000)</f>
        <v>0.29203688923001625</v>
      </c>
      <c r="H339" s="4">
        <f>raw!H339*0.028317*60*60*24/(1499.603*1000)</f>
        <v>5.1130927980272106E-2</v>
      </c>
      <c r="I339" s="4">
        <f>raw!I339*0.028317*60*60*24/(1499.603*1000)</f>
        <v>0.24090596124974409</v>
      </c>
      <c r="J339" s="4">
        <f>raw!J339*0.028317*60*60*24/(1499.603*1000)</f>
        <v>0</v>
      </c>
      <c r="K339" s="2">
        <f t="shared" si="21"/>
        <v>0</v>
      </c>
      <c r="L339" s="3">
        <f>raw!L339*0.028317*60*60*24/(427.348*1000)</f>
        <v>0.53815472916686169</v>
      </c>
      <c r="M339" s="4">
        <f>raw!M339*0.028317*60*60*24/(427.348*1000)</f>
        <v>0.12205807261529246</v>
      </c>
      <c r="N339" s="4">
        <f>raw!N339*0.028317*60*60*24/(427.348*1000)</f>
        <v>0.41609665655156924</v>
      </c>
      <c r="O339" s="4">
        <f>raw!O339*0.028317*60*60*24/(427.348*1000)</f>
        <v>0</v>
      </c>
      <c r="P339" s="2">
        <f t="shared" si="22"/>
        <v>0</v>
      </c>
      <c r="Q339" s="3">
        <f>raw!Q339*0.028317*60*60*24/(295.2586*1000)</f>
        <v>0.51374796737504003</v>
      </c>
      <c r="R339" s="4">
        <f>raw!R339*0.028317*60*60*24/(295.2586*1000)</f>
        <v>0.19621857850711202</v>
      </c>
      <c r="S339" s="4">
        <f>raw!S339*0.028317*60*60*24/(295.2586*1000)</f>
        <v>0.31752938886792798</v>
      </c>
      <c r="T339" s="4">
        <f>raw!T339*0.028317*60*60*24/(295.2586*1000)</f>
        <v>0</v>
      </c>
      <c r="U339" s="2">
        <f t="shared" si="23"/>
        <v>0</v>
      </c>
    </row>
    <row r="340" spans="1:21" hidden="1" x14ac:dyDescent="0.25">
      <c r="A340" s="1">
        <v>41247</v>
      </c>
      <c r="B340" s="3">
        <f>raw!B340*0.028317*60*60*24/(2258.47*1000)</f>
        <v>0.36398705176513302</v>
      </c>
      <c r="C340" s="4">
        <f>raw!C340*0.028317*60*60*24/(2258.47*1000)</f>
        <v>0.18438760738375976</v>
      </c>
      <c r="D340" s="4">
        <f>raw!D340*0.028317*60*60*24/(2258.47*1000)</f>
        <v>0.17959944438137318</v>
      </c>
      <c r="E340" s="4">
        <f>raw!E340*0.028317*60*60*24/(2258.47*1000)</f>
        <v>0</v>
      </c>
      <c r="F340" s="2">
        <f t="shared" si="20"/>
        <v>0</v>
      </c>
      <c r="G340" s="3">
        <f>raw!G340*0.028317*60*60*24/(1499.603*1000)</f>
        <v>0.30672030824158125</v>
      </c>
      <c r="H340" s="4">
        <f>raw!H340*0.028317*60*60*24/(1499.603*1000)</f>
        <v>6.5406474241515924E-2</v>
      </c>
      <c r="I340" s="4">
        <f>raw!I340*0.028317*60*60*24/(1499.603*1000)</f>
        <v>0.24131383400006526</v>
      </c>
      <c r="J340" s="4">
        <f>raw!J340*0.028317*60*60*24/(1499.603*1000)</f>
        <v>0</v>
      </c>
      <c r="K340" s="2">
        <f t="shared" si="21"/>
        <v>0</v>
      </c>
      <c r="L340" s="3">
        <f>raw!L340*0.028317*60*60*24/(427.348*1000)</f>
        <v>0.53815472916686169</v>
      </c>
      <c r="M340" s="4">
        <f>raw!M340*0.028317*60*60*24/(427.348*1000)</f>
        <v>0.12074131104392671</v>
      </c>
      <c r="N340" s="4">
        <f>raw!N340*0.028317*60*60*24/(427.348*1000)</f>
        <v>0.41741341812293481</v>
      </c>
      <c r="O340" s="4">
        <f>raw!O340*0.028317*60*60*24/(427.348*1000)</f>
        <v>0</v>
      </c>
      <c r="P340" s="2">
        <f t="shared" si="22"/>
        <v>0</v>
      </c>
      <c r="Q340" s="3">
        <f>raw!Q340*0.028317*60*60*24/(295.2586*1000)</f>
        <v>0.39774036183874073</v>
      </c>
      <c r="R340" s="4">
        <f>raw!R340*0.028317*60*60*24/(295.2586*1000)</f>
        <v>8.0210972970812713E-2</v>
      </c>
      <c r="S340" s="4">
        <f>raw!S340*0.028317*60*60*24/(295.2586*1000)</f>
        <v>0.31752938886792798</v>
      </c>
      <c r="T340" s="4">
        <f>raw!T340*0.028317*60*60*24/(295.2586*1000)</f>
        <v>0</v>
      </c>
      <c r="U340" s="2">
        <f t="shared" si="23"/>
        <v>0</v>
      </c>
    </row>
    <row r="341" spans="1:21" hidden="1" x14ac:dyDescent="0.25">
      <c r="A341" s="1">
        <v>41248</v>
      </c>
      <c r="B341" s="3">
        <f>raw!B341*0.028317*60*60*24/(2258.47*1000)</f>
        <v>0.24265803451008866</v>
      </c>
      <c r="C341" s="4">
        <f>raw!C341*0.028317*60*60*24/(2258.47*1000)</f>
        <v>6.1704471632565407E-2</v>
      </c>
      <c r="D341" s="4">
        <f>raw!D341*0.028317*60*60*24/(2258.47*1000)</f>
        <v>0.18095356287752323</v>
      </c>
      <c r="E341" s="4">
        <f>raw!E341*0.028317*60*60*24/(2258.47*1000)</f>
        <v>0</v>
      </c>
      <c r="F341" s="2">
        <f t="shared" si="20"/>
        <v>0</v>
      </c>
      <c r="G341" s="3">
        <f>raw!G341*0.028317*60*60*24/(1499.603*1000)</f>
        <v>0.29366838023130126</v>
      </c>
      <c r="H341" s="4">
        <f>raw!H341*0.028317*60*60*24/(1499.603*1000)</f>
        <v>5.2941882991698476E-2</v>
      </c>
      <c r="I341" s="4">
        <f>raw!I341*0.028317*60*60*24/(1499.603*1000)</f>
        <v>0.24072649723960274</v>
      </c>
      <c r="J341" s="4">
        <f>raw!J341*0.028317*60*60*24/(1499.603*1000)</f>
        <v>0</v>
      </c>
      <c r="K341" s="2">
        <f t="shared" si="21"/>
        <v>0</v>
      </c>
      <c r="L341" s="3">
        <f>raw!L341*0.028317*60*60*24/(427.348*1000)</f>
        <v>0.52097957823600438</v>
      </c>
      <c r="M341" s="4">
        <f>raw!M341*0.028317*60*60*24/(427.348*1000)</f>
        <v>0.10362341061617229</v>
      </c>
      <c r="N341" s="4">
        <f>raw!N341*0.028317*60*60*24/(427.348*1000)</f>
        <v>0.41735616761983207</v>
      </c>
      <c r="O341" s="4">
        <f>raw!O341*0.028317*60*60*24/(427.348*1000)</f>
        <v>0</v>
      </c>
      <c r="P341" s="2">
        <f t="shared" si="22"/>
        <v>0</v>
      </c>
      <c r="Q341" s="3">
        <f>raw!Q341*0.028317*60*60*24/(295.2586*1000)</f>
        <v>0.39774036183874073</v>
      </c>
      <c r="R341" s="4">
        <f>raw!R341*0.028317*60*60*24/(295.2586*1000)</f>
        <v>8.012811039542965E-2</v>
      </c>
      <c r="S341" s="4">
        <f>raw!S341*0.028317*60*60*24/(295.2586*1000)</f>
        <v>0.31761225144331101</v>
      </c>
      <c r="T341" s="4">
        <f>raw!T341*0.028317*60*60*24/(295.2586*1000)</f>
        <v>0</v>
      </c>
      <c r="U341" s="2">
        <f t="shared" si="23"/>
        <v>0</v>
      </c>
    </row>
    <row r="342" spans="1:21" hidden="1" x14ac:dyDescent="0.25">
      <c r="A342" s="1">
        <v>41249</v>
      </c>
      <c r="B342" s="3">
        <f>raw!B342*0.028317*60*60*24/(2258.47*1000)</f>
        <v>0.22532531775936801</v>
      </c>
      <c r="C342" s="4">
        <f>raw!C342*0.028317*60*60*24/(2258.47*1000)</f>
        <v>4.4436752569659989E-2</v>
      </c>
      <c r="D342" s="4">
        <f>raw!D342*0.028317*60*60*24/(2258.47*1000)</f>
        <v>0.18088856518970808</v>
      </c>
      <c r="E342" s="4">
        <f>raw!E342*0.028317*60*60*24/(2258.47*1000)</f>
        <v>0</v>
      </c>
      <c r="F342" s="2">
        <f t="shared" si="20"/>
        <v>0</v>
      </c>
      <c r="G342" s="3">
        <f>raw!G342*0.028317*60*60*24/(1499.603*1000)</f>
        <v>0.27735347021845114</v>
      </c>
      <c r="H342" s="4">
        <f>raw!H342*0.028317*60*60*24/(1499.603*1000)</f>
        <v>3.8372668350223349E-2</v>
      </c>
      <c r="I342" s="4">
        <f>raw!I342*0.028317*60*60*24/(1499.603*1000)</f>
        <v>0.23898080186822776</v>
      </c>
      <c r="J342" s="4">
        <f>raw!J342*0.028317*60*60*24/(1499.603*1000)</f>
        <v>0</v>
      </c>
      <c r="K342" s="2">
        <f t="shared" si="21"/>
        <v>0</v>
      </c>
      <c r="L342" s="3">
        <f>raw!L342*0.028317*60*60*24/(427.348*1000)</f>
        <v>0.52670462854629008</v>
      </c>
      <c r="M342" s="4">
        <f>raw!M342*0.028317*60*60*24/(427.348*1000)</f>
        <v>0.10900495790784089</v>
      </c>
      <c r="N342" s="4">
        <f>raw!N342*0.028317*60*60*24/(427.348*1000)</f>
        <v>0.41769967063844921</v>
      </c>
      <c r="O342" s="4">
        <f>raw!O342*0.028317*60*60*24/(427.348*1000)</f>
        <v>0</v>
      </c>
      <c r="P342" s="2">
        <f t="shared" si="22"/>
        <v>0</v>
      </c>
      <c r="Q342" s="3">
        <f>raw!Q342*0.028317*60*60*24/(295.2586*1000)</f>
        <v>0.43088539199196901</v>
      </c>
      <c r="R342" s="4">
        <f>raw!R342*0.028317*60*60*24/(295.2586*1000)</f>
        <v>0.11078726328716587</v>
      </c>
      <c r="S342" s="4">
        <f>raw!S342*0.028317*60*60*24/(295.2586*1000)</f>
        <v>0.32009812870480325</v>
      </c>
      <c r="T342" s="4">
        <f>raw!T342*0.028317*60*60*24/(295.2586*1000)</f>
        <v>0</v>
      </c>
      <c r="U342" s="2">
        <f t="shared" si="23"/>
        <v>0</v>
      </c>
    </row>
    <row r="343" spans="1:21" hidden="1" x14ac:dyDescent="0.25">
      <c r="A343" s="1">
        <v>41250</v>
      </c>
      <c r="B343" s="3">
        <f>raw!B343*0.028317*60*60*24/(2258.47*1000)</f>
        <v>0.21557566458708771</v>
      </c>
      <c r="C343" s="4">
        <f>raw!C343*0.028317*60*60*24/(2258.47*1000)</f>
        <v>3.5467071651162071E-2</v>
      </c>
      <c r="D343" s="4">
        <f>raw!D343*0.028317*60*60*24/(2258.47*1000)</f>
        <v>0.18010859293592563</v>
      </c>
      <c r="E343" s="4">
        <f>raw!E343*0.028317*60*60*24/(2258.47*1000)</f>
        <v>0</v>
      </c>
      <c r="F343" s="2">
        <f t="shared" si="20"/>
        <v>0</v>
      </c>
      <c r="G343" s="3">
        <f>raw!G343*0.028317*60*60*24/(1499.603*1000)</f>
        <v>0.32792969125828636</v>
      </c>
      <c r="H343" s="4">
        <f>raw!H343*0.028317*60*60*24/(1499.603*1000)</f>
        <v>8.6779006358349509E-2</v>
      </c>
      <c r="I343" s="4">
        <f>raw!I343*0.028317*60*60*24/(1499.603*1000)</f>
        <v>0.2411506848999368</v>
      </c>
      <c r="J343" s="4">
        <f>raw!J343*0.028317*60*60*24/(1499.603*1000)</f>
        <v>0</v>
      </c>
      <c r="K343" s="2">
        <f t="shared" si="21"/>
        <v>0</v>
      </c>
      <c r="L343" s="3">
        <f>raw!L343*0.028317*60*60*24/(427.348*1000)</f>
        <v>0.52670462854629008</v>
      </c>
      <c r="M343" s="4">
        <f>raw!M343*0.028317*60*60*24/(427.348*1000)</f>
        <v>0.10866145488922378</v>
      </c>
      <c r="N343" s="4">
        <f>raw!N343*0.028317*60*60*24/(427.348*1000)</f>
        <v>0.41804317365706634</v>
      </c>
      <c r="O343" s="4">
        <f>raw!O343*0.028317*60*60*24/(427.348*1000)</f>
        <v>0</v>
      </c>
      <c r="P343" s="2">
        <f t="shared" si="22"/>
        <v>0</v>
      </c>
      <c r="Q343" s="3">
        <f>raw!Q343*0.028317*60*60*24/(295.2586*1000)</f>
        <v>0.33145030153228394</v>
      </c>
      <c r="R343" s="4">
        <f>raw!R343*0.028317*60*60*24/(295.2586*1000)</f>
        <v>1.6406789925848056E-2</v>
      </c>
      <c r="S343" s="4">
        <f>raw!S343*0.028317*60*60*24/(295.2586*1000)</f>
        <v>0.31504351160643584</v>
      </c>
      <c r="T343" s="4">
        <f>raw!T343*0.028317*60*60*24/(295.2586*1000)</f>
        <v>0.33145030153228394</v>
      </c>
      <c r="U343" s="2">
        <f t="shared" si="23"/>
        <v>1</v>
      </c>
    </row>
    <row r="344" spans="1:21" hidden="1" x14ac:dyDescent="0.25">
      <c r="A344" s="1">
        <v>41251</v>
      </c>
      <c r="B344" s="3">
        <f>raw!B344*0.028317*60*60*24/(2258.47*1000)</f>
        <v>0.21232578019632756</v>
      </c>
      <c r="C344" s="4">
        <f>raw!C344*0.028317*60*60*24/(2258.47*1000)</f>
        <v>3.3170486681691584E-2</v>
      </c>
      <c r="D344" s="4">
        <f>raw!D344*0.028317*60*60*24/(2258.47*1000)</f>
        <v>0.17915529351463602</v>
      </c>
      <c r="E344" s="4">
        <f>raw!E344*0.028317*60*60*24/(2258.47*1000)</f>
        <v>0</v>
      </c>
      <c r="F344" s="2">
        <f t="shared" si="20"/>
        <v>0</v>
      </c>
      <c r="G344" s="3">
        <f>raw!G344*0.028317*60*60*24/(1499.603*1000)</f>
        <v>0.32792969125828636</v>
      </c>
      <c r="H344" s="4">
        <f>raw!H344*0.028317*60*60*24/(1499.603*1000)</f>
        <v>8.4821217156807502E-2</v>
      </c>
      <c r="I344" s="4">
        <f>raw!I344*0.028317*60*60*24/(1499.603*1000)</f>
        <v>0.24310847410147882</v>
      </c>
      <c r="J344" s="4">
        <f>raw!J344*0.028317*60*60*24/(1499.603*1000)</f>
        <v>0</v>
      </c>
      <c r="K344" s="2">
        <f t="shared" si="21"/>
        <v>0</v>
      </c>
      <c r="L344" s="3">
        <f>raw!L344*0.028317*60*60*24/(427.348*1000)</f>
        <v>0.52097957823600438</v>
      </c>
      <c r="M344" s="4">
        <f>raw!M344*0.028317*60*60*24/(427.348*1000)</f>
        <v>0.10305090558514372</v>
      </c>
      <c r="N344" s="4">
        <f>raw!N344*0.028317*60*60*24/(427.348*1000)</f>
        <v>0.41792867265086059</v>
      </c>
      <c r="O344" s="4">
        <f>raw!O344*0.028317*60*60*24/(427.348*1000)</f>
        <v>0</v>
      </c>
      <c r="P344" s="2">
        <f t="shared" si="22"/>
        <v>0</v>
      </c>
      <c r="Q344" s="3">
        <f>raw!Q344*0.028317*60*60*24/(295.2586*1000)</f>
        <v>0.2485877261492129</v>
      </c>
      <c r="R344" s="4">
        <f>raw!R344*0.028317*60*60*24/(295.2586*1000)</f>
        <v>0</v>
      </c>
      <c r="S344" s="4">
        <f>raw!S344*0.028317*60*60*24/(295.2586*1000)</f>
        <v>0.2485877261492129</v>
      </c>
      <c r="T344" s="4">
        <f>raw!T344*0.028317*60*60*24/(295.2586*1000)</f>
        <v>0.2485877261492129</v>
      </c>
      <c r="U344" s="2">
        <f t="shared" si="23"/>
        <v>1</v>
      </c>
    </row>
    <row r="345" spans="1:21" hidden="1" x14ac:dyDescent="0.25">
      <c r="A345" s="1">
        <v>41252</v>
      </c>
      <c r="B345" s="3">
        <f>raw!B345*0.028317*60*60*24/(2258.47*1000)</f>
        <v>0.39756919046965428</v>
      </c>
      <c r="C345" s="4">
        <f>raw!C345*0.028317*60*60*24/(2258.47*1000)</f>
        <v>0.20555518771557738</v>
      </c>
      <c r="D345" s="4">
        <f>raw!D345*0.028317*60*60*24/(2258.47*1000)</f>
        <v>0.1920140027540769</v>
      </c>
      <c r="E345" s="4">
        <f>raw!E345*0.028317*60*60*24/(2258.47*1000)</f>
        <v>0</v>
      </c>
      <c r="F345" s="2">
        <f t="shared" si="20"/>
        <v>0</v>
      </c>
      <c r="G345" s="3">
        <f>raw!G345*0.028317*60*60*24/(1499.603*1000)</f>
        <v>0.30998329024415133</v>
      </c>
      <c r="H345" s="4">
        <f>raw!H345*0.028317*60*60*24/(1499.603*1000)</f>
        <v>6.6417998662312613E-2</v>
      </c>
      <c r="I345" s="4">
        <f>raw!I345*0.028317*60*60*24/(1499.603*1000)</f>
        <v>0.24356529158183868</v>
      </c>
      <c r="J345" s="4">
        <f>raw!J345*0.028317*60*60*24/(1499.603*1000)</f>
        <v>0</v>
      </c>
      <c r="K345" s="2">
        <f t="shared" si="21"/>
        <v>0</v>
      </c>
      <c r="L345" s="3">
        <f>raw!L345*0.028317*60*60*24/(427.348*1000)</f>
        <v>0.53815472916686169</v>
      </c>
      <c r="M345" s="4">
        <f>raw!M345*0.028317*60*60*24/(427.348*1000)</f>
        <v>0.119023795950841</v>
      </c>
      <c r="N345" s="4">
        <f>raw!N345*0.028317*60*60*24/(427.348*1000)</f>
        <v>0.41913093321602063</v>
      </c>
      <c r="O345" s="4">
        <f>raw!O345*0.028317*60*60*24/(427.348*1000)</f>
        <v>0</v>
      </c>
      <c r="P345" s="2">
        <f t="shared" si="22"/>
        <v>0</v>
      </c>
      <c r="Q345" s="3">
        <f>raw!Q345*0.028317*60*60*24/(295.2586*1000)</f>
        <v>0.505461709836733</v>
      </c>
      <c r="R345" s="4">
        <f>raw!R345*0.028317*60*60*24/(295.2586*1000)</f>
        <v>0.24245589557086572</v>
      </c>
      <c r="S345" s="4">
        <f>raw!S345*0.028317*60*60*24/(295.2586*1000)</f>
        <v>0.26300581426586728</v>
      </c>
      <c r="T345" s="4">
        <f>raw!T345*0.028317*60*60*24/(295.2586*1000)</f>
        <v>0</v>
      </c>
      <c r="U345" s="2">
        <f t="shared" si="23"/>
        <v>0</v>
      </c>
    </row>
    <row r="346" spans="1:21" hidden="1" x14ac:dyDescent="0.25">
      <c r="A346" s="1">
        <v>41253</v>
      </c>
      <c r="B346" s="3">
        <f>raw!B346*0.028317*60*60*24/(2258.47*1000)</f>
        <v>0.37157011534357337</v>
      </c>
      <c r="C346" s="4">
        <f>raw!C346*0.028317*60*60*24/(2258.47*1000)</f>
        <v>0.16980645941721609</v>
      </c>
      <c r="D346" s="4">
        <f>raw!D346*0.028317*60*60*24/(2258.47*1000)</f>
        <v>0.20176365592635723</v>
      </c>
      <c r="E346" s="4">
        <f>raw!E346*0.028317*60*60*24/(2258.47*1000)</f>
        <v>0</v>
      </c>
      <c r="F346" s="2">
        <f t="shared" si="20"/>
        <v>0</v>
      </c>
      <c r="G346" s="3">
        <f>raw!G346*0.028317*60*60*24/(1499.603*1000)</f>
        <v>0.23167172218247098</v>
      </c>
      <c r="H346" s="4">
        <f>raw!H346*0.028317*60*60*24/(1499.603*1000)</f>
        <v>0</v>
      </c>
      <c r="I346" s="4">
        <f>raw!I346*0.028317*60*60*24/(1499.603*1000)</f>
        <v>0.23167172218247098</v>
      </c>
      <c r="J346" s="4">
        <f>raw!J346*0.028317*60*60*24/(1499.603*1000)</f>
        <v>0.23167172218247098</v>
      </c>
      <c r="K346" s="2">
        <f t="shared" si="21"/>
        <v>1</v>
      </c>
      <c r="L346" s="3">
        <f>raw!L346*0.028317*60*60*24/(427.348*1000)</f>
        <v>0.5438797794771475</v>
      </c>
      <c r="M346" s="4">
        <f>raw!M346*0.028317*60*60*24/(427.348*1000)</f>
        <v>0.12331758368355532</v>
      </c>
      <c r="N346" s="4">
        <f>raw!N346*0.028317*60*60*24/(427.348*1000)</f>
        <v>0.42056219579359205</v>
      </c>
      <c r="O346" s="4">
        <f>raw!O346*0.028317*60*60*24/(427.348*1000)</f>
        <v>0</v>
      </c>
      <c r="P346" s="2">
        <f t="shared" si="22"/>
        <v>0</v>
      </c>
      <c r="Q346" s="3">
        <f>raw!Q346*0.028317*60*60*24/(295.2586*1000)</f>
        <v>0.44745790706858329</v>
      </c>
      <c r="R346" s="4">
        <f>raw!R346*0.028317*60*60*24/(295.2586*1000)</f>
        <v>0.17566865981211049</v>
      </c>
      <c r="S346" s="4">
        <f>raw!S346*0.028317*60*60*24/(295.2586*1000)</f>
        <v>0.2717892472564728</v>
      </c>
      <c r="T346" s="4">
        <f>raw!T346*0.028317*60*60*24/(295.2586*1000)</f>
        <v>0</v>
      </c>
      <c r="U346" s="2">
        <f t="shared" si="23"/>
        <v>0</v>
      </c>
    </row>
    <row r="347" spans="1:21" hidden="1" x14ac:dyDescent="0.25">
      <c r="A347" s="1">
        <v>41254</v>
      </c>
      <c r="B347" s="3">
        <f>raw!B347*0.028317*60*60*24/(2258.47*1000)</f>
        <v>0.30440583793453097</v>
      </c>
      <c r="C347" s="4">
        <f>raw!C347*0.028317*60*60*24/(2258.47*1000)</f>
        <v>9.8774819583169152E-2</v>
      </c>
      <c r="D347" s="4">
        <f>raw!D347*0.028317*60*60*24/(2258.47*1000)</f>
        <v>0.20563101835136172</v>
      </c>
      <c r="E347" s="4">
        <f>raw!E347*0.028317*60*60*24/(2258.47*1000)</f>
        <v>0</v>
      </c>
      <c r="F347" s="2">
        <f t="shared" si="20"/>
        <v>0</v>
      </c>
      <c r="G347" s="3">
        <f>raw!G347*0.028317*60*60*24/(1499.603*1000)</f>
        <v>0.15172866311950561</v>
      </c>
      <c r="H347" s="4">
        <f>raw!H347*0.028317*60*60*24/(1499.603*1000)</f>
        <v>0</v>
      </c>
      <c r="I347" s="4">
        <f>raw!I347*0.028317*60*60*24/(1499.603*1000)</f>
        <v>0.15172866311950561</v>
      </c>
      <c r="J347" s="4">
        <f>raw!J347*0.028317*60*60*24/(1499.603*1000)</f>
        <v>0.15172866311950561</v>
      </c>
      <c r="K347" s="2">
        <f t="shared" si="21"/>
        <v>1</v>
      </c>
      <c r="L347" s="3">
        <f>raw!L347*0.028317*60*60*24/(427.348*1000)</f>
        <v>0.54960482978743319</v>
      </c>
      <c r="M347" s="4">
        <f>raw!M347*0.028317*60*60*24/(427.348*1000)</f>
        <v>0.1272678683976525</v>
      </c>
      <c r="N347" s="4">
        <f>raw!N347*0.028317*60*60*24/(427.348*1000)</f>
        <v>0.42233696138978066</v>
      </c>
      <c r="O347" s="4">
        <f>raw!O347*0.028317*60*60*24/(427.348*1000)</f>
        <v>0</v>
      </c>
      <c r="P347" s="2">
        <f t="shared" si="22"/>
        <v>0</v>
      </c>
      <c r="Q347" s="3">
        <f>raw!Q347*0.028317*60*60*24/(295.2586*1000)</f>
        <v>0.43088539199196901</v>
      </c>
      <c r="R347" s="4">
        <f>raw!R347*0.028317*60*60*24/(295.2586*1000)</f>
        <v>0.15230141355408447</v>
      </c>
      <c r="S347" s="4">
        <f>raw!S347*0.028317*60*60*24/(295.2586*1000)</f>
        <v>0.27858397843788457</v>
      </c>
      <c r="T347" s="4">
        <f>raw!T347*0.028317*60*60*24/(295.2586*1000)</f>
        <v>0</v>
      </c>
      <c r="U347" s="2">
        <f t="shared" si="23"/>
        <v>0</v>
      </c>
    </row>
    <row r="348" spans="1:21" hidden="1" x14ac:dyDescent="0.25">
      <c r="A348" s="1">
        <v>41255</v>
      </c>
      <c r="B348" s="3">
        <f>raw!B348*0.028317*60*60*24/(2258.47*1000)</f>
        <v>0.28815641598073027</v>
      </c>
      <c r="C348" s="4">
        <f>raw!C348*0.028317*60*60*24/(2258.47*1000)</f>
        <v>8.0217979711928844E-2</v>
      </c>
      <c r="D348" s="4">
        <f>raw!D348*0.028317*60*60*24/(2258.47*1000)</f>
        <v>0.2079384362688014</v>
      </c>
      <c r="E348" s="4">
        <f>raw!E348*0.028317*60*60*24/(2258.47*1000)</f>
        <v>0</v>
      </c>
      <c r="F348" s="2">
        <f t="shared" si="20"/>
        <v>0</v>
      </c>
      <c r="G348" s="3">
        <f>raw!G348*0.028317*60*60*24/(1499.603*1000)</f>
        <v>0.25614408720174597</v>
      </c>
      <c r="H348" s="4">
        <f>raw!H348*0.028317*60*60*24/(1499.603*1000)</f>
        <v>9.9488321258359713E-2</v>
      </c>
      <c r="I348" s="4">
        <f>raw!I348*0.028317*60*60*24/(1499.603*1000)</f>
        <v>0.15665576594338632</v>
      </c>
      <c r="J348" s="4">
        <f>raw!J348*0.028317*60*60*24/(1499.603*1000)</f>
        <v>0</v>
      </c>
      <c r="K348" s="2">
        <f t="shared" si="21"/>
        <v>0</v>
      </c>
      <c r="L348" s="3">
        <f>raw!L348*0.028317*60*60*24/(427.348*1000)</f>
        <v>0.54960482978743319</v>
      </c>
      <c r="M348" s="4">
        <f>raw!M348*0.028317*60*60*24/(427.348*1000)</f>
        <v>0.12566485431077246</v>
      </c>
      <c r="N348" s="4">
        <f>raw!N348*0.028317*60*60*24/(427.348*1000)</f>
        <v>0.42393997547666057</v>
      </c>
      <c r="O348" s="4">
        <f>raw!O348*0.028317*60*60*24/(427.348*1000)</f>
        <v>0</v>
      </c>
      <c r="P348" s="2">
        <f t="shared" si="22"/>
        <v>0</v>
      </c>
      <c r="Q348" s="3">
        <f>raw!Q348*0.028317*60*60*24/(295.2586*1000)</f>
        <v>0.48060293722181174</v>
      </c>
      <c r="R348" s="4">
        <f>raw!R348*0.028317*60*60*24/(295.2586*1000)</f>
        <v>0.19224117488872464</v>
      </c>
      <c r="S348" s="4">
        <f>raw!S348*0.028317*60*60*24/(295.2586*1000)</f>
        <v>0.28836176233308697</v>
      </c>
      <c r="T348" s="4">
        <f>raw!T348*0.028317*60*60*24/(295.2586*1000)</f>
        <v>0</v>
      </c>
      <c r="U348" s="2">
        <f t="shared" si="23"/>
        <v>0</v>
      </c>
    </row>
    <row r="349" spans="1:21" hidden="1" x14ac:dyDescent="0.25">
      <c r="A349" s="1">
        <v>41256</v>
      </c>
      <c r="B349" s="3">
        <f>raw!B349*0.028317*60*60*24/(2258.47*1000)</f>
        <v>0.26865710963616957</v>
      </c>
      <c r="C349" s="4">
        <f>raw!C349*0.028317*60*60*24/(2258.47*1000)</f>
        <v>6.0079529437185343E-2</v>
      </c>
      <c r="D349" s="4">
        <f>raw!D349*0.028317*60*60*24/(2258.47*1000)</f>
        <v>0.20857758019898423</v>
      </c>
      <c r="E349" s="4">
        <f>raw!E349*0.028317*60*60*24/(2258.47*1000)</f>
        <v>0</v>
      </c>
      <c r="F349" s="2">
        <f t="shared" si="20"/>
        <v>0</v>
      </c>
      <c r="G349" s="3">
        <f>raw!G349*0.028317*60*60*24/(1499.603*1000)</f>
        <v>0.33771863726599632</v>
      </c>
      <c r="H349" s="4">
        <f>raw!H349*0.028317*60*60*24/(1499.603*1000)</f>
        <v>0.17055606927433459</v>
      </c>
      <c r="I349" s="4">
        <f>raw!I349*0.028317*60*60*24/(1499.603*1000)</f>
        <v>0.16716256799166179</v>
      </c>
      <c r="J349" s="4">
        <f>raw!J349*0.028317*60*60*24/(1499.603*1000)</f>
        <v>0</v>
      </c>
      <c r="K349" s="2">
        <f t="shared" si="21"/>
        <v>0</v>
      </c>
      <c r="L349" s="3">
        <f>raw!L349*0.028317*60*60*24/(427.348*1000)</f>
        <v>0.5438797794771475</v>
      </c>
      <c r="M349" s="4">
        <f>raw!M349*0.028317*60*60*24/(427.348*1000)</f>
        <v>0.11890929494463529</v>
      </c>
      <c r="N349" s="4">
        <f>raw!N349*0.028317*60*60*24/(427.348*1000)</f>
        <v>0.42497048453251213</v>
      </c>
      <c r="O349" s="4">
        <f>raw!O349*0.028317*60*60*24/(427.348*1000)</f>
        <v>0</v>
      </c>
      <c r="P349" s="2">
        <f t="shared" si="22"/>
        <v>0</v>
      </c>
      <c r="Q349" s="3">
        <f>raw!Q349*0.028317*60*60*24/(295.2586*1000)</f>
        <v>0.52203422491334717</v>
      </c>
      <c r="R349" s="4">
        <f>raw!R349*0.028317*60*60*24/(295.2586*1000)</f>
        <v>0.22174025172509793</v>
      </c>
      <c r="S349" s="4">
        <f>raw!S349*0.028317*60*60*24/(295.2586*1000)</f>
        <v>0.30029397318824924</v>
      </c>
      <c r="T349" s="4">
        <f>raw!T349*0.028317*60*60*24/(295.2586*1000)</f>
        <v>0</v>
      </c>
      <c r="U349" s="2">
        <f t="shared" si="23"/>
        <v>0</v>
      </c>
    </row>
    <row r="350" spans="1:21" hidden="1" x14ac:dyDescent="0.25">
      <c r="A350" s="1">
        <v>41257</v>
      </c>
      <c r="B350" s="3">
        <f>raw!B350*0.028317*60*60*24/(2258.47*1000)</f>
        <v>0.25349098247928908</v>
      </c>
      <c r="C350" s="4">
        <f>raw!C350*0.028317*60*60*24/(2258.47*1000)</f>
        <v>4.5444216730795635E-2</v>
      </c>
      <c r="D350" s="4">
        <f>raw!D350*0.028317*60*60*24/(2258.47*1000)</f>
        <v>0.20804676574849346</v>
      </c>
      <c r="E350" s="4">
        <f>raw!E350*0.028317*60*60*24/(2258.47*1000)</f>
        <v>0</v>
      </c>
      <c r="F350" s="2">
        <f t="shared" si="20"/>
        <v>0</v>
      </c>
      <c r="G350" s="3">
        <f>raw!G350*0.028317*60*60*24/(1499.603*1000)</f>
        <v>0.32303521825443132</v>
      </c>
      <c r="H350" s="4">
        <f>raw!H350*0.028317*60*60*24/(1499.603*1000)</f>
        <v>0.14742152687611318</v>
      </c>
      <c r="I350" s="4">
        <f>raw!I350*0.028317*60*60*24/(1499.603*1000)</f>
        <v>0.17561369137831812</v>
      </c>
      <c r="J350" s="4">
        <f>raw!J350*0.028317*60*60*24/(1499.603*1000)</f>
        <v>0</v>
      </c>
      <c r="K350" s="2">
        <f t="shared" si="21"/>
        <v>0</v>
      </c>
      <c r="L350" s="3">
        <f>raw!L350*0.028317*60*60*24/(427.348*1000)</f>
        <v>0.53815472916686169</v>
      </c>
      <c r="M350" s="4">
        <f>raw!M350*0.028317*60*60*24/(427.348*1000)</f>
        <v>0.11266899010642378</v>
      </c>
      <c r="N350" s="4">
        <f>raw!N350*0.028317*60*60*24/(427.348*1000)</f>
        <v>0.4254857390604378</v>
      </c>
      <c r="O350" s="4">
        <f>raw!O350*0.028317*60*60*24/(427.348*1000)</f>
        <v>0</v>
      </c>
      <c r="P350" s="2">
        <f t="shared" si="22"/>
        <v>0</v>
      </c>
      <c r="Q350" s="3">
        <f>raw!Q350*0.028317*60*60*24/(295.2586*1000)</f>
        <v>0.45574416460689038</v>
      </c>
      <c r="R350" s="4">
        <f>raw!R350*0.028317*60*60*24/(295.2586*1000)</f>
        <v>0.14948408599106006</v>
      </c>
      <c r="S350" s="4">
        <f>raw!S350*0.028317*60*60*24/(295.2586*1000)</f>
        <v>0.30626007861583038</v>
      </c>
      <c r="T350" s="4">
        <f>raw!T350*0.028317*60*60*24/(295.2586*1000)</f>
        <v>0</v>
      </c>
      <c r="U350" s="2">
        <f t="shared" si="23"/>
        <v>0</v>
      </c>
    </row>
    <row r="351" spans="1:21" hidden="1" x14ac:dyDescent="0.25">
      <c r="A351" s="1">
        <v>41258</v>
      </c>
      <c r="B351" s="3">
        <f>raw!B351*0.028317*60*60*24/(2258.47*1000)</f>
        <v>0.39540260087581414</v>
      </c>
      <c r="C351" s="4">
        <f>raw!C351*0.028317*60*60*24/(2258.47*1000)</f>
        <v>0.17733535825581034</v>
      </c>
      <c r="D351" s="4">
        <f>raw!D351*0.028317*60*60*24/(2258.47*1000)</f>
        <v>0.21806724262000379</v>
      </c>
      <c r="E351" s="4">
        <f>raw!E351*0.028317*60*60*24/(2258.47*1000)</f>
        <v>0</v>
      </c>
      <c r="F351" s="2">
        <f t="shared" si="20"/>
        <v>0</v>
      </c>
      <c r="G351" s="3">
        <f>raw!G351*0.028317*60*60*24/(1499.603*1000)</f>
        <v>0.35892802028270149</v>
      </c>
      <c r="H351" s="4">
        <f>raw!H351*0.028317*60*60*24/(1499.603*1000)</f>
        <v>0.17298699086624925</v>
      </c>
      <c r="I351" s="4">
        <f>raw!I351*0.028317*60*60*24/(1499.603*1000)</f>
        <v>0.18594102941645221</v>
      </c>
      <c r="J351" s="4">
        <f>raw!J351*0.028317*60*60*24/(1499.603*1000)</f>
        <v>0</v>
      </c>
      <c r="K351" s="2">
        <f t="shared" si="21"/>
        <v>0</v>
      </c>
      <c r="L351" s="3">
        <f>raw!L351*0.028317*60*60*24/(427.348*1000)</f>
        <v>0.58395513164914781</v>
      </c>
      <c r="M351" s="4">
        <f>raw!M351*0.028317*60*60*24/(427.348*1000)</f>
        <v>0.15457635837771558</v>
      </c>
      <c r="N351" s="4">
        <f>raw!N351*0.028317*60*60*24/(427.348*1000)</f>
        <v>0.42937877327143215</v>
      </c>
      <c r="O351" s="4">
        <f>raw!O351*0.028317*60*60*24/(427.348*1000)</f>
        <v>0</v>
      </c>
      <c r="P351" s="2">
        <f t="shared" si="22"/>
        <v>0</v>
      </c>
      <c r="Q351" s="3">
        <f>raw!Q351*0.028317*60*60*24/(295.2586*1000)</f>
        <v>0.46403042214519746</v>
      </c>
      <c r="R351" s="4">
        <f>raw!R351*0.028317*60*60*24/(295.2586*1000)</f>
        <v>0.15172137552640294</v>
      </c>
      <c r="S351" s="4">
        <f>raw!S351*0.028317*60*60*24/(295.2586*1000)</f>
        <v>0.31230904661879449</v>
      </c>
      <c r="T351" s="4">
        <f>raw!T351*0.028317*60*60*24/(295.2586*1000)</f>
        <v>0</v>
      </c>
      <c r="U351" s="2">
        <f t="shared" si="23"/>
        <v>0</v>
      </c>
    </row>
    <row r="352" spans="1:21" hidden="1" x14ac:dyDescent="0.25">
      <c r="A352" s="1">
        <v>41259</v>
      </c>
      <c r="B352" s="3">
        <f>raw!B352*0.028317*60*60*24/(2258.47*1000)</f>
        <v>0.38131976851585364</v>
      </c>
      <c r="C352" s="4">
        <f>raw!C352*0.028317*60*60*24/(2258.47*1000)</f>
        <v>0.15519281260676474</v>
      </c>
      <c r="D352" s="4">
        <f>raw!D352*0.028317*60*60*24/(2258.47*1000)</f>
        <v>0.22612695590908888</v>
      </c>
      <c r="E352" s="4">
        <f>raw!E352*0.028317*60*60*24/(2258.47*1000)</f>
        <v>0</v>
      </c>
      <c r="F352" s="2">
        <f t="shared" si="20"/>
        <v>0</v>
      </c>
      <c r="G352" s="3">
        <f>raw!G352*0.028317*60*60*24/(1499.603*1000)</f>
        <v>0.35403354727884639</v>
      </c>
      <c r="H352" s="4">
        <f>raw!H352*0.028317*60*60*24/(1499.603*1000)</f>
        <v>0.15908668753530103</v>
      </c>
      <c r="I352" s="4">
        <f>raw!I352*0.028317*60*60*24/(1499.603*1000)</f>
        <v>0.19494685974354545</v>
      </c>
      <c r="J352" s="4">
        <f>raw!J352*0.028317*60*60*24/(1499.603*1000)</f>
        <v>0</v>
      </c>
      <c r="K352" s="2">
        <f t="shared" si="21"/>
        <v>0</v>
      </c>
      <c r="L352" s="3">
        <f>raw!L352*0.028317*60*60*24/(427.348*1000)</f>
        <v>0.601130282580005</v>
      </c>
      <c r="M352" s="4">
        <f>raw!M352*0.028317*60*60*24/(427.348*1000)</f>
        <v>0.16699971755103571</v>
      </c>
      <c r="N352" s="4">
        <f>raw!N352*0.028317*60*60*24/(427.348*1000)</f>
        <v>0.43413056502896935</v>
      </c>
      <c r="O352" s="4">
        <f>raw!O352*0.028317*60*60*24/(427.348*1000)</f>
        <v>0</v>
      </c>
      <c r="P352" s="2">
        <f t="shared" si="22"/>
        <v>0</v>
      </c>
      <c r="Q352" s="3">
        <f>raw!Q352*0.028317*60*60*24/(295.2586*1000)</f>
        <v>0.33145030153228394</v>
      </c>
      <c r="R352" s="4">
        <f>raw!R352*0.028317*60*60*24/(295.2586*1000)</f>
        <v>2.353297140879216E-2</v>
      </c>
      <c r="S352" s="4">
        <f>raw!S352*0.028317*60*60*24/(295.2586*1000)</f>
        <v>0.30791733012349171</v>
      </c>
      <c r="T352" s="4">
        <f>raw!T352*0.028317*60*60*24/(295.2586*1000)</f>
        <v>0.33145030153228394</v>
      </c>
      <c r="U352" s="2">
        <f t="shared" si="23"/>
        <v>1</v>
      </c>
    </row>
    <row r="353" spans="1:21" hidden="1" x14ac:dyDescent="0.25">
      <c r="A353" s="1">
        <v>41260</v>
      </c>
      <c r="B353" s="3">
        <f>raw!B353*0.028317*60*60*24/(2258.47*1000)</f>
        <v>0.36940352574973323</v>
      </c>
      <c r="C353" s="4">
        <f>raw!C353*0.028317*60*60*24/(2258.47*1000)</f>
        <v>0.13685263169490847</v>
      </c>
      <c r="D353" s="4">
        <f>raw!D353*0.028317*60*60*24/(2258.47*1000)</f>
        <v>0.23255089405482468</v>
      </c>
      <c r="E353" s="4">
        <f>raw!E353*0.028317*60*60*24/(2258.47*1000)</f>
        <v>0</v>
      </c>
      <c r="F353" s="2">
        <f t="shared" si="20"/>
        <v>0</v>
      </c>
      <c r="G353" s="3">
        <f>raw!G353*0.028317*60*60*24/(1499.603*1000)</f>
        <v>0.30835179924286626</v>
      </c>
      <c r="H353" s="4">
        <f>raw!H353*0.028317*60*60*24/(1499.603*1000)</f>
        <v>0.1086083559555429</v>
      </c>
      <c r="I353" s="4">
        <f>raw!I353*0.028317*60*60*24/(1499.603*1000)</f>
        <v>0.19974344328732335</v>
      </c>
      <c r="J353" s="4">
        <f>raw!J353*0.028317*60*60*24/(1499.603*1000)</f>
        <v>0</v>
      </c>
      <c r="K353" s="2">
        <f t="shared" si="21"/>
        <v>0</v>
      </c>
      <c r="L353" s="3">
        <f>raw!L353*0.028317*60*60*24/(427.348*1000)</f>
        <v>0.56105493040800458</v>
      </c>
      <c r="M353" s="4">
        <f>raw!M353*0.028317*60*60*24/(427.348*1000)</f>
        <v>0.12555035330456676</v>
      </c>
      <c r="N353" s="4">
        <f>raw!N353*0.028317*60*60*24/(427.348*1000)</f>
        <v>0.43550457710343787</v>
      </c>
      <c r="O353" s="4">
        <f>raw!O353*0.028317*60*60*24/(427.348*1000)</f>
        <v>0</v>
      </c>
      <c r="P353" s="2">
        <f t="shared" si="22"/>
        <v>0</v>
      </c>
      <c r="Q353" s="3">
        <f>raw!Q353*0.028317*60*60*24/(295.2586*1000)</f>
        <v>0.33145030153228394</v>
      </c>
      <c r="R353" s="4">
        <f>raw!R353*0.028317*60*60*24/(295.2586*1000)</f>
        <v>2.7510375027179561E-2</v>
      </c>
      <c r="S353" s="4">
        <f>raw!S353*0.028317*60*60*24/(295.2586*1000)</f>
        <v>0.30393992650510437</v>
      </c>
      <c r="T353" s="4">
        <f>raw!T353*0.028317*60*60*24/(295.2586*1000)</f>
        <v>0.33145030153228394</v>
      </c>
      <c r="U353" s="2">
        <f t="shared" si="23"/>
        <v>1</v>
      </c>
    </row>
    <row r="354" spans="1:21" hidden="1" x14ac:dyDescent="0.25">
      <c r="A354" s="1">
        <v>41261</v>
      </c>
      <c r="B354" s="3">
        <f>raw!B354*0.028317*60*60*24/(2258.47*1000)</f>
        <v>0.40948543323577469</v>
      </c>
      <c r="C354" s="4">
        <f>raw!C354*0.028317*60*60*24/(2258.47*1000)</f>
        <v>0.16813818542995923</v>
      </c>
      <c r="D354" s="4">
        <f>raw!D354*0.028317*60*60*24/(2258.47*1000)</f>
        <v>0.24134724780581543</v>
      </c>
      <c r="E354" s="4">
        <f>raw!E354*0.028317*60*60*24/(2258.47*1000)</f>
        <v>0</v>
      </c>
      <c r="F354" s="2">
        <f t="shared" si="20"/>
        <v>0</v>
      </c>
      <c r="G354" s="3">
        <f>raw!G354*0.028317*60*60*24/(1499.603*1000)</f>
        <v>0.29856285323515624</v>
      </c>
      <c r="H354" s="4">
        <f>raw!H354*0.028317*60*60*24/(1499.603*1000)</f>
        <v>9.5197499924980139E-2</v>
      </c>
      <c r="I354" s="4">
        <f>raw!I354*0.028317*60*60*24/(1499.603*1000)</f>
        <v>0.20336535331017608</v>
      </c>
      <c r="J354" s="4">
        <f>raw!J354*0.028317*60*60*24/(1499.603*1000)</f>
        <v>0</v>
      </c>
      <c r="K354" s="2">
        <f t="shared" si="21"/>
        <v>0</v>
      </c>
      <c r="L354" s="3">
        <f>raw!L354*0.028317*60*60*24/(427.348*1000)</f>
        <v>0.54960482978743319</v>
      </c>
      <c r="M354" s="4">
        <f>raw!M354*0.028317*60*60*24/(427.348*1000)</f>
        <v>0.11369949916227524</v>
      </c>
      <c r="N354" s="4">
        <f>raw!N354*0.028317*60*60*24/(427.348*1000)</f>
        <v>0.43590533062515791</v>
      </c>
      <c r="O354" s="4">
        <f>raw!O354*0.028317*60*60*24/(427.348*1000)</f>
        <v>0</v>
      </c>
      <c r="P354" s="2">
        <f t="shared" si="22"/>
        <v>0</v>
      </c>
      <c r="Q354" s="3">
        <f>raw!Q354*0.028317*60*60*24/(295.2586*1000)</f>
        <v>0.48888919476011872</v>
      </c>
      <c r="R354" s="4">
        <f>raw!R354*0.028317*60*60*24/(295.2586*1000)</f>
        <v>0.17682873586747344</v>
      </c>
      <c r="S354" s="4">
        <f>raw!S354*0.028317*60*60*24/(295.2586*1000)</f>
        <v>0.31206045889264533</v>
      </c>
      <c r="T354" s="4">
        <f>raw!T354*0.028317*60*60*24/(295.2586*1000)</f>
        <v>0</v>
      </c>
      <c r="U354" s="2">
        <f t="shared" si="23"/>
        <v>0</v>
      </c>
    </row>
    <row r="355" spans="1:21" hidden="1" x14ac:dyDescent="0.25">
      <c r="A355" s="1">
        <v>41262</v>
      </c>
      <c r="B355" s="3">
        <f>raw!B355*0.028317*60*60*24/(2258.47*1000)</f>
        <v>0.43331791876801545</v>
      </c>
      <c r="C355" s="4">
        <f>raw!C355*0.028317*60*60*24/(2258.47*1000)</f>
        <v>0.1822210177899197</v>
      </c>
      <c r="D355" s="4">
        <f>raw!D355*0.028317*60*60*24/(2258.47*1000)</f>
        <v>0.25109690097809578</v>
      </c>
      <c r="E355" s="4">
        <f>raw!E355*0.028317*60*60*24/(2258.47*1000)</f>
        <v>0</v>
      </c>
      <c r="F355" s="2">
        <f t="shared" si="20"/>
        <v>0</v>
      </c>
      <c r="G355" s="3">
        <f>raw!G355*0.028317*60*60*24/(1499.603*1000)</f>
        <v>0.29856285323515624</v>
      </c>
      <c r="H355" s="4">
        <f>raw!H355*0.028317*60*60*24/(1499.603*1000)</f>
        <v>9.1918203012397282E-2</v>
      </c>
      <c r="I355" s="4">
        <f>raw!I355*0.028317*60*60*24/(1499.603*1000)</f>
        <v>0.20664465022275896</v>
      </c>
      <c r="J355" s="4">
        <f>raw!J355*0.028317*60*60*24/(1499.603*1000)</f>
        <v>0</v>
      </c>
      <c r="K355" s="2">
        <f t="shared" si="21"/>
        <v>0</v>
      </c>
      <c r="L355" s="3">
        <f>raw!L355*0.028317*60*60*24/(427.348*1000)</f>
        <v>0.53815472916686169</v>
      </c>
      <c r="M355" s="4">
        <f>raw!M355*0.028317*60*60*24/(427.348*1000)</f>
        <v>0.10276465306962944</v>
      </c>
      <c r="N355" s="4">
        <f>raw!N355*0.028317*60*60*24/(427.348*1000)</f>
        <v>0.43539007609723224</v>
      </c>
      <c r="O355" s="4">
        <f>raw!O355*0.028317*60*60*24/(427.348*1000)</f>
        <v>0</v>
      </c>
      <c r="P355" s="2">
        <f t="shared" si="22"/>
        <v>0</v>
      </c>
      <c r="Q355" s="3">
        <f>raw!Q355*0.028317*60*60*24/(295.2586*1000)</f>
        <v>0.36459533168551234</v>
      </c>
      <c r="R355" s="4">
        <f>raw!R355*0.028317*60*60*24/(295.2586*1000)</f>
        <v>5.4440712026677635E-2</v>
      </c>
      <c r="S355" s="4">
        <f>raw!S355*0.028317*60*60*24/(295.2586*1000)</f>
        <v>0.31015461965883467</v>
      </c>
      <c r="T355" s="4">
        <f>raw!T355*0.028317*60*60*24/(295.2586*1000)</f>
        <v>0</v>
      </c>
      <c r="U355" s="2">
        <f t="shared" si="23"/>
        <v>0</v>
      </c>
    </row>
    <row r="356" spans="1:21" hidden="1" x14ac:dyDescent="0.25">
      <c r="A356" s="1">
        <v>41263</v>
      </c>
      <c r="B356" s="3">
        <f>raw!B356*0.028317*60*60*24/(2258.47*1000)</f>
        <v>2.6540722524540952</v>
      </c>
      <c r="C356" s="4">
        <f>raw!C356*0.028317*60*60*24/(2258.47*1000)</f>
        <v>2.2296265180728545</v>
      </c>
      <c r="D356" s="4">
        <f>raw!D356*0.028317*60*60*24/(2258.47*1000)</f>
        <v>0.42444573438124034</v>
      </c>
      <c r="E356" s="4">
        <f>raw!E356*0.028317*60*60*24/(2258.47*1000)</f>
        <v>0</v>
      </c>
      <c r="F356" s="2">
        <f t="shared" si="20"/>
        <v>0</v>
      </c>
      <c r="G356" s="3">
        <f>raw!G356*0.028317*60*60*24/(1499.603*1000)</f>
        <v>0.2724589972145961</v>
      </c>
      <c r="H356" s="4">
        <f>raw!H356*0.028317*60*60*24/(1499.603*1000)</f>
        <v>6.4770192751014755E-2</v>
      </c>
      <c r="I356" s="4">
        <f>raw!I356*0.028317*60*60*24/(1499.603*1000)</f>
        <v>0.20768880446358134</v>
      </c>
      <c r="J356" s="4">
        <f>raw!J356*0.028317*60*60*24/(1499.603*1000)</f>
        <v>0</v>
      </c>
      <c r="K356" s="2">
        <f t="shared" si="21"/>
        <v>0</v>
      </c>
      <c r="L356" s="3">
        <f>raw!L356*0.028317*60*60*24/(427.348*1000)</f>
        <v>0.5438797794771475</v>
      </c>
      <c r="M356" s="4">
        <f>raw!M356*0.028317*60*60*24/(427.348*1000)</f>
        <v>0.10848970337991519</v>
      </c>
      <c r="N356" s="4">
        <f>raw!N356*0.028317*60*60*24/(427.348*1000)</f>
        <v>0.43539007609723224</v>
      </c>
      <c r="O356" s="4">
        <f>raw!O356*0.028317*60*60*24/(427.348*1000)</f>
        <v>0</v>
      </c>
      <c r="P356" s="2">
        <f t="shared" si="22"/>
        <v>0</v>
      </c>
      <c r="Q356" s="3">
        <f>raw!Q356*0.028317*60*60*24/(295.2586*1000)</f>
        <v>0.30659152891736258</v>
      </c>
      <c r="R356" s="4">
        <f>raw!R356*0.028317*60*60*24/(295.2586*1000)</f>
        <v>2.4858772614921288E-3</v>
      </c>
      <c r="S356" s="4">
        <f>raw!S356*0.028317*60*60*24/(295.2586*1000)</f>
        <v>0.3041056516558705</v>
      </c>
      <c r="T356" s="4">
        <f>raw!T356*0.028317*60*60*24/(295.2586*1000)</f>
        <v>0.30659152891736258</v>
      </c>
      <c r="U356" s="2">
        <f t="shared" si="23"/>
        <v>1</v>
      </c>
    </row>
    <row r="357" spans="1:21" hidden="1" x14ac:dyDescent="0.25">
      <c r="A357" s="1">
        <v>41264</v>
      </c>
      <c r="B357" s="3">
        <f>raw!B357*0.028317*60*60*24/(2258.47*1000)</f>
        <v>1.7766034669488633</v>
      </c>
      <c r="C357" s="4">
        <f>raw!C357*0.028317*60*60*24/(2258.47*1000)</f>
        <v>1.2598501829220667</v>
      </c>
      <c r="D357" s="4">
        <f>raw!D357*0.028317*60*60*24/(2258.47*1000)</f>
        <v>0.51675328402679688</v>
      </c>
      <c r="E357" s="4">
        <f>raw!E357*0.028317*60*60*24/(2258.47*1000)</f>
        <v>0</v>
      </c>
      <c r="F357" s="2">
        <f t="shared" si="20"/>
        <v>0</v>
      </c>
      <c r="G357" s="3">
        <f>raw!G357*0.028317*60*60*24/(1499.603*1000)</f>
        <v>0.26267005120688608</v>
      </c>
      <c r="H357" s="4">
        <f>raw!H357*0.028317*60*60*24/(1499.603*1000)</f>
        <v>5.4752838003124832E-2</v>
      </c>
      <c r="I357" s="4">
        <f>raw!I357*0.028317*60*60*24/(1499.603*1000)</f>
        <v>0.20791721320376122</v>
      </c>
      <c r="J357" s="4">
        <f>raw!J357*0.028317*60*60*24/(1499.603*1000)</f>
        <v>0</v>
      </c>
      <c r="K357" s="2">
        <f t="shared" si="21"/>
        <v>0</v>
      </c>
      <c r="L357" s="3">
        <f>raw!L357*0.028317*60*60*24/(427.348*1000)</f>
        <v>0.52670462854629008</v>
      </c>
      <c r="M357" s="4">
        <f>raw!M357*0.028317*60*60*24/(427.348*1000)</f>
        <v>9.2631314020423614E-2</v>
      </c>
      <c r="N357" s="4">
        <f>raw!N357*0.028317*60*60*24/(427.348*1000)</f>
        <v>0.4340733145258665</v>
      </c>
      <c r="O357" s="4">
        <f>raw!O357*0.028317*60*60*24/(427.348*1000)</f>
        <v>0</v>
      </c>
      <c r="P357" s="2">
        <f t="shared" si="22"/>
        <v>0</v>
      </c>
      <c r="Q357" s="3">
        <f>raw!Q357*0.028317*60*60*24/(295.2586*1000)</f>
        <v>0.33973655907059103</v>
      </c>
      <c r="R357" s="4">
        <f>raw!R357*0.028317*60*60*24/(295.2586*1000)</f>
        <v>3.861396012851108E-2</v>
      </c>
      <c r="S357" s="4">
        <f>raw!S357*0.028317*60*60*24/(295.2586*1000)</f>
        <v>0.30112259894207999</v>
      </c>
      <c r="T357" s="4">
        <f>raw!T357*0.028317*60*60*24/(295.2586*1000)</f>
        <v>0</v>
      </c>
      <c r="U357" s="2">
        <f t="shared" si="23"/>
        <v>0</v>
      </c>
    </row>
    <row r="358" spans="1:21" hidden="1" x14ac:dyDescent="0.25">
      <c r="A358" s="1">
        <v>41265</v>
      </c>
      <c r="B358" s="3">
        <f>raw!B358*0.028317*60*60*24/(2258.47*1000)</f>
        <v>0.80488803411158882</v>
      </c>
      <c r="C358" s="4">
        <f>raw!C358*0.028317*60*60*24/(2258.47*1000)</f>
        <v>0.27637016859024027</v>
      </c>
      <c r="D358" s="4">
        <f>raw!D358*0.028317*60*60*24/(2258.47*1000)</f>
        <v>0.5285178655213485</v>
      </c>
      <c r="E358" s="4">
        <f>raw!E358*0.028317*60*60*24/(2258.47*1000)</f>
        <v>0</v>
      </c>
      <c r="F358" s="2">
        <f t="shared" si="20"/>
        <v>0</v>
      </c>
      <c r="G358" s="3">
        <f>raw!G358*0.028317*60*60*24/(1499.603*1000)</f>
        <v>0.12725629810023054</v>
      </c>
      <c r="H358" s="4">
        <f>raw!H358*0.028317*60*60*24/(1499.603*1000)</f>
        <v>0</v>
      </c>
      <c r="I358" s="4">
        <f>raw!I358*0.028317*60*60*24/(1499.603*1000)</f>
        <v>0.12725629810023054</v>
      </c>
      <c r="J358" s="4">
        <f>raw!J358*0.028317*60*60*24/(1499.603*1000)</f>
        <v>0.12725629810023054</v>
      </c>
      <c r="K358" s="2">
        <f t="shared" si="21"/>
        <v>1</v>
      </c>
      <c r="L358" s="3">
        <f>raw!L358*0.028317*60*60*24/(427.348*1000)</f>
        <v>0.52097957823600438</v>
      </c>
      <c r="M358" s="4">
        <f>raw!M358*0.028317*60*60*24/(427.348*1000)</f>
        <v>8.850927779701788E-2</v>
      </c>
      <c r="N358" s="4">
        <f>raw!N358*0.028317*60*60*24/(427.348*1000)</f>
        <v>0.43247030043898643</v>
      </c>
      <c r="O358" s="4">
        <f>raw!O358*0.028317*60*60*24/(427.348*1000)</f>
        <v>0</v>
      </c>
      <c r="P358" s="2">
        <f t="shared" si="22"/>
        <v>0</v>
      </c>
      <c r="Q358" s="3">
        <f>raw!Q358*0.028317*60*60*24/(295.2586*1000)</f>
        <v>0.34802281660889811</v>
      </c>
      <c r="R358" s="4">
        <f>raw!R358*0.028317*60*60*24/(295.2586*1000)</f>
        <v>4.8971782051394949E-2</v>
      </c>
      <c r="S358" s="4">
        <f>raw!S358*0.028317*60*60*24/(295.2586*1000)</f>
        <v>0.2990510345575032</v>
      </c>
      <c r="T358" s="4">
        <f>raw!T358*0.028317*60*60*24/(295.2586*1000)</f>
        <v>0</v>
      </c>
      <c r="U358" s="2">
        <f t="shared" si="23"/>
        <v>0</v>
      </c>
    </row>
    <row r="359" spans="1:21" hidden="1" x14ac:dyDescent="0.25">
      <c r="A359" s="1">
        <v>41266</v>
      </c>
      <c r="B359" s="3">
        <f>raw!B359*0.028317*60*60*24/(2258.47*1000)</f>
        <v>0.62614439261978239</v>
      </c>
      <c r="C359" s="4">
        <f>raw!C359*0.028317*60*60*24/(2258.47*1000)</f>
        <v>0.1001831028191652</v>
      </c>
      <c r="D359" s="4">
        <f>raw!D359*0.028317*60*60*24/(2258.47*1000)</f>
        <v>0.52596128980061718</v>
      </c>
      <c r="E359" s="4">
        <f>raw!E359*0.028317*60*60*24/(2258.47*1000)</f>
        <v>0</v>
      </c>
      <c r="F359" s="2">
        <f t="shared" si="20"/>
        <v>0</v>
      </c>
      <c r="G359" s="3">
        <f>raw!G359*0.028317*60*60*24/(1499.603*1000)</f>
        <v>0.33771863726599632</v>
      </c>
      <c r="H359" s="4">
        <f>raw!H359*0.028317*60*60*24/(1499.603*1000)</f>
        <v>0.19723094714534448</v>
      </c>
      <c r="I359" s="4">
        <f>raw!I359*0.028317*60*60*24/(1499.603*1000)</f>
        <v>0.14048769012065193</v>
      </c>
      <c r="J359" s="4">
        <f>raw!J359*0.028317*60*60*24/(1499.603*1000)</f>
        <v>0</v>
      </c>
      <c r="K359" s="2">
        <f t="shared" si="21"/>
        <v>0</v>
      </c>
      <c r="L359" s="3">
        <f>raw!L359*0.028317*60*60*24/(427.348*1000)</f>
        <v>0.52097957823600438</v>
      </c>
      <c r="M359" s="4">
        <f>raw!M359*0.028317*60*60*24/(427.348*1000)</f>
        <v>8.9940540374589317E-2</v>
      </c>
      <c r="N359" s="4">
        <f>raw!N359*0.028317*60*60*24/(427.348*1000)</f>
        <v>0.43103903786141506</v>
      </c>
      <c r="O359" s="4">
        <f>raw!O359*0.028317*60*60*24/(427.348*1000)</f>
        <v>0</v>
      </c>
      <c r="P359" s="2">
        <f t="shared" si="22"/>
        <v>0</v>
      </c>
      <c r="Q359" s="3">
        <f>raw!Q359*0.028317*60*60*24/(295.2586*1000)</f>
        <v>0.29830527137905555</v>
      </c>
      <c r="R359" s="4">
        <f>raw!R359*0.028317*60*60*24/(295.2586*1000)</f>
        <v>4.8888919476011861E-3</v>
      </c>
      <c r="S359" s="4">
        <f>raw!S359*0.028317*60*60*24/(295.2586*1000)</f>
        <v>0.29341637943145432</v>
      </c>
      <c r="T359" s="4">
        <f>raw!T359*0.028317*60*60*24/(295.2586*1000)</f>
        <v>0.29830527137905555</v>
      </c>
      <c r="U359" s="2">
        <f t="shared" si="23"/>
        <v>1</v>
      </c>
    </row>
    <row r="360" spans="1:21" hidden="1" x14ac:dyDescent="0.25">
      <c r="A360" s="1">
        <v>41267</v>
      </c>
      <c r="B360" s="3">
        <f>raw!B360*0.028317*60*60*24/(2258.47*1000)</f>
        <v>0.54273069325693946</v>
      </c>
      <c r="C360" s="4">
        <f>raw!C360*0.028317*60*60*24/(2258.47*1000)</f>
        <v>2.5262434664175298E-2</v>
      </c>
      <c r="D360" s="4">
        <f>raw!D360*0.028317*60*60*24/(2258.47*1000)</f>
        <v>0.51746825859276413</v>
      </c>
      <c r="E360" s="4">
        <f>raw!E360*0.028317*60*60*24/(2258.47*1000)</f>
        <v>0.54273069325693946</v>
      </c>
      <c r="F360" s="2">
        <f t="shared" si="20"/>
        <v>1</v>
      </c>
      <c r="G360" s="3">
        <f>raw!G360*0.028317*60*60*24/(1499.603*1000)</f>
        <v>0.30345732623901123</v>
      </c>
      <c r="H360" s="4">
        <f>raw!H360*0.028317*60*60*24/(1499.603*1000)</f>
        <v>0.1534906734008934</v>
      </c>
      <c r="I360" s="4">
        <f>raw!I360*0.028317*60*60*24/(1499.603*1000)</f>
        <v>0.14996665283811783</v>
      </c>
      <c r="J360" s="4">
        <f>raw!J360*0.028317*60*60*24/(1499.603*1000)</f>
        <v>0</v>
      </c>
      <c r="K360" s="2">
        <f t="shared" si="21"/>
        <v>0</v>
      </c>
      <c r="L360" s="3">
        <f>raw!L360*0.028317*60*60*24/(427.348*1000)</f>
        <v>0.50952947761543288</v>
      </c>
      <c r="M360" s="4">
        <f>raw!M360*0.028317*60*60*24/(427.348*1000)</f>
        <v>8.0665958871926374E-2</v>
      </c>
      <c r="N360" s="4">
        <f>raw!N360*0.028317*60*60*24/(427.348*1000)</f>
        <v>0.42886351874350648</v>
      </c>
      <c r="O360" s="4">
        <f>raw!O360*0.028317*60*60*24/(427.348*1000)</f>
        <v>0</v>
      </c>
      <c r="P360" s="2">
        <f t="shared" si="22"/>
        <v>0</v>
      </c>
      <c r="Q360" s="3">
        <f>raw!Q360*0.028317*60*60*24/(295.2586*1000)</f>
        <v>0.3231640439939768</v>
      </c>
      <c r="R360" s="4">
        <f>raw!R360*0.028317*60*60*24/(295.2586*1000)</f>
        <v>3.2979305002462253E-2</v>
      </c>
      <c r="S360" s="4">
        <f>raw!S360*0.028317*60*60*24/(295.2586*1000)</f>
        <v>0.29018473899151459</v>
      </c>
      <c r="T360" s="4">
        <f>raw!T360*0.028317*60*60*24/(295.2586*1000)</f>
        <v>0</v>
      </c>
      <c r="U360" s="2">
        <f t="shared" si="23"/>
        <v>0</v>
      </c>
    </row>
    <row r="361" spans="1:21" hidden="1" x14ac:dyDescent="0.25">
      <c r="A361" s="1">
        <v>41268</v>
      </c>
      <c r="B361" s="3">
        <f>raw!B361*0.028317*60*60*24/(2258.47*1000)</f>
        <v>0.48531606902017732</v>
      </c>
      <c r="C361" s="4">
        <f>raw!C361*0.028317*60*60*24/(2258.47*1000)</f>
        <v>0</v>
      </c>
      <c r="D361" s="4">
        <f>raw!D361*0.028317*60*60*24/(2258.47*1000)</f>
        <v>0.48531606902017732</v>
      </c>
      <c r="E361" s="4">
        <f>raw!E361*0.028317*60*60*24/(2258.47*1000)</f>
        <v>0.48531606902017732</v>
      </c>
      <c r="F361" s="2">
        <f t="shared" si="20"/>
        <v>1</v>
      </c>
      <c r="G361" s="3">
        <f>raw!G361*0.028317*60*60*24/(1499.603*1000)</f>
        <v>0.21372532116833581</v>
      </c>
      <c r="H361" s="4">
        <f>raw!H361*0.028317*60*60*24/(1499.603*1000)</f>
        <v>6.1817194038688898E-2</v>
      </c>
      <c r="I361" s="4">
        <f>raw!I361*0.028317*60*60*24/(1499.603*1000)</f>
        <v>0.15190812712964699</v>
      </c>
      <c r="J361" s="4">
        <f>raw!J361*0.028317*60*60*24/(1499.603*1000)</f>
        <v>0</v>
      </c>
      <c r="K361" s="2">
        <f t="shared" si="21"/>
        <v>0</v>
      </c>
      <c r="L361" s="3">
        <f>raw!L361*0.028317*60*60*24/(427.348*1000)</f>
        <v>0.51525452792571869</v>
      </c>
      <c r="M361" s="4">
        <f>raw!M361*0.028317*60*60*24/(427.348*1000)</f>
        <v>8.7936772765989296E-2</v>
      </c>
      <c r="N361" s="4">
        <f>raw!N361*0.028317*60*60*24/(427.348*1000)</f>
        <v>0.42731775515972931</v>
      </c>
      <c r="O361" s="4">
        <f>raw!O361*0.028317*60*60*24/(427.348*1000)</f>
        <v>0</v>
      </c>
      <c r="P361" s="2">
        <f t="shared" si="22"/>
        <v>0</v>
      </c>
      <c r="Q361" s="3">
        <f>raw!Q361*0.028317*60*60*24/(295.2586*1000)</f>
        <v>0.38116784676212645</v>
      </c>
      <c r="R361" s="4">
        <f>raw!R361*0.028317*60*60*24/(295.2586*1000)</f>
        <v>8.9574443989099722E-2</v>
      </c>
      <c r="S361" s="4">
        <f>raw!S361*0.028317*60*60*24/(295.2586*1000)</f>
        <v>0.29159340277302676</v>
      </c>
      <c r="T361" s="4">
        <f>raw!T361*0.028317*60*60*24/(295.2586*1000)</f>
        <v>0</v>
      </c>
      <c r="U361" s="2">
        <f t="shared" si="23"/>
        <v>0</v>
      </c>
    </row>
    <row r="362" spans="1:21" hidden="1" x14ac:dyDescent="0.25">
      <c r="A362" s="1">
        <v>41269</v>
      </c>
      <c r="B362" s="3">
        <f>raw!B362*0.028317*60*60*24/(2258.47*1000)</f>
        <v>0.44415086673721582</v>
      </c>
      <c r="C362" s="4">
        <f>raw!C362*0.028317*60*60*24/(2258.47*1000)</f>
        <v>0</v>
      </c>
      <c r="D362" s="4">
        <f>raw!D362*0.028317*60*60*24/(2258.47*1000)</f>
        <v>0.44415086673721582</v>
      </c>
      <c r="E362" s="4">
        <f>raw!E362*0.028317*60*60*24/(2258.47*1000)</f>
        <v>0.44415086673721582</v>
      </c>
      <c r="F362" s="2">
        <f t="shared" si="20"/>
        <v>1</v>
      </c>
      <c r="G362" s="3">
        <f>raw!G362*0.028317*60*60*24/(1499.603*1000)</f>
        <v>0.14520269911436562</v>
      </c>
      <c r="H362" s="4">
        <f>raw!H362*0.028317*60*60*24/(1499.603*1000)</f>
        <v>0</v>
      </c>
      <c r="I362" s="4">
        <f>raw!I362*0.028317*60*60*24/(1499.603*1000)</f>
        <v>0.14520269911436562</v>
      </c>
      <c r="J362" s="4">
        <f>raw!J362*0.028317*60*60*24/(1499.603*1000)</f>
        <v>0.14520269911436562</v>
      </c>
      <c r="K362" s="2">
        <f t="shared" si="21"/>
        <v>1</v>
      </c>
      <c r="L362" s="3">
        <f>raw!L362*0.028317*60*60*24/(427.348*1000)</f>
        <v>0.52670462854629008</v>
      </c>
      <c r="M362" s="4">
        <f>raw!M362*0.028317*60*60*24/(427.348*1000)</f>
        <v>9.9959378417589395E-2</v>
      </c>
      <c r="N362" s="4">
        <f>raw!N362*0.028317*60*60*24/(427.348*1000)</f>
        <v>0.42674525012870068</v>
      </c>
      <c r="O362" s="4">
        <f>raw!O362*0.028317*60*60*24/(427.348*1000)</f>
        <v>0</v>
      </c>
      <c r="P362" s="2">
        <f t="shared" si="22"/>
        <v>0</v>
      </c>
      <c r="Q362" s="3">
        <f>raw!Q362*0.028317*60*60*24/(295.2586*1000)</f>
        <v>0.37288158922381948</v>
      </c>
      <c r="R362" s="4">
        <f>raw!R362*0.028317*60*60*24/(295.2586*1000)</f>
        <v>8.0708148423111123E-2</v>
      </c>
      <c r="S362" s="4">
        <f>raw!S362*0.028317*60*60*24/(295.2586*1000)</f>
        <v>0.29217344080070823</v>
      </c>
      <c r="T362" s="4">
        <f>raw!T362*0.028317*60*60*24/(295.2586*1000)</f>
        <v>0</v>
      </c>
      <c r="U362" s="2">
        <f t="shared" si="23"/>
        <v>0</v>
      </c>
    </row>
    <row r="363" spans="1:21" hidden="1" x14ac:dyDescent="0.25">
      <c r="A363" s="1">
        <v>41270</v>
      </c>
      <c r="B363" s="3">
        <f>raw!B363*0.028317*60*60*24/(2258.47*1000)</f>
        <v>0.41490190722037479</v>
      </c>
      <c r="C363" s="4">
        <f>raw!C363*0.028317*60*60*24/(2258.47*1000)</f>
        <v>0</v>
      </c>
      <c r="D363" s="4">
        <f>raw!D363*0.028317*60*60*24/(2258.47*1000)</f>
        <v>0.41490190722037479</v>
      </c>
      <c r="E363" s="4">
        <f>raw!E363*0.028317*60*60*24/(2258.47*1000)</f>
        <v>0.41490190722037479</v>
      </c>
      <c r="F363" s="2">
        <f t="shared" si="20"/>
        <v>1</v>
      </c>
      <c r="G363" s="3">
        <f>raw!G363*0.028317*60*60*24/(1499.603*1000)</f>
        <v>0.25940706920431605</v>
      </c>
      <c r="H363" s="4">
        <f>raw!H363*0.028317*60*60*24/(1499.603*1000)</f>
        <v>0.10842889194540152</v>
      </c>
      <c r="I363" s="4">
        <f>raw!I363*0.028317*60*60*24/(1499.603*1000)</f>
        <v>0.15097817725891452</v>
      </c>
      <c r="J363" s="4">
        <f>raw!J363*0.028317*60*60*24/(1499.603*1000)</f>
        <v>0</v>
      </c>
      <c r="K363" s="2">
        <f t="shared" si="21"/>
        <v>0</v>
      </c>
      <c r="L363" s="3">
        <f>raw!L363*0.028317*60*60*24/(427.348*1000)</f>
        <v>0.53242967885657577</v>
      </c>
      <c r="M363" s="4">
        <f>raw!M363*0.028317*60*60*24/(427.348*1000)</f>
        <v>0.10574167923097803</v>
      </c>
      <c r="N363" s="4">
        <f>raw!N363*0.028317*60*60*24/(427.348*1000)</f>
        <v>0.42668799962559789</v>
      </c>
      <c r="O363" s="4">
        <f>raw!O363*0.028317*60*60*24/(427.348*1000)</f>
        <v>0</v>
      </c>
      <c r="P363" s="2">
        <f t="shared" si="22"/>
        <v>0</v>
      </c>
      <c r="Q363" s="3">
        <f>raw!Q363*0.028317*60*60*24/(295.2586*1000)</f>
        <v>0.4060266193770477</v>
      </c>
      <c r="R363" s="4">
        <f>raw!R363*0.028317*60*60*24/(295.2586*1000)</f>
        <v>0.11078726328716587</v>
      </c>
      <c r="S363" s="4">
        <f>raw!S363*0.028317*60*60*24/(295.2586*1000)</f>
        <v>0.29523935608988194</v>
      </c>
      <c r="T363" s="4">
        <f>raw!T363*0.028317*60*60*24/(295.2586*1000)</f>
        <v>0</v>
      </c>
      <c r="U363" s="2">
        <f t="shared" si="23"/>
        <v>0</v>
      </c>
    </row>
    <row r="364" spans="1:21" hidden="1" x14ac:dyDescent="0.25">
      <c r="A364" s="1">
        <v>41271</v>
      </c>
      <c r="B364" s="3">
        <f>raw!B364*0.028317*60*60*24/(2258.47*1000)</f>
        <v>0.38890283209429388</v>
      </c>
      <c r="C364" s="4">
        <f>raw!C364*0.028317*60*60*24/(2258.47*1000)</f>
        <v>0</v>
      </c>
      <c r="D364" s="4">
        <f>raw!D364*0.028317*60*60*24/(2258.47*1000)</f>
        <v>0.38890283209429388</v>
      </c>
      <c r="E364" s="4">
        <f>raw!E364*0.028317*60*60*24/(2258.47*1000)</f>
        <v>0.38890283209429388</v>
      </c>
      <c r="F364" s="2">
        <f t="shared" si="20"/>
        <v>1</v>
      </c>
      <c r="G364" s="3">
        <f>raw!G364*0.028317*60*60*24/(1499.603*1000)</f>
        <v>0.36219100228527151</v>
      </c>
      <c r="H364" s="4">
        <f>raw!H364*0.028317*60*60*24/(1499.603*1000)</f>
        <v>0.19837299084624399</v>
      </c>
      <c r="I364" s="4">
        <f>raw!I364*0.028317*60*60*24/(1499.603*1000)</f>
        <v>0.16381801143902752</v>
      </c>
      <c r="J364" s="4">
        <f>raw!J364*0.028317*60*60*24/(1499.603*1000)</f>
        <v>0</v>
      </c>
      <c r="K364" s="2">
        <f t="shared" si="21"/>
        <v>0</v>
      </c>
      <c r="L364" s="3">
        <f>raw!L364*0.028317*60*60*24/(427.348*1000)</f>
        <v>0.5438797794771475</v>
      </c>
      <c r="M364" s="4">
        <f>raw!M364*0.028317*60*60*24/(427.348*1000)</f>
        <v>0.11639027280810954</v>
      </c>
      <c r="N364" s="4">
        <f>raw!N364*0.028317*60*60*24/(427.348*1000)</f>
        <v>0.4274895066690379</v>
      </c>
      <c r="O364" s="4">
        <f>raw!O364*0.028317*60*60*24/(427.348*1000)</f>
        <v>0</v>
      </c>
      <c r="P364" s="2">
        <f t="shared" si="22"/>
        <v>0</v>
      </c>
      <c r="Q364" s="3">
        <f>raw!Q364*0.028317*60*60*24/(295.2586*1000)</f>
        <v>0.34802281660889811</v>
      </c>
      <c r="R364" s="4">
        <f>raw!R364*0.028317*60*60*24/(295.2586*1000)</f>
        <v>5.4357849451294557E-2</v>
      </c>
      <c r="S364" s="4">
        <f>raw!S364*0.028317*60*60*24/(295.2586*1000)</f>
        <v>0.29366496715760348</v>
      </c>
      <c r="T364" s="4">
        <f>raw!T364*0.028317*60*60*24/(295.2586*1000)</f>
        <v>0</v>
      </c>
      <c r="U364" s="2">
        <f t="shared" si="23"/>
        <v>0</v>
      </c>
    </row>
    <row r="365" spans="1:21" hidden="1" x14ac:dyDescent="0.25">
      <c r="A365" s="1">
        <v>41272</v>
      </c>
      <c r="B365" s="3">
        <f>raw!B365*0.028317*60*60*24/(2258.47*1000)</f>
        <v>0.37915317892201356</v>
      </c>
      <c r="C365" s="4">
        <f>raw!C365*0.028317*60*60*24/(2258.47*1000)</f>
        <v>0</v>
      </c>
      <c r="D365" s="4">
        <f>raw!D365*0.028317*60*60*24/(2258.47*1000)</f>
        <v>0.37915317892201356</v>
      </c>
      <c r="E365" s="4">
        <f>raw!E365*0.028317*60*60*24/(2258.47*1000)</f>
        <v>0.37915317892201356</v>
      </c>
      <c r="F365" s="2">
        <f t="shared" si="20"/>
        <v>1</v>
      </c>
      <c r="G365" s="3">
        <f>raw!G365*0.028317*60*60*24/(1499.603*1000)</f>
        <v>0.28714241622616121</v>
      </c>
      <c r="H365" s="4">
        <f>raw!H365*0.028317*60*60*24/(1499.603*1000)</f>
        <v>0.11722262844232773</v>
      </c>
      <c r="I365" s="4">
        <f>raw!I365*0.028317*60*60*24/(1499.603*1000)</f>
        <v>0.16991978778383346</v>
      </c>
      <c r="J365" s="4">
        <f>raw!J365*0.028317*60*60*24/(1499.603*1000)</f>
        <v>0</v>
      </c>
      <c r="K365" s="2">
        <f t="shared" si="21"/>
        <v>0</v>
      </c>
      <c r="L365" s="3">
        <f>raw!L365*0.028317*60*60*24/(427.348*1000)</f>
        <v>0.5438797794771475</v>
      </c>
      <c r="M365" s="4">
        <f>raw!M365*0.028317*60*60*24/(427.348*1000)</f>
        <v>0.11570326677087525</v>
      </c>
      <c r="N365" s="4">
        <f>raw!N365*0.028317*60*60*24/(427.348*1000)</f>
        <v>0.42817651270627216</v>
      </c>
      <c r="O365" s="4">
        <f>raw!O365*0.028317*60*60*24/(427.348*1000)</f>
        <v>0</v>
      </c>
      <c r="P365" s="2">
        <f t="shared" si="22"/>
        <v>0</v>
      </c>
      <c r="Q365" s="3">
        <f>raw!Q365*0.028317*60*60*24/(295.2586*1000)</f>
        <v>0.36459533168551234</v>
      </c>
      <c r="R365" s="4">
        <f>raw!R365*0.028317*60*60*24/(295.2586*1000)</f>
        <v>7.1096089678674909E-2</v>
      </c>
      <c r="S365" s="4">
        <f>raw!S365*0.028317*60*60*24/(295.2586*1000)</f>
        <v>0.29349924200683741</v>
      </c>
      <c r="T365" s="4">
        <f>raw!T365*0.028317*60*60*24/(295.2586*1000)</f>
        <v>0</v>
      </c>
      <c r="U365" s="2">
        <f t="shared" si="23"/>
        <v>0</v>
      </c>
    </row>
    <row r="366" spans="1:21" hidden="1" x14ac:dyDescent="0.25">
      <c r="A366" s="1">
        <v>41273</v>
      </c>
      <c r="B366" s="3">
        <f>raw!B366*0.028317*60*60*24/(2258.47*1000)</f>
        <v>0.35640398818669278</v>
      </c>
      <c r="C366" s="4">
        <f>raw!C366*0.028317*60*60*24/(2258.47*1000)</f>
        <v>0</v>
      </c>
      <c r="D366" s="4">
        <f>raw!D366*0.028317*60*60*24/(2258.47*1000)</f>
        <v>0.35640398818669278</v>
      </c>
      <c r="E366" s="4">
        <f>raw!E366*0.028317*60*60*24/(2258.47*1000)</f>
        <v>0.35640398818669278</v>
      </c>
      <c r="F366" s="2">
        <f t="shared" si="20"/>
        <v>1</v>
      </c>
      <c r="G366" s="3">
        <f>raw!G366*0.028317*60*60*24/(1499.603*1000)</f>
        <v>0.2789849612197362</v>
      </c>
      <c r="H366" s="4">
        <f>raw!H366*0.028317*60*60*24/(1499.603*1000)</f>
        <v>0.10412175570200911</v>
      </c>
      <c r="I366" s="4">
        <f>raw!I366*0.028317*60*60*24/(1499.603*1000)</f>
        <v>0.17486320551772702</v>
      </c>
      <c r="J366" s="4">
        <f>raw!J366*0.028317*60*60*24/(1499.603*1000)</f>
        <v>0</v>
      </c>
      <c r="K366" s="2">
        <f t="shared" si="21"/>
        <v>0</v>
      </c>
      <c r="L366" s="3">
        <f>raw!L366*0.028317*60*60*24/(427.348*1000)</f>
        <v>0.53815472916686169</v>
      </c>
      <c r="M366" s="4">
        <f>raw!M366*0.028317*60*60*24/(427.348*1000)</f>
        <v>0.10974921444817808</v>
      </c>
      <c r="N366" s="4">
        <f>raw!N366*0.028317*60*60*24/(427.348*1000)</f>
        <v>0.42840551471868349</v>
      </c>
      <c r="O366" s="4">
        <f>raw!O366*0.028317*60*60*24/(427.348*1000)</f>
        <v>0</v>
      </c>
      <c r="P366" s="2">
        <f t="shared" si="22"/>
        <v>0</v>
      </c>
      <c r="Q366" s="3">
        <f>raw!Q366*0.028317*60*60*24/(295.2586*1000)</f>
        <v>0.37288158922381948</v>
      </c>
      <c r="R366" s="4">
        <f>raw!R366*0.028317*60*60*24/(295.2586*1000)</f>
        <v>7.8968034340066634E-2</v>
      </c>
      <c r="S366" s="4">
        <f>raw!S366*0.028317*60*60*24/(295.2586*1000)</f>
        <v>0.29391355488375276</v>
      </c>
      <c r="T366" s="4">
        <f>raw!T366*0.028317*60*60*24/(295.2586*1000)</f>
        <v>0</v>
      </c>
      <c r="U366" s="2">
        <f t="shared" si="23"/>
        <v>0</v>
      </c>
    </row>
    <row r="367" spans="1:21" hidden="1" x14ac:dyDescent="0.25">
      <c r="A367" s="1">
        <v>41274</v>
      </c>
      <c r="B367" s="3">
        <f>raw!B367*0.028317*60*60*24/(2258.47*1000)</f>
        <v>0.33690468184213207</v>
      </c>
      <c r="C367" s="4">
        <f>raw!C367*0.028317*60*60*24/(2258.47*1000)</f>
        <v>0</v>
      </c>
      <c r="D367" s="4">
        <f>raw!D367*0.028317*60*60*24/(2258.47*1000)</f>
        <v>0.33690468184213207</v>
      </c>
      <c r="E367" s="4">
        <f>raw!E367*0.028317*60*60*24/(2258.47*1000)</f>
        <v>0.33690468184213207</v>
      </c>
      <c r="F367" s="2">
        <f t="shared" si="20"/>
        <v>1</v>
      </c>
      <c r="G367" s="3">
        <f>raw!G367*0.028317*60*60*24/(1499.603*1000)</f>
        <v>0.23819768618761095</v>
      </c>
      <c r="H367" s="4">
        <f>raw!H367*0.028317*60*60*24/(1499.603*1000)</f>
        <v>6.1882453678740318E-2</v>
      </c>
      <c r="I367" s="4">
        <f>raw!I367*0.028317*60*60*24/(1499.603*1000)</f>
        <v>0.17631523250887063</v>
      </c>
      <c r="J367" s="4">
        <f>raw!J367*0.028317*60*60*24/(1499.603*1000)</f>
        <v>0</v>
      </c>
      <c r="K367" s="2">
        <f t="shared" si="21"/>
        <v>0</v>
      </c>
      <c r="L367" s="3">
        <f>raw!L367*0.028317*60*60*24/(427.348*1000)</f>
        <v>0.53815472916686169</v>
      </c>
      <c r="M367" s="4">
        <f>raw!M367*0.028317*60*60*24/(427.348*1000)</f>
        <v>0.10957746293886948</v>
      </c>
      <c r="N367" s="4">
        <f>raw!N367*0.028317*60*60*24/(427.348*1000)</f>
        <v>0.42857726622799219</v>
      </c>
      <c r="O367" s="4">
        <f>raw!O367*0.028317*60*60*24/(427.348*1000)</f>
        <v>0</v>
      </c>
      <c r="P367" s="2">
        <f t="shared" si="22"/>
        <v>0</v>
      </c>
      <c r="Q367" s="3">
        <f>raw!Q367*0.028317*60*60*24/(295.2586*1000)</f>
        <v>0.36459533168551234</v>
      </c>
      <c r="R367" s="4">
        <f>raw!R367*0.028317*60*60*24/(295.2586*1000)</f>
        <v>7.084750195252569E-2</v>
      </c>
      <c r="S367" s="4">
        <f>raw!S367*0.028317*60*60*24/(295.2586*1000)</f>
        <v>0.29374782973298658</v>
      </c>
      <c r="T367" s="4">
        <f>raw!T367*0.028317*60*60*24/(295.2586*1000)</f>
        <v>0</v>
      </c>
      <c r="U367" s="2">
        <f t="shared" si="23"/>
        <v>0</v>
      </c>
    </row>
    <row r="368" spans="1:21" s="5" customFormat="1" x14ac:dyDescent="0.25">
      <c r="A368" s="6" t="s">
        <v>4</v>
      </c>
      <c r="B368" s="5">
        <f>SUM(B2:B367)</f>
        <v>197.15965303944699</v>
      </c>
      <c r="C368" s="5">
        <f t="shared" ref="C368:U368" si="24">SUM(C2:C367)</f>
        <v>63.238601225119623</v>
      </c>
      <c r="D368" s="5">
        <f t="shared" si="24"/>
        <v>133.92105181432737</v>
      </c>
      <c r="E368" s="5">
        <f t="shared" si="24"/>
        <v>51.040517651684532</v>
      </c>
      <c r="F368" s="5">
        <f t="shared" si="24"/>
        <v>155</v>
      </c>
      <c r="G368" s="5">
        <f t="shared" si="24"/>
        <v>136.95714359387114</v>
      </c>
      <c r="H368" s="5">
        <f t="shared" si="24"/>
        <v>41.485243197384918</v>
      </c>
      <c r="I368" s="5">
        <f t="shared" si="24"/>
        <v>95.471900396486262</v>
      </c>
      <c r="J368" s="5">
        <f t="shared" si="24"/>
        <v>22.491734943715102</v>
      </c>
      <c r="K368" s="5">
        <f t="shared" si="24"/>
        <v>84</v>
      </c>
      <c r="L368" s="5">
        <f t="shared" si="24"/>
        <v>222.14340213970783</v>
      </c>
      <c r="M368" s="5">
        <f t="shared" si="24"/>
        <v>45.204653746997757</v>
      </c>
      <c r="N368" s="5">
        <f t="shared" si="24"/>
        <v>176.93874839271044</v>
      </c>
      <c r="O368" s="5">
        <f t="shared" si="24"/>
        <v>33.909472987822575</v>
      </c>
      <c r="P368" s="5">
        <f t="shared" si="24"/>
        <v>55</v>
      </c>
      <c r="Q368" s="5">
        <f t="shared" si="24"/>
        <v>162.99068577850068</v>
      </c>
      <c r="R368" s="5">
        <f t="shared" si="24"/>
        <v>49.68556027574472</v>
      </c>
      <c r="S368" s="5">
        <f t="shared" si="24"/>
        <v>113.30512550275584</v>
      </c>
      <c r="T368" s="5">
        <f t="shared" si="24"/>
        <v>19.887018091937041</v>
      </c>
      <c r="U368" s="5">
        <f t="shared" si="24"/>
        <v>63</v>
      </c>
    </row>
    <row r="369" spans="1:21" hidden="1" x14ac:dyDescent="0.25">
      <c r="A369" s="1">
        <v>41275</v>
      </c>
      <c r="B369" s="3">
        <f>raw!B368*0.028317*60*60*24/(2258.47*1000)</f>
        <v>0.32173855468525142</v>
      </c>
      <c r="C369" s="4">
        <f>raw!C368*0.028317*60*60*24/(2258.47*1000)</f>
        <v>0</v>
      </c>
      <c r="D369" s="4">
        <f>raw!D368*0.028317*60*60*24/(2258.47*1000)</f>
        <v>0.32173855468525142</v>
      </c>
      <c r="E369" s="4">
        <f>raw!E368*0.028317*60*60*24/(2258.47*1000)</f>
        <v>0.32173855468525142</v>
      </c>
      <c r="F369" s="2">
        <f t="shared" si="20"/>
        <v>1</v>
      </c>
      <c r="G369" s="3">
        <f>raw!G368*0.028317*60*60*24/(1499.603*1000)</f>
        <v>0.21535681216962085</v>
      </c>
      <c r="H369" s="4">
        <f>raw!H368*0.028317*60*60*24/(1499.603*1000)</f>
        <v>3.9416822591045765E-2</v>
      </c>
      <c r="I369" s="4">
        <f>raw!I368*0.028317*60*60*24/(1499.603*1000)</f>
        <v>0.17593998957857512</v>
      </c>
      <c r="J369" s="4">
        <f>raw!J368*0.028317*60*60*24/(1499.603*1000)</f>
        <v>0</v>
      </c>
      <c r="K369" s="2">
        <f t="shared" si="21"/>
        <v>0</v>
      </c>
      <c r="L369" s="3">
        <f>raw!L368*0.028317*60*60*24/(427.348*1000)</f>
        <v>0.5438797794771475</v>
      </c>
      <c r="M369" s="4">
        <f>raw!M368*0.028317*60*60*24/(427.348*1000)</f>
        <v>0.1146727577150238</v>
      </c>
      <c r="N369" s="4">
        <f>raw!N368*0.028317*60*60*24/(427.348*1000)</f>
        <v>0.4292070217621235</v>
      </c>
      <c r="O369" s="4">
        <f>raw!O368*0.028317*60*60*24/(427.348*1000)</f>
        <v>0</v>
      </c>
      <c r="P369" s="2">
        <f t="shared" si="22"/>
        <v>0</v>
      </c>
      <c r="Q369" s="3">
        <f>raw!Q368*0.028317*60*60*24/(295.2586*1000)</f>
        <v>0.38116784676212645</v>
      </c>
      <c r="R369" s="4">
        <f>raw!R368*0.028317*60*60*24/(295.2586*1000)</f>
        <v>8.6425666124543027E-2</v>
      </c>
      <c r="S369" s="4">
        <f>raw!S368*0.028317*60*60*24/(295.2586*1000)</f>
        <v>0.29474218063758345</v>
      </c>
      <c r="T369" s="4">
        <f>raw!T368*0.028317*60*60*24/(295.2586*1000)</f>
        <v>0</v>
      </c>
      <c r="U369" s="2">
        <f>IF(S369&gt;=Q369*0.9,1, 0)</f>
        <v>0</v>
      </c>
    </row>
    <row r="370" spans="1:21" hidden="1" x14ac:dyDescent="0.25">
      <c r="A370" s="1">
        <v>41276</v>
      </c>
      <c r="B370" s="3">
        <f>raw!B369*0.028317*60*60*24/(2258.47*1000)</f>
        <v>0.3184886702944914</v>
      </c>
      <c r="C370" s="4">
        <f>raw!C369*0.028317*60*60*24/(2258.47*1000)</f>
        <v>2.9465618476225059E-3</v>
      </c>
      <c r="D370" s="4">
        <f>raw!D369*0.028317*60*60*24/(2258.47*1000)</f>
        <v>0.31554210844686886</v>
      </c>
      <c r="E370" s="4">
        <f>raw!E369*0.028317*60*60*24/(2258.47*1000)</f>
        <v>0.3184886702944914</v>
      </c>
      <c r="F370" s="2">
        <f t="shared" si="20"/>
        <v>1</v>
      </c>
      <c r="G370" s="3">
        <f>raw!G369*0.028317*60*60*24/(1499.603*1000)</f>
        <v>0.22351426717604589</v>
      </c>
      <c r="H370" s="4">
        <f>raw!H369*0.028317*60*60*24/(1499.603*1000)</f>
        <v>4.7313239037265198E-2</v>
      </c>
      <c r="I370" s="4">
        <f>raw!I369*0.028317*60*60*24/(1499.603*1000)</f>
        <v>0.17620102813878072</v>
      </c>
      <c r="J370" s="4">
        <f>raw!J369*0.028317*60*60*24/(1499.603*1000)</f>
        <v>0</v>
      </c>
      <c r="K370" s="2">
        <f t="shared" si="21"/>
        <v>0</v>
      </c>
      <c r="L370" s="3">
        <f>raw!L369*0.028317*60*60*24/(427.348*1000)</f>
        <v>0.5438797794771475</v>
      </c>
      <c r="M370" s="4">
        <f>raw!M369*0.028317*60*60*24/(427.348*1000)</f>
        <v>0.11415750318709809</v>
      </c>
      <c r="N370" s="4">
        <f>raw!N369*0.028317*60*60*24/(427.348*1000)</f>
        <v>0.42972227629004933</v>
      </c>
      <c r="O370" s="4">
        <f>raw!O369*0.028317*60*60*24/(427.348*1000)</f>
        <v>0</v>
      </c>
      <c r="P370" s="2">
        <f t="shared" si="22"/>
        <v>0</v>
      </c>
      <c r="Q370" s="3">
        <f>raw!Q369*0.028317*60*60*24/(295.2586*1000)</f>
        <v>0.43917164953027615</v>
      </c>
      <c r="R370" s="4">
        <f>raw!R369*0.028317*60*60*24/(295.2586*1000)</f>
        <v>0.13920912664355925</v>
      </c>
      <c r="S370" s="4">
        <f>raw!S369*0.028317*60*60*24/(295.2586*1000)</f>
        <v>0.29996252288671693</v>
      </c>
      <c r="T370" s="4">
        <f>raw!T369*0.028317*60*60*24/(295.2586*1000)</f>
        <v>0</v>
      </c>
      <c r="U370" s="2">
        <f t="shared" ref="U370:U433" si="25">IF(S370&gt;=Q370*0.9,1, 0)</f>
        <v>0</v>
      </c>
    </row>
    <row r="371" spans="1:21" hidden="1" x14ac:dyDescent="0.25">
      <c r="A371" s="1">
        <v>41277</v>
      </c>
      <c r="B371" s="3">
        <f>raw!B370*0.028317*60*60*24/(2258.47*1000)</f>
        <v>0.31307219630989119</v>
      </c>
      <c r="C371" s="4">
        <f>raw!C370*0.028317*60*60*24/(2258.47*1000)</f>
        <v>3.5532069338977267E-3</v>
      </c>
      <c r="D371" s="4">
        <f>raw!D370*0.028317*60*60*24/(2258.47*1000)</f>
        <v>0.30951898937599348</v>
      </c>
      <c r="E371" s="4">
        <f>raw!E370*0.028317*60*60*24/(2258.47*1000)</f>
        <v>0.31307219630989119</v>
      </c>
      <c r="F371" s="2">
        <f t="shared" si="20"/>
        <v>1</v>
      </c>
      <c r="G371" s="3">
        <f>raw!G370*0.028317*60*60*24/(1499.603*1000)</f>
        <v>0.26593303320945605</v>
      </c>
      <c r="H371" s="4">
        <f>raw!H370*0.028317*60*60*24/(1499.603*1000)</f>
        <v>8.6338503788002563E-2</v>
      </c>
      <c r="I371" s="4">
        <f>raw!I370*0.028317*60*60*24/(1499.603*1000)</f>
        <v>0.17959452942145351</v>
      </c>
      <c r="J371" s="4">
        <f>raw!J370*0.028317*60*60*24/(1499.603*1000)</f>
        <v>0</v>
      </c>
      <c r="K371" s="2">
        <f t="shared" si="21"/>
        <v>0</v>
      </c>
      <c r="L371" s="3">
        <f>raw!L370*0.028317*60*60*24/(427.348*1000)</f>
        <v>0.53815472916686169</v>
      </c>
      <c r="M371" s="4">
        <f>raw!M370*0.028317*60*60*24/(427.348*1000)</f>
        <v>0.10831795187060662</v>
      </c>
      <c r="N371" s="4">
        <f>raw!N370*0.028317*60*60*24/(427.348*1000)</f>
        <v>0.42983677729625497</v>
      </c>
      <c r="O371" s="4">
        <f>raw!O370*0.028317*60*60*24/(427.348*1000)</f>
        <v>0</v>
      </c>
      <c r="P371" s="2">
        <f t="shared" si="22"/>
        <v>0</v>
      </c>
      <c r="Q371" s="3">
        <f>raw!Q370*0.028317*60*60*24/(295.2586*1000)</f>
        <v>0.38116784676212645</v>
      </c>
      <c r="R371" s="4">
        <f>raw!R370*0.028317*60*60*24/(295.2586*1000)</f>
        <v>8.0708148423111123E-2</v>
      </c>
      <c r="S371" s="4">
        <f>raw!S370*0.028317*60*60*24/(295.2586*1000)</f>
        <v>0.30045969833901537</v>
      </c>
      <c r="T371" s="4">
        <f>raw!T370*0.028317*60*60*24/(295.2586*1000)</f>
        <v>0</v>
      </c>
      <c r="U371" s="2">
        <f t="shared" si="25"/>
        <v>0</v>
      </c>
    </row>
    <row r="372" spans="1:21" hidden="1" x14ac:dyDescent="0.25">
      <c r="A372" s="1">
        <v>41278</v>
      </c>
      <c r="B372" s="3">
        <f>raw!B371*0.028317*60*60*24/(2258.47*1000)</f>
        <v>0.31198890151297121</v>
      </c>
      <c r="C372" s="4">
        <f>raw!C371*0.028317*60*60*24/(2258.47*1000)</f>
        <v>8.0272144451774882E-3</v>
      </c>
      <c r="D372" s="4">
        <f>raw!D371*0.028317*60*60*24/(2258.47*1000)</f>
        <v>0.30396168706779364</v>
      </c>
      <c r="E372" s="4">
        <f>raw!E371*0.028317*60*60*24/(2258.47*1000)</f>
        <v>0.31198890151297121</v>
      </c>
      <c r="F372" s="2">
        <f t="shared" si="20"/>
        <v>1</v>
      </c>
      <c r="G372" s="3">
        <f>raw!G371*0.028317*60*60*24/(1499.603*1000)</f>
        <v>0.35403354727884639</v>
      </c>
      <c r="H372" s="4">
        <f>raw!H371*0.028317*60*60*24/(1499.603*1000)</f>
        <v>0.16484585076983707</v>
      </c>
      <c r="I372" s="4">
        <f>raw!I371*0.028317*60*60*24/(1499.603*1000)</f>
        <v>0.18918769650900938</v>
      </c>
      <c r="J372" s="4">
        <f>raw!J371*0.028317*60*60*24/(1499.603*1000)</f>
        <v>0</v>
      </c>
      <c r="K372" s="2">
        <f t="shared" si="21"/>
        <v>0</v>
      </c>
      <c r="L372" s="3">
        <f>raw!L371*0.028317*60*60*24/(427.348*1000)</f>
        <v>0.53815472916686169</v>
      </c>
      <c r="M372" s="4">
        <f>raw!M371*0.028317*60*60*24/(427.348*1000)</f>
        <v>0.10826070136750374</v>
      </c>
      <c r="N372" s="4">
        <f>raw!N371*0.028317*60*60*24/(427.348*1000)</f>
        <v>0.42989402779935793</v>
      </c>
      <c r="O372" s="4">
        <f>raw!O371*0.028317*60*60*24/(427.348*1000)</f>
        <v>0</v>
      </c>
      <c r="P372" s="2">
        <f t="shared" si="22"/>
        <v>0</v>
      </c>
      <c r="Q372" s="3">
        <f>raw!Q371*0.028317*60*60*24/(295.2586*1000)</f>
        <v>0.39774036183874073</v>
      </c>
      <c r="R372" s="4">
        <f>raw!R371*0.028317*60*60*24/(295.2586*1000)</f>
        <v>9.5623411992063909E-2</v>
      </c>
      <c r="S372" s="4">
        <f>raw!S371*0.028317*60*60*24/(295.2586*1000)</f>
        <v>0.30211694984667681</v>
      </c>
      <c r="T372" s="4">
        <f>raw!T371*0.028317*60*60*24/(295.2586*1000)</f>
        <v>0</v>
      </c>
      <c r="U372" s="2">
        <f t="shared" si="25"/>
        <v>0</v>
      </c>
    </row>
    <row r="373" spans="1:21" hidden="1" x14ac:dyDescent="0.25">
      <c r="A373" s="1">
        <v>41279</v>
      </c>
      <c r="B373" s="3">
        <f>raw!B372*0.028317*60*60*24/(2258.47*1000)</f>
        <v>0.30765572232529104</v>
      </c>
      <c r="C373" s="4">
        <f>raw!C372*0.028317*60*60*24/(2258.47*1000)</f>
        <v>9.045511554282324E-3</v>
      </c>
      <c r="D373" s="4">
        <f>raw!D372*0.028317*60*60*24/(2258.47*1000)</f>
        <v>0.29861021077100869</v>
      </c>
      <c r="E373" s="4">
        <f>raw!E372*0.028317*60*60*24/(2258.47*1000)</f>
        <v>0.30765572232529104</v>
      </c>
      <c r="F373" s="2">
        <f t="shared" si="20"/>
        <v>1</v>
      </c>
      <c r="G373" s="3">
        <f>raw!G372*0.028317*60*60*24/(1499.603*1000)</f>
        <v>0.3050888172402963</v>
      </c>
      <c r="H373" s="4">
        <f>raw!H372*0.028317*60*60*24/(1499.603*1000)</f>
        <v>0.11082718371729051</v>
      </c>
      <c r="I373" s="4">
        <f>raw!I372*0.028317*60*60*24/(1499.603*1000)</f>
        <v>0.19426163352300577</v>
      </c>
      <c r="J373" s="4">
        <f>raw!J372*0.028317*60*60*24/(1499.603*1000)</f>
        <v>0</v>
      </c>
      <c r="K373" s="2">
        <f t="shared" si="21"/>
        <v>0</v>
      </c>
      <c r="L373" s="3">
        <f>raw!L372*0.028317*60*60*24/(427.348*1000)</f>
        <v>0.53242967885657577</v>
      </c>
      <c r="M373" s="4">
        <f>raw!M372*0.028317*60*60*24/(427.348*1000)</f>
        <v>0.10293640457893802</v>
      </c>
      <c r="N373" s="4">
        <f>raw!N372*0.028317*60*60*24/(427.348*1000)</f>
        <v>0.42949327427763789</v>
      </c>
      <c r="O373" s="4">
        <f>raw!O372*0.028317*60*60*24/(427.348*1000)</f>
        <v>0</v>
      </c>
      <c r="P373" s="2">
        <f t="shared" si="22"/>
        <v>0</v>
      </c>
      <c r="Q373" s="3">
        <f>raw!Q372*0.028317*60*60*24/(295.2586*1000)</f>
        <v>0.4060266193770477</v>
      </c>
      <c r="R373" s="4">
        <f>raw!R372*0.028317*60*60*24/(295.2586*1000)</f>
        <v>0.10183810514579424</v>
      </c>
      <c r="S373" s="4">
        <f>raw!S372*0.028317*60*60*24/(295.2586*1000)</f>
        <v>0.30418851423125359</v>
      </c>
      <c r="T373" s="4">
        <f>raw!T372*0.028317*60*60*24/(295.2586*1000)</f>
        <v>0</v>
      </c>
      <c r="U373" s="2">
        <f t="shared" si="25"/>
        <v>0</v>
      </c>
    </row>
    <row r="374" spans="1:21" hidden="1" x14ac:dyDescent="0.25">
      <c r="A374" s="1">
        <v>41280</v>
      </c>
      <c r="B374" s="3">
        <f>raw!B373*0.028317*60*60*24/(2258.47*1000)</f>
        <v>0.30548913273145095</v>
      </c>
      <c r="C374" s="4">
        <f>raw!C373*0.028317*60*60*24/(2258.47*1000)</f>
        <v>1.1894576870182026E-2</v>
      </c>
      <c r="D374" s="4">
        <f>raw!D373*0.028317*60*60*24/(2258.47*1000)</f>
        <v>0.29359455586126887</v>
      </c>
      <c r="E374" s="4">
        <f>raw!E373*0.028317*60*60*24/(2258.47*1000)</f>
        <v>0.30548913273145095</v>
      </c>
      <c r="F374" s="2">
        <f t="shared" si="20"/>
        <v>1</v>
      </c>
      <c r="G374" s="3">
        <f>raw!G373*0.028317*60*60*24/(1499.603*1000)</f>
        <v>0.27735347021845114</v>
      </c>
      <c r="H374" s="4">
        <f>raw!H373*0.028317*60*60*24/(1499.603*1000)</f>
        <v>8.0530395823427942E-2</v>
      </c>
      <c r="I374" s="4">
        <f>raw!I373*0.028317*60*60*24/(1499.603*1000)</f>
        <v>0.19682307439502322</v>
      </c>
      <c r="J374" s="4">
        <f>raw!J373*0.028317*60*60*24/(1499.603*1000)</f>
        <v>0</v>
      </c>
      <c r="K374" s="2">
        <f t="shared" si="21"/>
        <v>0</v>
      </c>
      <c r="L374" s="3">
        <f>raw!L373*0.028317*60*60*24/(427.348*1000)</f>
        <v>0.52670462854629008</v>
      </c>
      <c r="M374" s="4">
        <f>raw!M373*0.028317*60*60*24/(427.348*1000)</f>
        <v>9.7955610808989374E-2</v>
      </c>
      <c r="N374" s="4">
        <f>raw!N373*0.028317*60*60*24/(427.348*1000)</f>
        <v>0.42874901773730073</v>
      </c>
      <c r="O374" s="4">
        <f>raw!O373*0.028317*60*60*24/(427.348*1000)</f>
        <v>0</v>
      </c>
      <c r="P374" s="2">
        <f t="shared" si="22"/>
        <v>0</v>
      </c>
      <c r="Q374" s="3">
        <f>raw!Q373*0.028317*60*60*24/(295.2586*1000)</f>
        <v>0.42259913445366198</v>
      </c>
      <c r="R374" s="4">
        <f>raw!R373*0.028317*60*60*24/(295.2586*1000)</f>
        <v>0.11526184235785174</v>
      </c>
      <c r="S374" s="4">
        <f>raw!S373*0.028317*60*60*24/(295.2586*1000)</f>
        <v>0.30733729209581029</v>
      </c>
      <c r="T374" s="4">
        <f>raw!T373*0.028317*60*60*24/(295.2586*1000)</f>
        <v>0</v>
      </c>
      <c r="U374" s="2">
        <f t="shared" si="25"/>
        <v>0</v>
      </c>
    </row>
    <row r="375" spans="1:21" hidden="1" x14ac:dyDescent="0.25">
      <c r="A375" s="1">
        <v>41281</v>
      </c>
      <c r="B375" s="3">
        <f>raw!B374*0.028317*60*60*24/(2258.47*1000)</f>
        <v>0.30115595354377078</v>
      </c>
      <c r="C375" s="4">
        <f>raw!C374*0.028317*60*60*24/(2258.47*1000)</f>
        <v>1.2447057216611246E-2</v>
      </c>
      <c r="D375" s="4">
        <f>raw!D374*0.028317*60*60*24/(2258.47*1000)</f>
        <v>0.28870889632715946</v>
      </c>
      <c r="E375" s="4">
        <f>raw!E374*0.028317*60*60*24/(2258.47*1000)</f>
        <v>0.30115595354377078</v>
      </c>
      <c r="F375" s="2">
        <f t="shared" si="20"/>
        <v>1</v>
      </c>
      <c r="G375" s="3">
        <f>raw!G374*0.028317*60*60*24/(1499.603*1000)</f>
        <v>0.26103856020560107</v>
      </c>
      <c r="H375" s="4">
        <f>raw!H374*0.028317*60*60*24/(1499.603*1000)</f>
        <v>6.3106071929704063E-2</v>
      </c>
      <c r="I375" s="4">
        <f>raw!I374*0.028317*60*60*24/(1499.603*1000)</f>
        <v>0.19793248827589699</v>
      </c>
      <c r="J375" s="4">
        <f>raw!J374*0.028317*60*60*24/(1499.603*1000)</f>
        <v>0</v>
      </c>
      <c r="K375" s="2">
        <f t="shared" si="21"/>
        <v>0</v>
      </c>
      <c r="L375" s="3">
        <f>raw!L374*0.028317*60*60*24/(427.348*1000)</f>
        <v>0.53242967885657577</v>
      </c>
      <c r="M375" s="4">
        <f>raw!M374*0.028317*60*60*24/(427.348*1000)</f>
        <v>0.10390966313168656</v>
      </c>
      <c r="N375" s="4">
        <f>raw!N374*0.028317*60*60*24/(427.348*1000)</f>
        <v>0.42852001572488924</v>
      </c>
      <c r="O375" s="4">
        <f>raw!O374*0.028317*60*60*24/(427.348*1000)</f>
        <v>0</v>
      </c>
      <c r="P375" s="2">
        <f t="shared" si="22"/>
        <v>0</v>
      </c>
      <c r="Q375" s="3">
        <f>raw!Q374*0.028317*60*60*24/(295.2586*1000)</f>
        <v>0.505461709836733</v>
      </c>
      <c r="R375" s="4">
        <f>raw!R374*0.028317*60*60*24/(295.2586*1000)</f>
        <v>0.18917525959955103</v>
      </c>
      <c r="S375" s="4">
        <f>raw!S374*0.028317*60*60*24/(295.2586*1000)</f>
        <v>0.31628645023718194</v>
      </c>
      <c r="T375" s="4">
        <f>raw!T374*0.028317*60*60*24/(295.2586*1000)</f>
        <v>0</v>
      </c>
      <c r="U375" s="2">
        <f t="shared" si="25"/>
        <v>0</v>
      </c>
    </row>
    <row r="376" spans="1:21" hidden="1" x14ac:dyDescent="0.25">
      <c r="A376" s="1">
        <v>41282</v>
      </c>
      <c r="B376" s="3">
        <f>raw!B375*0.028317*60*60*24/(2258.47*1000)</f>
        <v>0.29682277435609056</v>
      </c>
      <c r="C376" s="4">
        <f>raw!C375*0.028317*60*60*24/(2258.47*1000)</f>
        <v>1.2858709239440859E-2</v>
      </c>
      <c r="D376" s="4">
        <f>raw!D375*0.028317*60*60*24/(2258.47*1000)</f>
        <v>0.28396406511664968</v>
      </c>
      <c r="E376" s="4">
        <f>raw!E375*0.028317*60*60*24/(2258.47*1000)</f>
        <v>0.29682277435609056</v>
      </c>
      <c r="F376" s="2">
        <f t="shared" si="20"/>
        <v>1</v>
      </c>
      <c r="G376" s="3">
        <f>raw!G375*0.028317*60*60*24/(1499.603*1000)</f>
        <v>0.30182583523772621</v>
      </c>
      <c r="H376" s="4">
        <f>raw!H375*0.028317*60*60*24/(1499.603*1000)</f>
        <v>9.986356418865526E-2</v>
      </c>
      <c r="I376" s="4">
        <f>raw!I375*0.028317*60*60*24/(1499.603*1000)</f>
        <v>0.20196227104907097</v>
      </c>
      <c r="J376" s="4">
        <f>raw!J375*0.028317*60*60*24/(1499.603*1000)</f>
        <v>0</v>
      </c>
      <c r="K376" s="2">
        <f t="shared" si="21"/>
        <v>0</v>
      </c>
      <c r="L376" s="3">
        <f>raw!L375*0.028317*60*60*24/(427.348*1000)</f>
        <v>0.53242967885657577</v>
      </c>
      <c r="M376" s="4">
        <f>raw!M375*0.028317*60*60*24/(427.348*1000)</f>
        <v>0.10419591564720086</v>
      </c>
      <c r="N376" s="4">
        <f>raw!N375*0.028317*60*60*24/(427.348*1000)</f>
        <v>0.42823376320937495</v>
      </c>
      <c r="O376" s="4">
        <f>raw!O375*0.028317*60*60*24/(427.348*1000)</f>
        <v>0</v>
      </c>
      <c r="P376" s="2">
        <f t="shared" si="22"/>
        <v>0</v>
      </c>
      <c r="Q376" s="3">
        <f>raw!Q375*0.028317*60*60*24/(295.2586*1000)</f>
        <v>0.67947311814118205</v>
      </c>
      <c r="R376" s="4">
        <f>raw!R375*0.028317*60*60*24/(295.2586*1000)</f>
        <v>0.34213957375670007</v>
      </c>
      <c r="S376" s="4">
        <f>raw!S375*0.028317*60*60*24/(295.2586*1000)</f>
        <v>0.33733354438448193</v>
      </c>
      <c r="T376" s="4">
        <f>raw!T375*0.028317*60*60*24/(295.2586*1000)</f>
        <v>0</v>
      </c>
      <c r="U376" s="2">
        <f t="shared" si="25"/>
        <v>0</v>
      </c>
    </row>
    <row r="377" spans="1:21" hidden="1" x14ac:dyDescent="0.25">
      <c r="A377" s="1">
        <v>41283</v>
      </c>
      <c r="B377" s="3">
        <f>raw!B376*0.028317*60*60*24/(2258.47*1000)</f>
        <v>0.30657242752837094</v>
      </c>
      <c r="C377" s="4">
        <f>raw!C376*0.028317*60*60*24/(2258.47*1000)</f>
        <v>2.6194068189526534E-2</v>
      </c>
      <c r="D377" s="4">
        <f>raw!D376*0.028317*60*60*24/(2258.47*1000)</f>
        <v>0.28037835933884442</v>
      </c>
      <c r="E377" s="4">
        <f>raw!E376*0.028317*60*60*24/(2258.47*1000)</f>
        <v>0.30657242752837094</v>
      </c>
      <c r="F377" s="2">
        <f t="shared" si="20"/>
        <v>1</v>
      </c>
      <c r="G377" s="3">
        <f>raw!G376*0.028317*60*60*24/(1499.603*1000)</f>
        <v>0.32466670925571633</v>
      </c>
      <c r="H377" s="4">
        <f>raw!H376*0.028317*60*60*24/(1499.603*1000)</f>
        <v>0.11735314772243054</v>
      </c>
      <c r="I377" s="4">
        <f>raw!I376*0.028317*60*60*24/(1499.603*1000)</f>
        <v>0.20731356153328581</v>
      </c>
      <c r="J377" s="4">
        <f>raw!J376*0.028317*60*60*24/(1499.603*1000)</f>
        <v>0</v>
      </c>
      <c r="K377" s="2">
        <f t="shared" si="21"/>
        <v>0</v>
      </c>
      <c r="L377" s="3">
        <f>raw!L376*0.028317*60*60*24/(427.348*1000)</f>
        <v>0.52670462854629008</v>
      </c>
      <c r="M377" s="4">
        <f>raw!M376*0.028317*60*60*24/(427.348*1000)</f>
        <v>9.9100620871046541E-2</v>
      </c>
      <c r="N377" s="4">
        <f>raw!N376*0.028317*60*60*24/(427.348*1000)</f>
        <v>0.42760400767524348</v>
      </c>
      <c r="O377" s="4">
        <f>raw!O376*0.028317*60*60*24/(427.348*1000)</f>
        <v>0</v>
      </c>
      <c r="P377" s="2">
        <f t="shared" si="22"/>
        <v>0</v>
      </c>
      <c r="Q377" s="3">
        <f>raw!Q376*0.028317*60*60*24/(295.2586*1000)</f>
        <v>0.70433189075610336</v>
      </c>
      <c r="R377" s="4">
        <f>raw!R376*0.028317*60*60*24/(295.2586*1000)</f>
        <v>0.34603411479970436</v>
      </c>
      <c r="S377" s="4">
        <f>raw!S376*0.028317*60*60*24/(295.2586*1000)</f>
        <v>0.35829777595639889</v>
      </c>
      <c r="T377" s="4">
        <f>raw!T376*0.028317*60*60*24/(295.2586*1000)</f>
        <v>0</v>
      </c>
      <c r="U377" s="2">
        <f t="shared" si="25"/>
        <v>0</v>
      </c>
    </row>
    <row r="378" spans="1:21" hidden="1" x14ac:dyDescent="0.25">
      <c r="A378" s="1">
        <v>41284</v>
      </c>
      <c r="B378" s="3">
        <f>raw!B377*0.028317*60*60*24/(2258.47*1000)</f>
        <v>0.3260717338729317</v>
      </c>
      <c r="C378" s="4">
        <f>raw!C377*0.028317*60*60*24/(2258.47*1000)</f>
        <v>4.7491643896974502E-2</v>
      </c>
      <c r="D378" s="4">
        <f>raw!D377*0.028317*60*60*24/(2258.47*1000)</f>
        <v>0.27858008997595718</v>
      </c>
      <c r="E378" s="4">
        <f>raw!E377*0.028317*60*60*24/(2258.47*1000)</f>
        <v>0</v>
      </c>
      <c r="F378" s="2">
        <f t="shared" si="20"/>
        <v>0</v>
      </c>
      <c r="G378" s="3">
        <f>raw!G377*0.028317*60*60*24/(1499.603*1000)</f>
        <v>0.31814074525057623</v>
      </c>
      <c r="H378" s="4">
        <f>raw!H377*0.028317*60*60*24/(1499.603*1000)</f>
        <v>0.10645478783384668</v>
      </c>
      <c r="I378" s="4">
        <f>raw!I377*0.028317*60*60*24/(1499.603*1000)</f>
        <v>0.21168595741672958</v>
      </c>
      <c r="J378" s="4">
        <f>raw!J377*0.028317*60*60*24/(1499.603*1000)</f>
        <v>0</v>
      </c>
      <c r="K378" s="2">
        <f t="shared" si="21"/>
        <v>0</v>
      </c>
      <c r="L378" s="3">
        <f>raw!L377*0.028317*60*60*24/(427.348*1000)</f>
        <v>0.52670462854629008</v>
      </c>
      <c r="M378" s="4">
        <f>raw!M377*0.028317*60*60*24/(427.348*1000)</f>
        <v>9.967312590207511E-2</v>
      </c>
      <c r="N378" s="4">
        <f>raw!N377*0.028317*60*60*24/(427.348*1000)</f>
        <v>0.42703150264421497</v>
      </c>
      <c r="O378" s="4">
        <f>raw!O377*0.028317*60*60*24/(427.348*1000)</f>
        <v>0</v>
      </c>
      <c r="P378" s="2">
        <f t="shared" si="22"/>
        <v>0</v>
      </c>
      <c r="Q378" s="3">
        <f>raw!Q377*0.028317*60*60*24/(295.2586*1000)</f>
        <v>0.46403042214519746</v>
      </c>
      <c r="R378" s="4">
        <f>raw!R377*0.028317*60*60*24/(295.2586*1000)</f>
        <v>0.10457257013343556</v>
      </c>
      <c r="S378" s="4">
        <f>raw!S377*0.028317*60*60*24/(295.2586*1000)</f>
        <v>0.35945785201176195</v>
      </c>
      <c r="T378" s="4">
        <f>raw!T377*0.028317*60*60*24/(295.2586*1000)</f>
        <v>0</v>
      </c>
      <c r="U378" s="2">
        <f t="shared" si="25"/>
        <v>0</v>
      </c>
    </row>
    <row r="379" spans="1:21" hidden="1" x14ac:dyDescent="0.25">
      <c r="A379" s="1">
        <v>41285</v>
      </c>
      <c r="B379" s="3">
        <f>raw!B378*0.028317*60*60*24/(2258.47*1000)</f>
        <v>1.0497126582155176</v>
      </c>
      <c r="C379" s="4">
        <f>raw!C378*0.028317*60*60*24/(2258.47*1000)</f>
        <v>0.71917774977927529</v>
      </c>
      <c r="D379" s="4">
        <f>raw!D378*0.028317*60*60*24/(2258.47*1000)</f>
        <v>0.33053490843624223</v>
      </c>
      <c r="E379" s="4">
        <f>raw!E378*0.028317*60*60*24/(2258.47*1000)</f>
        <v>0</v>
      </c>
      <c r="F379" s="2">
        <f t="shared" si="20"/>
        <v>0</v>
      </c>
      <c r="G379" s="3">
        <f>raw!G378*0.028317*60*60*24/(1499.603*1000)</f>
        <v>0.3328241642621414</v>
      </c>
      <c r="H379" s="4">
        <f>raw!H378*0.028317*60*60*24/(1499.603*1000)</f>
        <v>0.11608058474142824</v>
      </c>
      <c r="I379" s="4">
        <f>raw!I378*0.028317*60*60*24/(1499.603*1000)</f>
        <v>0.21674357952071313</v>
      </c>
      <c r="J379" s="4">
        <f>raw!J378*0.028317*60*60*24/(1499.603*1000)</f>
        <v>0</v>
      </c>
      <c r="K379" s="2">
        <f t="shared" si="21"/>
        <v>0</v>
      </c>
      <c r="L379" s="3">
        <f>raw!L378*0.028317*60*60*24/(427.348*1000)</f>
        <v>0.578230081338862</v>
      </c>
      <c r="M379" s="4">
        <f>raw!M378*0.028317*60*60*24/(427.348*1000)</f>
        <v>0.14787804951468123</v>
      </c>
      <c r="N379" s="4">
        <f>raw!N378*0.028317*60*60*24/(427.348*1000)</f>
        <v>0.4303520318241808</v>
      </c>
      <c r="O379" s="4">
        <f>raw!O378*0.028317*60*60*24/(427.348*1000)</f>
        <v>0</v>
      </c>
      <c r="P379" s="2">
        <f t="shared" si="22"/>
        <v>0</v>
      </c>
      <c r="Q379" s="3">
        <f>raw!Q378*0.028317*60*60*24/(295.2586*1000)</f>
        <v>0.47231667968350466</v>
      </c>
      <c r="R379" s="4">
        <f>raw!R378*0.028317*60*60*24/(295.2586*1000)</f>
        <v>0.1111187135886982</v>
      </c>
      <c r="S379" s="4">
        <f>raw!S378*0.028317*60*60*24/(295.2586*1000)</f>
        <v>0.36119796609480642</v>
      </c>
      <c r="T379" s="4">
        <f>raw!T378*0.028317*60*60*24/(295.2586*1000)</f>
        <v>0</v>
      </c>
      <c r="U379" s="2">
        <f t="shared" si="25"/>
        <v>0</v>
      </c>
    </row>
    <row r="380" spans="1:21" hidden="1" x14ac:dyDescent="0.25">
      <c r="A380" s="1">
        <v>41286</v>
      </c>
      <c r="B380" s="3">
        <f>raw!B379*0.028317*60*60*24/(2258.47*1000)</f>
        <v>0.97279872763419473</v>
      </c>
      <c r="C380" s="4">
        <f>raw!C379*0.028317*60*60*24/(2258.47*1000)</f>
        <v>0.60080612731982264</v>
      </c>
      <c r="D380" s="4">
        <f>raw!D379*0.028317*60*60*24/(2258.47*1000)</f>
        <v>0.37199260031437209</v>
      </c>
      <c r="E380" s="4">
        <f>raw!E379*0.028317*60*60*24/(2258.47*1000)</f>
        <v>0</v>
      </c>
      <c r="F380" s="2">
        <f t="shared" si="20"/>
        <v>0</v>
      </c>
      <c r="G380" s="3">
        <f>raw!G379*0.028317*60*60*24/(1499.603*1000)</f>
        <v>0.35240205627756144</v>
      </c>
      <c r="H380" s="4">
        <f>raw!H379*0.028317*60*60*24/(1499.603*1000)</f>
        <v>0.12962196005209378</v>
      </c>
      <c r="I380" s="4">
        <f>raw!I379*0.028317*60*60*24/(1499.603*1000)</f>
        <v>0.22278009622546768</v>
      </c>
      <c r="J380" s="4">
        <f>raw!J379*0.028317*60*60*24/(1499.603*1000)</f>
        <v>0</v>
      </c>
      <c r="K380" s="2">
        <f t="shared" si="21"/>
        <v>0</v>
      </c>
      <c r="L380" s="3">
        <f>raw!L379*0.028317*60*60*24/(427.348*1000)</f>
        <v>0.58395513164914781</v>
      </c>
      <c r="M380" s="4">
        <f>raw!M379*0.028317*60*60*24/(427.348*1000)</f>
        <v>0.15022532014189838</v>
      </c>
      <c r="N380" s="4">
        <f>raw!N379*0.028317*60*60*24/(427.348*1000)</f>
        <v>0.43372981150724937</v>
      </c>
      <c r="O380" s="4">
        <f>raw!O379*0.028317*60*60*24/(427.348*1000)</f>
        <v>0</v>
      </c>
      <c r="P380" s="2">
        <f t="shared" si="22"/>
        <v>0</v>
      </c>
      <c r="Q380" s="3">
        <f>raw!Q379*0.028317*60*60*24/(295.2586*1000)</f>
        <v>0.43088539199196901</v>
      </c>
      <c r="R380" s="4">
        <f>raw!R379*0.028317*60*60*24/(295.2586*1000)</f>
        <v>7.1178952254057973E-2</v>
      </c>
      <c r="S380" s="4">
        <f>raw!S379*0.028317*60*60*24/(295.2586*1000)</f>
        <v>0.35970643973791105</v>
      </c>
      <c r="T380" s="4">
        <f>raw!T379*0.028317*60*60*24/(295.2586*1000)</f>
        <v>0</v>
      </c>
      <c r="U380" s="2">
        <f t="shared" si="25"/>
        <v>0</v>
      </c>
    </row>
    <row r="381" spans="1:21" hidden="1" x14ac:dyDescent="0.25">
      <c r="A381" s="1">
        <v>41287</v>
      </c>
      <c r="B381" s="3">
        <f>raw!B380*0.028317*60*60*24/(2258.47*1000)</f>
        <v>1.1266265887968401</v>
      </c>
      <c r="C381" s="4">
        <f>raw!C380*0.028317*60*60*24/(2258.47*1000)</f>
        <v>0.70562573186980559</v>
      </c>
      <c r="D381" s="4">
        <f>raw!D380*0.028317*60*60*24/(2258.47*1000)</f>
        <v>0.42100085692703459</v>
      </c>
      <c r="E381" s="4">
        <f>raw!E380*0.028317*60*60*24/(2258.47*1000)</f>
        <v>0</v>
      </c>
      <c r="F381" s="2">
        <f t="shared" si="20"/>
        <v>0</v>
      </c>
      <c r="G381" s="3">
        <f>raw!G380*0.028317*60*60*24/(1499.603*1000)</f>
        <v>0.28224794322230617</v>
      </c>
      <c r="H381" s="4">
        <f>raw!H380*0.028317*60*60*24/(1499.603*1000)</f>
        <v>5.9190493526620043E-2</v>
      </c>
      <c r="I381" s="4">
        <f>raw!I380*0.028317*60*60*24/(1499.603*1000)</f>
        <v>0.22305744969568608</v>
      </c>
      <c r="J381" s="4">
        <f>raw!J380*0.028317*60*60*24/(1499.603*1000)</f>
        <v>0</v>
      </c>
      <c r="K381" s="2">
        <f t="shared" si="21"/>
        <v>0</v>
      </c>
      <c r="L381" s="3">
        <f>raw!L380*0.028317*60*60*24/(427.348*1000)</f>
        <v>0.53815472916686169</v>
      </c>
      <c r="M381" s="4">
        <f>raw!M380*0.028317*60*60*24/(427.348*1000)</f>
        <v>0.10471117017512659</v>
      </c>
      <c r="N381" s="4">
        <f>raw!N380*0.028317*60*60*24/(427.348*1000)</f>
        <v>0.43344355899173498</v>
      </c>
      <c r="O381" s="4">
        <f>raw!O380*0.028317*60*60*24/(427.348*1000)</f>
        <v>0</v>
      </c>
      <c r="P381" s="2">
        <f t="shared" si="22"/>
        <v>0</v>
      </c>
      <c r="Q381" s="3">
        <f>raw!Q380*0.028317*60*60*24/(295.2586*1000)</f>
        <v>0.42259913445366198</v>
      </c>
      <c r="R381" s="4">
        <f>raw!R380*0.028317*60*60*24/(295.2586*1000)</f>
        <v>6.4964259100327645E-2</v>
      </c>
      <c r="S381" s="4">
        <f>raw!S380*0.028317*60*60*24/(295.2586*1000)</f>
        <v>0.35763487535333438</v>
      </c>
      <c r="T381" s="4">
        <f>raw!T380*0.028317*60*60*24/(295.2586*1000)</f>
        <v>0</v>
      </c>
      <c r="U381" s="2">
        <f t="shared" si="25"/>
        <v>0</v>
      </c>
    </row>
    <row r="382" spans="1:21" hidden="1" x14ac:dyDescent="0.25">
      <c r="A382" s="1">
        <v>41288</v>
      </c>
      <c r="B382" s="3">
        <f>raw!B381*0.028317*60*60*24/(2258.47*1000)</f>
        <v>1.1374595367660407</v>
      </c>
      <c r="C382" s="4">
        <f>raw!C381*0.028317*60*60*24/(2258.47*1000)</f>
        <v>0.67118779027571762</v>
      </c>
      <c r="D382" s="4">
        <f>raw!D381*0.028317*60*60*24/(2258.47*1000)</f>
        <v>0.46627174649032305</v>
      </c>
      <c r="E382" s="4">
        <f>raw!E381*0.028317*60*60*24/(2258.47*1000)</f>
        <v>0</v>
      </c>
      <c r="F382" s="2">
        <f t="shared" si="20"/>
        <v>0</v>
      </c>
      <c r="G382" s="3">
        <f>raw!G381*0.028317*60*60*24/(1499.603*1000)</f>
        <v>0.20230488415934081</v>
      </c>
      <c r="H382" s="4">
        <f>raw!H381*0.028317*60*60*24/(1499.603*1000)</f>
        <v>0</v>
      </c>
      <c r="I382" s="4">
        <f>raw!I381*0.028317*60*60*24/(1499.603*1000)</f>
        <v>0.20230488415934081</v>
      </c>
      <c r="J382" s="4">
        <f>raw!J381*0.028317*60*60*24/(1499.603*1000)</f>
        <v>0.20230488415934081</v>
      </c>
      <c r="K382" s="2">
        <f t="shared" si="21"/>
        <v>1</v>
      </c>
      <c r="L382" s="3">
        <f>raw!L381*0.028317*60*60*24/(427.348*1000)</f>
        <v>0.53815472916686169</v>
      </c>
      <c r="M382" s="4">
        <f>raw!M381*0.028317*60*60*24/(427.348*1000)</f>
        <v>0.10499742269064088</v>
      </c>
      <c r="N382" s="4">
        <f>raw!N381*0.028317*60*60*24/(427.348*1000)</f>
        <v>0.4331573064762208</v>
      </c>
      <c r="O382" s="4">
        <f>raw!O381*0.028317*60*60*24/(427.348*1000)</f>
        <v>0</v>
      </c>
      <c r="P382" s="2">
        <f t="shared" si="22"/>
        <v>0</v>
      </c>
      <c r="Q382" s="3">
        <f>raw!Q381*0.028317*60*60*24/(295.2586*1000)</f>
        <v>0.37288158922381948</v>
      </c>
      <c r="R382" s="4">
        <f>raw!R381*0.028317*60*60*24/(295.2586*1000)</f>
        <v>2.0715643845767746E-2</v>
      </c>
      <c r="S382" s="4">
        <f>raw!S381*0.028317*60*60*24/(295.2586*1000)</f>
        <v>0.35216594537805168</v>
      </c>
      <c r="T382" s="4">
        <f>raw!T381*0.028317*60*60*24/(295.2586*1000)</f>
        <v>0.37288158922381948</v>
      </c>
      <c r="U382" s="2">
        <f t="shared" si="25"/>
        <v>1</v>
      </c>
    </row>
    <row r="383" spans="1:21" hidden="1" x14ac:dyDescent="0.25">
      <c r="A383" s="1">
        <v>41289</v>
      </c>
      <c r="B383" s="3">
        <f>raw!B382*0.028317*60*60*24/(2258.47*1000)</f>
        <v>0.88830173347443164</v>
      </c>
      <c r="C383" s="4">
        <f>raw!C382*0.028317*60*60*24/(2258.47*1000)</f>
        <v>0.39939995867644906</v>
      </c>
      <c r="D383" s="4">
        <f>raw!D382*0.028317*60*60*24/(2258.47*1000)</f>
        <v>0.48890177479798264</v>
      </c>
      <c r="E383" s="4">
        <f>raw!E382*0.028317*60*60*24/(2258.47*1000)</f>
        <v>0</v>
      </c>
      <c r="F383" s="2">
        <f t="shared" si="20"/>
        <v>0</v>
      </c>
      <c r="G383" s="3">
        <f>raw!G382*0.028317*60*60*24/(1499.603*1000)</f>
        <v>0.1941474291529158</v>
      </c>
      <c r="H383" s="4">
        <f>raw!H382*0.028317*60*60*24/(1499.603*1000)</f>
        <v>0</v>
      </c>
      <c r="I383" s="4">
        <f>raw!I382*0.028317*60*60*24/(1499.603*1000)</f>
        <v>0.1941474291529158</v>
      </c>
      <c r="J383" s="4">
        <f>raw!J382*0.028317*60*60*24/(1499.603*1000)</f>
        <v>0.1941474291529158</v>
      </c>
      <c r="K383" s="2">
        <f t="shared" si="21"/>
        <v>1</v>
      </c>
      <c r="L383" s="3">
        <f>raw!L382*0.028317*60*60*24/(427.348*1000)</f>
        <v>0.50952947761543288</v>
      </c>
      <c r="M383" s="4">
        <f>raw!M382*0.028317*60*60*24/(427.348*1000)</f>
        <v>7.8719441766429227E-2</v>
      </c>
      <c r="N383" s="4">
        <f>raw!N382*0.028317*60*60*24/(427.348*1000)</f>
        <v>0.43081003584900363</v>
      </c>
      <c r="O383" s="4">
        <f>raw!O382*0.028317*60*60*24/(427.348*1000)</f>
        <v>0</v>
      </c>
      <c r="P383" s="2">
        <f t="shared" si="22"/>
        <v>0</v>
      </c>
      <c r="Q383" s="3">
        <f>raw!Q382*0.028317*60*60*24/(295.2586*1000)</f>
        <v>0.42259913445366198</v>
      </c>
      <c r="R383" s="4">
        <f>raw!R382*0.028317*60*60*24/(295.2586*1000)</f>
        <v>7.175899028173946E-2</v>
      </c>
      <c r="S383" s="4">
        <f>raw!S382*0.028317*60*60*24/(295.2586*1000)</f>
        <v>0.35084014417192255</v>
      </c>
      <c r="T383" s="4">
        <f>raw!T382*0.028317*60*60*24/(295.2586*1000)</f>
        <v>0</v>
      </c>
      <c r="U383" s="2">
        <f t="shared" si="25"/>
        <v>0</v>
      </c>
    </row>
    <row r="384" spans="1:21" hidden="1" x14ac:dyDescent="0.25">
      <c r="A384" s="1">
        <v>41290</v>
      </c>
      <c r="B384" s="3">
        <f>raw!B383*0.028317*60*60*24/(2258.47*1000)</f>
        <v>0.77022260061014769</v>
      </c>
      <c r="C384" s="4">
        <f>raw!C383*0.028317*60*60*24/(2258.47*1000)</f>
        <v>0.26953457842167483</v>
      </c>
      <c r="D384" s="4">
        <f>raw!D383*0.028317*60*60*24/(2258.47*1000)</f>
        <v>0.50068802218847275</v>
      </c>
      <c r="E384" s="4">
        <f>raw!E383*0.028317*60*60*24/(2258.47*1000)</f>
        <v>0</v>
      </c>
      <c r="F384" s="2">
        <f t="shared" si="20"/>
        <v>0</v>
      </c>
      <c r="G384" s="3">
        <f>raw!G383*0.028317*60*60*24/(1499.603*1000)</f>
        <v>0.35729652928141642</v>
      </c>
      <c r="H384" s="4">
        <f>raw!H383*0.028317*60*60*24/(1499.603*1000)</f>
        <v>0.15466534692181863</v>
      </c>
      <c r="I384" s="4">
        <f>raw!I383*0.028317*60*60*24/(1499.603*1000)</f>
        <v>0.20263118235959784</v>
      </c>
      <c r="J384" s="4">
        <f>raw!J383*0.028317*60*60*24/(1499.603*1000)</f>
        <v>0</v>
      </c>
      <c r="K384" s="2">
        <f t="shared" si="21"/>
        <v>0</v>
      </c>
      <c r="L384" s="3">
        <f>raw!L383*0.028317*60*60*24/(427.348*1000)</f>
        <v>0.49807937699486127</v>
      </c>
      <c r="M384" s="4">
        <f>raw!M383*0.028317*60*60*24/(427.348*1000)</f>
        <v>7.0246367307206292E-2</v>
      </c>
      <c r="N384" s="4">
        <f>raw!N383*0.028317*60*60*24/(427.348*1000)</f>
        <v>0.42783300968765503</v>
      </c>
      <c r="O384" s="4">
        <f>raw!O383*0.028317*60*60*24/(427.348*1000)</f>
        <v>0</v>
      </c>
      <c r="P384" s="2">
        <f t="shared" si="22"/>
        <v>0</v>
      </c>
      <c r="Q384" s="3">
        <f>raw!Q383*0.028317*60*60*24/(295.2586*1000)</f>
        <v>0.39774036183874073</v>
      </c>
      <c r="R384" s="4">
        <f>raw!R383*0.028317*60*60*24/(295.2586*1000)</f>
        <v>4.9883270380608725E-2</v>
      </c>
      <c r="S384" s="4">
        <f>raw!S383*0.028317*60*60*24/(295.2586*1000)</f>
        <v>0.34785709145813187</v>
      </c>
      <c r="T384" s="4">
        <f>raw!T383*0.028317*60*60*24/(295.2586*1000)</f>
        <v>0</v>
      </c>
      <c r="U384" s="2">
        <f t="shared" si="25"/>
        <v>0</v>
      </c>
    </row>
    <row r="385" spans="1:21" hidden="1" x14ac:dyDescent="0.25">
      <c r="A385" s="1">
        <v>41291</v>
      </c>
      <c r="B385" s="3">
        <f>raw!B384*0.028317*60*60*24/(2258.47*1000)</f>
        <v>0.67489265848118418</v>
      </c>
      <c r="C385" s="4">
        <f>raw!C384*0.028317*60*60*24/(2258.47*1000)</f>
        <v>0.1705755987230293</v>
      </c>
      <c r="D385" s="4">
        <f>raw!D384*0.028317*60*60*24/(2258.47*1000)</f>
        <v>0.50431705975815488</v>
      </c>
      <c r="E385" s="4">
        <f>raw!E384*0.028317*60*60*24/(2258.47*1000)</f>
        <v>0</v>
      </c>
      <c r="F385" s="2">
        <f t="shared" si="20"/>
        <v>0</v>
      </c>
      <c r="G385" s="3">
        <f>raw!G384*0.028317*60*60*24/(1499.603*1000)</f>
        <v>0.39971529531482669</v>
      </c>
      <c r="H385" s="4">
        <f>raw!H384*0.028317*60*60*24/(1499.603*1000)</f>
        <v>0.18623469779668356</v>
      </c>
      <c r="I385" s="4">
        <f>raw!I384*0.028317*60*60*24/(1499.603*1000)</f>
        <v>0.21348059751814311</v>
      </c>
      <c r="J385" s="4">
        <f>raw!J384*0.028317*60*60*24/(1499.603*1000)</f>
        <v>0</v>
      </c>
      <c r="K385" s="2">
        <f t="shared" si="21"/>
        <v>0</v>
      </c>
      <c r="L385" s="3">
        <f>raw!L384*0.028317*60*60*24/(427.348*1000)</f>
        <v>0.49235432668457552</v>
      </c>
      <c r="M385" s="4">
        <f>raw!M384*0.028317*60*60*24/(427.348*1000)</f>
        <v>6.7670094667577715E-2</v>
      </c>
      <c r="N385" s="4">
        <f>raw!N384*0.028317*60*60*24/(427.348*1000)</f>
        <v>0.42468423201699784</v>
      </c>
      <c r="O385" s="4">
        <f>raw!O384*0.028317*60*60*24/(427.348*1000)</f>
        <v>0</v>
      </c>
      <c r="P385" s="2">
        <f t="shared" si="22"/>
        <v>0</v>
      </c>
      <c r="Q385" s="3">
        <f>raw!Q384*0.028317*60*60*24/(295.2586*1000)</f>
        <v>0.38945410430043359</v>
      </c>
      <c r="R385" s="4">
        <f>raw!R384*0.028317*60*60*24/(295.2586*1000)</f>
        <v>4.4994378433007527E-2</v>
      </c>
      <c r="S385" s="4">
        <f>raw!S384*0.028317*60*60*24/(295.2586*1000)</f>
        <v>0.34445972586742607</v>
      </c>
      <c r="T385" s="4">
        <f>raw!T384*0.028317*60*60*24/(295.2586*1000)</f>
        <v>0</v>
      </c>
      <c r="U385" s="2">
        <f t="shared" si="25"/>
        <v>0</v>
      </c>
    </row>
    <row r="386" spans="1:21" hidden="1" x14ac:dyDescent="0.25">
      <c r="A386" s="1">
        <v>41292</v>
      </c>
      <c r="B386" s="3">
        <f>raw!B385*0.028317*60*60*24/(2258.47*1000)</f>
        <v>0.62722768741670243</v>
      </c>
      <c r="C386" s="4">
        <f>raw!C385*0.028317*60*60*24/(2258.47*1000)</f>
        <v>0.1231381195659008</v>
      </c>
      <c r="D386" s="4">
        <f>raw!D385*0.028317*60*60*24/(2258.47*1000)</f>
        <v>0.5040895678508015</v>
      </c>
      <c r="E386" s="4">
        <f>raw!E385*0.028317*60*60*24/(2258.47*1000)</f>
        <v>0</v>
      </c>
      <c r="F386" s="2">
        <f t="shared" si="20"/>
        <v>0</v>
      </c>
      <c r="G386" s="3">
        <f>raw!G385*0.028317*60*60*24/(1499.603*1000)</f>
        <v>0.35729652928141642</v>
      </c>
      <c r="H386" s="4">
        <f>raw!H385*0.028317*60*60*24/(1499.603*1000)</f>
        <v>0.137110503747992</v>
      </c>
      <c r="I386" s="4">
        <f>raw!I385*0.028317*60*60*24/(1499.603*1000)</f>
        <v>0.22018602553342451</v>
      </c>
      <c r="J386" s="4">
        <f>raw!J385*0.028317*60*60*24/(1499.603*1000)</f>
        <v>0</v>
      </c>
      <c r="K386" s="2">
        <f t="shared" si="21"/>
        <v>0</v>
      </c>
      <c r="L386" s="3">
        <f>raw!L385*0.028317*60*60*24/(427.348*1000)</f>
        <v>0.50952947761543288</v>
      </c>
      <c r="M386" s="4">
        <f>raw!M385*0.028317*60*60*24/(427.348*1000)</f>
        <v>8.6448259685315013E-2</v>
      </c>
      <c r="N386" s="4">
        <f>raw!N385*0.028317*60*60*24/(427.348*1000)</f>
        <v>0.42308121793011783</v>
      </c>
      <c r="O386" s="4">
        <f>raw!O385*0.028317*60*60*24/(427.348*1000)</f>
        <v>0</v>
      </c>
      <c r="P386" s="2">
        <f t="shared" si="22"/>
        <v>0</v>
      </c>
      <c r="Q386" s="3">
        <f>raw!Q385*0.028317*60*60*24/(295.2586*1000)</f>
        <v>0.3231640439939768</v>
      </c>
      <c r="R386" s="4">
        <f>raw!R385*0.028317*60*60*24/(295.2586*1000)</f>
        <v>0</v>
      </c>
      <c r="S386" s="4">
        <f>raw!S385*0.028317*60*60*24/(295.2586*1000)</f>
        <v>0.3231640439939768</v>
      </c>
      <c r="T386" s="4">
        <f>raw!T385*0.028317*60*60*24/(295.2586*1000)</f>
        <v>0.3231640439939768</v>
      </c>
      <c r="U386" s="2">
        <f t="shared" si="25"/>
        <v>1</v>
      </c>
    </row>
    <row r="387" spans="1:21" hidden="1" x14ac:dyDescent="0.25">
      <c r="A387" s="1">
        <v>41293</v>
      </c>
      <c r="B387" s="3">
        <f>raw!B386*0.028317*60*60*24/(2258.47*1000)</f>
        <v>0.55248034642921973</v>
      </c>
      <c r="C387" s="4">
        <f>raw!C386*0.028317*60*60*24/(2258.47*1000)</f>
        <v>5.4143073950063535E-2</v>
      </c>
      <c r="D387" s="4">
        <f>raw!D386*0.028317*60*60*24/(2258.47*1000)</f>
        <v>0.49833727247915621</v>
      </c>
      <c r="E387" s="4">
        <f>raw!E386*0.028317*60*60*24/(2258.47*1000)</f>
        <v>0.55248034642921973</v>
      </c>
      <c r="F387" s="2">
        <f t="shared" si="20"/>
        <v>1</v>
      </c>
      <c r="G387" s="3">
        <f>raw!G386*0.028317*60*60*24/(1499.603*1000)</f>
        <v>0.41766169632896172</v>
      </c>
      <c r="H387" s="4">
        <f>raw!H386*0.028317*60*60*24/(1499.603*1000)</f>
        <v>0.18693623892723607</v>
      </c>
      <c r="I387" s="4">
        <f>raw!I386*0.028317*60*60*24/(1499.603*1000)</f>
        <v>0.23072545740172562</v>
      </c>
      <c r="J387" s="4">
        <f>raw!J386*0.028317*60*60*24/(1499.603*1000)</f>
        <v>0</v>
      </c>
      <c r="K387" s="2">
        <f t="shared" si="21"/>
        <v>0</v>
      </c>
      <c r="L387" s="3">
        <f>raw!L386*0.028317*60*60*24/(427.348*1000)</f>
        <v>0.50380442730514707</v>
      </c>
      <c r="M387" s="4">
        <f>raw!M386*0.028317*60*60*24/(427.348*1000)</f>
        <v>8.255522547432069E-2</v>
      </c>
      <c r="N387" s="4">
        <f>raw!N386*0.028317*60*60*24/(427.348*1000)</f>
        <v>0.42124920183082631</v>
      </c>
      <c r="O387" s="4">
        <f>raw!O386*0.028317*60*60*24/(427.348*1000)</f>
        <v>0</v>
      </c>
      <c r="P387" s="2">
        <f t="shared" si="22"/>
        <v>0</v>
      </c>
      <c r="Q387" s="3">
        <f>raw!Q386*0.028317*60*60*24/(295.2586*1000)</f>
        <v>0.34802281660889811</v>
      </c>
      <c r="R387" s="4">
        <f>raw!R386*0.028317*60*60*24/(295.2586*1000)</f>
        <v>2.9001901384074841E-2</v>
      </c>
      <c r="S387" s="4">
        <f>raw!S386*0.028317*60*60*24/(295.2586*1000)</f>
        <v>0.31902091522482334</v>
      </c>
      <c r="T387" s="4">
        <f>raw!T386*0.028317*60*60*24/(295.2586*1000)</f>
        <v>0.34802281660889811</v>
      </c>
      <c r="U387" s="2">
        <f t="shared" si="25"/>
        <v>1</v>
      </c>
    </row>
    <row r="388" spans="1:21" hidden="1" x14ac:dyDescent="0.25">
      <c r="A388" s="1">
        <v>41294</v>
      </c>
      <c r="B388" s="3">
        <f>raw!B387*0.028317*60*60*24/(2258.47*1000)</f>
        <v>0.4972323117862979</v>
      </c>
      <c r="C388" s="4">
        <f>raw!C387*0.028317*60*60*24/(2258.47*1000)</f>
        <v>8.2113745606538936E-3</v>
      </c>
      <c r="D388" s="4">
        <f>raw!D387*0.028317*60*60*24/(2258.47*1000)</f>
        <v>0.48902093722564399</v>
      </c>
      <c r="E388" s="4">
        <f>raw!E387*0.028317*60*60*24/(2258.47*1000)</f>
        <v>0.4972323117862979</v>
      </c>
      <c r="F388" s="2">
        <f t="shared" ref="F388:F451" si="26">IF(D388&gt;=B388*0.9,1, 0)</f>
        <v>1</v>
      </c>
      <c r="G388" s="3">
        <f>raw!G387*0.028317*60*60*24/(1499.603*1000)</f>
        <v>0.27735347021845114</v>
      </c>
      <c r="H388" s="4">
        <f>raw!H387*0.028317*60*60*24/(1499.603*1000)</f>
        <v>4.7443758317367982E-2</v>
      </c>
      <c r="I388" s="4">
        <f>raw!I387*0.028317*60*60*24/(1499.603*1000)</f>
        <v>0.22990971190108311</v>
      </c>
      <c r="J388" s="4">
        <f>raw!J387*0.028317*60*60*24/(1499.603*1000)</f>
        <v>0</v>
      </c>
      <c r="K388" s="2">
        <f t="shared" ref="K388:K451" si="27">IF(I388&gt;=G388*0.9,1, 0)</f>
        <v>0</v>
      </c>
      <c r="L388" s="3">
        <f>raw!L387*0.028317*60*60*24/(427.348*1000)</f>
        <v>0.49807937699486127</v>
      </c>
      <c r="M388" s="4">
        <f>raw!M387*0.028317*60*60*24/(427.348*1000)</f>
        <v>7.8948443778840666E-2</v>
      </c>
      <c r="N388" s="4">
        <f>raw!N387*0.028317*60*60*24/(427.348*1000)</f>
        <v>0.41913093321602063</v>
      </c>
      <c r="O388" s="4">
        <f>raw!O387*0.028317*60*60*24/(427.348*1000)</f>
        <v>0</v>
      </c>
      <c r="P388" s="2">
        <f t="shared" ref="P388:P451" si="28">IF(N388&gt;=L388*0.9,1, 0)</f>
        <v>0</v>
      </c>
      <c r="Q388" s="3">
        <f>raw!Q387*0.028317*60*60*24/(295.2586*1000)</f>
        <v>0.34802281660889811</v>
      </c>
      <c r="R388" s="4">
        <f>raw!R387*0.028317*60*60*24/(295.2586*1000)</f>
        <v>3.2730717276313041E-2</v>
      </c>
      <c r="S388" s="4">
        <f>raw!S387*0.028317*60*60*24/(295.2586*1000)</f>
        <v>0.31529209933258512</v>
      </c>
      <c r="T388" s="4">
        <f>raw!T387*0.028317*60*60*24/(295.2586*1000)</f>
        <v>0.34802281660889811</v>
      </c>
      <c r="U388" s="2">
        <f t="shared" si="25"/>
        <v>1</v>
      </c>
    </row>
    <row r="389" spans="1:21" hidden="1" x14ac:dyDescent="0.25">
      <c r="A389" s="1">
        <v>41295</v>
      </c>
      <c r="B389" s="3">
        <f>raw!B388*0.028317*60*60*24/(2258.47*1000)</f>
        <v>0.45065063551873602</v>
      </c>
      <c r="C389" s="4">
        <f>raw!C388*0.028317*60*60*24/(2258.47*1000)</f>
        <v>0</v>
      </c>
      <c r="D389" s="4">
        <f>raw!D388*0.028317*60*60*24/(2258.47*1000)</f>
        <v>0.45065063551873602</v>
      </c>
      <c r="E389" s="4">
        <f>raw!E388*0.028317*60*60*24/(2258.47*1000)</f>
        <v>0.45065063551873602</v>
      </c>
      <c r="F389" s="2">
        <f t="shared" si="26"/>
        <v>1</v>
      </c>
      <c r="G389" s="3">
        <f>raw!G388*0.028317*60*60*24/(1499.603*1000)</f>
        <v>0.18762146514777578</v>
      </c>
      <c r="H389" s="4">
        <f>raw!H388*0.028317*60*60*24/(1499.603*1000)</f>
        <v>0</v>
      </c>
      <c r="I389" s="4">
        <f>raw!I388*0.028317*60*60*24/(1499.603*1000)</f>
        <v>0.18762146514777578</v>
      </c>
      <c r="J389" s="4">
        <f>raw!J388*0.028317*60*60*24/(1499.603*1000)</f>
        <v>0.18762146514777578</v>
      </c>
      <c r="K389" s="2">
        <f t="shared" si="27"/>
        <v>1</v>
      </c>
      <c r="L389" s="3">
        <f>raw!L388*0.028317*60*60*24/(427.348*1000)</f>
        <v>0.48662927637428982</v>
      </c>
      <c r="M389" s="4">
        <f>raw!M388*0.028317*60*60*24/(427.348*1000)</f>
        <v>7.0246367307206292E-2</v>
      </c>
      <c r="N389" s="4">
        <f>raw!N388*0.028317*60*60*24/(427.348*1000)</f>
        <v>0.41638290906708347</v>
      </c>
      <c r="O389" s="4">
        <f>raw!O388*0.028317*60*60*24/(427.348*1000)</f>
        <v>0</v>
      </c>
      <c r="P389" s="2">
        <f t="shared" si="28"/>
        <v>0</v>
      </c>
      <c r="Q389" s="3">
        <f>raw!Q388*0.028317*60*60*24/(295.2586*1000)</f>
        <v>0.38116784676212645</v>
      </c>
      <c r="R389" s="4">
        <f>raw!R388*0.028317*60*60*24/(295.2586*1000)</f>
        <v>6.6870098334138275E-2</v>
      </c>
      <c r="S389" s="4">
        <f>raw!S388*0.028317*60*60*24/(295.2586*1000)</f>
        <v>0.3142977484279883</v>
      </c>
      <c r="T389" s="4">
        <f>raw!T388*0.028317*60*60*24/(295.2586*1000)</f>
        <v>0</v>
      </c>
      <c r="U389" s="2">
        <f t="shared" si="25"/>
        <v>0</v>
      </c>
    </row>
    <row r="390" spans="1:21" hidden="1" x14ac:dyDescent="0.25">
      <c r="A390" s="1">
        <v>41296</v>
      </c>
      <c r="B390" s="3">
        <f>raw!B389*0.028317*60*60*24/(2258.47*1000)</f>
        <v>0.41706849681421498</v>
      </c>
      <c r="C390" s="4">
        <f>raw!C389*0.028317*60*60*24/(2258.47*1000)</f>
        <v>0</v>
      </c>
      <c r="D390" s="4">
        <f>raw!D389*0.028317*60*60*24/(2258.47*1000)</f>
        <v>0.41706849681421498</v>
      </c>
      <c r="E390" s="4">
        <f>raw!E389*0.028317*60*60*24/(2258.47*1000)</f>
        <v>0.41706849681421498</v>
      </c>
      <c r="F390" s="2">
        <f t="shared" si="26"/>
        <v>1</v>
      </c>
      <c r="G390" s="3">
        <f>raw!G389*0.028317*60*60*24/(1499.603*1000)</f>
        <v>0.18598997414649079</v>
      </c>
      <c r="H390" s="4">
        <f>raw!H389*0.028317*60*60*24/(1499.603*1000)</f>
        <v>1.9577892015420076E-3</v>
      </c>
      <c r="I390" s="4">
        <f>raw!I389*0.028317*60*60*24/(1499.603*1000)</f>
        <v>0.18403218494494877</v>
      </c>
      <c r="J390" s="4">
        <f>raw!J389*0.028317*60*60*24/(1499.603*1000)</f>
        <v>0.18598997414649079</v>
      </c>
      <c r="K390" s="2">
        <f t="shared" si="27"/>
        <v>1</v>
      </c>
      <c r="L390" s="3">
        <f>raw!L389*0.028317*60*60*24/(427.348*1000)</f>
        <v>0.47517917575371832</v>
      </c>
      <c r="M390" s="4">
        <f>raw!M389*0.028317*60*60*24/(427.348*1000)</f>
        <v>6.2174046369703362E-2</v>
      </c>
      <c r="N390" s="4">
        <f>raw!N389*0.028317*60*60*24/(427.348*1000)</f>
        <v>0.41300512938401485</v>
      </c>
      <c r="O390" s="4">
        <f>raw!O389*0.028317*60*60*24/(427.348*1000)</f>
        <v>0</v>
      </c>
      <c r="P390" s="2">
        <f t="shared" si="28"/>
        <v>0</v>
      </c>
      <c r="Q390" s="3">
        <f>raw!Q389*0.028317*60*60*24/(295.2586*1000)</f>
        <v>0.39774036183874073</v>
      </c>
      <c r="R390" s="4">
        <f>raw!R389*0.028317*60*60*24/(295.2586*1000)</f>
        <v>8.3111163109220176E-2</v>
      </c>
      <c r="S390" s="4">
        <f>raw!S389*0.028317*60*60*24/(295.2586*1000)</f>
        <v>0.3146291987295205</v>
      </c>
      <c r="T390" s="4">
        <f>raw!T389*0.028317*60*60*24/(295.2586*1000)</f>
        <v>0</v>
      </c>
      <c r="U390" s="2">
        <f t="shared" si="25"/>
        <v>0</v>
      </c>
    </row>
    <row r="391" spans="1:21" hidden="1" x14ac:dyDescent="0.25">
      <c r="A391" s="1">
        <v>41297</v>
      </c>
      <c r="B391" s="3">
        <f>raw!B390*0.028317*60*60*24/(2258.47*1000)</f>
        <v>0.38565294770353387</v>
      </c>
      <c r="C391" s="4">
        <f>raw!C390*0.028317*60*60*24/(2258.47*1000)</f>
        <v>0</v>
      </c>
      <c r="D391" s="4">
        <f>raw!D390*0.028317*60*60*24/(2258.47*1000)</f>
        <v>0.38565294770353387</v>
      </c>
      <c r="E391" s="4">
        <f>raw!E390*0.028317*60*60*24/(2258.47*1000)</f>
        <v>0.38565294770353387</v>
      </c>
      <c r="F391" s="2">
        <f t="shared" si="26"/>
        <v>1</v>
      </c>
      <c r="G391" s="3">
        <f>raw!G390*0.028317*60*60*24/(1499.603*1000)</f>
        <v>0.17620102813878072</v>
      </c>
      <c r="H391" s="4">
        <f>raw!H390*0.028317*60*60*24/(1499.603*1000)</f>
        <v>0</v>
      </c>
      <c r="I391" s="4">
        <f>raw!I390*0.028317*60*60*24/(1499.603*1000)</f>
        <v>0.17620102813878072</v>
      </c>
      <c r="J391" s="4">
        <f>raw!J390*0.028317*60*60*24/(1499.603*1000)</f>
        <v>0.17620102813878072</v>
      </c>
      <c r="K391" s="2">
        <f t="shared" si="27"/>
        <v>1</v>
      </c>
      <c r="L391" s="3">
        <f>raw!L390*0.028317*60*60*24/(427.348*1000)</f>
        <v>0.47517917575371832</v>
      </c>
      <c r="M391" s="4">
        <f>raw!M390*0.028317*60*60*24/(427.348*1000)</f>
        <v>6.520832303415483E-2</v>
      </c>
      <c r="N391" s="4">
        <f>raw!N390*0.028317*60*60*24/(427.348*1000)</f>
        <v>0.40997085271956341</v>
      </c>
      <c r="O391" s="4">
        <f>raw!O390*0.028317*60*60*24/(427.348*1000)</f>
        <v>0</v>
      </c>
      <c r="P391" s="2">
        <f t="shared" si="28"/>
        <v>0</v>
      </c>
      <c r="Q391" s="3">
        <f>raw!Q390*0.028317*60*60*24/(295.2586*1000)</f>
        <v>0.4060266193770477</v>
      </c>
      <c r="R391" s="4">
        <f>raw!R390*0.028317*60*60*24/(295.2586*1000)</f>
        <v>9.0403069742930414E-2</v>
      </c>
      <c r="S391" s="4">
        <f>raw!S390*0.028317*60*60*24/(295.2586*1000)</f>
        <v>0.31562354963411737</v>
      </c>
      <c r="T391" s="4">
        <f>raw!T390*0.028317*60*60*24/(295.2586*1000)</f>
        <v>0</v>
      </c>
      <c r="U391" s="2">
        <f t="shared" si="25"/>
        <v>0</v>
      </c>
    </row>
    <row r="392" spans="1:21" hidden="1" x14ac:dyDescent="0.25">
      <c r="A392" s="1">
        <v>41298</v>
      </c>
      <c r="B392" s="3">
        <f>raw!B391*0.028317*60*60*24/(2258.47*1000)</f>
        <v>0.35640398818669278</v>
      </c>
      <c r="C392" s="4">
        <f>raw!C391*0.028317*60*60*24/(2258.47*1000)</f>
        <v>0</v>
      </c>
      <c r="D392" s="4">
        <f>raw!D391*0.028317*60*60*24/(2258.47*1000)</f>
        <v>0.35640398818669278</v>
      </c>
      <c r="E392" s="4">
        <f>raw!E391*0.028317*60*60*24/(2258.47*1000)</f>
        <v>0.35640398818669278</v>
      </c>
      <c r="F392" s="2">
        <f t="shared" si="26"/>
        <v>1</v>
      </c>
      <c r="G392" s="3">
        <f>raw!G391*0.028317*60*60*24/(1499.603*1000)</f>
        <v>0.19904190215677084</v>
      </c>
      <c r="H392" s="4">
        <f>raw!H391*0.028317*60*60*24/(1499.603*1000)</f>
        <v>2.4407105379223699E-2</v>
      </c>
      <c r="I392" s="4">
        <f>raw!I391*0.028317*60*60*24/(1499.603*1000)</f>
        <v>0.17463479677754712</v>
      </c>
      <c r="J392" s="4">
        <f>raw!J391*0.028317*60*60*24/(1499.603*1000)</f>
        <v>0</v>
      </c>
      <c r="K392" s="2">
        <f t="shared" si="27"/>
        <v>0</v>
      </c>
      <c r="L392" s="3">
        <f>raw!L391*0.028317*60*60*24/(427.348*1000)</f>
        <v>0.47517917575371832</v>
      </c>
      <c r="M392" s="4">
        <f>raw!M391*0.028317*60*60*24/(427.348*1000)</f>
        <v>6.7956347183091986E-2</v>
      </c>
      <c r="N392" s="4">
        <f>raw!N391*0.028317*60*60*24/(427.348*1000)</f>
        <v>0.40722282857062625</v>
      </c>
      <c r="O392" s="4">
        <f>raw!O391*0.028317*60*60*24/(427.348*1000)</f>
        <v>0</v>
      </c>
      <c r="P392" s="2">
        <f t="shared" si="28"/>
        <v>0</v>
      </c>
      <c r="Q392" s="3">
        <f>raw!Q391*0.028317*60*60*24/(295.2586*1000)</f>
        <v>0.43917164953027615</v>
      </c>
      <c r="R392" s="4">
        <f>raw!R391*0.028317*60*60*24/(295.2586*1000)</f>
        <v>0.120233596880836</v>
      </c>
      <c r="S392" s="4">
        <f>raw!S391*0.028317*60*60*24/(295.2586*1000)</f>
        <v>0.3189380526494402</v>
      </c>
      <c r="T392" s="4">
        <f>raw!T391*0.028317*60*60*24/(295.2586*1000)</f>
        <v>0</v>
      </c>
      <c r="U392" s="2">
        <f t="shared" si="25"/>
        <v>0</v>
      </c>
    </row>
    <row r="393" spans="1:21" hidden="1" x14ac:dyDescent="0.25">
      <c r="A393" s="1">
        <v>41299</v>
      </c>
      <c r="B393" s="3">
        <f>raw!B392*0.028317*60*60*24/(2258.47*1000)</f>
        <v>0.33473809224829193</v>
      </c>
      <c r="C393" s="4">
        <f>raw!C392*0.028317*60*60*24/(2258.47*1000)</f>
        <v>0</v>
      </c>
      <c r="D393" s="4">
        <f>raw!D392*0.028317*60*60*24/(2258.47*1000)</f>
        <v>0.33473809224829193</v>
      </c>
      <c r="E393" s="4">
        <f>raw!E392*0.028317*60*60*24/(2258.47*1000)</f>
        <v>0.33473809224829193</v>
      </c>
      <c r="F393" s="2">
        <f t="shared" si="26"/>
        <v>1</v>
      </c>
      <c r="G393" s="3">
        <f>raw!G392*0.028317*60*60*24/(1499.603*1000)</f>
        <v>0.24635514119403601</v>
      </c>
      <c r="H393" s="4">
        <f>raw!H392*0.028317*60*60*24/(1499.603*1000)</f>
        <v>6.9648350844856918E-2</v>
      </c>
      <c r="I393" s="4">
        <f>raw!I392*0.028317*60*60*24/(1499.603*1000)</f>
        <v>0.1767067903491791</v>
      </c>
      <c r="J393" s="4">
        <f>raw!J392*0.028317*60*60*24/(1499.603*1000)</f>
        <v>0</v>
      </c>
      <c r="K393" s="2">
        <f t="shared" si="27"/>
        <v>0</v>
      </c>
      <c r="L393" s="3">
        <f>raw!L392*0.028317*60*60*24/(427.348*1000)</f>
        <v>0.47517917575371832</v>
      </c>
      <c r="M393" s="4">
        <f>raw!M392*0.028317*60*60*24/(427.348*1000)</f>
        <v>7.0475369319617745E-2</v>
      </c>
      <c r="N393" s="4">
        <f>raw!N392*0.028317*60*60*24/(427.348*1000)</f>
        <v>0.40470380643410053</v>
      </c>
      <c r="O393" s="4">
        <f>raw!O392*0.028317*60*60*24/(427.348*1000)</f>
        <v>0</v>
      </c>
      <c r="P393" s="2">
        <f t="shared" si="28"/>
        <v>0</v>
      </c>
      <c r="Q393" s="3">
        <f>raw!Q392*0.028317*60*60*24/(295.2586*1000)</f>
        <v>1.2429386307460646</v>
      </c>
      <c r="R393" s="4">
        <f>raw!R392*0.028317*60*60*24/(295.2586*1000)</f>
        <v>0.86152219625778892</v>
      </c>
      <c r="S393" s="4">
        <f>raw!S392*0.028317*60*60*24/(295.2586*1000)</f>
        <v>0.38141643448827572</v>
      </c>
      <c r="T393" s="4">
        <f>raw!T392*0.028317*60*60*24/(295.2586*1000)</f>
        <v>0</v>
      </c>
      <c r="U393" s="2">
        <f t="shared" si="25"/>
        <v>0</v>
      </c>
    </row>
    <row r="394" spans="1:21" hidden="1" x14ac:dyDescent="0.25">
      <c r="A394" s="1">
        <v>41300</v>
      </c>
      <c r="B394" s="3">
        <f>raw!B393*0.028317*60*60*24/(2258.47*1000)</f>
        <v>0.32715502866985169</v>
      </c>
      <c r="C394" s="4">
        <f>raw!C393*0.028317*60*60*24/(2258.47*1000)</f>
        <v>0</v>
      </c>
      <c r="D394" s="4">
        <f>raw!D393*0.028317*60*60*24/(2258.47*1000)</f>
        <v>0.32715502866985169</v>
      </c>
      <c r="E394" s="4">
        <f>raw!E393*0.028317*60*60*24/(2258.47*1000)</f>
        <v>0.32715502866985169</v>
      </c>
      <c r="F394" s="2">
        <f t="shared" si="26"/>
        <v>1</v>
      </c>
      <c r="G394" s="3">
        <f>raw!G393*0.028317*60*60*24/(1499.603*1000)</f>
        <v>0.29203688923001625</v>
      </c>
      <c r="H394" s="4">
        <f>raw!H393*0.028317*60*60*24/(1499.603*1000)</f>
        <v>0.11006038294668655</v>
      </c>
      <c r="I394" s="4">
        <f>raw!I393*0.028317*60*60*24/(1499.603*1000)</f>
        <v>0.18197650628332965</v>
      </c>
      <c r="J394" s="4">
        <f>raw!J393*0.028317*60*60*24/(1499.603*1000)</f>
        <v>0</v>
      </c>
      <c r="K394" s="2">
        <f t="shared" si="27"/>
        <v>0</v>
      </c>
      <c r="L394" s="3">
        <f>raw!L393*0.028317*60*60*24/(427.348*1000)</f>
        <v>0.47517917575371832</v>
      </c>
      <c r="M394" s="4">
        <f>raw!M393*0.028317*60*60*24/(427.348*1000)</f>
        <v>7.2765389443732051E-2</v>
      </c>
      <c r="N394" s="4">
        <f>raw!N393*0.028317*60*60*24/(427.348*1000)</f>
        <v>0.4024137863099862</v>
      </c>
      <c r="O394" s="4">
        <f>raw!O393*0.028317*60*60*24/(427.348*1000)</f>
        <v>0</v>
      </c>
      <c r="P394" s="2">
        <f t="shared" si="28"/>
        <v>0</v>
      </c>
      <c r="Q394" s="3">
        <f>raw!Q393*0.028317*60*60*24/(295.2586*1000)</f>
        <v>2.6598886697965787</v>
      </c>
      <c r="R394" s="4">
        <f>raw!R393*0.028317*60*60*24/(295.2586*1000)</f>
        <v>2.1167244881605476</v>
      </c>
      <c r="S394" s="4">
        <f>raw!S393*0.028317*60*60*24/(295.2586*1000)</f>
        <v>0.5431641816360302</v>
      </c>
      <c r="T394" s="4">
        <f>raw!T393*0.028317*60*60*24/(295.2586*1000)</f>
        <v>0</v>
      </c>
      <c r="U394" s="2">
        <f t="shared" si="25"/>
        <v>0</v>
      </c>
    </row>
    <row r="395" spans="1:21" hidden="1" x14ac:dyDescent="0.25">
      <c r="A395" s="1">
        <v>41301</v>
      </c>
      <c r="B395" s="3">
        <f>raw!B394*0.028317*60*60*24/(2258.47*1000)</f>
        <v>0.33582138704521197</v>
      </c>
      <c r="C395" s="4">
        <f>raw!C394*0.028317*60*60*24/(2258.47*1000)</f>
        <v>1.4082832359960501E-2</v>
      </c>
      <c r="D395" s="4">
        <f>raw!D394*0.028317*60*60*24/(2258.47*1000)</f>
        <v>0.32173855468525142</v>
      </c>
      <c r="E395" s="4">
        <f>raw!E394*0.028317*60*60*24/(2258.47*1000)</f>
        <v>0.33582138704521197</v>
      </c>
      <c r="F395" s="2">
        <f t="shared" si="26"/>
        <v>1</v>
      </c>
      <c r="G395" s="3">
        <f>raw!G394*0.028317*60*60*24/(1499.603*1000)</f>
        <v>0.32140372725314631</v>
      </c>
      <c r="H395" s="4">
        <f>raw!H394*0.028317*60*60*24/(1499.603*1000)</f>
        <v>0.13246075439432967</v>
      </c>
      <c r="I395" s="4">
        <f>raw!I394*0.028317*60*60*24/(1499.603*1000)</f>
        <v>0.18894297285881664</v>
      </c>
      <c r="J395" s="4">
        <f>raw!J394*0.028317*60*60*24/(1499.603*1000)</f>
        <v>0</v>
      </c>
      <c r="K395" s="2">
        <f t="shared" si="27"/>
        <v>0</v>
      </c>
      <c r="L395" s="3">
        <f>raw!L394*0.028317*60*60*24/(427.348*1000)</f>
        <v>0.48090422606400401</v>
      </c>
      <c r="M395" s="4">
        <f>raw!M394*0.028317*60*60*24/(427.348*1000)</f>
        <v>8.0093453840897791E-2</v>
      </c>
      <c r="N395" s="4">
        <f>raw!N394*0.028317*60*60*24/(427.348*1000)</f>
        <v>0.40081077222310629</v>
      </c>
      <c r="O395" s="4">
        <f>raw!O394*0.028317*60*60*24/(427.348*1000)</f>
        <v>0</v>
      </c>
      <c r="P395" s="2">
        <f t="shared" si="28"/>
        <v>0</v>
      </c>
      <c r="Q395" s="3">
        <f>raw!Q394*0.028317*60*60*24/(295.2586*1000)</f>
        <v>2.2538620504195306</v>
      </c>
      <c r="R395" s="4">
        <f>raw!R394*0.028317*60*60*24/(295.2586*1000)</f>
        <v>1.5940273626441364</v>
      </c>
      <c r="S395" s="4">
        <f>raw!S394*0.028317*60*60*24/(295.2586*1000)</f>
        <v>0.65983468777539434</v>
      </c>
      <c r="T395" s="4">
        <f>raw!T394*0.028317*60*60*24/(295.2586*1000)</f>
        <v>0</v>
      </c>
      <c r="U395" s="2">
        <f t="shared" si="25"/>
        <v>0</v>
      </c>
    </row>
    <row r="396" spans="1:21" hidden="1" x14ac:dyDescent="0.25">
      <c r="A396" s="1">
        <v>41302</v>
      </c>
      <c r="B396" s="3">
        <f>raw!B395*0.028317*60*60*24/(2258.47*1000)</f>
        <v>0.54598057764769958</v>
      </c>
      <c r="C396" s="4">
        <f>raw!C395*0.028317*60*60*24/(2258.47*1000)</f>
        <v>0.21359323510872402</v>
      </c>
      <c r="D396" s="4">
        <f>raw!D395*0.028317*60*60*24/(2258.47*1000)</f>
        <v>0.33238734253897545</v>
      </c>
      <c r="E396" s="4">
        <f>raw!E395*0.028317*60*60*24/(2258.47*1000)</f>
        <v>0</v>
      </c>
      <c r="F396" s="2">
        <f t="shared" si="26"/>
        <v>0</v>
      </c>
      <c r="G396" s="3">
        <f>raw!G395*0.028317*60*60*24/(1499.603*1000)</f>
        <v>0.2512496141978911</v>
      </c>
      <c r="H396" s="4">
        <f>raw!H395*0.028317*60*60*24/(1499.603*1000)</f>
        <v>6.1197227458200602E-2</v>
      </c>
      <c r="I396" s="4">
        <f>raw!I395*0.028317*60*60*24/(1499.603*1000)</f>
        <v>0.19005238673969041</v>
      </c>
      <c r="J396" s="4">
        <f>raw!J395*0.028317*60*60*24/(1499.603*1000)</f>
        <v>0</v>
      </c>
      <c r="K396" s="2">
        <f t="shared" si="27"/>
        <v>0</v>
      </c>
      <c r="L396" s="3">
        <f>raw!L395*0.028317*60*60*24/(427.348*1000)</f>
        <v>0.48090422606400401</v>
      </c>
      <c r="M396" s="4">
        <f>raw!M395*0.028317*60*60*24/(427.348*1000)</f>
        <v>8.158196692157213E-2</v>
      </c>
      <c r="N396" s="4">
        <f>raw!N395*0.028317*60*60*24/(427.348*1000)</f>
        <v>0.39932225914243197</v>
      </c>
      <c r="O396" s="4">
        <f>raw!O395*0.028317*60*60*24/(427.348*1000)</f>
        <v>0</v>
      </c>
      <c r="P396" s="2">
        <f t="shared" si="28"/>
        <v>0</v>
      </c>
      <c r="Q396" s="3">
        <f>raw!Q395*0.028317*60*60*24/(295.2586*1000)</f>
        <v>1.2595111458226789</v>
      </c>
      <c r="R396" s="4">
        <f>raw!R395*0.028317*60*60*24/(295.2586*1000)</f>
        <v>0.56752577879865318</v>
      </c>
      <c r="S396" s="4">
        <f>raw!S395*0.028317*60*60*24/(295.2586*1000)</f>
        <v>0.6919853670240258</v>
      </c>
      <c r="T396" s="4">
        <f>raw!T395*0.028317*60*60*24/(295.2586*1000)</f>
        <v>0</v>
      </c>
      <c r="U396" s="2">
        <f t="shared" si="25"/>
        <v>0</v>
      </c>
    </row>
    <row r="397" spans="1:21" hidden="1" x14ac:dyDescent="0.25">
      <c r="A397" s="1">
        <v>41303</v>
      </c>
      <c r="B397" s="3">
        <f>raw!B396*0.028317*60*60*24/(2258.47*1000)</f>
        <v>2.4265803451008869</v>
      </c>
      <c r="C397" s="4">
        <f>raw!C396*0.028317*60*60*24/(2258.47*1000)</f>
        <v>1.9452183020894678</v>
      </c>
      <c r="D397" s="4">
        <f>raw!D396*0.028317*60*60*24/(2258.47*1000)</f>
        <v>0.48136204301141927</v>
      </c>
      <c r="E397" s="4">
        <f>raw!E396*0.028317*60*60*24/(2258.47*1000)</f>
        <v>0</v>
      </c>
      <c r="F397" s="2">
        <f t="shared" si="26"/>
        <v>0</v>
      </c>
      <c r="G397" s="3">
        <f>raw!G396*0.028317*60*60*24/(1499.603*1000)</f>
        <v>0.3001943442364412</v>
      </c>
      <c r="H397" s="4">
        <f>raw!H396*0.028317*60*60*24/(1499.603*1000)</f>
        <v>0.10550852305310139</v>
      </c>
      <c r="I397" s="4">
        <f>raw!I396*0.028317*60*60*24/(1499.603*1000)</f>
        <v>0.19468582118333985</v>
      </c>
      <c r="J397" s="4">
        <f>raw!J396*0.028317*60*60*24/(1499.603*1000)</f>
        <v>0</v>
      </c>
      <c r="K397" s="2">
        <f t="shared" si="27"/>
        <v>0</v>
      </c>
      <c r="L397" s="3">
        <f>raw!L396*0.028317*60*60*24/(427.348*1000)</f>
        <v>0.48662927637428982</v>
      </c>
      <c r="M397" s="4">
        <f>raw!M396*0.028317*60*60*24/(427.348*1000)</f>
        <v>8.8280275784606441E-2</v>
      </c>
      <c r="N397" s="4">
        <f>raw!N396*0.028317*60*60*24/(427.348*1000)</f>
        <v>0.39834900058968331</v>
      </c>
      <c r="O397" s="4">
        <f>raw!O396*0.028317*60*60*24/(427.348*1000)</f>
        <v>0</v>
      </c>
      <c r="P397" s="2">
        <f t="shared" si="28"/>
        <v>0</v>
      </c>
      <c r="Q397" s="3">
        <f>raw!Q396*0.028317*60*60*24/(295.2586*1000)</f>
        <v>0.66290060306456788</v>
      </c>
      <c r="R397" s="4">
        <f>raw!R396*0.028317*60*60*24/(295.2586*1000)</f>
        <v>0</v>
      </c>
      <c r="S397" s="4">
        <f>raw!S396*0.028317*60*60*24/(295.2586*1000)</f>
        <v>0.66290060306456788</v>
      </c>
      <c r="T397" s="4">
        <f>raw!T396*0.028317*60*60*24/(295.2586*1000)</f>
        <v>0.66290060306456788</v>
      </c>
      <c r="U397" s="2">
        <f t="shared" si="25"/>
        <v>1</v>
      </c>
    </row>
    <row r="398" spans="1:21" hidden="1" x14ac:dyDescent="0.25">
      <c r="A398" s="1">
        <v>41304</v>
      </c>
      <c r="B398" s="3">
        <f>raw!B397*0.028317*60*60*24/(2258.47*1000)</f>
        <v>3.2282184948217156</v>
      </c>
      <c r="C398" s="4">
        <f>raw!C397*0.028317*60*60*24/(2258.47*1000)</f>
        <v>2.5522967062834581</v>
      </c>
      <c r="D398" s="4">
        <f>raw!D397*0.028317*60*60*24/(2258.47*1000)</f>
        <v>0.67592178853825824</v>
      </c>
      <c r="E398" s="4">
        <f>raw!E397*0.028317*60*60*24/(2258.47*1000)</f>
        <v>0</v>
      </c>
      <c r="F398" s="2">
        <f t="shared" si="26"/>
        <v>0</v>
      </c>
      <c r="G398" s="3">
        <f>raw!G397*0.028317*60*60*24/(1499.603*1000)</f>
        <v>0.31650925424929127</v>
      </c>
      <c r="H398" s="4">
        <f>raw!H397*0.028317*60*60*24/(1499.603*1000)</f>
        <v>0.11639056803167237</v>
      </c>
      <c r="I398" s="4">
        <f>raw!I397*0.028317*60*60*24/(1499.603*1000)</f>
        <v>0.20011868621761889</v>
      </c>
      <c r="J398" s="4">
        <f>raw!J397*0.028317*60*60*24/(1499.603*1000)</f>
        <v>0</v>
      </c>
      <c r="K398" s="2">
        <f t="shared" si="27"/>
        <v>0</v>
      </c>
      <c r="L398" s="3">
        <f>raw!L397*0.028317*60*60*24/(427.348*1000)</f>
        <v>0.48662927637428982</v>
      </c>
      <c r="M398" s="4">
        <f>raw!M397*0.028317*60*60*24/(427.348*1000)</f>
        <v>8.9081782828046463E-2</v>
      </c>
      <c r="N398" s="4">
        <f>raw!N397*0.028317*60*60*24/(427.348*1000)</f>
        <v>0.3975474935462433</v>
      </c>
      <c r="O398" s="4">
        <f>raw!O397*0.028317*60*60*24/(427.348*1000)</f>
        <v>0</v>
      </c>
      <c r="P398" s="2">
        <f t="shared" si="28"/>
        <v>0</v>
      </c>
      <c r="Q398" s="3">
        <f>raw!Q397*0.028317*60*60*24/(295.2586*1000)</f>
        <v>0.53860673998996123</v>
      </c>
      <c r="R398" s="4">
        <f>raw!R397*0.028317*60*60*24/(295.2586*1000)</f>
        <v>0</v>
      </c>
      <c r="S398" s="4">
        <f>raw!S397*0.028317*60*60*24/(295.2586*1000)</f>
        <v>0.53860673998996123</v>
      </c>
      <c r="T398" s="4">
        <f>raw!T397*0.028317*60*60*24/(295.2586*1000)</f>
        <v>0.53860673998996123</v>
      </c>
      <c r="U398" s="2">
        <f t="shared" si="25"/>
        <v>1</v>
      </c>
    </row>
    <row r="399" spans="1:21" hidden="1" x14ac:dyDescent="0.25">
      <c r="A399" s="1">
        <v>41305</v>
      </c>
      <c r="B399" s="3">
        <f>raw!B398*0.028317*60*60*24/(2258.47*1000)</f>
        <v>3.1307219630989125</v>
      </c>
      <c r="C399" s="4">
        <f>raw!C398*0.028317*60*60*24/(2258.47*1000)</f>
        <v>2.2854811978020519</v>
      </c>
      <c r="D399" s="4">
        <f>raw!D398*0.028317*60*60*24/(2258.47*1000)</f>
        <v>0.8452407652968601</v>
      </c>
      <c r="E399" s="4">
        <f>raw!E398*0.028317*60*60*24/(2258.47*1000)</f>
        <v>0</v>
      </c>
      <c r="F399" s="2">
        <f t="shared" si="26"/>
        <v>0</v>
      </c>
      <c r="G399" s="3">
        <f>raw!G398*0.028317*60*60*24/(1499.603*1000)</f>
        <v>0.32466670925571633</v>
      </c>
      <c r="H399" s="4">
        <f>raw!H398*0.028317*60*60*24/(1499.603*1000)</f>
        <v>0.11903358345375409</v>
      </c>
      <c r="I399" s="4">
        <f>raw!I398*0.028317*60*60*24/(1499.603*1000)</f>
        <v>0.20563312580196222</v>
      </c>
      <c r="J399" s="4">
        <f>raw!J398*0.028317*60*60*24/(1499.603*1000)</f>
        <v>0</v>
      </c>
      <c r="K399" s="2">
        <f t="shared" si="27"/>
        <v>0</v>
      </c>
      <c r="L399" s="3">
        <f>raw!L398*0.028317*60*60*24/(427.348*1000)</f>
        <v>0.48090422606400401</v>
      </c>
      <c r="M399" s="4">
        <f>raw!M398*0.028317*60*60*24/(427.348*1000)</f>
        <v>8.4558993082920711E-2</v>
      </c>
      <c r="N399" s="4">
        <f>raw!N398*0.028317*60*60*24/(427.348*1000)</f>
        <v>0.39634523298108337</v>
      </c>
      <c r="O399" s="4">
        <f>raw!O398*0.028317*60*60*24/(427.348*1000)</f>
        <v>0</v>
      </c>
      <c r="P399" s="2">
        <f t="shared" si="28"/>
        <v>0</v>
      </c>
      <c r="Q399" s="3">
        <f>raw!Q398*0.028317*60*60*24/(295.2586*1000)</f>
        <v>0.4971754522984258</v>
      </c>
      <c r="R399" s="4">
        <f>raw!R398*0.028317*60*60*24/(295.2586*1000)</f>
        <v>0</v>
      </c>
      <c r="S399" s="4">
        <f>raw!S398*0.028317*60*60*24/(295.2586*1000)</f>
        <v>0.4971754522984258</v>
      </c>
      <c r="T399" s="4">
        <f>raw!T398*0.028317*60*60*24/(295.2586*1000)</f>
        <v>0.4971754522984258</v>
      </c>
      <c r="U399" s="2">
        <f t="shared" si="25"/>
        <v>1</v>
      </c>
    </row>
    <row r="400" spans="1:21" hidden="1" x14ac:dyDescent="0.25">
      <c r="A400" s="1">
        <v>41306</v>
      </c>
      <c r="B400" s="3">
        <f>raw!B399*0.028317*60*60*24/(2258.47*1000)</f>
        <v>1.7441046230412625</v>
      </c>
      <c r="C400" s="4">
        <f>raw!C399*0.028317*60*60*24/(2258.47*1000)</f>
        <v>0.84793816934119115</v>
      </c>
      <c r="D400" s="4">
        <f>raw!D399*0.028317*60*60*24/(2258.47*1000)</f>
        <v>0.89616645370007131</v>
      </c>
      <c r="E400" s="4">
        <f>raw!E399*0.028317*60*60*24/(2258.47*1000)</f>
        <v>0</v>
      </c>
      <c r="F400" s="2">
        <f t="shared" si="26"/>
        <v>0</v>
      </c>
      <c r="G400" s="3">
        <f>raw!G399*0.028317*60*60*24/(1499.603*1000)</f>
        <v>0.22025128517347592</v>
      </c>
      <c r="H400" s="4">
        <f>raw!H399*0.028317*60*60*24/(1499.603*1000)</f>
        <v>1.7342749343659626E-2</v>
      </c>
      <c r="I400" s="4">
        <f>raw!I399*0.028317*60*60*24/(1499.603*1000)</f>
        <v>0.2029085358298163</v>
      </c>
      <c r="J400" s="4">
        <f>raw!J399*0.028317*60*60*24/(1499.603*1000)</f>
        <v>0.22025128517347592</v>
      </c>
      <c r="K400" s="2">
        <f t="shared" si="27"/>
        <v>1</v>
      </c>
      <c r="L400" s="3">
        <f>raw!L399*0.028317*60*60*24/(427.348*1000)</f>
        <v>0.47517917575371832</v>
      </c>
      <c r="M400" s="4">
        <f>raw!M399*0.028317*60*60*24/(427.348*1000)</f>
        <v>8.032245585330923E-2</v>
      </c>
      <c r="N400" s="4">
        <f>raw!N399*0.028317*60*60*24/(427.348*1000)</f>
        <v>0.39485671990040905</v>
      </c>
      <c r="O400" s="4">
        <f>raw!O399*0.028317*60*60*24/(427.348*1000)</f>
        <v>0</v>
      </c>
      <c r="P400" s="2">
        <f t="shared" si="28"/>
        <v>0</v>
      </c>
      <c r="Q400" s="3">
        <f>raw!Q399*0.028317*60*60*24/(295.2586*1000)</f>
        <v>0.4971754522984258</v>
      </c>
      <c r="R400" s="4">
        <f>raw!R399*0.028317*60*60*24/(295.2586*1000)</f>
        <v>9.19774586752088E-3</v>
      </c>
      <c r="S400" s="4">
        <f>raw!S399*0.028317*60*60*24/(295.2586*1000)</f>
        <v>0.48797770643090504</v>
      </c>
      <c r="T400" s="4">
        <f>raw!T399*0.028317*60*60*24/(295.2586*1000)</f>
        <v>0.4971754522984258</v>
      </c>
      <c r="U400" s="2">
        <f t="shared" si="25"/>
        <v>1</v>
      </c>
    </row>
    <row r="401" spans="1:21" hidden="1" x14ac:dyDescent="0.25">
      <c r="A401" s="1">
        <v>41307</v>
      </c>
      <c r="B401" s="3">
        <f>raw!B400*0.028317*60*60*24/(2258.47*1000)</f>
        <v>1.4624479758420523</v>
      </c>
      <c r="C401" s="4">
        <f>raw!C400*0.028317*60*60*24/(2258.47*1000)</f>
        <v>0.54093242389405205</v>
      </c>
      <c r="D401" s="4">
        <f>raw!D400*0.028317*60*60*24/(2258.47*1000)</f>
        <v>0.92151555194800006</v>
      </c>
      <c r="E401" s="4">
        <f>raw!E400*0.028317*60*60*24/(2258.47*1000)</f>
        <v>0</v>
      </c>
      <c r="F401" s="2">
        <f t="shared" si="26"/>
        <v>0</v>
      </c>
      <c r="G401" s="3">
        <f>raw!G400*0.028317*60*60*24/(1499.603*1000)</f>
        <v>0.1974104111554858</v>
      </c>
      <c r="H401" s="4">
        <f>raw!H400*0.028317*60*60*24/(1499.603*1000)</f>
        <v>0</v>
      </c>
      <c r="I401" s="4">
        <f>raw!I400*0.028317*60*60*24/(1499.603*1000)</f>
        <v>0.1974104111554858</v>
      </c>
      <c r="J401" s="4">
        <f>raw!J400*0.028317*60*60*24/(1499.603*1000)</f>
        <v>0.1974104111554858</v>
      </c>
      <c r="K401" s="2">
        <f t="shared" si="27"/>
        <v>1</v>
      </c>
      <c r="L401" s="3">
        <f>raw!L400*0.028317*60*60*24/(427.348*1000)</f>
        <v>0.46945412544343251</v>
      </c>
      <c r="M401" s="4">
        <f>raw!M400*0.028317*60*60*24/(427.348*1000)</f>
        <v>7.6372171139212061E-2</v>
      </c>
      <c r="N401" s="4">
        <f>raw!N400*0.028317*60*60*24/(427.348*1000)</f>
        <v>0.39308195430422044</v>
      </c>
      <c r="O401" s="4">
        <f>raw!O400*0.028317*60*60*24/(427.348*1000)</f>
        <v>0</v>
      </c>
      <c r="P401" s="2">
        <f t="shared" si="28"/>
        <v>0</v>
      </c>
      <c r="Q401" s="3">
        <f>raw!Q400*0.028317*60*60*24/(295.2586*1000)</f>
        <v>0.45574416460689038</v>
      </c>
      <c r="R401" s="4">
        <f>raw!R400*0.028317*60*60*24/(295.2586*1000)</f>
        <v>0</v>
      </c>
      <c r="S401" s="4">
        <f>raw!S400*0.028317*60*60*24/(295.2586*1000)</f>
        <v>0.45574416460689038</v>
      </c>
      <c r="T401" s="4">
        <f>raw!T400*0.028317*60*60*24/(295.2586*1000)</f>
        <v>0.45574416460689038</v>
      </c>
      <c r="U401" s="2">
        <f t="shared" si="25"/>
        <v>1</v>
      </c>
    </row>
    <row r="402" spans="1:21" hidden="1" x14ac:dyDescent="0.25">
      <c r="A402" s="1">
        <v>41308</v>
      </c>
      <c r="B402" s="3">
        <f>raw!B401*0.028317*60*60*24/(2258.47*1000)</f>
        <v>1.1157936408276399</v>
      </c>
      <c r="C402" s="4">
        <f>raw!C401*0.028317*60*60*24/(2258.47*1000)</f>
        <v>0.19695382702803224</v>
      </c>
      <c r="D402" s="4">
        <f>raw!D401*0.028317*60*60*24/(2258.47*1000)</f>
        <v>0.91883981379960789</v>
      </c>
      <c r="E402" s="4">
        <f>raw!E401*0.028317*60*60*24/(2258.47*1000)</f>
        <v>0</v>
      </c>
      <c r="F402" s="2">
        <f t="shared" si="26"/>
        <v>0</v>
      </c>
      <c r="G402" s="3">
        <f>raw!G401*0.028317*60*60*24/(1499.603*1000)</f>
        <v>0.26919601521202613</v>
      </c>
      <c r="H402" s="4">
        <f>raw!H401*0.028317*60*60*24/(1499.603*1000)</f>
        <v>7.0121483235229584E-2</v>
      </c>
      <c r="I402" s="4">
        <f>raw!I401*0.028317*60*60*24/(1499.603*1000)</f>
        <v>0.1990745319767965</v>
      </c>
      <c r="J402" s="4">
        <f>raw!J401*0.028317*60*60*24/(1499.603*1000)</f>
        <v>0</v>
      </c>
      <c r="K402" s="2">
        <f t="shared" si="27"/>
        <v>0</v>
      </c>
      <c r="L402" s="3">
        <f>raw!L401*0.028317*60*60*24/(427.348*1000)</f>
        <v>0.46945412544343251</v>
      </c>
      <c r="M402" s="4">
        <f>raw!M401*0.028317*60*60*24/(427.348*1000)</f>
        <v>7.8032435729194952E-2</v>
      </c>
      <c r="N402" s="4">
        <f>raw!N401*0.028317*60*60*24/(427.348*1000)</f>
        <v>0.39142168971423763</v>
      </c>
      <c r="O402" s="4">
        <f>raw!O401*0.028317*60*60*24/(427.348*1000)</f>
        <v>0</v>
      </c>
      <c r="P402" s="2">
        <f t="shared" si="28"/>
        <v>0</v>
      </c>
      <c r="Q402" s="3">
        <f>raw!Q401*0.028317*60*60*24/(295.2586*1000)</f>
        <v>0.45574416460689038</v>
      </c>
      <c r="R402" s="4">
        <f>raw!R401*0.028317*60*60*24/(295.2586*1000)</f>
        <v>8.4519826890732397E-3</v>
      </c>
      <c r="S402" s="4">
        <f>raw!S401*0.028317*60*60*24/(295.2586*1000)</f>
        <v>0.44729218191781711</v>
      </c>
      <c r="T402" s="4">
        <f>raw!T401*0.028317*60*60*24/(295.2586*1000)</f>
        <v>0.45574416460689038</v>
      </c>
      <c r="U402" s="2">
        <f t="shared" si="25"/>
        <v>1</v>
      </c>
    </row>
    <row r="403" spans="1:21" hidden="1" x14ac:dyDescent="0.25">
      <c r="A403" s="1">
        <v>41309</v>
      </c>
      <c r="B403" s="3">
        <f>raw!B402*0.028317*60*60*24/(2258.47*1000)</f>
        <v>0.9283836409604731</v>
      </c>
      <c r="C403" s="4">
        <f>raw!C402*0.028317*60*60*24/(2258.47*1000)</f>
        <v>2.5847413854512124E-2</v>
      </c>
      <c r="D403" s="4">
        <f>raw!D402*0.028317*60*60*24/(2258.47*1000)</f>
        <v>0.90253622710596104</v>
      </c>
      <c r="E403" s="4">
        <f>raw!E402*0.028317*60*60*24/(2258.47*1000)</f>
        <v>0.9283836409604731</v>
      </c>
      <c r="F403" s="2">
        <f t="shared" si="26"/>
        <v>1</v>
      </c>
      <c r="G403" s="3">
        <f>raw!G402*0.028317*60*60*24/(1499.603*1000)</f>
        <v>0.25777557820303104</v>
      </c>
      <c r="H403" s="4">
        <f>raw!H402*0.028317*60*60*24/(1499.603*1000)</f>
        <v>5.8048449825720529E-2</v>
      </c>
      <c r="I403" s="4">
        <f>raw!I402*0.028317*60*60*24/(1499.603*1000)</f>
        <v>0.19972712837731052</v>
      </c>
      <c r="J403" s="4">
        <f>raw!J402*0.028317*60*60*24/(1499.603*1000)</f>
        <v>0</v>
      </c>
      <c r="K403" s="2">
        <f t="shared" si="27"/>
        <v>0</v>
      </c>
      <c r="L403" s="3">
        <f>raw!L402*0.028317*60*60*24/(427.348*1000)</f>
        <v>0.46945412544343251</v>
      </c>
      <c r="M403" s="4">
        <f>raw!M402*0.028317*60*60*24/(427.348*1000)</f>
        <v>7.9463698306766389E-2</v>
      </c>
      <c r="N403" s="4">
        <f>raw!N402*0.028317*60*60*24/(427.348*1000)</f>
        <v>0.38999042713666615</v>
      </c>
      <c r="O403" s="4">
        <f>raw!O402*0.028317*60*60*24/(427.348*1000)</f>
        <v>0</v>
      </c>
      <c r="P403" s="2">
        <f t="shared" si="28"/>
        <v>0</v>
      </c>
      <c r="Q403" s="3">
        <f>raw!Q402*0.028317*60*60*24/(295.2586*1000)</f>
        <v>0.46403042214519746</v>
      </c>
      <c r="R403" s="4">
        <f>raw!R402*0.028317*60*60*24/(295.2586*1000)</f>
        <v>2.3781559134941371E-2</v>
      </c>
      <c r="S403" s="4">
        <f>raw!S402*0.028317*60*60*24/(295.2586*1000)</f>
        <v>0.44024886301025612</v>
      </c>
      <c r="T403" s="4">
        <f>raw!T402*0.028317*60*60*24/(295.2586*1000)</f>
        <v>0.46403042214519746</v>
      </c>
      <c r="U403" s="2">
        <f t="shared" si="25"/>
        <v>1</v>
      </c>
    </row>
    <row r="404" spans="1:21" hidden="1" x14ac:dyDescent="0.25">
      <c r="A404" s="1">
        <v>41310</v>
      </c>
      <c r="B404" s="3">
        <f>raw!B403*0.028317*60*60*24/(2258.47*1000)</f>
        <v>0.75722306304710707</v>
      </c>
      <c r="C404" s="4">
        <f>raw!C403*0.028317*60*60*24/(2258.47*1000)</f>
        <v>0</v>
      </c>
      <c r="D404" s="4">
        <f>raw!D403*0.028317*60*60*24/(2258.47*1000)</f>
        <v>0.75722306304710707</v>
      </c>
      <c r="E404" s="4">
        <f>raw!E403*0.028317*60*60*24/(2258.47*1000)</f>
        <v>0.75722306304710707</v>
      </c>
      <c r="F404" s="2">
        <f t="shared" si="26"/>
        <v>1</v>
      </c>
      <c r="G404" s="3">
        <f>raw!G403*0.028317*60*60*24/(1499.603*1000)</f>
        <v>0.31814074525057623</v>
      </c>
      <c r="H404" s="4">
        <f>raw!H403*0.028317*60*60*24/(1499.603*1000)</f>
        <v>0.1133396798592694</v>
      </c>
      <c r="I404" s="4">
        <f>raw!I403*0.028317*60*60*24/(1499.603*1000)</f>
        <v>0.20480106539130688</v>
      </c>
      <c r="J404" s="4">
        <f>raw!J403*0.028317*60*60*24/(1499.603*1000)</f>
        <v>0</v>
      </c>
      <c r="K404" s="2">
        <f t="shared" si="27"/>
        <v>0</v>
      </c>
      <c r="L404" s="3">
        <f>raw!L403*0.028317*60*60*24/(427.348*1000)</f>
        <v>0.46945412544343251</v>
      </c>
      <c r="M404" s="4">
        <f>raw!M403*0.028317*60*60*24/(427.348*1000)</f>
        <v>8.0837710381234953E-2</v>
      </c>
      <c r="N404" s="4">
        <f>raw!N403*0.028317*60*60*24/(427.348*1000)</f>
        <v>0.38861641506219752</v>
      </c>
      <c r="O404" s="4">
        <f>raw!O403*0.028317*60*60*24/(427.348*1000)</f>
        <v>0</v>
      </c>
      <c r="P404" s="2">
        <f t="shared" si="28"/>
        <v>0</v>
      </c>
      <c r="Q404" s="3">
        <f>raw!Q403*0.028317*60*60*24/(295.2586*1000)</f>
        <v>0.42259913445366198</v>
      </c>
      <c r="R404" s="4">
        <f>raw!R403*0.028317*60*60*24/(295.2586*1000)</f>
        <v>0</v>
      </c>
      <c r="S404" s="4">
        <f>raw!S403*0.028317*60*60*24/(295.2586*1000)</f>
        <v>0.42259913445366198</v>
      </c>
      <c r="T404" s="4">
        <f>raw!T403*0.028317*60*60*24/(295.2586*1000)</f>
        <v>0.42259913445366198</v>
      </c>
      <c r="U404" s="2">
        <f t="shared" si="25"/>
        <v>1</v>
      </c>
    </row>
    <row r="405" spans="1:21" hidden="1" x14ac:dyDescent="0.25">
      <c r="A405" s="1">
        <v>41311</v>
      </c>
      <c r="B405" s="3">
        <f>raw!B404*0.028317*60*60*24/(2258.47*1000)</f>
        <v>0.65539335213662353</v>
      </c>
      <c r="C405" s="4">
        <f>raw!C404*0.028317*60*60*24/(2258.47*1000)</f>
        <v>0</v>
      </c>
      <c r="D405" s="4">
        <f>raw!D404*0.028317*60*60*24/(2258.47*1000)</f>
        <v>0.65539335213662353</v>
      </c>
      <c r="E405" s="4">
        <f>raw!E404*0.028317*60*60*24/(2258.47*1000)</f>
        <v>0.65539335213662353</v>
      </c>
      <c r="F405" s="2">
        <f t="shared" si="26"/>
        <v>1</v>
      </c>
      <c r="G405" s="3">
        <f>raw!G404*0.028317*60*60*24/(1499.603*1000)</f>
        <v>0.3001943442364412</v>
      </c>
      <c r="H405" s="4">
        <f>raw!H404*0.028317*60*60*24/(1499.603*1000)</f>
        <v>9.2113981932551492E-2</v>
      </c>
      <c r="I405" s="4">
        <f>raw!I404*0.028317*60*60*24/(1499.603*1000)</f>
        <v>0.20808036230388974</v>
      </c>
      <c r="J405" s="4">
        <f>raw!J404*0.028317*60*60*24/(1499.603*1000)</f>
        <v>0</v>
      </c>
      <c r="K405" s="2">
        <f t="shared" si="27"/>
        <v>0</v>
      </c>
      <c r="L405" s="3">
        <f>raw!L404*0.028317*60*60*24/(427.348*1000)</f>
        <v>0.46945412544343251</v>
      </c>
      <c r="M405" s="4">
        <f>raw!M404*0.028317*60*60*24/(427.348*1000)</f>
        <v>8.2039970946394966E-2</v>
      </c>
      <c r="N405" s="4">
        <f>raw!N404*0.028317*60*60*24/(427.348*1000)</f>
        <v>0.38741415449703753</v>
      </c>
      <c r="O405" s="4">
        <f>raw!O404*0.028317*60*60*24/(427.348*1000)</f>
        <v>0</v>
      </c>
      <c r="P405" s="2">
        <f t="shared" si="28"/>
        <v>0</v>
      </c>
      <c r="Q405" s="3">
        <f>raw!Q404*0.028317*60*60*24/(295.2586*1000)</f>
        <v>0.48888919476011872</v>
      </c>
      <c r="R405" s="4">
        <f>raw!R404*0.028317*60*60*24/(295.2586*1000)</f>
        <v>6.9190250444864265E-2</v>
      </c>
      <c r="S405" s="4">
        <f>raw!S404*0.028317*60*60*24/(295.2586*1000)</f>
        <v>0.41969894431525456</v>
      </c>
      <c r="T405" s="4">
        <f>raw!T404*0.028317*60*60*24/(295.2586*1000)</f>
        <v>0</v>
      </c>
      <c r="U405" s="2">
        <f t="shared" si="25"/>
        <v>0</v>
      </c>
    </row>
    <row r="406" spans="1:21" hidden="1" x14ac:dyDescent="0.25">
      <c r="A406" s="1">
        <v>41312</v>
      </c>
      <c r="B406" s="3">
        <f>raw!B405*0.028317*60*60*24/(2258.47*1000)</f>
        <v>0.57306294757070042</v>
      </c>
      <c r="C406" s="4">
        <f>raw!C405*0.028317*60*60*24/(2258.47*1000)</f>
        <v>0</v>
      </c>
      <c r="D406" s="4">
        <f>raw!D405*0.028317*60*60*24/(2258.47*1000)</f>
        <v>0.57306294757070042</v>
      </c>
      <c r="E406" s="4">
        <f>raw!E405*0.028317*60*60*24/(2258.47*1000)</f>
        <v>0.57306294757070042</v>
      </c>
      <c r="F406" s="2">
        <f t="shared" si="26"/>
        <v>1</v>
      </c>
      <c r="G406" s="3">
        <f>raw!G405*0.028317*60*60*24/(1499.603*1000)</f>
        <v>0.29366838023130126</v>
      </c>
      <c r="H406" s="4">
        <f>raw!H405*0.028317*60*60*24/(1499.603*1000)</f>
        <v>8.310815160545823E-2</v>
      </c>
      <c r="I406" s="4">
        <f>raw!I405*0.028317*60*60*24/(1499.603*1000)</f>
        <v>0.21056022862584295</v>
      </c>
      <c r="J406" s="4">
        <f>raw!J405*0.028317*60*60*24/(1499.603*1000)</f>
        <v>0</v>
      </c>
      <c r="K406" s="2">
        <f t="shared" si="27"/>
        <v>0</v>
      </c>
      <c r="L406" s="3">
        <f>raw!L405*0.028317*60*60*24/(427.348*1000)</f>
        <v>0.48662927637428982</v>
      </c>
      <c r="M406" s="4">
        <f>raw!M405*0.028317*60*60*24/(427.348*1000)</f>
        <v>9.9043370367943681E-2</v>
      </c>
      <c r="N406" s="4">
        <f>raw!N405*0.028317*60*60*24/(427.348*1000)</f>
        <v>0.38758590600634613</v>
      </c>
      <c r="O406" s="4">
        <f>raw!O405*0.028317*60*60*24/(427.348*1000)</f>
        <v>0</v>
      </c>
      <c r="P406" s="2">
        <f t="shared" si="28"/>
        <v>0</v>
      </c>
      <c r="Q406" s="3">
        <f>raw!Q405*0.028317*60*60*24/(295.2586*1000)</f>
        <v>1.0440684498266943</v>
      </c>
      <c r="R406" s="4">
        <f>raw!R405*0.028317*60*60*24/(295.2586*1000)</f>
        <v>0.5859212705336948</v>
      </c>
      <c r="S406" s="4">
        <f>raw!S405*0.028317*60*60*24/(295.2586*1000)</f>
        <v>0.45814717929299942</v>
      </c>
      <c r="T406" s="4">
        <f>raw!T405*0.028317*60*60*24/(295.2586*1000)</f>
        <v>0</v>
      </c>
      <c r="U406" s="2">
        <f t="shared" si="25"/>
        <v>0</v>
      </c>
    </row>
    <row r="407" spans="1:21" hidden="1" x14ac:dyDescent="0.25">
      <c r="A407" s="1">
        <v>41313</v>
      </c>
      <c r="B407" s="3">
        <f>raw!B406*0.028317*60*60*24/(2258.47*1000)</f>
        <v>0.53731421927233913</v>
      </c>
      <c r="C407" s="4">
        <f>raw!C406*0.028317*60*60*24/(2258.47*1000)</f>
        <v>0</v>
      </c>
      <c r="D407" s="4">
        <f>raw!D406*0.028317*60*60*24/(2258.47*1000)</f>
        <v>0.53731421927233913</v>
      </c>
      <c r="E407" s="4">
        <f>raw!E406*0.028317*60*60*24/(2258.47*1000)</f>
        <v>0.53731421927233913</v>
      </c>
      <c r="F407" s="2">
        <f t="shared" si="26"/>
        <v>1</v>
      </c>
      <c r="G407" s="3">
        <f>raw!G406*0.028317*60*60*24/(1499.603*1000)</f>
        <v>0.3001943442364412</v>
      </c>
      <c r="H407" s="4">
        <f>raw!H406*0.028317*60*60*24/(1499.603*1000)</f>
        <v>8.6893210728439446E-2</v>
      </c>
      <c r="I407" s="4">
        <f>raw!I406*0.028317*60*60*24/(1499.603*1000)</f>
        <v>0.21330113350800181</v>
      </c>
      <c r="J407" s="4">
        <f>raw!J406*0.028317*60*60*24/(1499.603*1000)</f>
        <v>0</v>
      </c>
      <c r="K407" s="2">
        <f t="shared" si="27"/>
        <v>0</v>
      </c>
      <c r="L407" s="3">
        <f>raw!L406*0.028317*60*60*24/(427.348*1000)</f>
        <v>0.47517917575371832</v>
      </c>
      <c r="M407" s="4">
        <f>raw!M406*0.028317*60*60*24/(427.348*1000)</f>
        <v>8.8280275784606441E-2</v>
      </c>
      <c r="N407" s="4">
        <f>raw!N406*0.028317*60*60*24/(427.348*1000)</f>
        <v>0.38689889996911181</v>
      </c>
      <c r="O407" s="4">
        <f>raw!O406*0.028317*60*60*24/(427.348*1000)</f>
        <v>0</v>
      </c>
      <c r="P407" s="2">
        <f t="shared" si="28"/>
        <v>0</v>
      </c>
      <c r="Q407" s="3">
        <f>raw!Q406*0.028317*60*60*24/(295.2586*1000)</f>
        <v>1.1932210855162222</v>
      </c>
      <c r="R407" s="4">
        <f>raw!R406*0.028317*60*60*24/(295.2586*1000)</f>
        <v>0.68908517688561832</v>
      </c>
      <c r="S407" s="4">
        <f>raw!S406*0.028317*60*60*24/(295.2586*1000)</f>
        <v>0.50413590863060376</v>
      </c>
      <c r="T407" s="4">
        <f>raw!T406*0.028317*60*60*24/(295.2586*1000)</f>
        <v>0</v>
      </c>
      <c r="U407" s="2">
        <f t="shared" si="25"/>
        <v>0</v>
      </c>
    </row>
    <row r="408" spans="1:21" hidden="1" x14ac:dyDescent="0.25">
      <c r="A408" s="1">
        <v>41314</v>
      </c>
      <c r="B408" s="3">
        <f>raw!B407*0.028317*60*60*24/(2258.47*1000)</f>
        <v>0.56764647358610021</v>
      </c>
      <c r="C408" s="4">
        <f>raw!C407*0.028317*60*60*24/(2258.47*1000)</f>
        <v>3.8034480319862556E-2</v>
      </c>
      <c r="D408" s="4">
        <f>raw!D407*0.028317*60*60*24/(2258.47*1000)</f>
        <v>0.52961199326623765</v>
      </c>
      <c r="E408" s="4">
        <f>raw!E407*0.028317*60*60*24/(2258.47*1000)</f>
        <v>0.56764647358610021</v>
      </c>
      <c r="F408" s="2">
        <f t="shared" si="26"/>
        <v>1</v>
      </c>
      <c r="G408" s="3">
        <f>raw!G407*0.028317*60*60*24/(1499.603*1000)</f>
        <v>0.31650925424929127</v>
      </c>
      <c r="H408" s="4">
        <f>raw!H407*0.028317*60*60*24/(1499.603*1000)</f>
        <v>9.9504636168372559E-2</v>
      </c>
      <c r="I408" s="4">
        <f>raw!I407*0.028317*60*60*24/(1499.603*1000)</f>
        <v>0.2170046180809187</v>
      </c>
      <c r="J408" s="4">
        <f>raw!J407*0.028317*60*60*24/(1499.603*1000)</f>
        <v>0</v>
      </c>
      <c r="K408" s="2">
        <f t="shared" si="27"/>
        <v>0</v>
      </c>
      <c r="L408" s="3">
        <f>raw!L407*0.028317*60*60*24/(427.348*1000)</f>
        <v>0.47517917575371832</v>
      </c>
      <c r="M408" s="4">
        <f>raw!M407*0.028317*60*60*24/(427.348*1000)</f>
        <v>8.8910031318737884E-2</v>
      </c>
      <c r="N408" s="4">
        <f>raw!N407*0.028317*60*60*24/(427.348*1000)</f>
        <v>0.38626914443498028</v>
      </c>
      <c r="O408" s="4">
        <f>raw!O407*0.028317*60*60*24/(427.348*1000)</f>
        <v>0</v>
      </c>
      <c r="P408" s="2">
        <f t="shared" si="28"/>
        <v>0</v>
      </c>
      <c r="Q408" s="3">
        <f>raw!Q407*0.028317*60*60*24/(295.2586*1000)</f>
        <v>0.89491581413716659</v>
      </c>
      <c r="R408" s="4">
        <f>raw!R407*0.028317*60*60*24/(295.2586*1000)</f>
        <v>0.37114147514077489</v>
      </c>
      <c r="S408" s="4">
        <f>raw!S407*0.028317*60*60*24/(295.2586*1000)</f>
        <v>0.52377433899639159</v>
      </c>
      <c r="T408" s="4">
        <f>raw!T407*0.028317*60*60*24/(295.2586*1000)</f>
        <v>0</v>
      </c>
      <c r="U408" s="2">
        <f t="shared" si="25"/>
        <v>0</v>
      </c>
    </row>
    <row r="409" spans="1:21" hidden="1" x14ac:dyDescent="0.25">
      <c r="A409" s="1">
        <v>41315</v>
      </c>
      <c r="B409" s="3">
        <f>raw!B408*0.028317*60*60*24/(2258.47*1000)</f>
        <v>1.0941277448892393</v>
      </c>
      <c r="C409" s="4">
        <f>raw!C408*0.028317*60*60*24/(2258.47*1000)</f>
        <v>0.5325043903740142</v>
      </c>
      <c r="D409" s="4">
        <f>raw!D408*0.028317*60*60*24/(2258.47*1000)</f>
        <v>0.56162335451522494</v>
      </c>
      <c r="E409" s="4">
        <f>raw!E408*0.028317*60*60*24/(2258.47*1000)</f>
        <v>0</v>
      </c>
      <c r="F409" s="2">
        <f t="shared" si="26"/>
        <v>0</v>
      </c>
      <c r="G409" s="3">
        <f>raw!G408*0.028317*60*60*24/(1499.603*1000)</f>
        <v>0.30835179924286626</v>
      </c>
      <c r="H409" s="4">
        <f>raw!H408*0.028317*60*60*24/(1499.603*1000)</f>
        <v>8.8606276279788718E-2</v>
      </c>
      <c r="I409" s="4">
        <f>raw!I408*0.028317*60*60*24/(1499.603*1000)</f>
        <v>0.21974552296307753</v>
      </c>
      <c r="J409" s="4">
        <f>raw!J408*0.028317*60*60*24/(1499.603*1000)</f>
        <v>0</v>
      </c>
      <c r="K409" s="2">
        <f t="shared" si="27"/>
        <v>0</v>
      </c>
      <c r="L409" s="3">
        <f>raw!L408*0.028317*60*60*24/(427.348*1000)</f>
        <v>0.49235432668457552</v>
      </c>
      <c r="M409" s="4">
        <f>raw!M408*0.028317*60*60*24/(427.348*1000)</f>
        <v>0.10534092570925802</v>
      </c>
      <c r="N409" s="4">
        <f>raw!N408*0.028317*60*60*24/(427.348*1000)</f>
        <v>0.38701340097531745</v>
      </c>
      <c r="O409" s="4">
        <f>raw!O408*0.028317*60*60*24/(427.348*1000)</f>
        <v>0</v>
      </c>
      <c r="P409" s="2">
        <f t="shared" si="28"/>
        <v>0</v>
      </c>
      <c r="Q409" s="3">
        <f>raw!Q408*0.028317*60*60*24/(295.2586*1000)</f>
        <v>0.71261814829441039</v>
      </c>
      <c r="R409" s="4">
        <f>raw!R408*0.028317*60*60*24/(295.2586*1000)</f>
        <v>0.18461781795348217</v>
      </c>
      <c r="S409" s="4">
        <f>raw!S408*0.028317*60*60*24/(295.2586*1000)</f>
        <v>0.52800033034092819</v>
      </c>
      <c r="T409" s="4">
        <f>raw!T408*0.028317*60*60*24/(295.2586*1000)</f>
        <v>0</v>
      </c>
      <c r="U409" s="2">
        <f t="shared" si="25"/>
        <v>0</v>
      </c>
    </row>
    <row r="410" spans="1:21" hidden="1" x14ac:dyDescent="0.25">
      <c r="A410" s="1">
        <v>41316</v>
      </c>
      <c r="B410" s="3">
        <f>raw!B409*0.028317*60*60*24/(2258.47*1000)</f>
        <v>1.505779767718854</v>
      </c>
      <c r="C410" s="4">
        <f>raw!C409*0.028317*60*60*24/(2258.47*1000)</f>
        <v>0.88461853116490363</v>
      </c>
      <c r="D410" s="4">
        <f>raw!D409*0.028317*60*60*24/(2258.47*1000)</f>
        <v>0.62116123655395017</v>
      </c>
      <c r="E410" s="4">
        <f>raw!E409*0.028317*60*60*24/(2258.47*1000)</f>
        <v>0</v>
      </c>
      <c r="F410" s="2">
        <f t="shared" si="26"/>
        <v>0</v>
      </c>
      <c r="G410" s="3">
        <f>raw!G409*0.028317*60*60*24/(1499.603*1000)</f>
        <v>0.32466670925571633</v>
      </c>
      <c r="H410" s="4">
        <f>raw!H409*0.028317*60*60*24/(1499.603*1000)</f>
        <v>0.1012177017197218</v>
      </c>
      <c r="I410" s="4">
        <f>raw!I409*0.028317*60*60*24/(1499.603*1000)</f>
        <v>0.22344900753599456</v>
      </c>
      <c r="J410" s="4">
        <f>raw!J409*0.028317*60*60*24/(1499.603*1000)</f>
        <v>0</v>
      </c>
      <c r="K410" s="2">
        <f t="shared" si="27"/>
        <v>0</v>
      </c>
      <c r="L410" s="3">
        <f>raw!L409*0.028317*60*60*24/(427.348*1000)</f>
        <v>0.50380442730514707</v>
      </c>
      <c r="M410" s="4">
        <f>raw!M409*0.028317*60*60*24/(427.348*1000)</f>
        <v>0.11530251324915525</v>
      </c>
      <c r="N410" s="4">
        <f>raw!N409*0.028317*60*60*24/(427.348*1000)</f>
        <v>0.38850191405599183</v>
      </c>
      <c r="O410" s="4">
        <f>raw!O409*0.028317*60*60*24/(427.348*1000)</f>
        <v>0</v>
      </c>
      <c r="P410" s="2">
        <f t="shared" si="28"/>
        <v>0</v>
      </c>
      <c r="Q410" s="3">
        <f>raw!Q409*0.028317*60*60*24/(295.2586*1000)</f>
        <v>0.55517925506657551</v>
      </c>
      <c r="R410" s="4">
        <f>raw!R409*0.028317*60*60*24/(295.2586*1000)</f>
        <v>3.4885144236272876E-2</v>
      </c>
      <c r="S410" s="4">
        <f>raw!S409*0.028317*60*60*24/(295.2586*1000)</f>
        <v>0.52029411083030264</v>
      </c>
      <c r="T410" s="4">
        <f>raw!T409*0.028317*60*60*24/(295.2586*1000)</f>
        <v>0.55517925506657551</v>
      </c>
      <c r="U410" s="2">
        <f t="shared" si="25"/>
        <v>1</v>
      </c>
    </row>
    <row r="411" spans="1:21" hidden="1" x14ac:dyDescent="0.25">
      <c r="A411" s="1">
        <v>41317</v>
      </c>
      <c r="B411" s="3">
        <f>raw!B410*0.028317*60*60*24/(2258.47*1000)</f>
        <v>1.2349560684888441</v>
      </c>
      <c r="C411" s="4">
        <f>raw!C410*0.028317*60*60*24/(2258.47*1000)</f>
        <v>0.57983354005145071</v>
      </c>
      <c r="D411" s="4">
        <f>raw!D410*0.028317*60*60*24/(2258.47*1000)</f>
        <v>0.65512252843739349</v>
      </c>
      <c r="E411" s="4">
        <f>raw!E410*0.028317*60*60*24/(2258.47*1000)</f>
        <v>0</v>
      </c>
      <c r="F411" s="2">
        <f t="shared" si="26"/>
        <v>0</v>
      </c>
      <c r="G411" s="3">
        <f>raw!G410*0.028317*60*60*24/(1499.603*1000)</f>
        <v>0.3001943442364412</v>
      </c>
      <c r="H411" s="4">
        <f>raw!H410*0.028317*60*60*24/(1499.603*1000)</f>
        <v>7.5195420249225972E-2</v>
      </c>
      <c r="I411" s="4">
        <f>raw!I410*0.028317*60*60*24/(1499.603*1000)</f>
        <v>0.22499892398721524</v>
      </c>
      <c r="J411" s="4">
        <f>raw!J410*0.028317*60*60*24/(1499.603*1000)</f>
        <v>0</v>
      </c>
      <c r="K411" s="2">
        <f t="shared" si="27"/>
        <v>0</v>
      </c>
      <c r="L411" s="3">
        <f>raw!L410*0.028317*60*60*24/(427.348*1000)</f>
        <v>0.48090422606400401</v>
      </c>
      <c r="M411" s="4">
        <f>raw!M410*0.028317*60*60*24/(427.348*1000)</f>
        <v>9.280306552973222E-2</v>
      </c>
      <c r="N411" s="4">
        <f>raw!N410*0.028317*60*60*24/(427.348*1000)</f>
        <v>0.38810116053427185</v>
      </c>
      <c r="O411" s="4">
        <f>raw!O410*0.028317*60*60*24/(427.348*1000)</f>
        <v>0</v>
      </c>
      <c r="P411" s="2">
        <f t="shared" si="28"/>
        <v>0</v>
      </c>
      <c r="Q411" s="3">
        <f>raw!Q410*0.028317*60*60*24/(295.2586*1000)</f>
        <v>0.47231667968350466</v>
      </c>
      <c r="R411" s="4">
        <f>raw!R410*0.028317*60*60*24/(295.2586*1000)</f>
        <v>0</v>
      </c>
      <c r="S411" s="4">
        <f>raw!S410*0.028317*60*60*24/(295.2586*1000)</f>
        <v>0.47231667968350466</v>
      </c>
      <c r="T411" s="4">
        <f>raw!T410*0.028317*60*60*24/(295.2586*1000)</f>
        <v>0.47231667968350466</v>
      </c>
      <c r="U411" s="2">
        <f t="shared" si="25"/>
        <v>1</v>
      </c>
    </row>
    <row r="412" spans="1:21" hidden="1" x14ac:dyDescent="0.25">
      <c r="A412" s="1">
        <v>41318</v>
      </c>
      <c r="B412" s="3">
        <f>raw!B411*0.028317*60*60*24/(2258.47*1000)</f>
        <v>1.2132901725504435</v>
      </c>
      <c r="C412" s="4">
        <f>raw!C411*0.028317*60*60*24/(2258.47*1000)</f>
        <v>0.52895118344011649</v>
      </c>
      <c r="D412" s="4">
        <f>raw!D411*0.028317*60*60*24/(2258.47*1000)</f>
        <v>0.68433898911032709</v>
      </c>
      <c r="E412" s="4">
        <f>raw!E411*0.028317*60*60*24/(2258.47*1000)</f>
        <v>0</v>
      </c>
      <c r="F412" s="2">
        <f t="shared" si="26"/>
        <v>0</v>
      </c>
      <c r="G412" s="3">
        <f>raw!G411*0.028317*60*60*24/(1499.603*1000)</f>
        <v>0.33608714626471137</v>
      </c>
      <c r="H412" s="4">
        <f>raw!H411*0.028317*60*60*24/(1499.603*1000)</f>
        <v>0.10702580968429644</v>
      </c>
      <c r="I412" s="4">
        <f>raw!I411*0.028317*60*60*24/(1499.603*1000)</f>
        <v>0.22906133658041497</v>
      </c>
      <c r="J412" s="4">
        <f>raw!J411*0.028317*60*60*24/(1499.603*1000)</f>
        <v>0</v>
      </c>
      <c r="K412" s="2">
        <f t="shared" si="27"/>
        <v>0</v>
      </c>
      <c r="L412" s="3">
        <f>raw!L411*0.028317*60*60*24/(427.348*1000)</f>
        <v>0.47517917575371832</v>
      </c>
      <c r="M412" s="4">
        <f>raw!M411*0.028317*60*60*24/(427.348*1000)</f>
        <v>8.7765021256680731E-2</v>
      </c>
      <c r="N412" s="4">
        <f>raw!N411*0.028317*60*60*24/(427.348*1000)</f>
        <v>0.38741415449703753</v>
      </c>
      <c r="O412" s="4">
        <f>raw!O411*0.028317*60*60*24/(427.348*1000)</f>
        <v>0</v>
      </c>
      <c r="P412" s="2">
        <f t="shared" si="28"/>
        <v>0</v>
      </c>
      <c r="Q412" s="3">
        <f>raw!Q411*0.028317*60*60*24/(295.2586*1000)</f>
        <v>0.46403042214519746</v>
      </c>
      <c r="R412" s="4">
        <f>raw!R411*0.028317*60*60*24/(295.2586*1000)</f>
        <v>1.0772134799799228E-3</v>
      </c>
      <c r="S412" s="4">
        <f>raw!S411*0.028317*60*60*24/(295.2586*1000)</f>
        <v>0.46295320866521755</v>
      </c>
      <c r="T412" s="4">
        <f>raw!T411*0.028317*60*60*24/(295.2586*1000)</f>
        <v>0.46403042214519746</v>
      </c>
      <c r="U412" s="2">
        <f t="shared" si="25"/>
        <v>1</v>
      </c>
    </row>
    <row r="413" spans="1:21" hidden="1" x14ac:dyDescent="0.25">
      <c r="A413" s="1">
        <v>41319</v>
      </c>
      <c r="B413" s="3">
        <f>raw!B412*0.028317*60*60*24/(2258.47*1000)</f>
        <v>1.1482924847352409</v>
      </c>
      <c r="C413" s="4">
        <f>raw!C412*0.028317*60*60*24/(2258.47*1000)</f>
        <v>0.44226593379057505</v>
      </c>
      <c r="D413" s="4">
        <f>raw!D412*0.028317*60*60*24/(2258.47*1000)</f>
        <v>0.70602655094466615</v>
      </c>
      <c r="E413" s="4">
        <f>raw!E412*0.028317*60*60*24/(2258.47*1000)</f>
        <v>0</v>
      </c>
      <c r="F413" s="2">
        <f t="shared" si="26"/>
        <v>0</v>
      </c>
      <c r="G413" s="3">
        <f>raw!G412*0.028317*60*60*24/(1499.603*1000)</f>
        <v>0.36545398428784148</v>
      </c>
      <c r="H413" s="4">
        <f>raw!H412*0.028317*60*60*24/(1499.603*1000)</f>
        <v>0.13053559501281342</v>
      </c>
      <c r="I413" s="4">
        <f>raw!I412*0.028317*60*60*24/(1499.603*1000)</f>
        <v>0.23491838927502809</v>
      </c>
      <c r="J413" s="4">
        <f>raw!J412*0.028317*60*60*24/(1499.603*1000)</f>
        <v>0</v>
      </c>
      <c r="K413" s="2">
        <f t="shared" si="27"/>
        <v>0</v>
      </c>
      <c r="L413" s="3">
        <f>raw!L412*0.028317*60*60*24/(427.348*1000)</f>
        <v>0.48662927637428982</v>
      </c>
      <c r="M413" s="4">
        <f>raw!M412*0.028317*60*60*24/(427.348*1000)</f>
        <v>9.9043370367943681E-2</v>
      </c>
      <c r="N413" s="4">
        <f>raw!N412*0.028317*60*60*24/(427.348*1000)</f>
        <v>0.38758590600634613</v>
      </c>
      <c r="O413" s="4">
        <f>raw!O412*0.028317*60*60*24/(427.348*1000)</f>
        <v>0</v>
      </c>
      <c r="P413" s="2">
        <f t="shared" si="28"/>
        <v>0</v>
      </c>
      <c r="Q413" s="3">
        <f>raw!Q412*0.028317*60*60*24/(295.2586*1000)</f>
        <v>0.48060293722181174</v>
      </c>
      <c r="R413" s="4">
        <f>raw!R412*0.028317*60*60*24/(295.2586*1000)</f>
        <v>2.4941635190304363E-2</v>
      </c>
      <c r="S413" s="4">
        <f>raw!S412*0.028317*60*60*24/(295.2586*1000)</f>
        <v>0.45566130203150729</v>
      </c>
      <c r="T413" s="4">
        <f>raw!T412*0.028317*60*60*24/(295.2586*1000)</f>
        <v>0.48060293722181174</v>
      </c>
      <c r="U413" s="2">
        <f t="shared" si="25"/>
        <v>1</v>
      </c>
    </row>
    <row r="414" spans="1:21" hidden="1" x14ac:dyDescent="0.25">
      <c r="A414" s="1">
        <v>41320</v>
      </c>
      <c r="B414" s="3">
        <f>raw!B413*0.028317*60*60*24/(2258.47*1000)</f>
        <v>1.0204636986986764</v>
      </c>
      <c r="C414" s="4">
        <f>raw!C413*0.028317*60*60*24/(2258.47*1000)</f>
        <v>0.30422167781905446</v>
      </c>
      <c r="D414" s="4">
        <f>raw!D413*0.028317*60*60*24/(2258.47*1000)</f>
        <v>0.71624202087962208</v>
      </c>
      <c r="E414" s="4">
        <f>raw!E413*0.028317*60*60*24/(2258.47*1000)</f>
        <v>0</v>
      </c>
      <c r="F414" s="2">
        <f t="shared" si="26"/>
        <v>0</v>
      </c>
      <c r="G414" s="3">
        <f>raw!G413*0.028317*60*60*24/(1499.603*1000)</f>
        <v>0.28877390722744622</v>
      </c>
      <c r="H414" s="4">
        <f>raw!H413*0.028317*60*60*24/(1499.603*1000)</f>
        <v>5.421444597270076E-2</v>
      </c>
      <c r="I414" s="4">
        <f>raw!I413*0.028317*60*60*24/(1499.603*1000)</f>
        <v>0.23455946125474544</v>
      </c>
      <c r="J414" s="4">
        <f>raw!J413*0.028317*60*60*24/(1499.603*1000)</f>
        <v>0</v>
      </c>
      <c r="K414" s="2">
        <f t="shared" si="27"/>
        <v>0</v>
      </c>
      <c r="L414" s="3">
        <f>raw!L413*0.028317*60*60*24/(427.348*1000)</f>
        <v>0.45800402482286096</v>
      </c>
      <c r="M414" s="4">
        <f>raw!M413*0.028317*60*60*24/(427.348*1000)</f>
        <v>7.2421886425114892E-2</v>
      </c>
      <c r="N414" s="4">
        <f>raw!N413*0.028317*60*60*24/(427.348*1000)</f>
        <v>0.38558213839774602</v>
      </c>
      <c r="O414" s="4">
        <f>raw!O413*0.028317*60*60*24/(427.348*1000)</f>
        <v>0</v>
      </c>
      <c r="P414" s="2">
        <f t="shared" si="28"/>
        <v>0</v>
      </c>
      <c r="Q414" s="3">
        <f>raw!Q413*0.028317*60*60*24/(295.2586*1000)</f>
        <v>0.46403042214519746</v>
      </c>
      <c r="R414" s="4">
        <f>raw!R413*0.028317*60*60*24/(295.2586*1000)</f>
        <v>1.6158202199698841E-2</v>
      </c>
      <c r="S414" s="4">
        <f>raw!S413*0.028317*60*60*24/(295.2586*1000)</f>
        <v>0.44787221994549864</v>
      </c>
      <c r="T414" s="4">
        <f>raw!T413*0.028317*60*60*24/(295.2586*1000)</f>
        <v>0.46403042214519746</v>
      </c>
      <c r="U414" s="2">
        <f t="shared" si="25"/>
        <v>1</v>
      </c>
    </row>
    <row r="415" spans="1:21" hidden="1" x14ac:dyDescent="0.25">
      <c r="A415" s="1">
        <v>41321</v>
      </c>
      <c r="B415" s="3">
        <f>raw!B414*0.028317*60*60*24/(2258.47*1000)</f>
        <v>0.94896624210195391</v>
      </c>
      <c r="C415" s="4">
        <f>raw!C414*0.028317*60*60*24/(2258.47*1000)</f>
        <v>0.22874852931763537</v>
      </c>
      <c r="D415" s="4">
        <f>raw!D414*0.028317*60*60*24/(2258.47*1000)</f>
        <v>0.72021771278431845</v>
      </c>
      <c r="E415" s="4">
        <f>raw!E414*0.028317*60*60*24/(2258.47*1000)</f>
        <v>0</v>
      </c>
      <c r="F415" s="2">
        <f t="shared" si="26"/>
        <v>0</v>
      </c>
      <c r="G415" s="3">
        <f>raw!G414*0.028317*60*60*24/(1499.603*1000)</f>
        <v>0.28224794322230617</v>
      </c>
      <c r="H415" s="4">
        <f>raw!H414*0.028317*60*60*24/(1499.603*1000)</f>
        <v>4.8504227468203251E-2</v>
      </c>
      <c r="I415" s="4">
        <f>raw!I414*0.028317*60*60*24/(1499.603*1000)</f>
        <v>0.23374371575410288</v>
      </c>
      <c r="J415" s="4">
        <f>raw!J414*0.028317*60*60*24/(1499.603*1000)</f>
        <v>0</v>
      </c>
      <c r="K415" s="2">
        <f t="shared" si="27"/>
        <v>0</v>
      </c>
      <c r="L415" s="3">
        <f>raw!L414*0.028317*60*60*24/(427.348*1000)</f>
        <v>0.44655392420228945</v>
      </c>
      <c r="M415" s="4">
        <f>raw!M414*0.028317*60*60*24/(427.348*1000)</f>
        <v>6.354805844417194E-2</v>
      </c>
      <c r="N415" s="4">
        <f>raw!N414*0.028317*60*60*24/(427.348*1000)</f>
        <v>0.38300586575811746</v>
      </c>
      <c r="O415" s="4">
        <f>raw!O414*0.028317*60*60*24/(427.348*1000)</f>
        <v>0</v>
      </c>
      <c r="P415" s="2">
        <f t="shared" si="28"/>
        <v>0</v>
      </c>
      <c r="Q415" s="3">
        <f>raw!Q414*0.028317*60*60*24/(295.2586*1000)</f>
        <v>0.38945410430043359</v>
      </c>
      <c r="R415" s="4">
        <f>raw!R414*0.028317*60*60*24/(295.2586*1000)</f>
        <v>0</v>
      </c>
      <c r="S415" s="4">
        <f>raw!S414*0.028317*60*60*24/(295.2586*1000)</f>
        <v>0.38945410430043359</v>
      </c>
      <c r="T415" s="4">
        <f>raw!T414*0.028317*60*60*24/(295.2586*1000)</f>
        <v>0.38945410430043359</v>
      </c>
      <c r="U415" s="2">
        <f t="shared" si="25"/>
        <v>1</v>
      </c>
    </row>
    <row r="416" spans="1:21" hidden="1" x14ac:dyDescent="0.25">
      <c r="A416" s="1">
        <v>41322</v>
      </c>
      <c r="B416" s="3">
        <f>raw!B415*0.028317*60*60*24/(2258.47*1000)</f>
        <v>0.91755069299127268</v>
      </c>
      <c r="C416" s="4">
        <f>raw!C415*0.028317*60*60*24/(2258.47*1000)</f>
        <v>0.19605469234658862</v>
      </c>
      <c r="D416" s="4">
        <f>raw!D415*0.028317*60*60*24/(2258.47*1000)</f>
        <v>0.72149600064468422</v>
      </c>
      <c r="E416" s="4">
        <f>raw!E415*0.028317*60*60*24/(2258.47*1000)</f>
        <v>0</v>
      </c>
      <c r="F416" s="2">
        <f t="shared" si="26"/>
        <v>0</v>
      </c>
      <c r="G416" s="3">
        <f>raw!G415*0.028317*60*60*24/(1499.603*1000)</f>
        <v>0.23982917718889599</v>
      </c>
      <c r="H416" s="4">
        <f>raw!H415*0.028317*60*60*24/(1499.603*1000)</f>
        <v>9.9520951078385395E-3</v>
      </c>
      <c r="I416" s="4">
        <f>raw!I415*0.028317*60*60*24/(1499.603*1000)</f>
        <v>0.22987708208105748</v>
      </c>
      <c r="J416" s="4">
        <f>raw!J415*0.028317*60*60*24/(1499.603*1000)</f>
        <v>0.23982917718889599</v>
      </c>
      <c r="K416" s="2">
        <f t="shared" si="27"/>
        <v>1</v>
      </c>
      <c r="L416" s="3">
        <f>raw!L415*0.028317*60*60*24/(427.348*1000)</f>
        <v>0.45800402482286096</v>
      </c>
      <c r="M416" s="4">
        <f>raw!M415*0.028317*60*60*24/(427.348*1000)</f>
        <v>7.6543922648520626E-2</v>
      </c>
      <c r="N416" s="4">
        <f>raw!N415*0.028317*60*60*24/(427.348*1000)</f>
        <v>0.38146010217434034</v>
      </c>
      <c r="O416" s="4">
        <f>raw!O415*0.028317*60*60*24/(427.348*1000)</f>
        <v>0</v>
      </c>
      <c r="P416" s="2">
        <f t="shared" si="28"/>
        <v>0</v>
      </c>
      <c r="Q416" s="3">
        <f>raw!Q415*0.028317*60*60*24/(295.2586*1000)</f>
        <v>0.38945410430043359</v>
      </c>
      <c r="R416" s="4">
        <f>raw!R415*0.028317*60*60*24/(295.2586*1000)</f>
        <v>7.2090440583271742E-3</v>
      </c>
      <c r="S416" s="4">
        <f>raw!S415*0.028317*60*60*24/(295.2586*1000)</f>
        <v>0.38224506024210642</v>
      </c>
      <c r="T416" s="4">
        <f>raw!T415*0.028317*60*60*24/(295.2586*1000)</f>
        <v>0.38945410430043359</v>
      </c>
      <c r="U416" s="2">
        <f t="shared" si="25"/>
        <v>1</v>
      </c>
    </row>
    <row r="417" spans="1:21" hidden="1" x14ac:dyDescent="0.25">
      <c r="A417" s="1">
        <v>41323</v>
      </c>
      <c r="B417" s="3">
        <f>raw!B416*0.028317*60*60*24/(2258.47*1000)</f>
        <v>1.4407820799036513</v>
      </c>
      <c r="C417" s="4">
        <f>raw!C416*0.028317*60*60*24/(2258.47*1000)</f>
        <v>0.67936666599246387</v>
      </c>
      <c r="D417" s="4">
        <f>raw!D416*0.028317*60*60*24/(2258.47*1000)</f>
        <v>0.76141541391118761</v>
      </c>
      <c r="E417" s="4">
        <f>raw!E416*0.028317*60*60*24/(2258.47*1000)</f>
        <v>0</v>
      </c>
      <c r="F417" s="2">
        <f t="shared" si="26"/>
        <v>0</v>
      </c>
      <c r="G417" s="3">
        <f>raw!G416*0.028317*60*60*24/(1499.603*1000)</f>
        <v>0.30998329024415133</v>
      </c>
      <c r="H417" s="4">
        <f>raw!H416*0.028317*60*60*24/(1499.603*1000)</f>
        <v>7.8442087341783123E-2</v>
      </c>
      <c r="I417" s="4">
        <f>raw!I416*0.028317*60*60*24/(1499.603*1000)</f>
        <v>0.2315412029023681</v>
      </c>
      <c r="J417" s="4">
        <f>raw!J416*0.028317*60*60*24/(1499.603*1000)</f>
        <v>0</v>
      </c>
      <c r="K417" s="2">
        <f t="shared" si="27"/>
        <v>0</v>
      </c>
      <c r="L417" s="3">
        <f>raw!L416*0.028317*60*60*24/(427.348*1000)</f>
        <v>0.46945412544343251</v>
      </c>
      <c r="M417" s="4">
        <f>raw!M416*0.028317*60*60*24/(427.348*1000)</f>
        <v>8.8566528300120753E-2</v>
      </c>
      <c r="N417" s="4">
        <f>raw!N416*0.028317*60*60*24/(427.348*1000)</f>
        <v>0.38088759714331177</v>
      </c>
      <c r="O417" s="4">
        <f>raw!O416*0.028317*60*60*24/(427.348*1000)</f>
        <v>0</v>
      </c>
      <c r="P417" s="2">
        <f t="shared" si="28"/>
        <v>0</v>
      </c>
      <c r="Q417" s="3">
        <f>raw!Q416*0.028317*60*60*24/(295.2586*1000)</f>
        <v>0.41431287691535484</v>
      </c>
      <c r="R417" s="4">
        <f>raw!R416*0.028317*60*60*24/(295.2586*1000)</f>
        <v>3.679098347008352E-2</v>
      </c>
      <c r="S417" s="4">
        <f>raw!S416*0.028317*60*60*24/(295.2586*1000)</f>
        <v>0.37752189344527137</v>
      </c>
      <c r="T417" s="4">
        <f>raw!T416*0.028317*60*60*24/(295.2586*1000)</f>
        <v>0.41431287691535484</v>
      </c>
      <c r="U417" s="2">
        <f t="shared" si="25"/>
        <v>1</v>
      </c>
    </row>
    <row r="418" spans="1:21" hidden="1" x14ac:dyDescent="0.25">
      <c r="A418" s="1">
        <v>41324</v>
      </c>
      <c r="B418" s="3">
        <f>raw!B417*0.028317*60*60*24/(2258.47*1000)</f>
        <v>1.7116057791336612</v>
      </c>
      <c r="C418" s="4">
        <f>raw!C417*0.028317*60*60*24/(2258.47*1000)</f>
        <v>0.89390236757450836</v>
      </c>
      <c r="D418" s="4">
        <f>raw!D417*0.028317*60*60*24/(2258.47*1000)</f>
        <v>0.81770341155915294</v>
      </c>
      <c r="E418" s="4">
        <f>raw!E417*0.028317*60*60*24/(2258.47*1000)</f>
        <v>0</v>
      </c>
      <c r="F418" s="2">
        <f t="shared" si="26"/>
        <v>0</v>
      </c>
      <c r="G418" s="3">
        <f>raw!G417*0.028317*60*60*24/(1499.603*1000)</f>
        <v>0.29040539822873124</v>
      </c>
      <c r="H418" s="4">
        <f>raw!H417*0.028317*60*60*24/(1499.603*1000)</f>
        <v>5.878262077629879E-2</v>
      </c>
      <c r="I418" s="4">
        <f>raw!I417*0.028317*60*60*24/(1499.603*1000)</f>
        <v>0.2316227774524324</v>
      </c>
      <c r="J418" s="4">
        <f>raw!J417*0.028317*60*60*24/(1499.603*1000)</f>
        <v>0</v>
      </c>
      <c r="K418" s="2">
        <f t="shared" si="27"/>
        <v>0</v>
      </c>
      <c r="L418" s="3">
        <f>raw!L417*0.028317*60*60*24/(427.348*1000)</f>
        <v>0.45800402482286096</v>
      </c>
      <c r="M418" s="4">
        <f>raw!M417*0.028317*60*60*24/(427.348*1000)</f>
        <v>7.8433189250914956E-2</v>
      </c>
      <c r="N418" s="4">
        <f>raw!N417*0.028317*60*60*24/(427.348*1000)</f>
        <v>0.37957083557194599</v>
      </c>
      <c r="O418" s="4">
        <f>raw!O417*0.028317*60*60*24/(427.348*1000)</f>
        <v>0</v>
      </c>
      <c r="P418" s="2">
        <f t="shared" si="28"/>
        <v>0</v>
      </c>
      <c r="Q418" s="3">
        <f>raw!Q417*0.028317*60*60*24/(295.2586*1000)</f>
        <v>0.42259913445366198</v>
      </c>
      <c r="R418" s="4">
        <f>raw!R417*0.028317*60*60*24/(295.2586*1000)</f>
        <v>4.8723194325245731E-2</v>
      </c>
      <c r="S418" s="4">
        <f>raw!S417*0.028317*60*60*24/(295.2586*1000)</f>
        <v>0.37387594012841618</v>
      </c>
      <c r="T418" s="4">
        <f>raw!T417*0.028317*60*60*24/(295.2586*1000)</f>
        <v>0</v>
      </c>
      <c r="U418" s="2">
        <f t="shared" si="25"/>
        <v>0</v>
      </c>
    </row>
    <row r="419" spans="1:21" hidden="1" x14ac:dyDescent="0.25">
      <c r="A419" s="1">
        <v>41325</v>
      </c>
      <c r="B419" s="3">
        <f>raw!B418*0.028317*60*60*24/(2258.47*1000)</f>
        <v>1.1482924847352409</v>
      </c>
      <c r="C419" s="4">
        <f>raw!C418*0.028317*60*60*24/(2258.47*1000)</f>
        <v>0.32124023907866828</v>
      </c>
      <c r="D419" s="4">
        <f>raw!D418*0.028317*60*60*24/(2258.47*1000)</f>
        <v>0.82705224565657287</v>
      </c>
      <c r="E419" s="4">
        <f>raw!E418*0.028317*60*60*24/(2258.47*1000)</f>
        <v>0</v>
      </c>
      <c r="F419" s="2">
        <f t="shared" si="26"/>
        <v>0</v>
      </c>
      <c r="G419" s="3">
        <f>raw!G418*0.028317*60*60*24/(1499.603*1000)</f>
        <v>0.26756452421074112</v>
      </c>
      <c r="H419" s="4">
        <f>raw!H418*0.028317*60*60*24/(1499.603*1000)</f>
        <v>3.7573237759593703E-2</v>
      </c>
      <c r="I419" s="4">
        <f>raw!I418*0.028317*60*60*24/(1499.603*1000)</f>
        <v>0.22999128645114736</v>
      </c>
      <c r="J419" s="4">
        <f>raw!J418*0.028317*60*60*24/(1499.603*1000)</f>
        <v>0</v>
      </c>
      <c r="K419" s="2">
        <f t="shared" si="27"/>
        <v>0</v>
      </c>
      <c r="L419" s="3">
        <f>raw!L418*0.028317*60*60*24/(427.348*1000)</f>
        <v>0.45227897451257515</v>
      </c>
      <c r="M419" s="4">
        <f>raw!M418*0.028317*60*60*24/(427.348*1000)</f>
        <v>7.436840353061204E-2</v>
      </c>
      <c r="N419" s="4">
        <f>raw!N418*0.028317*60*60*24/(427.348*1000)</f>
        <v>0.37791057098196318</v>
      </c>
      <c r="O419" s="4">
        <f>raw!O418*0.028317*60*60*24/(427.348*1000)</f>
        <v>0</v>
      </c>
      <c r="P419" s="2">
        <f t="shared" si="28"/>
        <v>0</v>
      </c>
      <c r="Q419" s="3">
        <f>raw!Q418*0.028317*60*60*24/(295.2586*1000)</f>
        <v>0.4060266193770477</v>
      </c>
      <c r="R419" s="4">
        <f>raw!R418*0.028317*60*60*24/(295.2586*1000)</f>
        <v>3.6708120894700436E-2</v>
      </c>
      <c r="S419" s="4">
        <f>raw!S418*0.028317*60*60*24/(295.2586*1000)</f>
        <v>0.36931849848234738</v>
      </c>
      <c r="T419" s="4">
        <f>raw!T418*0.028317*60*60*24/(295.2586*1000)</f>
        <v>0.4060266193770477</v>
      </c>
      <c r="U419" s="2">
        <f t="shared" si="25"/>
        <v>1</v>
      </c>
    </row>
    <row r="420" spans="1:21" hidden="1" x14ac:dyDescent="0.25">
      <c r="A420" s="1">
        <v>41326</v>
      </c>
      <c r="B420" s="3">
        <f>raw!B419*0.028317*60*60*24/(2258.47*1000)</f>
        <v>0.91538410339743259</v>
      </c>
      <c r="C420" s="4">
        <f>raw!C419*0.028317*60*60*24/(2258.47*1000)</f>
        <v>9.710654559591228E-2</v>
      </c>
      <c r="D420" s="4">
        <f>raw!D419*0.028317*60*60*24/(2258.47*1000)</f>
        <v>0.81827755780152045</v>
      </c>
      <c r="E420" s="4">
        <f>raw!E419*0.028317*60*60*24/(2258.47*1000)</f>
        <v>0</v>
      </c>
      <c r="F420" s="2">
        <f t="shared" si="26"/>
        <v>0</v>
      </c>
      <c r="G420" s="3">
        <f>raw!G419*0.028317*60*60*24/(1499.603*1000)</f>
        <v>0.26919601521202613</v>
      </c>
      <c r="H420" s="4">
        <f>raw!H419*0.028317*60*60*24/(1499.603*1000)</f>
        <v>4.0558866291945259E-2</v>
      </c>
      <c r="I420" s="4">
        <f>raw!I419*0.028317*60*60*24/(1499.603*1000)</f>
        <v>0.2286371489200808</v>
      </c>
      <c r="J420" s="4">
        <f>raw!J419*0.028317*60*60*24/(1499.603*1000)</f>
        <v>0</v>
      </c>
      <c r="K420" s="2">
        <f t="shared" si="27"/>
        <v>0</v>
      </c>
      <c r="L420" s="3">
        <f>raw!L419*0.028317*60*60*24/(427.348*1000)</f>
        <v>0.44655392420228945</v>
      </c>
      <c r="M420" s="4">
        <f>raw!M419*0.028317*60*60*24/(427.348*1000)</f>
        <v>7.0532619822720591E-2</v>
      </c>
      <c r="N420" s="4">
        <f>raw!N419*0.028317*60*60*24/(427.348*1000)</f>
        <v>0.37602130437956888</v>
      </c>
      <c r="O420" s="4">
        <f>raw!O419*0.028317*60*60*24/(427.348*1000)</f>
        <v>0</v>
      </c>
      <c r="P420" s="2">
        <f t="shared" si="28"/>
        <v>0</v>
      </c>
      <c r="Q420" s="3">
        <f>raw!Q419*0.028317*60*60*24/(295.2586*1000)</f>
        <v>0.38116784676212645</v>
      </c>
      <c r="R420" s="4">
        <f>raw!R419*0.028317*60*60*24/(295.2586*1000)</f>
        <v>1.7815453707360259E-2</v>
      </c>
      <c r="S420" s="4">
        <f>raw!S419*0.028317*60*60*24/(295.2586*1000)</f>
        <v>0.36335239305476624</v>
      </c>
      <c r="T420" s="4">
        <f>raw!T419*0.028317*60*60*24/(295.2586*1000)</f>
        <v>0.38116784676212645</v>
      </c>
      <c r="U420" s="2">
        <f t="shared" si="25"/>
        <v>1</v>
      </c>
    </row>
    <row r="421" spans="1:21" hidden="1" x14ac:dyDescent="0.25">
      <c r="A421" s="1">
        <v>41327</v>
      </c>
      <c r="B421" s="3">
        <f>raw!B420*0.028317*60*60*24/(2258.47*1000)</f>
        <v>0.78647202256394833</v>
      </c>
      <c r="C421" s="4">
        <f>raw!C420*0.028317*60*60*24/(2258.47*1000)</f>
        <v>0</v>
      </c>
      <c r="D421" s="4">
        <f>raw!D420*0.028317*60*60*24/(2258.47*1000)</f>
        <v>0.78647202256394833</v>
      </c>
      <c r="E421" s="4">
        <f>raw!E420*0.028317*60*60*24/(2258.47*1000)</f>
        <v>0.78647202256394833</v>
      </c>
      <c r="F421" s="2">
        <f t="shared" si="26"/>
        <v>1</v>
      </c>
      <c r="G421" s="3">
        <f>raw!G420*0.028317*60*60*24/(1499.603*1000)</f>
        <v>0.31487776324800626</v>
      </c>
      <c r="H421" s="4">
        <f>raw!H420*0.028317*60*60*24/(1499.603*1000)</f>
        <v>8.4087046206229241E-2</v>
      </c>
      <c r="I421" s="4">
        <f>raw!I420*0.028317*60*60*24/(1499.603*1000)</f>
        <v>0.23079071704177706</v>
      </c>
      <c r="J421" s="4">
        <f>raw!J420*0.028317*60*60*24/(1499.603*1000)</f>
        <v>0</v>
      </c>
      <c r="K421" s="2">
        <f t="shared" si="27"/>
        <v>0</v>
      </c>
      <c r="L421" s="3">
        <f>raw!L420*0.028317*60*60*24/(427.348*1000)</f>
        <v>0.44655392420228945</v>
      </c>
      <c r="M421" s="4">
        <f>raw!M420*0.028317*60*60*24/(427.348*1000)</f>
        <v>7.2307385418909173E-2</v>
      </c>
      <c r="N421" s="4">
        <f>raw!N420*0.028317*60*60*24/(427.348*1000)</f>
        <v>0.37424653878338032</v>
      </c>
      <c r="O421" s="4">
        <f>raw!O420*0.028317*60*60*24/(427.348*1000)</f>
        <v>0</v>
      </c>
      <c r="P421" s="2">
        <f t="shared" si="28"/>
        <v>0</v>
      </c>
      <c r="Q421" s="3">
        <f>raw!Q420*0.028317*60*60*24/(295.2586*1000)</f>
        <v>0.44745790706858329</v>
      </c>
      <c r="R421" s="4">
        <f>raw!R420*0.028317*60*60*24/(295.2586*1000)</f>
        <v>8.4602689466115488E-2</v>
      </c>
      <c r="S421" s="4">
        <f>raw!S420*0.028317*60*60*24/(295.2586*1000)</f>
        <v>0.36285521760246786</v>
      </c>
      <c r="T421" s="4">
        <f>raw!T420*0.028317*60*60*24/(295.2586*1000)</f>
        <v>0</v>
      </c>
      <c r="U421" s="2">
        <f t="shared" si="25"/>
        <v>0</v>
      </c>
    </row>
    <row r="422" spans="1:21" hidden="1" x14ac:dyDescent="0.25">
      <c r="A422" s="1">
        <v>41328</v>
      </c>
      <c r="B422" s="3">
        <f>raw!B421*0.028317*60*60*24/(2258.47*1000)</f>
        <v>0.68464231165346434</v>
      </c>
      <c r="C422" s="4">
        <f>raw!C421*0.028317*60*60*24/(2258.47*1000)</f>
        <v>0</v>
      </c>
      <c r="D422" s="4">
        <f>raw!D421*0.028317*60*60*24/(2258.47*1000)</f>
        <v>0.68464231165346434</v>
      </c>
      <c r="E422" s="4">
        <f>raw!E421*0.028317*60*60*24/(2258.47*1000)</f>
        <v>0.68464231165346434</v>
      </c>
      <c r="F422" s="2">
        <f t="shared" si="26"/>
        <v>1</v>
      </c>
      <c r="G422" s="3">
        <f>raw!G421*0.028317*60*60*24/(1499.603*1000)</f>
        <v>0.32956118225957137</v>
      </c>
      <c r="H422" s="4">
        <f>raw!H421*0.028317*60*60*24/(1499.603*1000)</f>
        <v>9.571957704539133E-2</v>
      </c>
      <c r="I422" s="4">
        <f>raw!I421*0.028317*60*60*24/(1499.603*1000)</f>
        <v>0.23384160521418001</v>
      </c>
      <c r="J422" s="4">
        <f>raw!J421*0.028317*60*60*24/(1499.603*1000)</f>
        <v>0</v>
      </c>
      <c r="K422" s="2">
        <f t="shared" si="27"/>
        <v>0</v>
      </c>
      <c r="L422" s="3">
        <f>raw!L421*0.028317*60*60*24/(427.348*1000)</f>
        <v>0.44655392420228945</v>
      </c>
      <c r="M422" s="4">
        <f>raw!M421*0.028317*60*60*24/(427.348*1000)</f>
        <v>7.3853149002686344E-2</v>
      </c>
      <c r="N422" s="4">
        <f>raw!N421*0.028317*60*60*24/(427.348*1000)</f>
        <v>0.37270077519960315</v>
      </c>
      <c r="O422" s="4">
        <f>raw!O421*0.028317*60*60*24/(427.348*1000)</f>
        <v>0</v>
      </c>
      <c r="P422" s="2">
        <f t="shared" si="28"/>
        <v>0</v>
      </c>
      <c r="Q422" s="3">
        <f>raw!Q421*0.028317*60*60*24/(295.2586*1000)</f>
        <v>0.3563090741472052</v>
      </c>
      <c r="R422" s="4">
        <f>raw!R421*0.028317*60*60*24/(295.2586*1000)</f>
        <v>6.6290060306456781E-4</v>
      </c>
      <c r="S422" s="4">
        <f>raw!S421*0.028317*60*60*24/(295.2586*1000)</f>
        <v>0.35564617354414058</v>
      </c>
      <c r="T422" s="4">
        <f>raw!T421*0.028317*60*60*24/(295.2586*1000)</f>
        <v>0.3563090741472052</v>
      </c>
      <c r="U422" s="2">
        <f t="shared" si="25"/>
        <v>1</v>
      </c>
    </row>
    <row r="423" spans="1:21" hidden="1" x14ac:dyDescent="0.25">
      <c r="A423" s="1">
        <v>41329</v>
      </c>
      <c r="B423" s="3">
        <f>raw!B422*0.028317*60*60*24/(2258.47*1000)</f>
        <v>0.62506109782286223</v>
      </c>
      <c r="C423" s="4">
        <f>raw!C422*0.028317*60*60*24/(2258.47*1000)</f>
        <v>0</v>
      </c>
      <c r="D423" s="4">
        <f>raw!D422*0.028317*60*60*24/(2258.47*1000)</f>
        <v>0.62506109782286223</v>
      </c>
      <c r="E423" s="4">
        <f>raw!E422*0.028317*60*60*24/(2258.47*1000)</f>
        <v>0.62506109782286223</v>
      </c>
      <c r="F423" s="2">
        <f t="shared" si="26"/>
        <v>1</v>
      </c>
      <c r="G423" s="3">
        <f>raw!G422*0.028317*60*60*24/(1499.603*1000)</f>
        <v>0.33119267326085633</v>
      </c>
      <c r="H423" s="4">
        <f>raw!H422*0.028317*60*60*24/(1499.603*1000)</f>
        <v>9.447964388441471E-2</v>
      </c>
      <c r="I423" s="4">
        <f>raw!I422*0.028317*60*60*24/(1499.603*1000)</f>
        <v>0.23671302937644165</v>
      </c>
      <c r="J423" s="4">
        <f>raw!J422*0.028317*60*60*24/(1499.603*1000)</f>
        <v>0</v>
      </c>
      <c r="K423" s="2">
        <f t="shared" si="27"/>
        <v>0</v>
      </c>
      <c r="L423" s="3">
        <f>raw!L422*0.028317*60*60*24/(427.348*1000)</f>
        <v>0.44655392420228945</v>
      </c>
      <c r="M423" s="4">
        <f>raw!M422*0.028317*60*60*24/(427.348*1000)</f>
        <v>7.5284411580257768E-2</v>
      </c>
      <c r="N423" s="4">
        <f>raw!N422*0.028317*60*60*24/(427.348*1000)</f>
        <v>0.37126951262203162</v>
      </c>
      <c r="O423" s="4">
        <f>raw!O422*0.028317*60*60*24/(427.348*1000)</f>
        <v>0</v>
      </c>
      <c r="P423" s="2">
        <f t="shared" si="28"/>
        <v>0</v>
      </c>
      <c r="Q423" s="3">
        <f>raw!Q422*0.028317*60*60*24/(295.2586*1000)</f>
        <v>0.43917164953027615</v>
      </c>
      <c r="R423" s="4">
        <f>raw!R422*0.028317*60*60*24/(295.2586*1000)</f>
        <v>8.3939788863050896E-2</v>
      </c>
      <c r="S423" s="4">
        <f>raw!S422*0.028317*60*60*24/(295.2586*1000)</f>
        <v>0.35523186066722517</v>
      </c>
      <c r="T423" s="4">
        <f>raw!T422*0.028317*60*60*24/(295.2586*1000)</f>
        <v>0</v>
      </c>
      <c r="U423" s="2">
        <f t="shared" si="25"/>
        <v>0</v>
      </c>
    </row>
    <row r="424" spans="1:21" hidden="1" x14ac:dyDescent="0.25">
      <c r="A424" s="1">
        <v>41330</v>
      </c>
      <c r="B424" s="3">
        <f>raw!B423*0.028317*60*60*24/(2258.47*1000)</f>
        <v>0.60231190708754156</v>
      </c>
      <c r="C424" s="4">
        <f>raw!C423*0.028317*60*60*24/(2258.47*1000)</f>
        <v>0</v>
      </c>
      <c r="D424" s="4">
        <f>raw!D423*0.028317*60*60*24/(2258.47*1000)</f>
        <v>0.60231190708754156</v>
      </c>
      <c r="E424" s="4">
        <f>raw!E423*0.028317*60*60*24/(2258.47*1000)</f>
        <v>0.60231190708754156</v>
      </c>
      <c r="F424" s="2">
        <f t="shared" si="26"/>
        <v>1</v>
      </c>
      <c r="G424" s="3">
        <f>raw!G423*0.028317*60*60*24/(1499.603*1000)</f>
        <v>0.33445565526342635</v>
      </c>
      <c r="H424" s="4">
        <f>raw!H423*0.028317*60*60*24/(1499.603*1000)</f>
        <v>9.4887516634735963E-2</v>
      </c>
      <c r="I424" s="4">
        <f>raw!I423*0.028317*60*60*24/(1499.603*1000)</f>
        <v>0.23956813862869039</v>
      </c>
      <c r="J424" s="4">
        <f>raw!J423*0.028317*60*60*24/(1499.603*1000)</f>
        <v>0</v>
      </c>
      <c r="K424" s="2">
        <f t="shared" si="27"/>
        <v>0</v>
      </c>
      <c r="L424" s="3">
        <f>raw!L423*0.028317*60*60*24/(427.348*1000)</f>
        <v>0.44082887389200376</v>
      </c>
      <c r="M424" s="4">
        <f>raw!M423*0.028317*60*60*24/(427.348*1000)</f>
        <v>7.1276876363057726E-2</v>
      </c>
      <c r="N424" s="4">
        <f>raw!N423*0.028317*60*60*24/(427.348*1000)</f>
        <v>0.36955199752894591</v>
      </c>
      <c r="O424" s="4">
        <f>raw!O423*0.028317*60*60*24/(427.348*1000)</f>
        <v>0</v>
      </c>
      <c r="P424" s="2">
        <f t="shared" si="28"/>
        <v>0</v>
      </c>
      <c r="Q424" s="3">
        <f>raw!Q423*0.028317*60*60*24/(295.2586*1000)</f>
        <v>0.38116784676212645</v>
      </c>
      <c r="R424" s="4">
        <f>raw!R423*0.028317*60*60*24/(295.2586*1000)</f>
        <v>3.0576290316353189E-2</v>
      </c>
      <c r="S424" s="4">
        <f>raw!S423*0.028317*60*60*24/(295.2586*1000)</f>
        <v>0.35059155644577333</v>
      </c>
      <c r="T424" s="4">
        <f>raw!T423*0.028317*60*60*24/(295.2586*1000)</f>
        <v>0.38116784676212645</v>
      </c>
      <c r="U424" s="2">
        <f t="shared" si="25"/>
        <v>1</v>
      </c>
    </row>
    <row r="425" spans="1:21" hidden="1" x14ac:dyDescent="0.25">
      <c r="A425" s="1">
        <v>41331</v>
      </c>
      <c r="B425" s="3">
        <f>raw!B424*0.028317*60*60*24/(2258.47*1000)</f>
        <v>0.56114670480458007</v>
      </c>
      <c r="C425" s="4">
        <f>raw!C424*0.028317*60*60*24/(2258.47*1000)</f>
        <v>0</v>
      </c>
      <c r="D425" s="4">
        <f>raw!D424*0.028317*60*60*24/(2258.47*1000)</f>
        <v>0.56114670480458007</v>
      </c>
      <c r="E425" s="4">
        <f>raw!E424*0.028317*60*60*24/(2258.47*1000)</f>
        <v>0.56114670480458007</v>
      </c>
      <c r="F425" s="2">
        <f t="shared" si="26"/>
        <v>1</v>
      </c>
      <c r="G425" s="3">
        <f>raw!G424*0.028317*60*60*24/(1499.603*1000)</f>
        <v>0.32303521825443132</v>
      </c>
      <c r="H425" s="4">
        <f>raw!H424*0.028317*60*60*24/(1499.603*1000)</f>
        <v>8.1721384254365995E-2</v>
      </c>
      <c r="I425" s="4">
        <f>raw!I424*0.028317*60*60*24/(1499.603*1000)</f>
        <v>0.24131383400006526</v>
      </c>
      <c r="J425" s="4">
        <f>raw!J424*0.028317*60*60*24/(1499.603*1000)</f>
        <v>0</v>
      </c>
      <c r="K425" s="2">
        <f t="shared" si="27"/>
        <v>0</v>
      </c>
      <c r="L425" s="3">
        <f>raw!L424*0.028317*60*60*24/(427.348*1000)</f>
        <v>0.42937877327143215</v>
      </c>
      <c r="M425" s="4">
        <f>raw!M424*0.028317*60*60*24/(427.348*1000)</f>
        <v>6.2231296872806242E-2</v>
      </c>
      <c r="N425" s="4">
        <f>raw!N424*0.028317*60*60*24/(427.348*1000)</f>
        <v>0.36714747639862594</v>
      </c>
      <c r="O425" s="4">
        <f>raw!O424*0.028317*60*60*24/(427.348*1000)</f>
        <v>0</v>
      </c>
      <c r="P425" s="2">
        <f t="shared" si="28"/>
        <v>0</v>
      </c>
      <c r="Q425" s="3">
        <f>raw!Q424*0.028317*60*60*24/(295.2586*1000)</f>
        <v>0.3563090741472052</v>
      </c>
      <c r="R425" s="4">
        <f>raw!R424*0.028317*60*60*24/(295.2586*1000)</f>
        <v>1.176648570439608E-2</v>
      </c>
      <c r="S425" s="4">
        <f>raw!S424*0.028317*60*60*24/(295.2586*1000)</f>
        <v>0.34454258844280916</v>
      </c>
      <c r="T425" s="4">
        <f>raw!T424*0.028317*60*60*24/(295.2586*1000)</f>
        <v>0.3563090741472052</v>
      </c>
      <c r="U425" s="2">
        <f t="shared" si="25"/>
        <v>1</v>
      </c>
    </row>
    <row r="426" spans="1:21" hidden="1" x14ac:dyDescent="0.25">
      <c r="A426" s="1">
        <v>41332</v>
      </c>
      <c r="B426" s="3">
        <f>raw!B425*0.028317*60*60*24/(2258.47*1000)</f>
        <v>0.52648127130313882</v>
      </c>
      <c r="C426" s="4">
        <f>raw!C425*0.028317*60*60*24/(2258.47*1000)</f>
        <v>0</v>
      </c>
      <c r="D426" s="4">
        <f>raw!D425*0.028317*60*60*24/(2258.47*1000)</f>
        <v>0.52648127130313882</v>
      </c>
      <c r="E426" s="4">
        <f>raw!E425*0.028317*60*60*24/(2258.47*1000)</f>
        <v>0.52648127130313882</v>
      </c>
      <c r="F426" s="2">
        <f t="shared" si="26"/>
        <v>1</v>
      </c>
      <c r="G426" s="3">
        <f>raw!G425*0.028317*60*60*24/(1499.603*1000)</f>
        <v>0.33771863726599632</v>
      </c>
      <c r="H426" s="4">
        <f>raw!H425*0.028317*60*60*24/(1499.603*1000)</f>
        <v>9.3729158023823658E-2</v>
      </c>
      <c r="I426" s="4">
        <f>raw!I425*0.028317*60*60*24/(1499.603*1000)</f>
        <v>0.24398947924217279</v>
      </c>
      <c r="J426" s="4">
        <f>raw!J425*0.028317*60*60*24/(1499.603*1000)</f>
        <v>0</v>
      </c>
      <c r="K426" s="2">
        <f t="shared" si="27"/>
        <v>0</v>
      </c>
      <c r="L426" s="3">
        <f>raw!L425*0.028317*60*60*24/(427.348*1000)</f>
        <v>0.43510382358171795</v>
      </c>
      <c r="M426" s="4">
        <f>raw!M425*0.028317*60*60*24/(427.348*1000)</f>
        <v>6.9731112779280596E-2</v>
      </c>
      <c r="N426" s="4">
        <f>raw!N425*0.028317*60*60*24/(427.348*1000)</f>
        <v>0.36537271080243733</v>
      </c>
      <c r="O426" s="4">
        <f>raw!O425*0.028317*60*60*24/(427.348*1000)</f>
        <v>0</v>
      </c>
      <c r="P426" s="2">
        <f t="shared" si="28"/>
        <v>0</v>
      </c>
      <c r="Q426" s="3">
        <f>raw!Q425*0.028317*60*60*24/(295.2586*1000)</f>
        <v>0.36459533168551234</v>
      </c>
      <c r="R426" s="4">
        <f>raw!R425*0.028317*60*60*24/(295.2586*1000)</f>
        <v>2.4941635190304363E-2</v>
      </c>
      <c r="S426" s="4">
        <f>raw!S425*0.028317*60*60*24/(295.2586*1000)</f>
        <v>0.33965369649520794</v>
      </c>
      <c r="T426" s="4">
        <f>raw!T425*0.028317*60*60*24/(295.2586*1000)</f>
        <v>0.36459533168551234</v>
      </c>
      <c r="U426" s="2">
        <f t="shared" si="25"/>
        <v>1</v>
      </c>
    </row>
    <row r="427" spans="1:21" hidden="1" x14ac:dyDescent="0.25">
      <c r="A427" s="1">
        <v>41333</v>
      </c>
      <c r="B427" s="3">
        <f>raw!B426*0.028317*60*60*24/(2258.47*1000)</f>
        <v>0.59472884350910127</v>
      </c>
      <c r="C427" s="4">
        <f>raw!C426*0.028317*60*60*24/(2258.47*1000)</f>
        <v>7.2938238676626202E-2</v>
      </c>
      <c r="D427" s="4">
        <f>raw!D426*0.028317*60*60*24/(2258.47*1000)</f>
        <v>0.52179060483247497</v>
      </c>
      <c r="E427" s="4">
        <f>raw!E426*0.028317*60*60*24/(2258.47*1000)</f>
        <v>0</v>
      </c>
      <c r="F427" s="2">
        <f t="shared" si="26"/>
        <v>0</v>
      </c>
      <c r="G427" s="3">
        <f>raw!G426*0.028317*60*60*24/(1499.603*1000)</f>
        <v>0.31650925424929127</v>
      </c>
      <c r="H427" s="4">
        <f>raw!H426*0.028317*60*60*24/(1499.603*1000)</f>
        <v>7.1671399686450352E-2</v>
      </c>
      <c r="I427" s="4">
        <f>raw!I426*0.028317*60*60*24/(1499.603*1000)</f>
        <v>0.24483785456284093</v>
      </c>
      <c r="J427" s="4">
        <f>raw!J426*0.028317*60*60*24/(1499.603*1000)</f>
        <v>0</v>
      </c>
      <c r="K427" s="2">
        <f t="shared" si="27"/>
        <v>0</v>
      </c>
      <c r="L427" s="3">
        <f>raw!L426*0.028317*60*60*24/(427.348*1000)</f>
        <v>0.42937877327143215</v>
      </c>
      <c r="M427" s="4">
        <f>raw!M426*0.028317*60*60*24/(427.348*1000)</f>
        <v>6.6067080580697699E-2</v>
      </c>
      <c r="N427" s="4">
        <f>raw!N426*0.028317*60*60*24/(427.348*1000)</f>
        <v>0.36331169269073449</v>
      </c>
      <c r="O427" s="4">
        <f>raw!O426*0.028317*60*60*24/(427.348*1000)</f>
        <v>0</v>
      </c>
      <c r="P427" s="2">
        <f t="shared" si="28"/>
        <v>0</v>
      </c>
      <c r="Q427" s="3">
        <f>raw!Q426*0.028317*60*60*24/(295.2586*1000)</f>
        <v>0.37288158922381948</v>
      </c>
      <c r="R427" s="4">
        <f>raw!R426*0.028317*60*60*24/(295.2586*1000)</f>
        <v>3.7039571196232718E-2</v>
      </c>
      <c r="S427" s="4">
        <f>raw!S426*0.028317*60*60*24/(295.2586*1000)</f>
        <v>0.33584201802758668</v>
      </c>
      <c r="T427" s="4">
        <f>raw!T426*0.028317*60*60*24/(295.2586*1000)</f>
        <v>0.37288158922381948</v>
      </c>
      <c r="U427" s="2">
        <f t="shared" si="25"/>
        <v>1</v>
      </c>
    </row>
    <row r="428" spans="1:21" hidden="1" x14ac:dyDescent="0.25">
      <c r="A428" s="1">
        <v>41334</v>
      </c>
      <c r="B428" s="3">
        <f>raw!B427*0.028317*60*60*24/(2258.47*1000)</f>
        <v>0.51348173374009831</v>
      </c>
      <c r="C428" s="4">
        <f>raw!C427*0.028317*60*60*24/(2258.47*1000)</f>
        <v>1.9715965303944709E-3</v>
      </c>
      <c r="D428" s="4">
        <f>raw!D427*0.028317*60*60*24/(2258.47*1000)</f>
        <v>0.51151013720970384</v>
      </c>
      <c r="E428" s="4">
        <f>raw!E427*0.028317*60*60*24/(2258.47*1000)</f>
        <v>0.51348173374009831</v>
      </c>
      <c r="F428" s="2">
        <f t="shared" si="26"/>
        <v>1</v>
      </c>
      <c r="G428" s="3">
        <f>raw!G427*0.028317*60*60*24/(1499.603*1000)</f>
        <v>0.30182583523772621</v>
      </c>
      <c r="H428" s="4">
        <f>raw!H427*0.028317*60*60*24/(1499.603*1000)</f>
        <v>5.7297963965129435E-2</v>
      </c>
      <c r="I428" s="4">
        <f>raw!I427*0.028317*60*60*24/(1499.603*1000)</f>
        <v>0.24452787127259681</v>
      </c>
      <c r="J428" s="4">
        <f>raw!J427*0.028317*60*60*24/(1499.603*1000)</f>
        <v>0</v>
      </c>
      <c r="K428" s="2">
        <f t="shared" si="27"/>
        <v>0</v>
      </c>
      <c r="L428" s="3">
        <f>raw!L427*0.028317*60*60*24/(427.348*1000)</f>
        <v>0.42937877327143215</v>
      </c>
      <c r="M428" s="4">
        <f>raw!M427*0.028317*60*60*24/(427.348*1000)</f>
        <v>6.789909667998914E-2</v>
      </c>
      <c r="N428" s="4">
        <f>raw!N427*0.028317*60*60*24/(427.348*1000)</f>
        <v>0.36147967659144303</v>
      </c>
      <c r="O428" s="4">
        <f>raw!O427*0.028317*60*60*24/(427.348*1000)</f>
        <v>0</v>
      </c>
      <c r="P428" s="2">
        <f t="shared" si="28"/>
        <v>0</v>
      </c>
      <c r="Q428" s="3">
        <f>raw!Q427*0.028317*60*60*24/(295.2586*1000)</f>
        <v>0.42259913445366198</v>
      </c>
      <c r="R428" s="4">
        <f>raw!R427*0.028317*60*60*24/(295.2586*1000)</f>
        <v>8.6591391275309168E-2</v>
      </c>
      <c r="S428" s="4">
        <f>raw!S427*0.028317*60*60*24/(295.2586*1000)</f>
        <v>0.3360077431783528</v>
      </c>
      <c r="T428" s="4">
        <f>raw!T427*0.028317*60*60*24/(295.2586*1000)</f>
        <v>0</v>
      </c>
      <c r="U428" s="2">
        <f t="shared" si="25"/>
        <v>0</v>
      </c>
    </row>
    <row r="429" spans="1:21" hidden="1" x14ac:dyDescent="0.25">
      <c r="A429" s="1">
        <v>41335</v>
      </c>
      <c r="B429" s="3">
        <f>raw!B428*0.028317*60*60*24/(2258.47*1000)</f>
        <v>0.49939890138013787</v>
      </c>
      <c r="C429" s="4">
        <f>raw!C428*0.028317*60*60*24/(2258.47*1000)</f>
        <v>0</v>
      </c>
      <c r="D429" s="4">
        <f>raw!D428*0.028317*60*60*24/(2258.47*1000)</f>
        <v>0.49939890138013787</v>
      </c>
      <c r="E429" s="4">
        <f>raw!E428*0.028317*60*60*24/(2258.47*1000)</f>
        <v>0.49939890138013787</v>
      </c>
      <c r="F429" s="2">
        <f t="shared" si="26"/>
        <v>1</v>
      </c>
      <c r="G429" s="3">
        <f>raw!G428*0.028317*60*60*24/(1499.603*1000)</f>
        <v>0.3001943442364412</v>
      </c>
      <c r="H429" s="4">
        <f>raw!H428*0.028317*60*60*24/(1499.603*1000)</f>
        <v>5.6074345714165683E-2</v>
      </c>
      <c r="I429" s="4">
        <f>raw!I428*0.028317*60*60*24/(1499.603*1000)</f>
        <v>0.24411999852227556</v>
      </c>
      <c r="J429" s="4">
        <f>raw!J428*0.028317*60*60*24/(1499.603*1000)</f>
        <v>0</v>
      </c>
      <c r="K429" s="2">
        <f t="shared" si="27"/>
        <v>0</v>
      </c>
      <c r="L429" s="3">
        <f>raw!L428*0.028317*60*60*24/(427.348*1000)</f>
        <v>0.42937877327143215</v>
      </c>
      <c r="M429" s="4">
        <f>raw!M428*0.028317*60*60*24/(427.348*1000)</f>
        <v>6.9559361269972003E-2</v>
      </c>
      <c r="N429" s="4">
        <f>raw!N428*0.028317*60*60*24/(427.348*1000)</f>
        <v>0.35981941200146017</v>
      </c>
      <c r="O429" s="4">
        <f>raw!O428*0.028317*60*60*24/(427.348*1000)</f>
        <v>0</v>
      </c>
      <c r="P429" s="2">
        <f t="shared" si="28"/>
        <v>0</v>
      </c>
      <c r="Q429" s="3">
        <f>raw!Q428*0.028317*60*60*24/(295.2586*1000)</f>
        <v>0.39774036183874073</v>
      </c>
      <c r="R429" s="4">
        <f>raw!R428*0.028317*60*60*24/(295.2586*1000)</f>
        <v>6.3389870168049298E-2</v>
      </c>
      <c r="S429" s="4">
        <f>raw!S428*0.028317*60*60*24/(295.2586*1000)</f>
        <v>0.33435049167069142</v>
      </c>
      <c r="T429" s="4">
        <f>raw!T428*0.028317*60*60*24/(295.2586*1000)</f>
        <v>0</v>
      </c>
      <c r="U429" s="2">
        <f t="shared" si="25"/>
        <v>0</v>
      </c>
    </row>
    <row r="430" spans="1:21" hidden="1" x14ac:dyDescent="0.25">
      <c r="A430" s="1">
        <v>41336</v>
      </c>
      <c r="B430" s="3">
        <f>raw!B429*0.028317*60*60*24/(2258.47*1000)</f>
        <v>0.48098288983249726</v>
      </c>
      <c r="C430" s="4">
        <f>raw!C429*0.028317*60*60*24/(2258.47*1000)</f>
        <v>0</v>
      </c>
      <c r="D430" s="4">
        <f>raw!D429*0.028317*60*60*24/(2258.47*1000)</f>
        <v>0.48098288983249726</v>
      </c>
      <c r="E430" s="4">
        <f>raw!E429*0.028317*60*60*24/(2258.47*1000)</f>
        <v>0.48098288983249726</v>
      </c>
      <c r="F430" s="2">
        <f t="shared" si="26"/>
        <v>1</v>
      </c>
      <c r="G430" s="3">
        <f>raw!G429*0.028317*60*60*24/(1499.603*1000)</f>
        <v>0.33445565526342635</v>
      </c>
      <c r="H430" s="4">
        <f>raw!H429*0.028317*60*60*24/(1499.603*1000)</f>
        <v>8.8165773709441758E-2</v>
      </c>
      <c r="I430" s="4">
        <f>raw!I429*0.028317*60*60*24/(1499.603*1000)</f>
        <v>0.24628988155398468</v>
      </c>
      <c r="J430" s="4">
        <f>raw!J429*0.028317*60*60*24/(1499.603*1000)</f>
        <v>0</v>
      </c>
      <c r="K430" s="2">
        <f t="shared" si="27"/>
        <v>0</v>
      </c>
      <c r="L430" s="3">
        <f>raw!L429*0.028317*60*60*24/(427.348*1000)</f>
        <v>0.42937877327143215</v>
      </c>
      <c r="M430" s="4">
        <f>raw!M429*0.028317*60*60*24/(427.348*1000)</f>
        <v>7.1047874350646301E-2</v>
      </c>
      <c r="N430" s="4">
        <f>raw!N429*0.028317*60*60*24/(427.348*1000)</f>
        <v>0.35833089892078585</v>
      </c>
      <c r="O430" s="4">
        <f>raw!O429*0.028317*60*60*24/(427.348*1000)</f>
        <v>0</v>
      </c>
      <c r="P430" s="2">
        <f t="shared" si="28"/>
        <v>0</v>
      </c>
      <c r="Q430" s="3">
        <f>raw!Q429*0.028317*60*60*24/(295.2586*1000)</f>
        <v>0.38945410430043359</v>
      </c>
      <c r="R430" s="4">
        <f>raw!R429*0.028317*60*60*24/(295.2586*1000)</f>
        <v>5.7175177014318963E-2</v>
      </c>
      <c r="S430" s="4">
        <f>raw!S429*0.028317*60*60*24/(295.2586*1000)</f>
        <v>0.33227892728611463</v>
      </c>
      <c r="T430" s="4">
        <f>raw!T429*0.028317*60*60*24/(295.2586*1000)</f>
        <v>0</v>
      </c>
      <c r="U430" s="2">
        <f t="shared" si="25"/>
        <v>0</v>
      </c>
    </row>
    <row r="431" spans="1:21" hidden="1" x14ac:dyDescent="0.25">
      <c r="A431" s="1">
        <v>41337</v>
      </c>
      <c r="B431" s="3">
        <f>raw!B430*0.028317*60*60*24/(2258.47*1000)</f>
        <v>0.49181583780169763</v>
      </c>
      <c r="C431" s="4">
        <f>raw!C430*0.028317*60*60*24/(2258.47*1000)</f>
        <v>1.8935993050162275E-2</v>
      </c>
      <c r="D431" s="4">
        <f>raw!D430*0.028317*60*60*24/(2258.47*1000)</f>
        <v>0.47287984475153522</v>
      </c>
      <c r="E431" s="4">
        <f>raw!E430*0.028317*60*60*24/(2258.47*1000)</f>
        <v>0.49181583780169763</v>
      </c>
      <c r="F431" s="2">
        <f t="shared" si="26"/>
        <v>1</v>
      </c>
      <c r="G431" s="3">
        <f>raw!G430*0.028317*60*60*24/(1499.603*1000)</f>
        <v>0.32140372725314631</v>
      </c>
      <c r="H431" s="4">
        <f>raw!H430*0.028317*60*60*24/(1499.603*1000)</f>
        <v>7.4102321278364996E-2</v>
      </c>
      <c r="I431" s="4">
        <f>raw!I430*0.028317*60*60*24/(1499.603*1000)</f>
        <v>0.24730140597478134</v>
      </c>
      <c r="J431" s="4">
        <f>raw!J430*0.028317*60*60*24/(1499.603*1000)</f>
        <v>0</v>
      </c>
      <c r="K431" s="2">
        <f t="shared" si="27"/>
        <v>0</v>
      </c>
      <c r="L431" s="3">
        <f>raw!L430*0.028317*60*60*24/(427.348*1000)</f>
        <v>0.43510382358171795</v>
      </c>
      <c r="M431" s="4">
        <f>raw!M430*0.028317*60*60*24/(427.348*1000)</f>
        <v>7.7746183213680667E-2</v>
      </c>
      <c r="N431" s="4">
        <f>raw!N430*0.028317*60*60*24/(427.348*1000)</f>
        <v>0.3573576403680373</v>
      </c>
      <c r="O431" s="4">
        <f>raw!O430*0.028317*60*60*24/(427.348*1000)</f>
        <v>0</v>
      </c>
      <c r="P431" s="2">
        <f t="shared" si="28"/>
        <v>0</v>
      </c>
      <c r="Q431" s="3">
        <f>raw!Q430*0.028317*60*60*24/(295.2586*1000)</f>
        <v>0.38945410430043359</v>
      </c>
      <c r="R431" s="4">
        <f>raw!R430*0.028317*60*60*24/(295.2586*1000)</f>
        <v>5.9081016248129614E-2</v>
      </c>
      <c r="S431" s="4">
        <f>raw!S430*0.028317*60*60*24/(295.2586*1000)</f>
        <v>0.33037308805230392</v>
      </c>
      <c r="T431" s="4">
        <f>raw!T430*0.028317*60*60*24/(295.2586*1000)</f>
        <v>0</v>
      </c>
      <c r="U431" s="2">
        <f t="shared" si="25"/>
        <v>0</v>
      </c>
    </row>
    <row r="432" spans="1:21" hidden="1" x14ac:dyDescent="0.25">
      <c r="A432" s="1">
        <v>41338</v>
      </c>
      <c r="B432" s="3">
        <f>raw!B431*0.028317*60*60*24/(2258.47*1000)</f>
        <v>0.48423277422325728</v>
      </c>
      <c r="C432" s="4">
        <f>raw!C431*0.028317*60*60*24/(2258.47*1000)</f>
        <v>1.9271814437207487E-2</v>
      </c>
      <c r="D432" s="4">
        <f>raw!D431*0.028317*60*60*24/(2258.47*1000)</f>
        <v>0.46496095978604984</v>
      </c>
      <c r="E432" s="4">
        <f>raw!E431*0.028317*60*60*24/(2258.47*1000)</f>
        <v>0.48423277422325728</v>
      </c>
      <c r="F432" s="2">
        <f t="shared" si="26"/>
        <v>1</v>
      </c>
      <c r="G432" s="3">
        <f>raw!G431*0.028317*60*60*24/(1499.603*1000)</f>
        <v>0.39155784030840157</v>
      </c>
      <c r="H432" s="4">
        <f>raw!H431*0.028317*60*60*24/(1499.603*1000)</f>
        <v>0.13815465798881438</v>
      </c>
      <c r="I432" s="4">
        <f>raw!I431*0.028317*60*60*24/(1499.603*1000)</f>
        <v>0.25340318231958725</v>
      </c>
      <c r="J432" s="4">
        <f>raw!J431*0.028317*60*60*24/(1499.603*1000)</f>
        <v>0</v>
      </c>
      <c r="K432" s="2">
        <f t="shared" si="27"/>
        <v>0</v>
      </c>
      <c r="L432" s="3">
        <f>raw!L431*0.028317*60*60*24/(427.348*1000)</f>
        <v>0.46372907513314665</v>
      </c>
      <c r="M432" s="4">
        <f>raw!M431*0.028317*60*60*24/(427.348*1000)</f>
        <v>0.10511192369684659</v>
      </c>
      <c r="N432" s="4">
        <f>raw!N431*0.028317*60*60*24/(427.348*1000)</f>
        <v>0.35861715143630019</v>
      </c>
      <c r="O432" s="4">
        <f>raw!O431*0.028317*60*60*24/(427.348*1000)</f>
        <v>0</v>
      </c>
      <c r="P432" s="2">
        <f t="shared" si="28"/>
        <v>0</v>
      </c>
      <c r="Q432" s="3">
        <f>raw!Q431*0.028317*60*60*24/(295.2586*1000)</f>
        <v>0.43088539199196901</v>
      </c>
      <c r="R432" s="4">
        <f>raw!R431*0.028317*60*60*24/(295.2586*1000)</f>
        <v>9.9186502733535964E-2</v>
      </c>
      <c r="S432" s="4">
        <f>raw!S431*0.028317*60*60*24/(295.2586*1000)</f>
        <v>0.33169888925843322</v>
      </c>
      <c r="T432" s="4">
        <f>raw!T431*0.028317*60*60*24/(295.2586*1000)</f>
        <v>0</v>
      </c>
      <c r="U432" s="2">
        <f t="shared" si="25"/>
        <v>0</v>
      </c>
    </row>
    <row r="433" spans="1:21" hidden="1" x14ac:dyDescent="0.25">
      <c r="A433" s="1">
        <v>41339</v>
      </c>
      <c r="B433" s="3">
        <f>raw!B432*0.028317*60*60*24/(2258.47*1000)</f>
        <v>0.49939890138013787</v>
      </c>
      <c r="C433" s="4">
        <f>raw!C432*0.028317*60*60*24/(2258.47*1000)</f>
        <v>4.0493559508871048E-2</v>
      </c>
      <c r="D433" s="4">
        <f>raw!D432*0.028317*60*60*24/(2258.47*1000)</f>
        <v>0.45890534187126691</v>
      </c>
      <c r="E433" s="4">
        <f>raw!E432*0.028317*60*60*24/(2258.47*1000)</f>
        <v>0.49939890138013787</v>
      </c>
      <c r="F433" s="2">
        <f t="shared" si="26"/>
        <v>1</v>
      </c>
      <c r="G433" s="3">
        <f>raw!G432*0.028317*60*60*24/(1499.603*1000)</f>
        <v>0.30345732623901123</v>
      </c>
      <c r="H433" s="4">
        <f>raw!H432*0.028317*60*60*24/(1499.603*1000)</f>
        <v>5.1033038520195008E-2</v>
      </c>
      <c r="I433" s="4">
        <f>raw!I432*0.028317*60*60*24/(1499.603*1000)</f>
        <v>0.25242428771881625</v>
      </c>
      <c r="J433" s="4">
        <f>raw!J432*0.028317*60*60*24/(1499.603*1000)</f>
        <v>0</v>
      </c>
      <c r="K433" s="2">
        <f t="shared" si="27"/>
        <v>0</v>
      </c>
      <c r="L433" s="3">
        <f>raw!L432*0.028317*60*60*24/(427.348*1000)</f>
        <v>0.44655392420228945</v>
      </c>
      <c r="M433" s="4">
        <f>raw!M432*0.028317*60*60*24/(427.348*1000)</f>
        <v>8.8051273772195029E-2</v>
      </c>
      <c r="N433" s="4">
        <f>raw!N432*0.028317*60*60*24/(427.348*1000)</f>
        <v>0.35850265043009438</v>
      </c>
      <c r="O433" s="4">
        <f>raw!O432*0.028317*60*60*24/(427.348*1000)</f>
        <v>0</v>
      </c>
      <c r="P433" s="2">
        <f t="shared" si="28"/>
        <v>0</v>
      </c>
      <c r="Q433" s="3">
        <f>raw!Q432*0.028317*60*60*24/(295.2586*1000)</f>
        <v>1.0854997375182296</v>
      </c>
      <c r="R433" s="4">
        <f>raw!R432*0.028317*60*60*24/(295.2586*1000)</f>
        <v>0.70416616560533718</v>
      </c>
      <c r="S433" s="4">
        <f>raw!S432*0.028317*60*60*24/(295.2586*1000)</f>
        <v>0.38133357191289263</v>
      </c>
      <c r="T433" s="4">
        <f>raw!T432*0.028317*60*60*24/(295.2586*1000)</f>
        <v>0</v>
      </c>
      <c r="U433" s="2">
        <f t="shared" si="25"/>
        <v>0</v>
      </c>
    </row>
    <row r="434" spans="1:21" hidden="1" x14ac:dyDescent="0.25">
      <c r="A434" s="1">
        <v>41340</v>
      </c>
      <c r="B434" s="3">
        <f>raw!B433*0.028317*60*60*24/(2258.47*1000)</f>
        <v>0.50156549097397796</v>
      </c>
      <c r="C434" s="4">
        <f>raw!C433*0.028317*60*60*24/(2258.47*1000)</f>
        <v>4.800079245152692E-2</v>
      </c>
      <c r="D434" s="4">
        <f>raw!D433*0.028317*60*60*24/(2258.47*1000)</f>
        <v>0.45356469852245096</v>
      </c>
      <c r="E434" s="4">
        <f>raw!E433*0.028317*60*60*24/(2258.47*1000)</f>
        <v>0.50156549097397796</v>
      </c>
      <c r="F434" s="2">
        <f t="shared" si="26"/>
        <v>1</v>
      </c>
      <c r="G434" s="3">
        <f>raw!G433*0.028317*60*60*24/(1499.603*1000)</f>
        <v>0.32140372725314631</v>
      </c>
      <c r="H434" s="4">
        <f>raw!H433*0.028317*60*60*24/(1499.603*1000)</f>
        <v>6.8555251873995998E-2</v>
      </c>
      <c r="I434" s="4">
        <f>raw!I433*0.028317*60*60*24/(1499.603*1000)</f>
        <v>0.25284847537915034</v>
      </c>
      <c r="J434" s="4">
        <f>raw!J433*0.028317*60*60*24/(1499.603*1000)</f>
        <v>0</v>
      </c>
      <c r="K434" s="2">
        <f t="shared" si="27"/>
        <v>0</v>
      </c>
      <c r="L434" s="3">
        <f>raw!L433*0.028317*60*60*24/(427.348*1000)</f>
        <v>0.44082887389200376</v>
      </c>
      <c r="M434" s="4">
        <f>raw!M433*0.028317*60*60*24/(427.348*1000)</f>
        <v>8.2841477989834961E-2</v>
      </c>
      <c r="N434" s="4">
        <f>raw!N433*0.028317*60*60*24/(427.348*1000)</f>
        <v>0.35798739590216866</v>
      </c>
      <c r="O434" s="4">
        <f>raw!O433*0.028317*60*60*24/(427.348*1000)</f>
        <v>0</v>
      </c>
      <c r="P434" s="2">
        <f t="shared" si="28"/>
        <v>0</v>
      </c>
      <c r="Q434" s="3">
        <f>raw!Q433*0.028317*60*60*24/(295.2586*1000)</f>
        <v>4.2922814048430764</v>
      </c>
      <c r="R434" s="4">
        <f>raw!R433*0.028317*60*60*24/(295.2586*1000)</f>
        <v>3.6283035882985284</v>
      </c>
      <c r="S434" s="4">
        <f>raw!S433*0.028317*60*60*24/(295.2586*1000)</f>
        <v>0.66397781654454768</v>
      </c>
      <c r="T434" s="4">
        <f>raw!T433*0.028317*60*60*24/(295.2586*1000)</f>
        <v>0</v>
      </c>
      <c r="U434" s="2">
        <f t="shared" ref="U434:U497" si="29">IF(S434&gt;=Q434*0.9,1, 0)</f>
        <v>0</v>
      </c>
    </row>
    <row r="435" spans="1:21" hidden="1" x14ac:dyDescent="0.25">
      <c r="A435" s="1">
        <v>41341</v>
      </c>
      <c r="B435" s="3">
        <f>raw!B434*0.028317*60*60*24/(2258.47*1000)</f>
        <v>0.50156549097397796</v>
      </c>
      <c r="C435" s="4">
        <f>raw!C434*0.028317*60*60*24/(2258.47*1000)</f>
        <v>5.2843120193759488E-2</v>
      </c>
      <c r="D435" s="4">
        <f>raw!D434*0.028317*60*60*24/(2258.47*1000)</f>
        <v>0.44872237078021854</v>
      </c>
      <c r="E435" s="4">
        <f>raw!E434*0.028317*60*60*24/(2258.47*1000)</f>
        <v>0</v>
      </c>
      <c r="F435" s="2">
        <f t="shared" si="26"/>
        <v>0</v>
      </c>
      <c r="G435" s="3">
        <f>raw!G434*0.028317*60*60*24/(1499.603*1000)</f>
        <v>0.34424460127113637</v>
      </c>
      <c r="H435" s="4">
        <f>raw!H434*0.028317*60*60*24/(1499.603*1000)</f>
        <v>8.9307817410341259E-2</v>
      </c>
      <c r="I435" s="4">
        <f>raw!I434*0.028317*60*60*24/(1499.603*1000)</f>
        <v>0.25493678386079516</v>
      </c>
      <c r="J435" s="4">
        <f>raw!J434*0.028317*60*60*24/(1499.603*1000)</f>
        <v>0</v>
      </c>
      <c r="K435" s="2">
        <f t="shared" si="27"/>
        <v>0</v>
      </c>
      <c r="L435" s="3">
        <f>raw!L434*0.028317*60*60*24/(427.348*1000)</f>
        <v>0.44655392420228945</v>
      </c>
      <c r="M435" s="4">
        <f>raw!M434*0.028317*60*60*24/(427.348*1000)</f>
        <v>8.8681029306326459E-2</v>
      </c>
      <c r="N435" s="4">
        <f>raw!N434*0.028317*60*60*24/(427.348*1000)</f>
        <v>0.35787289489596302</v>
      </c>
      <c r="O435" s="4">
        <f>raw!O434*0.028317*60*60*24/(427.348*1000)</f>
        <v>0</v>
      </c>
      <c r="P435" s="2">
        <f t="shared" si="28"/>
        <v>0</v>
      </c>
      <c r="Q435" s="3">
        <f>raw!Q434*0.028317*60*60*24/(295.2586*1000)</f>
        <v>5.1374796737504003</v>
      </c>
      <c r="R435" s="4">
        <f>raw!R434*0.028317*60*60*24/(295.2586*1000)</f>
        <v>4.1543980794056461</v>
      </c>
      <c r="S435" s="4">
        <f>raw!S434*0.028317*60*60*24/(295.2586*1000)</f>
        <v>0.98308159434475417</v>
      </c>
      <c r="T435" s="4">
        <f>raw!T434*0.028317*60*60*24/(295.2586*1000)</f>
        <v>0</v>
      </c>
      <c r="U435" s="2">
        <f t="shared" si="29"/>
        <v>0</v>
      </c>
    </row>
    <row r="436" spans="1:21" hidden="1" x14ac:dyDescent="0.25">
      <c r="A436" s="1">
        <v>41342</v>
      </c>
      <c r="B436" s="3">
        <f>raw!B435*0.028317*60*60*24/(2258.47*1000)</f>
        <v>0.56872976838302036</v>
      </c>
      <c r="C436" s="4">
        <f>raw!C435*0.028317*60*60*24/(2258.47*1000)</f>
        <v>0.11943325136043427</v>
      </c>
      <c r="D436" s="4">
        <f>raw!D435*0.028317*60*60*24/(2258.47*1000)</f>
        <v>0.44929651702258605</v>
      </c>
      <c r="E436" s="4">
        <f>raw!E435*0.028317*60*60*24/(2258.47*1000)</f>
        <v>0</v>
      </c>
      <c r="F436" s="2">
        <f t="shared" si="26"/>
        <v>0</v>
      </c>
      <c r="G436" s="3">
        <f>raw!G435*0.028317*60*60*24/(1499.603*1000)</f>
        <v>0.38340038530197662</v>
      </c>
      <c r="H436" s="4">
        <f>raw!H435*0.028317*60*60*24/(1499.603*1000)</f>
        <v>0.12366701789740352</v>
      </c>
      <c r="I436" s="4">
        <f>raw!I435*0.028317*60*60*24/(1499.603*1000)</f>
        <v>0.25973336740457303</v>
      </c>
      <c r="J436" s="4">
        <f>raw!J435*0.028317*60*60*24/(1499.603*1000)</f>
        <v>0</v>
      </c>
      <c r="K436" s="2">
        <f t="shared" si="27"/>
        <v>0</v>
      </c>
      <c r="L436" s="3">
        <f>raw!L435*0.028317*60*60*24/(427.348*1000)</f>
        <v>0.51525452792571869</v>
      </c>
      <c r="M436" s="4">
        <f>raw!M435*0.028317*60*60*24/(427.348*1000)</f>
        <v>0.15234358875670409</v>
      </c>
      <c r="N436" s="4">
        <f>raw!N435*0.028317*60*60*24/(427.348*1000)</f>
        <v>0.3629109391690144</v>
      </c>
      <c r="O436" s="4">
        <f>raw!O435*0.028317*60*60*24/(427.348*1000)</f>
        <v>0</v>
      </c>
      <c r="P436" s="2">
        <f t="shared" si="28"/>
        <v>0</v>
      </c>
      <c r="Q436" s="3">
        <f>raw!Q435*0.028317*60*60*24/(295.2586*1000)</f>
        <v>3.645953316855123</v>
      </c>
      <c r="R436" s="4">
        <f>raw!R435*0.028317*60*60*24/(295.2586*1000)</f>
        <v>2.4838056971075524</v>
      </c>
      <c r="S436" s="4">
        <f>raw!S435*0.028317*60*60*24/(295.2586*1000)</f>
        <v>1.1621476197475704</v>
      </c>
      <c r="T436" s="4">
        <f>raw!T435*0.028317*60*60*24/(295.2586*1000)</f>
        <v>0</v>
      </c>
      <c r="U436" s="2">
        <f t="shared" si="29"/>
        <v>0</v>
      </c>
    </row>
    <row r="437" spans="1:21" hidden="1" x14ac:dyDescent="0.25">
      <c r="A437" s="1">
        <v>41343</v>
      </c>
      <c r="B437" s="3">
        <f>raw!B436*0.028317*60*60*24/(2258.47*1000)</f>
        <v>2.2315872816552798</v>
      </c>
      <c r="C437" s="4">
        <f>raw!C436*0.028317*60*60*24/(2258.47*1000)</f>
        <v>1.6585893317723945</v>
      </c>
      <c r="D437" s="4">
        <f>raw!D436*0.028317*60*60*24/(2258.47*1000)</f>
        <v>0.57299794988288533</v>
      </c>
      <c r="E437" s="4">
        <f>raw!E436*0.028317*60*60*24/(2258.47*1000)</f>
        <v>0</v>
      </c>
      <c r="F437" s="2">
        <f t="shared" si="26"/>
        <v>0</v>
      </c>
      <c r="G437" s="3">
        <f>raw!G436*0.028317*60*60*24/(1499.603*1000)</f>
        <v>0.38992634930711656</v>
      </c>
      <c r="H437" s="4">
        <f>raw!H436*0.028317*60*60*24/(1499.603*1000)</f>
        <v>0.12536376853873993</v>
      </c>
      <c r="I437" s="4">
        <f>raw!I436*0.028317*60*60*24/(1499.603*1000)</f>
        <v>0.26456258076837669</v>
      </c>
      <c r="J437" s="4">
        <f>raw!J436*0.028317*60*60*24/(1499.603*1000)</f>
        <v>0</v>
      </c>
      <c r="K437" s="2">
        <f t="shared" si="27"/>
        <v>0</v>
      </c>
      <c r="L437" s="3">
        <f>raw!L436*0.028317*60*60*24/(427.348*1000)</f>
        <v>0.50952947761543288</v>
      </c>
      <c r="M437" s="4">
        <f>raw!M436*0.028317*60*60*24/(427.348*1000)</f>
        <v>0.14243925171990976</v>
      </c>
      <c r="N437" s="4">
        <f>raw!N436*0.028317*60*60*24/(427.348*1000)</f>
        <v>0.36709022589552315</v>
      </c>
      <c r="O437" s="4">
        <f>raw!O436*0.028317*60*60*24/(427.348*1000)</f>
        <v>0</v>
      </c>
      <c r="P437" s="2">
        <f t="shared" si="28"/>
        <v>0</v>
      </c>
      <c r="Q437" s="3">
        <f>raw!Q436*0.028317*60*60*24/(295.2586*1000)</f>
        <v>2.2290032778046096</v>
      </c>
      <c r="R437" s="4">
        <f>raw!R436*0.028317*60*60*24/(295.2586*1000)</f>
        <v>1.0093490307411876</v>
      </c>
      <c r="S437" s="4">
        <f>raw!S436*0.028317*60*60*24/(295.2586*1000)</f>
        <v>1.2196542470634217</v>
      </c>
      <c r="T437" s="4">
        <f>raw!T436*0.028317*60*60*24/(295.2586*1000)</f>
        <v>0</v>
      </c>
      <c r="U437" s="2">
        <f t="shared" si="29"/>
        <v>0</v>
      </c>
    </row>
    <row r="438" spans="1:21" hidden="1" x14ac:dyDescent="0.25">
      <c r="A438" s="1">
        <v>41344</v>
      </c>
      <c r="B438" s="3">
        <f>raw!B437*0.028317*60*60*24/(2258.47*1000)</f>
        <v>3.7265341014049329</v>
      </c>
      <c r="C438" s="4">
        <f>raw!C437*0.028317*60*60*24/(2258.47*1000)</f>
        <v>2.9305507505240267</v>
      </c>
      <c r="D438" s="4">
        <f>raw!D437*0.028317*60*60*24/(2258.47*1000)</f>
        <v>0.79598335088090599</v>
      </c>
      <c r="E438" s="4">
        <f>raw!E437*0.028317*60*60*24/(2258.47*1000)</f>
        <v>0</v>
      </c>
      <c r="F438" s="2">
        <f t="shared" si="26"/>
        <v>0</v>
      </c>
      <c r="G438" s="3">
        <f>raw!G437*0.028317*60*60*24/(1499.603*1000)</f>
        <v>0.40624125931996663</v>
      </c>
      <c r="H438" s="4">
        <f>raw!H437*0.028317*60*60*24/(1499.603*1000)</f>
        <v>0.13608266441718242</v>
      </c>
      <c r="I438" s="4">
        <f>raw!I437*0.028317*60*60*24/(1499.603*1000)</f>
        <v>0.27015859490278421</v>
      </c>
      <c r="J438" s="4">
        <f>raw!J437*0.028317*60*60*24/(1499.603*1000)</f>
        <v>0</v>
      </c>
      <c r="K438" s="2">
        <f t="shared" si="27"/>
        <v>0</v>
      </c>
      <c r="L438" s="3">
        <f>raw!L437*0.028317*60*60*24/(427.348*1000)</f>
        <v>0.49235432668457552</v>
      </c>
      <c r="M438" s="4">
        <f>raw!M437*0.028317*60*60*24/(427.348*1000)</f>
        <v>0.12280232915562959</v>
      </c>
      <c r="N438" s="4">
        <f>raw!N437*0.028317*60*60*24/(427.348*1000)</f>
        <v>0.36955199752894591</v>
      </c>
      <c r="O438" s="4">
        <f>raw!O437*0.028317*60*60*24/(427.348*1000)</f>
        <v>0</v>
      </c>
      <c r="P438" s="2">
        <f t="shared" si="28"/>
        <v>0</v>
      </c>
      <c r="Q438" s="3">
        <f>raw!Q437*0.028317*60*60*24/(295.2586*1000)</f>
        <v>1.1932210855162222</v>
      </c>
      <c r="R438" s="4">
        <f>raw!R437*0.028317*60*60*24/(295.2586*1000)</f>
        <v>0</v>
      </c>
      <c r="S438" s="4">
        <f>raw!S437*0.028317*60*60*24/(295.2586*1000)</f>
        <v>1.1932210855162222</v>
      </c>
      <c r="T438" s="4">
        <f>raw!T437*0.028317*60*60*24/(295.2586*1000)</f>
        <v>1.1932210855162222</v>
      </c>
      <c r="U438" s="2">
        <f t="shared" si="29"/>
        <v>1</v>
      </c>
    </row>
    <row r="439" spans="1:21" hidden="1" x14ac:dyDescent="0.25">
      <c r="A439" s="1">
        <v>41345</v>
      </c>
      <c r="B439" s="3">
        <f>raw!B438*0.028317*60*60*24/(2258.47*1000)</f>
        <v>4.3440121356493551</v>
      </c>
      <c r="C439" s="4">
        <f>raw!C438*0.028317*60*60*24/(2258.47*1000)</f>
        <v>3.2999542762737599</v>
      </c>
      <c r="D439" s="4">
        <f>raw!D438*0.028317*60*60*24/(2258.47*1000)</f>
        <v>1.0440578593755949</v>
      </c>
      <c r="E439" s="4">
        <f>raw!E438*0.028317*60*60*24/(2258.47*1000)</f>
        <v>0</v>
      </c>
      <c r="F439" s="2">
        <f t="shared" si="26"/>
        <v>0</v>
      </c>
      <c r="G439" s="3">
        <f>raw!G438*0.028317*60*60*24/(1499.603*1000)</f>
        <v>0.38013740329940665</v>
      </c>
      <c r="H439" s="4">
        <f>raw!H438*0.028317*60*60*24/(1499.603*1000)</f>
        <v>0.10683003076414224</v>
      </c>
      <c r="I439" s="4">
        <f>raw!I438*0.028317*60*60*24/(1499.603*1000)</f>
        <v>0.27330737253526433</v>
      </c>
      <c r="J439" s="4">
        <f>raw!J438*0.028317*60*60*24/(1499.603*1000)</f>
        <v>0</v>
      </c>
      <c r="K439" s="2">
        <f t="shared" si="27"/>
        <v>0</v>
      </c>
      <c r="L439" s="3">
        <f>raw!L438*0.028317*60*60*24/(427.348*1000)</f>
        <v>0.46945412544343251</v>
      </c>
      <c r="M439" s="4">
        <f>raw!M438*0.028317*60*60*24/(427.348*1000)</f>
        <v>9.932962288345798E-2</v>
      </c>
      <c r="N439" s="4">
        <f>raw!N438*0.028317*60*60*24/(427.348*1000)</f>
        <v>0.37012450255997459</v>
      </c>
      <c r="O439" s="4">
        <f>raw!O438*0.028317*60*60*24/(427.348*1000)</f>
        <v>0</v>
      </c>
      <c r="P439" s="2">
        <f t="shared" si="28"/>
        <v>0</v>
      </c>
      <c r="Q439" s="3">
        <f>raw!Q438*0.028317*60*60*24/(295.2586*1000)</f>
        <v>0.82862575383070969</v>
      </c>
      <c r="R439" s="4">
        <f>raw!R438*0.028317*60*60*24/(295.2586*1000)</f>
        <v>0</v>
      </c>
      <c r="S439" s="4">
        <f>raw!S438*0.028317*60*60*24/(295.2586*1000)</f>
        <v>0.82862575383070969</v>
      </c>
      <c r="T439" s="4">
        <f>raw!T438*0.028317*60*60*24/(295.2586*1000)</f>
        <v>0.82862575383070969</v>
      </c>
      <c r="U439" s="2">
        <f t="shared" si="29"/>
        <v>1</v>
      </c>
    </row>
    <row r="440" spans="1:21" hidden="1" x14ac:dyDescent="0.25">
      <c r="A440" s="1">
        <v>41346</v>
      </c>
      <c r="B440" s="3">
        <f>raw!B439*0.028317*60*60*24/(2258.47*1000)</f>
        <v>3.7806988412509348</v>
      </c>
      <c r="C440" s="4">
        <f>raw!C439*0.028317*60*60*24/(2258.47*1000)</f>
        <v>2.553260838652716</v>
      </c>
      <c r="D440" s="4">
        <f>raw!D439*0.028317*60*60*24/(2258.47*1000)</f>
        <v>1.2274380025982188</v>
      </c>
      <c r="E440" s="4">
        <f>raw!E439*0.028317*60*60*24/(2258.47*1000)</f>
        <v>0</v>
      </c>
      <c r="F440" s="2">
        <f t="shared" si="26"/>
        <v>0</v>
      </c>
      <c r="G440" s="3">
        <f>raw!G439*0.028317*60*60*24/(1499.603*1000)</f>
        <v>0.37361143929426655</v>
      </c>
      <c r="H440" s="4">
        <f>raw!H439*0.028317*60*60*24/(1499.603*1000)</f>
        <v>9.793840480713896E-2</v>
      </c>
      <c r="I440" s="4">
        <f>raw!I439*0.028317*60*60*24/(1499.603*1000)</f>
        <v>0.27567303448712754</v>
      </c>
      <c r="J440" s="4">
        <f>raw!J439*0.028317*60*60*24/(1499.603*1000)</f>
        <v>0</v>
      </c>
      <c r="K440" s="2">
        <f t="shared" si="27"/>
        <v>0</v>
      </c>
      <c r="L440" s="3">
        <f>raw!L439*0.028317*60*60*24/(427.348*1000)</f>
        <v>0.46372907513314665</v>
      </c>
      <c r="M440" s="4">
        <f>raw!M439*0.028317*60*60*24/(427.348*1000)</f>
        <v>9.3547322070069355E-2</v>
      </c>
      <c r="N440" s="4">
        <f>raw!N439*0.028317*60*60*24/(427.348*1000)</f>
        <v>0.37018175306307732</v>
      </c>
      <c r="O440" s="4">
        <f>raw!O439*0.028317*60*60*24/(427.348*1000)</f>
        <v>0</v>
      </c>
      <c r="P440" s="2">
        <f t="shared" si="28"/>
        <v>0</v>
      </c>
      <c r="Q440" s="3">
        <f>raw!Q439*0.028317*60*60*24/(295.2586*1000)</f>
        <v>0.74576317844763895</v>
      </c>
      <c r="R440" s="4">
        <f>raw!R439*0.028317*60*60*24/(295.2586*1000)</f>
        <v>0</v>
      </c>
      <c r="S440" s="4">
        <f>raw!S439*0.028317*60*60*24/(295.2586*1000)</f>
        <v>0.74576317844763895</v>
      </c>
      <c r="T440" s="4">
        <f>raw!T439*0.028317*60*60*24/(295.2586*1000)</f>
        <v>0.74576317844763895</v>
      </c>
      <c r="U440" s="2">
        <f t="shared" si="29"/>
        <v>1</v>
      </c>
    </row>
    <row r="441" spans="1:21" hidden="1" x14ac:dyDescent="0.25">
      <c r="A441" s="1">
        <v>41347</v>
      </c>
      <c r="B441" s="3">
        <f>raw!B440*0.028317*60*60*24/(2258.47*1000)</f>
        <v>2.6974040443308955</v>
      </c>
      <c r="C441" s="4">
        <f>raw!C440*0.028317*60*60*24/(2258.47*1000)</f>
        <v>1.383811606533627</v>
      </c>
      <c r="D441" s="4">
        <f>raw!D440*0.028317*60*60*24/(2258.47*1000)</f>
        <v>1.3135924377972696</v>
      </c>
      <c r="E441" s="4">
        <f>raw!E440*0.028317*60*60*24/(2258.47*1000)</f>
        <v>0</v>
      </c>
      <c r="F441" s="2">
        <f t="shared" si="26"/>
        <v>0</v>
      </c>
      <c r="G441" s="3">
        <f>raw!G440*0.028317*60*60*24/(1499.603*1000)</f>
        <v>0.35566503828013141</v>
      </c>
      <c r="H441" s="4">
        <f>raw!H440*0.028317*60*60*24/(1499.603*1000)</f>
        <v>7.9176258292361384E-2</v>
      </c>
      <c r="I441" s="4">
        <f>raw!I440*0.028317*60*60*24/(1499.603*1000)</f>
        <v>0.27648877998777005</v>
      </c>
      <c r="J441" s="4">
        <f>raw!J440*0.028317*60*60*24/(1499.603*1000)</f>
        <v>0</v>
      </c>
      <c r="K441" s="2">
        <f t="shared" si="27"/>
        <v>0</v>
      </c>
      <c r="L441" s="3">
        <f>raw!L440*0.028317*60*60*24/(427.348*1000)</f>
        <v>0.47517917575371832</v>
      </c>
      <c r="M441" s="4">
        <f>raw!M440*0.028317*60*60*24/(427.348*1000)</f>
        <v>0.10408141464099516</v>
      </c>
      <c r="N441" s="4">
        <f>raw!N440*0.028317*60*60*24/(427.348*1000)</f>
        <v>0.37109776111272308</v>
      </c>
      <c r="O441" s="4">
        <f>raw!O440*0.028317*60*60*24/(427.348*1000)</f>
        <v>0</v>
      </c>
      <c r="P441" s="2">
        <f t="shared" si="28"/>
        <v>0</v>
      </c>
      <c r="Q441" s="3">
        <f>raw!Q440*0.028317*60*60*24/(295.2586*1000)</f>
        <v>0.5966105427581111</v>
      </c>
      <c r="R441" s="4">
        <f>raw!R440*0.028317*60*60*24/(295.2586*1000)</f>
        <v>0</v>
      </c>
      <c r="S441" s="4">
        <f>raw!S440*0.028317*60*60*24/(295.2586*1000)</f>
        <v>0.5966105427581111</v>
      </c>
      <c r="T441" s="4">
        <f>raw!T440*0.028317*60*60*24/(295.2586*1000)</f>
        <v>0.5966105427581111</v>
      </c>
      <c r="U441" s="2">
        <f t="shared" si="29"/>
        <v>1</v>
      </c>
    </row>
    <row r="442" spans="1:21" hidden="1" x14ac:dyDescent="0.25">
      <c r="A442" s="1">
        <v>41348</v>
      </c>
      <c r="B442" s="3">
        <f>raw!B441*0.028317*60*60*24/(2258.47*1000)</f>
        <v>2.339916761347284</v>
      </c>
      <c r="C442" s="4">
        <f>raw!C441*0.028317*60*60*24/(2258.47*1000)</f>
        <v>0.97461866289302035</v>
      </c>
      <c r="D442" s="4">
        <f>raw!D441*0.028317*60*60*24/(2258.47*1000)</f>
        <v>1.3652980984542631</v>
      </c>
      <c r="E442" s="4">
        <f>raw!E441*0.028317*60*60*24/(2258.47*1000)</f>
        <v>0</v>
      </c>
      <c r="F442" s="2">
        <f t="shared" si="26"/>
        <v>0</v>
      </c>
      <c r="G442" s="3">
        <f>raw!G441*0.028317*60*60*24/(1499.603*1000)</f>
        <v>0.36382249328655653</v>
      </c>
      <c r="H442" s="4">
        <f>raw!H441*0.028317*60*60*24/(1499.603*1000)</f>
        <v>8.5979575767719849E-2</v>
      </c>
      <c r="I442" s="4">
        <f>raw!I441*0.028317*60*60*24/(1499.603*1000)</f>
        <v>0.27784291751883661</v>
      </c>
      <c r="J442" s="4">
        <f>raw!J441*0.028317*60*60*24/(1499.603*1000)</f>
        <v>0</v>
      </c>
      <c r="K442" s="2">
        <f t="shared" si="27"/>
        <v>0</v>
      </c>
      <c r="L442" s="3">
        <f>raw!L441*0.028317*60*60*24/(427.348*1000)</f>
        <v>0.48090422606400401</v>
      </c>
      <c r="M442" s="4">
        <f>raw!M441*0.028317*60*60*24/(427.348*1000)</f>
        <v>0.10854695388301806</v>
      </c>
      <c r="N442" s="4">
        <f>raw!N441*0.028317*60*60*24/(427.348*1000)</f>
        <v>0.37235727218098602</v>
      </c>
      <c r="O442" s="4">
        <f>raw!O441*0.028317*60*60*24/(427.348*1000)</f>
        <v>0</v>
      </c>
      <c r="P442" s="2">
        <f t="shared" si="28"/>
        <v>0</v>
      </c>
      <c r="Q442" s="3">
        <f>raw!Q441*0.028317*60*60*24/(295.2586*1000)</f>
        <v>0.66290060306456788</v>
      </c>
      <c r="R442" s="4">
        <f>raw!R441*0.028317*60*60*24/(295.2586*1000)</f>
        <v>7.2421890884804024E-2</v>
      </c>
      <c r="S442" s="4">
        <f>raw!S441*0.028317*60*60*24/(295.2586*1000)</f>
        <v>0.59047871217976389</v>
      </c>
      <c r="T442" s="4">
        <f>raw!T441*0.028317*60*60*24/(295.2586*1000)</f>
        <v>0</v>
      </c>
      <c r="U442" s="2">
        <f t="shared" si="29"/>
        <v>0</v>
      </c>
    </row>
    <row r="443" spans="1:21" hidden="1" x14ac:dyDescent="0.25">
      <c r="A443" s="1">
        <v>41349</v>
      </c>
      <c r="B443" s="3">
        <f>raw!B442*0.028317*60*60*24/(2258.47*1000)</f>
        <v>2.2207543336860796</v>
      </c>
      <c r="C443" s="4">
        <f>raw!C442*0.028317*60*60*24/(2258.47*1000)</f>
        <v>0.81737842312007691</v>
      </c>
      <c r="D443" s="4">
        <f>raw!D442*0.028317*60*60*24/(2258.47*1000)</f>
        <v>1.4033759105660026</v>
      </c>
      <c r="E443" s="4">
        <f>raw!E442*0.028317*60*60*24/(2258.47*1000)</f>
        <v>0</v>
      </c>
      <c r="F443" s="2">
        <f t="shared" si="26"/>
        <v>0</v>
      </c>
      <c r="G443" s="3">
        <f>raw!G442*0.028317*60*60*24/(1499.603*1000)</f>
        <v>0.38340038530197662</v>
      </c>
      <c r="H443" s="4">
        <f>raw!H442*0.028317*60*60*24/(1499.603*1000)</f>
        <v>0.10288182254103251</v>
      </c>
      <c r="I443" s="4">
        <f>raw!I442*0.028317*60*60*24/(1499.603*1000)</f>
        <v>0.28051856276094406</v>
      </c>
      <c r="J443" s="4">
        <f>raw!J442*0.028317*60*60*24/(1499.603*1000)</f>
        <v>0</v>
      </c>
      <c r="K443" s="2">
        <f t="shared" si="27"/>
        <v>0</v>
      </c>
      <c r="L443" s="3">
        <f>raw!L442*0.028317*60*60*24/(427.348*1000)</f>
        <v>0.47517917575371832</v>
      </c>
      <c r="M443" s="4">
        <f>raw!M442*0.028317*60*60*24/(427.348*1000)</f>
        <v>0.10207764703239511</v>
      </c>
      <c r="N443" s="4">
        <f>raw!N442*0.028317*60*60*24/(427.348*1000)</f>
        <v>0.37310152872132313</v>
      </c>
      <c r="O443" s="4">
        <f>raw!O442*0.028317*60*60*24/(427.348*1000)</f>
        <v>0</v>
      </c>
      <c r="P443" s="2">
        <f t="shared" si="28"/>
        <v>0</v>
      </c>
      <c r="Q443" s="3">
        <f>raw!Q442*0.028317*60*60*24/(295.2586*1000)</f>
        <v>0.60489680029641812</v>
      </c>
      <c r="R443" s="4">
        <f>raw!R442*0.028317*60*60*24/(295.2586*1000)</f>
        <v>2.4278734587239798E-2</v>
      </c>
      <c r="S443" s="4">
        <f>raw!S442*0.028317*60*60*24/(295.2586*1000)</f>
        <v>0.58061806570917829</v>
      </c>
      <c r="T443" s="4">
        <f>raw!T442*0.028317*60*60*24/(295.2586*1000)</f>
        <v>0.60489680029641812</v>
      </c>
      <c r="U443" s="2">
        <f t="shared" si="29"/>
        <v>1</v>
      </c>
    </row>
    <row r="444" spans="1:21" hidden="1" x14ac:dyDescent="0.25">
      <c r="A444" s="1">
        <v>41350</v>
      </c>
      <c r="B444" s="3">
        <f>raw!B443*0.028317*60*60*24/(2258.47*1000)</f>
        <v>1.8091023108564643</v>
      </c>
      <c r="C444" s="4">
        <f>raw!C443*0.028317*60*60*24/(2258.47*1000)</f>
        <v>0.40165321185404274</v>
      </c>
      <c r="D444" s="4">
        <f>raw!D443*0.028317*60*60*24/(2258.47*1000)</f>
        <v>1.407449099002422</v>
      </c>
      <c r="E444" s="4">
        <f>raw!E443*0.028317*60*60*24/(2258.47*1000)</f>
        <v>0</v>
      </c>
      <c r="F444" s="2">
        <f t="shared" si="26"/>
        <v>0</v>
      </c>
      <c r="G444" s="3">
        <f>raw!G443*0.028317*60*60*24/(1499.603*1000)</f>
        <v>0.38666336730454659</v>
      </c>
      <c r="H444" s="4">
        <f>raw!H443*0.028317*60*60*24/(1499.603*1000)</f>
        <v>0.10346915930149513</v>
      </c>
      <c r="I444" s="4">
        <f>raw!I443*0.028317*60*60*24/(1499.603*1000)</f>
        <v>0.28319420800305151</v>
      </c>
      <c r="J444" s="4">
        <f>raw!J443*0.028317*60*60*24/(1499.603*1000)</f>
        <v>0</v>
      </c>
      <c r="K444" s="2">
        <f t="shared" si="27"/>
        <v>0</v>
      </c>
      <c r="L444" s="3">
        <f>raw!L443*0.028317*60*60*24/(427.348*1000)</f>
        <v>0.45800402482286096</v>
      </c>
      <c r="M444" s="4">
        <f>raw!M443*0.028317*60*60*24/(427.348*1000)</f>
        <v>8.5532251635669285E-2</v>
      </c>
      <c r="N444" s="4">
        <f>raw!N443*0.028317*60*60*24/(427.348*1000)</f>
        <v>0.37247177318719171</v>
      </c>
      <c r="O444" s="4">
        <f>raw!O443*0.028317*60*60*24/(427.348*1000)</f>
        <v>0</v>
      </c>
      <c r="P444" s="2">
        <f t="shared" si="28"/>
        <v>0</v>
      </c>
      <c r="Q444" s="3">
        <f>raw!Q443*0.028317*60*60*24/(295.2586*1000)</f>
        <v>0.56346551260488265</v>
      </c>
      <c r="R444" s="4">
        <f>raw!R443*0.028317*60*60*24/(295.2586*1000)</f>
        <v>0</v>
      </c>
      <c r="S444" s="4">
        <f>raw!S443*0.028317*60*60*24/(295.2586*1000)</f>
        <v>0.56346551260488265</v>
      </c>
      <c r="T444" s="4">
        <f>raw!T443*0.028317*60*60*24/(295.2586*1000)</f>
        <v>0.56346551260488265</v>
      </c>
      <c r="U444" s="2">
        <f t="shared" si="29"/>
        <v>1</v>
      </c>
    </row>
    <row r="445" spans="1:21" hidden="1" x14ac:dyDescent="0.25">
      <c r="A445" s="1">
        <v>41351</v>
      </c>
      <c r="B445" s="3">
        <f>raw!B444*0.028317*60*60*24/(2258.47*1000)</f>
        <v>1.5924433514724567</v>
      </c>
      <c r="C445" s="4">
        <f>raw!C444*0.028317*60*60*24/(2258.47*1000)</f>
        <v>0.19735464610289263</v>
      </c>
      <c r="D445" s="4">
        <f>raw!D444*0.028317*60*60*24/(2258.47*1000)</f>
        <v>1.395088705369564</v>
      </c>
      <c r="E445" s="4">
        <f>raw!E444*0.028317*60*60*24/(2258.47*1000)</f>
        <v>0</v>
      </c>
      <c r="F445" s="2">
        <f t="shared" si="26"/>
        <v>0</v>
      </c>
      <c r="G445" s="3">
        <f>raw!G444*0.028317*60*60*24/(1499.603*1000)</f>
        <v>0.37850591229812158</v>
      </c>
      <c r="H445" s="4">
        <f>raw!H444*0.028317*60*60*24/(1499.603*1000)</f>
        <v>9.3500749283643741E-2</v>
      </c>
      <c r="I445" s="4">
        <f>raw!I444*0.028317*60*60*24/(1499.603*1000)</f>
        <v>0.28500516301447781</v>
      </c>
      <c r="J445" s="4">
        <f>raw!J444*0.028317*60*60*24/(1499.603*1000)</f>
        <v>0</v>
      </c>
      <c r="K445" s="2">
        <f t="shared" si="27"/>
        <v>0</v>
      </c>
      <c r="L445" s="3">
        <f>raw!L444*0.028317*60*60*24/(427.348*1000)</f>
        <v>0.46945412544343251</v>
      </c>
      <c r="M445" s="4">
        <f>raw!M444*0.028317*60*60*24/(427.348*1000)</f>
        <v>9.6696099740726515E-2</v>
      </c>
      <c r="N445" s="4">
        <f>raw!N444*0.028317*60*60*24/(427.348*1000)</f>
        <v>0.37275802570270594</v>
      </c>
      <c r="O445" s="4">
        <f>raw!O444*0.028317*60*60*24/(427.348*1000)</f>
        <v>0</v>
      </c>
      <c r="P445" s="2">
        <f t="shared" si="28"/>
        <v>0</v>
      </c>
      <c r="Q445" s="3">
        <f>raw!Q444*0.028317*60*60*24/(295.2586*1000)</f>
        <v>0.55517925506657551</v>
      </c>
      <c r="R445" s="4">
        <f>raw!R444*0.028317*60*60*24/(295.2586*1000)</f>
        <v>2.7344649876413422E-3</v>
      </c>
      <c r="S445" s="4">
        <f>raw!S444*0.028317*60*60*24/(295.2586*1000)</f>
        <v>0.55244479007893421</v>
      </c>
      <c r="T445" s="4">
        <f>raw!T444*0.028317*60*60*24/(295.2586*1000)</f>
        <v>0.55517925506657551</v>
      </c>
      <c r="U445" s="2">
        <f t="shared" si="29"/>
        <v>1</v>
      </c>
    </row>
    <row r="446" spans="1:21" hidden="1" x14ac:dyDescent="0.25">
      <c r="A446" s="1">
        <v>41352</v>
      </c>
      <c r="B446" s="3">
        <f>raw!B445*0.028317*60*60*24/(2258.47*1000)</f>
        <v>1.3541184961500481</v>
      </c>
      <c r="C446" s="4">
        <f>raw!C445*0.028317*60*60*24/(2258.47*1000)</f>
        <v>0</v>
      </c>
      <c r="D446" s="4">
        <f>raw!D445*0.028317*60*60*24/(2258.47*1000)</f>
        <v>1.3541184961500481</v>
      </c>
      <c r="E446" s="4">
        <f>raw!E445*0.028317*60*60*24/(2258.47*1000)</f>
        <v>1.3541184961500481</v>
      </c>
      <c r="F446" s="2">
        <f t="shared" si="26"/>
        <v>1</v>
      </c>
      <c r="G446" s="3">
        <f>raw!G445*0.028317*60*60*24/(1499.603*1000)</f>
        <v>0.31487776324800626</v>
      </c>
      <c r="H446" s="4">
        <f>raw!H445*0.028317*60*60*24/(1499.603*1000)</f>
        <v>3.2939803315944288E-2</v>
      </c>
      <c r="I446" s="4">
        <f>raw!I445*0.028317*60*60*24/(1499.603*1000)</f>
        <v>0.281937959932062</v>
      </c>
      <c r="J446" s="4">
        <f>raw!J445*0.028317*60*60*24/(1499.603*1000)</f>
        <v>0</v>
      </c>
      <c r="K446" s="2">
        <f t="shared" si="27"/>
        <v>0</v>
      </c>
      <c r="L446" s="3">
        <f>raw!L445*0.028317*60*60*24/(427.348*1000)</f>
        <v>0.45800402482286096</v>
      </c>
      <c r="M446" s="4">
        <f>raw!M445*0.028317*60*60*24/(427.348*1000)</f>
        <v>8.5818504151183583E-2</v>
      </c>
      <c r="N446" s="4">
        <f>raw!N445*0.028317*60*60*24/(427.348*1000)</f>
        <v>0.37218552067167737</v>
      </c>
      <c r="O446" s="4">
        <f>raw!O445*0.028317*60*60*24/(427.348*1000)</f>
        <v>0</v>
      </c>
      <c r="P446" s="2">
        <f t="shared" si="28"/>
        <v>0</v>
      </c>
      <c r="Q446" s="3">
        <f>raw!Q445*0.028317*60*60*24/(295.2586*1000)</f>
        <v>0.60489680029641812</v>
      </c>
      <c r="R446" s="4">
        <f>raw!R445*0.028317*60*60*24/(295.2586*1000)</f>
        <v>5.8832428521980389E-2</v>
      </c>
      <c r="S446" s="4">
        <f>raw!S445*0.028317*60*60*24/(295.2586*1000)</f>
        <v>0.54606437177443778</v>
      </c>
      <c r="T446" s="4">
        <f>raw!T445*0.028317*60*60*24/(295.2586*1000)</f>
        <v>0.60489680029641812</v>
      </c>
      <c r="U446" s="2">
        <f t="shared" si="29"/>
        <v>1</v>
      </c>
    </row>
    <row r="447" spans="1:21" hidden="1" x14ac:dyDescent="0.25">
      <c r="A447" s="1">
        <v>41353</v>
      </c>
      <c r="B447" s="3">
        <f>raw!B446*0.028317*60*60*24/(2258.47*1000)</f>
        <v>1.1916242766120426</v>
      </c>
      <c r="C447" s="4">
        <f>raw!C446*0.028317*60*60*24/(2258.47*1000)</f>
        <v>0</v>
      </c>
      <c r="D447" s="4">
        <f>raw!D446*0.028317*60*60*24/(2258.47*1000)</f>
        <v>1.1916242766120426</v>
      </c>
      <c r="E447" s="4">
        <f>raw!E446*0.028317*60*60*24/(2258.47*1000)</f>
        <v>1.1916242766120426</v>
      </c>
      <c r="F447" s="2">
        <f t="shared" si="26"/>
        <v>1</v>
      </c>
      <c r="G447" s="3">
        <f>raw!G446*0.028317*60*60*24/(1499.603*1000)</f>
        <v>0.32629820025700135</v>
      </c>
      <c r="H447" s="4">
        <f>raw!H446*0.028317*60*60*24/(1499.603*1000)</f>
        <v>4.6301714616468488E-2</v>
      </c>
      <c r="I447" s="4">
        <f>raw!I446*0.028317*60*60*24/(1499.603*1000)</f>
        <v>0.27999648564053281</v>
      </c>
      <c r="J447" s="4">
        <f>raw!J446*0.028317*60*60*24/(1499.603*1000)</f>
        <v>0</v>
      </c>
      <c r="K447" s="2">
        <f t="shared" si="27"/>
        <v>0</v>
      </c>
      <c r="L447" s="3">
        <f>raw!L446*0.028317*60*60*24/(427.348*1000)</f>
        <v>0.44655392420228945</v>
      </c>
      <c r="M447" s="4">
        <f>raw!M446*0.028317*60*60*24/(427.348*1000)</f>
        <v>7.5742415605080646E-2</v>
      </c>
      <c r="N447" s="4">
        <f>raw!N446*0.028317*60*60*24/(427.348*1000)</f>
        <v>0.37081150859720879</v>
      </c>
      <c r="O447" s="4">
        <f>raw!O446*0.028317*60*60*24/(427.348*1000)</f>
        <v>0</v>
      </c>
      <c r="P447" s="2">
        <f t="shared" si="28"/>
        <v>0</v>
      </c>
      <c r="Q447" s="3">
        <f>raw!Q446*0.028317*60*60*24/(295.2586*1000)</f>
        <v>0.66290060306456788</v>
      </c>
      <c r="R447" s="4">
        <f>raw!R446*0.028317*60*60*24/(295.2586*1000)</f>
        <v>0.11824489507164229</v>
      </c>
      <c r="S447" s="4">
        <f>raw!S446*0.028317*60*60*24/(295.2586*1000)</f>
        <v>0.54465570799292562</v>
      </c>
      <c r="T447" s="4">
        <f>raw!T446*0.028317*60*60*24/(295.2586*1000)</f>
        <v>0</v>
      </c>
      <c r="U447" s="2">
        <f t="shared" si="29"/>
        <v>0</v>
      </c>
    </row>
    <row r="448" spans="1:21" hidden="1" x14ac:dyDescent="0.25">
      <c r="A448" s="1">
        <v>41354</v>
      </c>
      <c r="B448" s="3">
        <f>raw!B447*0.028317*60*60*24/(2258.47*1000)</f>
        <v>1.0778783229354385</v>
      </c>
      <c r="C448" s="4">
        <f>raw!C447*0.028317*60*60*24/(2258.47*1000)</f>
        <v>0</v>
      </c>
      <c r="D448" s="4">
        <f>raw!D447*0.028317*60*60*24/(2258.47*1000)</f>
        <v>1.0778783229354385</v>
      </c>
      <c r="E448" s="4">
        <f>raw!E447*0.028317*60*60*24/(2258.47*1000)</f>
        <v>1.0778783229354385</v>
      </c>
      <c r="F448" s="2">
        <f t="shared" si="26"/>
        <v>1</v>
      </c>
      <c r="G448" s="3">
        <f>raw!G447*0.028317*60*60*24/(1499.603*1000)</f>
        <v>0.36545398428784148</v>
      </c>
      <c r="H448" s="4">
        <f>raw!H447*0.028317*60*60*24/(1499.603*1000)</f>
        <v>8.4299140036396311E-2</v>
      </c>
      <c r="I448" s="4">
        <f>raw!I447*0.028317*60*60*24/(1499.603*1000)</f>
        <v>0.28115484425144521</v>
      </c>
      <c r="J448" s="4">
        <f>raw!J447*0.028317*60*60*24/(1499.603*1000)</f>
        <v>0</v>
      </c>
      <c r="K448" s="2">
        <f t="shared" si="27"/>
        <v>0</v>
      </c>
      <c r="L448" s="3">
        <f>raw!L447*0.028317*60*60*24/(427.348*1000)</f>
        <v>0.44655392420228945</v>
      </c>
      <c r="M448" s="4">
        <f>raw!M447*0.028317*60*60*24/(427.348*1000)</f>
        <v>7.7001926673343504E-2</v>
      </c>
      <c r="N448" s="4">
        <f>raw!N447*0.028317*60*60*24/(427.348*1000)</f>
        <v>0.36955199752894591</v>
      </c>
      <c r="O448" s="4">
        <f>raw!O447*0.028317*60*60*24/(427.348*1000)</f>
        <v>0</v>
      </c>
      <c r="P448" s="2">
        <f t="shared" si="28"/>
        <v>0</v>
      </c>
      <c r="Q448" s="3">
        <f>raw!Q447*0.028317*60*60*24/(295.2586*1000)</f>
        <v>0.54689299752826837</v>
      </c>
      <c r="R448" s="4">
        <f>raw!R447*0.028317*60*60*24/(295.2586*1000)</f>
        <v>1.2180798581311433E-2</v>
      </c>
      <c r="S448" s="4">
        <f>raw!S447*0.028317*60*60*24/(295.2586*1000)</f>
        <v>0.53471219894695698</v>
      </c>
      <c r="T448" s="4">
        <f>raw!T447*0.028317*60*60*24/(295.2586*1000)</f>
        <v>0.54689299752826837</v>
      </c>
      <c r="U448" s="2">
        <f t="shared" si="29"/>
        <v>1</v>
      </c>
    </row>
    <row r="449" spans="1:21" hidden="1" x14ac:dyDescent="0.25">
      <c r="A449" s="1">
        <v>41355</v>
      </c>
      <c r="B449" s="3">
        <f>raw!B448*0.028317*60*60*24/(2258.47*1000)</f>
        <v>1.0258801726832767</v>
      </c>
      <c r="C449" s="4">
        <f>raw!C448*0.028317*60*60*24/(2258.47*1000)</f>
        <v>0</v>
      </c>
      <c r="D449" s="4">
        <f>raw!D448*0.028317*60*60*24/(2258.47*1000)</f>
        <v>1.0258801726832767</v>
      </c>
      <c r="E449" s="4">
        <f>raw!E448*0.028317*60*60*24/(2258.47*1000)</f>
        <v>1.0258801726832767</v>
      </c>
      <c r="F449" s="2">
        <f t="shared" si="26"/>
        <v>1</v>
      </c>
      <c r="G449" s="3">
        <f>raw!G448*0.028317*60*60*24/(1499.603*1000)</f>
        <v>0.35892802028270149</v>
      </c>
      <c r="H449" s="4">
        <f>raw!H448*0.028317*60*60*24/(1499.603*1000)</f>
        <v>7.721846909081935E-2</v>
      </c>
      <c r="I449" s="4">
        <f>raw!I448*0.028317*60*60*24/(1499.603*1000)</f>
        <v>0.28170955119188212</v>
      </c>
      <c r="J449" s="4">
        <f>raw!J448*0.028317*60*60*24/(1499.603*1000)</f>
        <v>0</v>
      </c>
      <c r="K449" s="2">
        <f t="shared" si="27"/>
        <v>0</v>
      </c>
      <c r="L449" s="3">
        <f>raw!L448*0.028317*60*60*24/(427.348*1000)</f>
        <v>0.45227897451257515</v>
      </c>
      <c r="M449" s="4">
        <f>raw!M448*0.028317*60*60*24/(427.348*1000)</f>
        <v>8.3471233523966418E-2</v>
      </c>
      <c r="N449" s="4">
        <f>raw!N448*0.028317*60*60*24/(427.348*1000)</f>
        <v>0.3688077409886088</v>
      </c>
      <c r="O449" s="4">
        <f>raw!O448*0.028317*60*60*24/(427.348*1000)</f>
        <v>0</v>
      </c>
      <c r="P449" s="2">
        <f t="shared" si="28"/>
        <v>0</v>
      </c>
      <c r="Q449" s="3">
        <f>raw!Q448*0.028317*60*60*24/(295.2586*1000)</f>
        <v>0.60489680029641812</v>
      </c>
      <c r="R449" s="4">
        <f>raw!R448*0.028317*60*60*24/(295.2586*1000)</f>
        <v>7.4907768146296155E-2</v>
      </c>
      <c r="S449" s="4">
        <f>raw!S448*0.028317*60*60*24/(295.2586*1000)</f>
        <v>0.52998903215012194</v>
      </c>
      <c r="T449" s="4">
        <f>raw!T448*0.028317*60*60*24/(295.2586*1000)</f>
        <v>0</v>
      </c>
      <c r="U449" s="2">
        <f t="shared" si="29"/>
        <v>0</v>
      </c>
    </row>
    <row r="450" spans="1:21" hidden="1" x14ac:dyDescent="0.25">
      <c r="A450" s="1">
        <v>41356</v>
      </c>
      <c r="B450" s="3">
        <f>raw!B449*0.028317*60*60*24/(2258.47*1000)</f>
        <v>0.98146508600955518</v>
      </c>
      <c r="C450" s="4">
        <f>raw!C449*0.028317*60*60*24/(2258.47*1000)</f>
        <v>0</v>
      </c>
      <c r="D450" s="4">
        <f>raw!D449*0.028317*60*60*24/(2258.47*1000)</f>
        <v>0.98146508600955518</v>
      </c>
      <c r="E450" s="4">
        <f>raw!E449*0.028317*60*60*24/(2258.47*1000)</f>
        <v>0.98146508600955518</v>
      </c>
      <c r="F450" s="2">
        <f t="shared" si="26"/>
        <v>1</v>
      </c>
      <c r="G450" s="3">
        <f>raw!G449*0.028317*60*60*24/(1499.603*1000)</f>
        <v>0.32140372725314631</v>
      </c>
      <c r="H450" s="4">
        <f>raw!H449*0.028317*60*60*24/(1499.603*1000)</f>
        <v>4.1978263463063221E-2</v>
      </c>
      <c r="I450" s="4">
        <f>raw!I449*0.028317*60*60*24/(1499.603*1000)</f>
        <v>0.2794254637900831</v>
      </c>
      <c r="J450" s="4">
        <f>raw!J449*0.028317*60*60*24/(1499.603*1000)</f>
        <v>0</v>
      </c>
      <c r="K450" s="2">
        <f t="shared" si="27"/>
        <v>0</v>
      </c>
      <c r="L450" s="3">
        <f>raw!L449*0.028317*60*60*24/(427.348*1000)</f>
        <v>0.45800402482286096</v>
      </c>
      <c r="M450" s="4">
        <f>raw!M449*0.028317*60*60*24/(427.348*1000)</f>
        <v>8.9425285846663594E-2</v>
      </c>
      <c r="N450" s="4">
        <f>raw!N449*0.028317*60*60*24/(427.348*1000)</f>
        <v>0.36857873897619736</v>
      </c>
      <c r="O450" s="4">
        <f>raw!O449*0.028317*60*60*24/(427.348*1000)</f>
        <v>0</v>
      </c>
      <c r="P450" s="2">
        <f t="shared" si="28"/>
        <v>0</v>
      </c>
      <c r="Q450" s="3">
        <f>raw!Q449*0.028317*60*60*24/(295.2586*1000)</f>
        <v>0.95291961690531635</v>
      </c>
      <c r="R450" s="4">
        <f>raw!R449*0.028317*60*60*24/(295.2586*1000)</f>
        <v>0.40138631515559581</v>
      </c>
      <c r="S450" s="4">
        <f>raw!S449*0.028317*60*60*24/(295.2586*1000)</f>
        <v>0.55153330174972048</v>
      </c>
      <c r="T450" s="4">
        <f>raw!T449*0.028317*60*60*24/(295.2586*1000)</f>
        <v>0</v>
      </c>
      <c r="U450" s="2">
        <f t="shared" si="29"/>
        <v>0</v>
      </c>
    </row>
    <row r="451" spans="1:21" hidden="1" x14ac:dyDescent="0.25">
      <c r="A451" s="1">
        <v>41357</v>
      </c>
      <c r="B451" s="3">
        <f>raw!B450*0.028317*60*60*24/(2258.47*1000)</f>
        <v>0.95979919007115433</v>
      </c>
      <c r="C451" s="4">
        <f>raw!C450*0.028317*60*60*24/(2258.47*1000)</f>
        <v>0</v>
      </c>
      <c r="D451" s="4">
        <f>raw!D450*0.028317*60*60*24/(2258.47*1000)</f>
        <v>0.95979919007115433</v>
      </c>
      <c r="E451" s="4">
        <f>raw!E450*0.028317*60*60*24/(2258.47*1000)</f>
        <v>0.95979919007115433</v>
      </c>
      <c r="F451" s="2">
        <f t="shared" si="26"/>
        <v>1</v>
      </c>
      <c r="G451" s="3">
        <f>raw!G450*0.028317*60*60*24/(1499.603*1000)</f>
        <v>0.33119267326085633</v>
      </c>
      <c r="H451" s="4">
        <f>raw!H450*0.028317*60*60*24/(1499.603*1000)</f>
        <v>5.3105032091826973E-2</v>
      </c>
      <c r="I451" s="4">
        <f>raw!I450*0.028317*60*60*24/(1499.603*1000)</f>
        <v>0.2780876411690294</v>
      </c>
      <c r="J451" s="4">
        <f>raw!J450*0.028317*60*60*24/(1499.603*1000)</f>
        <v>0</v>
      </c>
      <c r="K451" s="2">
        <f t="shared" si="27"/>
        <v>0</v>
      </c>
      <c r="L451" s="3">
        <f>raw!L450*0.028317*60*60*24/(427.348*1000)</f>
        <v>0.45227897451257515</v>
      </c>
      <c r="M451" s="4">
        <f>raw!M450*0.028317*60*60*24/(427.348*1000)</f>
        <v>8.4329991070509272E-2</v>
      </c>
      <c r="N451" s="4">
        <f>raw!N450*0.028317*60*60*24/(427.348*1000)</f>
        <v>0.36794898344206595</v>
      </c>
      <c r="O451" s="4">
        <f>raw!O450*0.028317*60*60*24/(427.348*1000)</f>
        <v>0</v>
      </c>
      <c r="P451" s="2">
        <f t="shared" si="28"/>
        <v>0</v>
      </c>
      <c r="Q451" s="3">
        <f>raw!Q450*0.028317*60*60*24/(295.2586*1000)</f>
        <v>1.3589462362823641</v>
      </c>
      <c r="R451" s="4">
        <f>raw!R450*0.028317*60*60*24/(295.2586*1000)</f>
        <v>0.75786111445356719</v>
      </c>
      <c r="S451" s="4">
        <f>raw!S450*0.028317*60*60*24/(295.2586*1000)</f>
        <v>0.60108512182879692</v>
      </c>
      <c r="T451" s="4">
        <f>raw!T450*0.028317*60*60*24/(295.2586*1000)</f>
        <v>0</v>
      </c>
      <c r="U451" s="2">
        <f t="shared" si="29"/>
        <v>0</v>
      </c>
    </row>
    <row r="452" spans="1:21" hidden="1" x14ac:dyDescent="0.25">
      <c r="A452" s="1">
        <v>41358</v>
      </c>
      <c r="B452" s="3">
        <f>raw!B451*0.028317*60*60*24/(2258.47*1000)</f>
        <v>0.9283836409604731</v>
      </c>
      <c r="C452" s="4">
        <f>raw!C451*0.028317*60*60*24/(2258.47*1000)</f>
        <v>0</v>
      </c>
      <c r="D452" s="4">
        <f>raw!D451*0.028317*60*60*24/(2258.47*1000)</f>
        <v>0.9283836409604731</v>
      </c>
      <c r="E452" s="4">
        <f>raw!E451*0.028317*60*60*24/(2258.47*1000)</f>
        <v>0.9283836409604731</v>
      </c>
      <c r="F452" s="2">
        <f t="shared" ref="F452:F515" si="30">IF(D452&gt;=B452*0.9,1, 0)</f>
        <v>1</v>
      </c>
      <c r="G452" s="3">
        <f>raw!G451*0.028317*60*60*24/(1499.603*1000)</f>
        <v>0.34261311026985136</v>
      </c>
      <c r="H452" s="4">
        <f>raw!H451*0.028317*60*60*24/(1499.603*1000)</f>
        <v>6.490071203111758E-2</v>
      </c>
      <c r="I452" s="4">
        <f>raw!I451*0.028317*60*60*24/(1499.603*1000)</f>
        <v>0.27771239823873384</v>
      </c>
      <c r="J452" s="4">
        <f>raw!J451*0.028317*60*60*24/(1499.603*1000)</f>
        <v>0</v>
      </c>
      <c r="K452" s="2">
        <f t="shared" ref="K452:K515" si="31">IF(I452&gt;=G452*0.9,1, 0)</f>
        <v>0</v>
      </c>
      <c r="L452" s="3">
        <f>raw!L451*0.028317*60*60*24/(427.348*1000)</f>
        <v>0.44082887389200376</v>
      </c>
      <c r="M452" s="4">
        <f>raw!M451*0.028317*60*60*24/(427.348*1000)</f>
        <v>7.4253902524406334E-2</v>
      </c>
      <c r="N452" s="4">
        <f>raw!N451*0.028317*60*60*24/(427.348*1000)</f>
        <v>0.36657497136759737</v>
      </c>
      <c r="O452" s="4">
        <f>raw!O451*0.028317*60*60*24/(427.348*1000)</f>
        <v>0</v>
      </c>
      <c r="P452" s="2">
        <f t="shared" ref="P452:P515" si="32">IF(N452&gt;=L452*0.9,1, 0)</f>
        <v>0</v>
      </c>
      <c r="Q452" s="3">
        <f>raw!Q451*0.028317*60*60*24/(295.2586*1000)</f>
        <v>2.1544269599598449</v>
      </c>
      <c r="R452" s="4">
        <f>raw!R451*0.028317*60*60*24/(295.2586*1000)</f>
        <v>1.4494321686006775</v>
      </c>
      <c r="S452" s="4">
        <f>raw!S451*0.028317*60*60*24/(295.2586*1000)</f>
        <v>0.70499479135916787</v>
      </c>
      <c r="T452" s="4">
        <f>raw!T451*0.028317*60*60*24/(295.2586*1000)</f>
        <v>0</v>
      </c>
      <c r="U452" s="2">
        <f t="shared" si="29"/>
        <v>0</v>
      </c>
    </row>
    <row r="453" spans="1:21" hidden="1" x14ac:dyDescent="0.25">
      <c r="A453" s="1">
        <v>41359</v>
      </c>
      <c r="B453" s="3">
        <f>raw!B452*0.028317*60*60*24/(2258.47*1000)</f>
        <v>0.94354976811735358</v>
      </c>
      <c r="C453" s="4">
        <f>raw!C452*0.028317*60*60*24/(2258.47*1000)</f>
        <v>3.1231388995204709E-2</v>
      </c>
      <c r="D453" s="4">
        <f>raw!D452*0.028317*60*60*24/(2258.47*1000)</f>
        <v>0.91231837912214908</v>
      </c>
      <c r="E453" s="4">
        <f>raw!E452*0.028317*60*60*24/(2258.47*1000)</f>
        <v>0.94354976811735358</v>
      </c>
      <c r="F453" s="2">
        <f t="shared" si="30"/>
        <v>1</v>
      </c>
      <c r="G453" s="3">
        <f>raw!G452*0.028317*60*60*24/(1499.603*1000)</f>
        <v>0.33119267326085633</v>
      </c>
      <c r="H453" s="4">
        <f>raw!H452*0.028317*60*60*24/(1499.603*1000)</f>
        <v>5.4654948543047727E-2</v>
      </c>
      <c r="I453" s="4">
        <f>raw!I452*0.028317*60*60*24/(1499.603*1000)</f>
        <v>0.27653772471780863</v>
      </c>
      <c r="J453" s="4">
        <f>raw!J452*0.028317*60*60*24/(1499.603*1000)</f>
        <v>0</v>
      </c>
      <c r="K453" s="2">
        <f t="shared" si="31"/>
        <v>0</v>
      </c>
      <c r="L453" s="3">
        <f>raw!L452*0.028317*60*60*24/(427.348*1000)</f>
        <v>0.46372907513314665</v>
      </c>
      <c r="M453" s="4">
        <f>raw!M452*0.028317*60*60*24/(427.348*1000)</f>
        <v>9.6753350243829361E-2</v>
      </c>
      <c r="N453" s="4">
        <f>raw!N452*0.028317*60*60*24/(427.348*1000)</f>
        <v>0.36697572488931729</v>
      </c>
      <c r="O453" s="4">
        <f>raw!O452*0.028317*60*60*24/(427.348*1000)</f>
        <v>0</v>
      </c>
      <c r="P453" s="2">
        <f t="shared" si="32"/>
        <v>0</v>
      </c>
      <c r="Q453" s="3">
        <f>raw!Q452*0.028317*60*60*24/(295.2586*1000)</f>
        <v>2.9001901384074844</v>
      </c>
      <c r="R453" s="4">
        <f>raw!R452*0.028317*60*60*24/(295.2586*1000)</f>
        <v>2.0456283984818731</v>
      </c>
      <c r="S453" s="4">
        <f>raw!S452*0.028317*60*60*24/(295.2586*1000)</f>
        <v>0.85456173992561102</v>
      </c>
      <c r="T453" s="4">
        <f>raw!T452*0.028317*60*60*24/(295.2586*1000)</f>
        <v>0</v>
      </c>
      <c r="U453" s="2">
        <f t="shared" si="29"/>
        <v>0</v>
      </c>
    </row>
    <row r="454" spans="1:21" hidden="1" x14ac:dyDescent="0.25">
      <c r="A454" s="1">
        <v>41360</v>
      </c>
      <c r="B454" s="3">
        <f>raw!B453*0.028317*60*60*24/(2258.47*1000)</f>
        <v>1.202457224581243</v>
      </c>
      <c r="C454" s="4">
        <f>raw!C453*0.028317*60*60*24/(2258.47*1000)</f>
        <v>0.28554567552015298</v>
      </c>
      <c r="D454" s="4">
        <f>raw!D453*0.028317*60*60*24/(2258.47*1000)</f>
        <v>0.91691154906108985</v>
      </c>
      <c r="E454" s="4">
        <f>raw!E453*0.028317*60*60*24/(2258.47*1000)</f>
        <v>0</v>
      </c>
      <c r="F454" s="2">
        <f t="shared" si="30"/>
        <v>0</v>
      </c>
      <c r="G454" s="3">
        <f>raw!G453*0.028317*60*60*24/(1499.603*1000)</f>
        <v>0.3328241642621414</v>
      </c>
      <c r="H454" s="4">
        <f>raw!H453*0.028317*60*60*24/(1499.603*1000)</f>
        <v>5.7232704325078029E-2</v>
      </c>
      <c r="I454" s="4">
        <f>raw!I453*0.028317*60*60*24/(1499.603*1000)</f>
        <v>0.27559145993706324</v>
      </c>
      <c r="J454" s="4">
        <f>raw!J453*0.028317*60*60*24/(1499.603*1000)</f>
        <v>0</v>
      </c>
      <c r="K454" s="2">
        <f t="shared" si="31"/>
        <v>0</v>
      </c>
      <c r="L454" s="3">
        <f>raw!L453*0.028317*60*60*24/(427.348*1000)</f>
        <v>0.47517917575371832</v>
      </c>
      <c r="M454" s="4">
        <f>raw!M453*0.028317*60*60*24/(427.348*1000)</f>
        <v>0.10700119029924091</v>
      </c>
      <c r="N454" s="4">
        <f>raw!N453*0.028317*60*60*24/(427.348*1000)</f>
        <v>0.36817798545447739</v>
      </c>
      <c r="O454" s="4">
        <f>raw!O453*0.028317*60*60*24/(427.348*1000)</f>
        <v>0</v>
      </c>
      <c r="P454" s="2">
        <f t="shared" si="32"/>
        <v>0</v>
      </c>
      <c r="Q454" s="3">
        <f>raw!Q453*0.028317*60*60*24/(295.2586*1000)</f>
        <v>3.1653503796333116</v>
      </c>
      <c r="R454" s="4">
        <f>raw!R453*0.028317*60*60*24/(295.2586*1000)</f>
        <v>2.1554213108644422</v>
      </c>
      <c r="S454" s="4">
        <f>raw!S453*0.028317*60*60*24/(295.2586*1000)</f>
        <v>1.0099290687688691</v>
      </c>
      <c r="T454" s="4">
        <f>raw!T453*0.028317*60*60*24/(295.2586*1000)</f>
        <v>0</v>
      </c>
      <c r="U454" s="2">
        <f t="shared" si="29"/>
        <v>0</v>
      </c>
    </row>
    <row r="455" spans="1:21" hidden="1" x14ac:dyDescent="0.25">
      <c r="A455" s="1">
        <v>41361</v>
      </c>
      <c r="B455" s="3">
        <f>raw!B454*0.028317*60*60*24/(2258.47*1000)</f>
        <v>2.1665895938400772</v>
      </c>
      <c r="C455" s="4">
        <f>raw!C454*0.028317*60*60*24/(2258.47*1000)</f>
        <v>1.1740857338499069</v>
      </c>
      <c r="D455" s="4">
        <f>raw!D454*0.028317*60*60*24/(2258.47*1000)</f>
        <v>0.99250385999017043</v>
      </c>
      <c r="E455" s="4">
        <f>raw!E454*0.028317*60*60*24/(2258.47*1000)</f>
        <v>0</v>
      </c>
      <c r="F455" s="2">
        <f t="shared" si="30"/>
        <v>0</v>
      </c>
      <c r="G455" s="3">
        <f>raw!G454*0.028317*60*60*24/(1499.603*1000)</f>
        <v>0.33445565526342635</v>
      </c>
      <c r="H455" s="4">
        <f>raw!H454*0.028317*60*60*24/(1499.603*1000)</f>
        <v>5.9614681186954149E-2</v>
      </c>
      <c r="I455" s="4">
        <f>raw!I454*0.028317*60*60*24/(1499.603*1000)</f>
        <v>0.27484097407647223</v>
      </c>
      <c r="J455" s="4">
        <f>raw!J454*0.028317*60*60*24/(1499.603*1000)</f>
        <v>0</v>
      </c>
      <c r="K455" s="2">
        <f t="shared" si="31"/>
        <v>0</v>
      </c>
      <c r="L455" s="3">
        <f>raw!L454*0.028317*60*60*24/(427.348*1000)</f>
        <v>0.49807937699486127</v>
      </c>
      <c r="M455" s="4">
        <f>raw!M454*0.028317*60*60*24/(427.348*1000)</f>
        <v>0.12709611688834388</v>
      </c>
      <c r="N455" s="4">
        <f>raw!N454*0.028317*60*60*24/(427.348*1000)</f>
        <v>0.37098326010651739</v>
      </c>
      <c r="O455" s="4">
        <f>raw!O454*0.028317*60*60*24/(427.348*1000)</f>
        <v>0</v>
      </c>
      <c r="P455" s="2">
        <f t="shared" si="32"/>
        <v>0</v>
      </c>
      <c r="Q455" s="3">
        <f>raw!Q454*0.028317*60*60*24/(295.2586*1000)</f>
        <v>2.9499076836373272</v>
      </c>
      <c r="R455" s="4">
        <f>raw!R454*0.028317*60*60*24/(295.2586*1000)</f>
        <v>1.8150218511907867</v>
      </c>
      <c r="S455" s="4">
        <f>raw!S454*0.028317*60*60*24/(295.2586*1000)</f>
        <v>1.1348858324465403</v>
      </c>
      <c r="T455" s="4">
        <f>raw!T454*0.028317*60*60*24/(295.2586*1000)</f>
        <v>0</v>
      </c>
      <c r="U455" s="2">
        <f t="shared" si="29"/>
        <v>0</v>
      </c>
    </row>
    <row r="456" spans="1:21" hidden="1" x14ac:dyDescent="0.25">
      <c r="A456" s="1">
        <v>41362</v>
      </c>
      <c r="B456" s="3">
        <f>raw!B455*0.028317*60*60*24/(2258.47*1000)</f>
        <v>2.6757381483924956</v>
      </c>
      <c r="C456" s="4">
        <f>raw!C455*0.028317*60*60*24/(2258.47*1000)</f>
        <v>1.5769305699805622</v>
      </c>
      <c r="D456" s="4">
        <f>raw!D455*0.028317*60*60*24/(2258.47*1000)</f>
        <v>1.0988075784119338</v>
      </c>
      <c r="E456" s="4">
        <f>raw!E455*0.028317*60*60*24/(2258.47*1000)</f>
        <v>0</v>
      </c>
      <c r="F456" s="2">
        <f t="shared" si="30"/>
        <v>0</v>
      </c>
      <c r="G456" s="3">
        <f>raw!G455*0.028317*60*60*24/(1499.603*1000)</f>
        <v>0.3605595112839865</v>
      </c>
      <c r="H456" s="4">
        <f>raw!H455*0.028317*60*60*24/(1499.603*1000)</f>
        <v>8.4462289136524801E-2</v>
      </c>
      <c r="I456" s="4">
        <f>raw!I455*0.028317*60*60*24/(1499.603*1000)</f>
        <v>0.27609722214746163</v>
      </c>
      <c r="J456" s="4">
        <f>raw!J455*0.028317*60*60*24/(1499.603*1000)</f>
        <v>0</v>
      </c>
      <c r="K456" s="2">
        <f t="shared" si="31"/>
        <v>0</v>
      </c>
      <c r="L456" s="3">
        <f>raw!L455*0.028317*60*60*24/(427.348*1000)</f>
        <v>0.51525452792571869</v>
      </c>
      <c r="M456" s="4">
        <f>raw!M455*0.028317*60*60*24/(427.348*1000)</f>
        <v>0.14043548411130974</v>
      </c>
      <c r="N456" s="4">
        <f>raw!N455*0.028317*60*60*24/(427.348*1000)</f>
        <v>0.37481904381440884</v>
      </c>
      <c r="O456" s="4">
        <f>raw!O455*0.028317*60*60*24/(427.348*1000)</f>
        <v>0</v>
      </c>
      <c r="P456" s="2">
        <f t="shared" si="32"/>
        <v>0</v>
      </c>
      <c r="Q456" s="3">
        <f>raw!Q455*0.028317*60*60*24/(295.2586*1000)</f>
        <v>1.6158202199698837</v>
      </c>
      <c r="R456" s="4">
        <f>raw!R455*0.028317*60*60*24/(295.2586*1000)</f>
        <v>0.46626771168054043</v>
      </c>
      <c r="S456" s="4">
        <f>raw!S455*0.028317*60*60*24/(295.2586*1000)</f>
        <v>1.1495525082893434</v>
      </c>
      <c r="T456" s="4">
        <f>raw!T455*0.028317*60*60*24/(295.2586*1000)</f>
        <v>0</v>
      </c>
      <c r="U456" s="2">
        <f t="shared" si="29"/>
        <v>0</v>
      </c>
    </row>
    <row r="457" spans="1:21" hidden="1" x14ac:dyDescent="0.25">
      <c r="A457" s="1">
        <v>41363</v>
      </c>
      <c r="B457" s="3">
        <f>raw!B456*0.028317*60*60*24/(2258.47*1000)</f>
        <v>3.011559535437708</v>
      </c>
      <c r="C457" s="4">
        <f>raw!C456*0.028317*60*60*24/(2258.47*1000)</f>
        <v>1.7914121068227602</v>
      </c>
      <c r="D457" s="4">
        <f>raw!D456*0.028317*60*60*24/(2258.47*1000)</f>
        <v>1.220147428614947</v>
      </c>
      <c r="E457" s="4">
        <f>raw!E456*0.028317*60*60*24/(2258.47*1000)</f>
        <v>0</v>
      </c>
      <c r="F457" s="2">
        <f t="shared" si="30"/>
        <v>0</v>
      </c>
      <c r="G457" s="3">
        <f>raw!G456*0.028317*60*60*24/(1499.603*1000)</f>
        <v>0.36708547528912649</v>
      </c>
      <c r="H457" s="4">
        <f>raw!H456*0.028317*60*60*24/(1499.603*1000)</f>
        <v>8.9356762140379839E-2</v>
      </c>
      <c r="I457" s="4">
        <f>raw!I456*0.028317*60*60*24/(1499.603*1000)</f>
        <v>0.2777287131487467</v>
      </c>
      <c r="J457" s="4">
        <f>raw!J456*0.028317*60*60*24/(1499.603*1000)</f>
        <v>0</v>
      </c>
      <c r="K457" s="2">
        <f t="shared" si="31"/>
        <v>0</v>
      </c>
      <c r="L457" s="3">
        <f>raw!L456*0.028317*60*60*24/(427.348*1000)</f>
        <v>1.3282116719862971</v>
      </c>
      <c r="M457" s="4">
        <f>raw!M456*0.028317*60*60*24/(427.348*1000)</f>
        <v>0.88973006872151028</v>
      </c>
      <c r="N457" s="4">
        <f>raw!N456*0.028317*60*60*24/(427.348*1000)</f>
        <v>0.43848160326478658</v>
      </c>
      <c r="O457" s="4">
        <f>raw!O456*0.028317*60*60*24/(427.348*1000)</f>
        <v>0</v>
      </c>
      <c r="P457" s="2">
        <f t="shared" si="32"/>
        <v>0</v>
      </c>
      <c r="Q457" s="3">
        <f>raw!Q456*0.028317*60*60*24/(295.2586*1000)</f>
        <v>1.0274959347500801</v>
      </c>
      <c r="R457" s="4">
        <f>raw!R456*0.028317*60*60*24/(295.2586*1000)</f>
        <v>0</v>
      </c>
      <c r="S457" s="4">
        <f>raw!S456*0.028317*60*60*24/(295.2586*1000)</f>
        <v>1.0274959347500801</v>
      </c>
      <c r="T457" s="4">
        <f>raw!T456*0.028317*60*60*24/(295.2586*1000)</f>
        <v>1.0274959347500801</v>
      </c>
      <c r="U457" s="2">
        <f t="shared" si="29"/>
        <v>1</v>
      </c>
    </row>
    <row r="458" spans="1:21" hidden="1" x14ac:dyDescent="0.25">
      <c r="A458" s="1">
        <v>41364</v>
      </c>
      <c r="B458" s="3">
        <f>raw!B457*0.028317*60*60*24/(2258.47*1000)</f>
        <v>3.4557104021749234</v>
      </c>
      <c r="C458" s="4">
        <f>raw!C457*0.028317*60*60*24/(2258.47*1000)</f>
        <v>2.0925680603665309</v>
      </c>
      <c r="D458" s="4">
        <f>raw!D457*0.028317*60*60*24/(2258.47*1000)</f>
        <v>1.3631423418083921</v>
      </c>
      <c r="E458" s="4">
        <f>raw!E457*0.028317*60*60*24/(2258.47*1000)</f>
        <v>0</v>
      </c>
      <c r="F458" s="2">
        <f t="shared" si="30"/>
        <v>0</v>
      </c>
      <c r="G458" s="3">
        <f>raw!G457*0.028317*60*60*24/(1499.603*1000)</f>
        <v>0.41603020532767671</v>
      </c>
      <c r="H458" s="4">
        <f>raw!H457*0.028317*60*60*24/(1499.603*1000)</f>
        <v>0.13319492534490793</v>
      </c>
      <c r="I458" s="4">
        <f>raw!I457*0.028317*60*60*24/(1499.603*1000)</f>
        <v>0.28283527998276881</v>
      </c>
      <c r="J458" s="4">
        <f>raw!J457*0.028317*60*60*24/(1499.603*1000)</f>
        <v>0</v>
      </c>
      <c r="K458" s="2">
        <f t="shared" si="31"/>
        <v>0</v>
      </c>
      <c r="L458" s="3">
        <f>raw!L457*0.028317*60*60*24/(427.348*1000)</f>
        <v>1.8835415520840157</v>
      </c>
      <c r="M458" s="4">
        <f>raw!M457*0.028317*60*60*24/(427.348*1000)</f>
        <v>1.3461310794574914</v>
      </c>
      <c r="N458" s="4">
        <f>raw!N457*0.028317*60*60*24/(427.348*1000)</f>
        <v>0.53741047262652442</v>
      </c>
      <c r="O458" s="4">
        <f>raw!O457*0.028317*60*60*24/(427.348*1000)</f>
        <v>0</v>
      </c>
      <c r="P458" s="2">
        <f t="shared" si="32"/>
        <v>0</v>
      </c>
      <c r="Q458" s="3">
        <f>raw!Q457*0.028317*60*60*24/(295.2586*1000)</f>
        <v>0.88662955659885945</v>
      </c>
      <c r="R458" s="4">
        <f>raw!R457*0.028317*60*60*24/(295.2586*1000)</f>
        <v>0</v>
      </c>
      <c r="S458" s="4">
        <f>raw!S457*0.028317*60*60*24/(295.2586*1000)</f>
        <v>0.88662955659885945</v>
      </c>
      <c r="T458" s="4">
        <f>raw!T457*0.028317*60*60*24/(295.2586*1000)</f>
        <v>0.88662955659885945</v>
      </c>
      <c r="U458" s="2">
        <f t="shared" si="29"/>
        <v>1</v>
      </c>
    </row>
    <row r="459" spans="1:21" hidden="1" x14ac:dyDescent="0.25">
      <c r="A459" s="1">
        <v>41365</v>
      </c>
      <c r="B459" s="3">
        <f>raw!B458*0.028317*60*60*24/(2258.47*1000)</f>
        <v>3.7157011534357327</v>
      </c>
      <c r="C459" s="4">
        <f>raw!C458*0.028317*60*60*24/(2258.47*1000)</f>
        <v>2.2035407793630197</v>
      </c>
      <c r="D459" s="4">
        <f>raw!D458*0.028317*60*60*24/(2258.47*1000)</f>
        <v>1.5121603740727132</v>
      </c>
      <c r="E459" s="4">
        <f>raw!E458*0.028317*60*60*24/(2258.47*1000)</f>
        <v>0</v>
      </c>
      <c r="F459" s="2">
        <f t="shared" si="30"/>
        <v>0</v>
      </c>
      <c r="G459" s="3">
        <f>raw!G458*0.028317*60*60*24/(1499.603*1000)</f>
        <v>0.71948753156668799</v>
      </c>
      <c r="H459" s="4">
        <f>raw!H458*0.028317*60*60*24/(1499.603*1000)</f>
        <v>0.40955318605257518</v>
      </c>
      <c r="I459" s="4">
        <f>raw!I458*0.028317*60*60*24/(1499.603*1000)</f>
        <v>0.30993434551411275</v>
      </c>
      <c r="J459" s="4">
        <f>raw!J458*0.028317*60*60*24/(1499.603*1000)</f>
        <v>0</v>
      </c>
      <c r="K459" s="2">
        <f t="shared" si="31"/>
        <v>0</v>
      </c>
      <c r="L459" s="3">
        <f>raw!L458*0.028317*60*60*24/(427.348*1000)</f>
        <v>1.3797371247788686</v>
      </c>
      <c r="M459" s="4">
        <f>raw!M458*0.028317*60*60*24/(427.348*1000)</f>
        <v>0.78988519131012658</v>
      </c>
      <c r="N459" s="4">
        <f>raw!N458*0.028317*60*60*24/(427.348*1000)</f>
        <v>0.5898519334687421</v>
      </c>
      <c r="O459" s="4">
        <f>raw!O458*0.028317*60*60*24/(427.348*1000)</f>
        <v>0</v>
      </c>
      <c r="P459" s="2">
        <f t="shared" si="32"/>
        <v>0</v>
      </c>
      <c r="Q459" s="3">
        <f>raw!Q458*0.028317*60*60*24/(295.2586*1000)</f>
        <v>0.96120587444362349</v>
      </c>
      <c r="R459" s="4">
        <f>raw!R458*0.028317*60*60*24/(295.2586*1000)</f>
        <v>8.543131521994618E-2</v>
      </c>
      <c r="S459" s="4">
        <f>raw!S458*0.028317*60*60*24/(295.2586*1000)</f>
        <v>0.87577455922367708</v>
      </c>
      <c r="T459" s="4">
        <f>raw!T458*0.028317*60*60*24/(295.2586*1000)</f>
        <v>0.96120587444362349</v>
      </c>
      <c r="U459" s="2">
        <f t="shared" si="29"/>
        <v>1</v>
      </c>
    </row>
    <row r="460" spans="1:21" hidden="1" x14ac:dyDescent="0.25">
      <c r="A460" s="1">
        <v>41366</v>
      </c>
      <c r="B460" s="3">
        <f>raw!B459*0.028317*60*60*24/(2258.47*1000)</f>
        <v>3.4448774542057228</v>
      </c>
      <c r="C460" s="4">
        <f>raw!C459*0.028317*60*60*24/(2258.47*1000)</f>
        <v>1.8175520102724407</v>
      </c>
      <c r="D460" s="4">
        <f>raw!D459*0.028317*60*60*24/(2258.47*1000)</f>
        <v>1.6273254439332823</v>
      </c>
      <c r="E460" s="4">
        <f>raw!E459*0.028317*60*60*24/(2258.47*1000)</f>
        <v>0</v>
      </c>
      <c r="F460" s="2">
        <f t="shared" si="30"/>
        <v>0</v>
      </c>
      <c r="G460" s="3">
        <f>raw!G459*0.028317*60*60*24/(1499.603*1000)</f>
        <v>0.47313239037265187</v>
      </c>
      <c r="H460" s="4">
        <f>raw!H459*0.028317*60*60*24/(1499.603*1000)</f>
        <v>0.15685154486354053</v>
      </c>
      <c r="I460" s="4">
        <f>raw!I459*0.028317*60*60*24/(1499.603*1000)</f>
        <v>0.3162808455091114</v>
      </c>
      <c r="J460" s="4">
        <f>raw!J459*0.028317*60*60*24/(1499.603*1000)</f>
        <v>0</v>
      </c>
      <c r="K460" s="2">
        <f t="shared" si="31"/>
        <v>0</v>
      </c>
      <c r="L460" s="3">
        <f>raw!L459*0.028317*60*60*24/(427.348*1000)</f>
        <v>0.96753350243829384</v>
      </c>
      <c r="M460" s="4">
        <f>raw!M459*0.028317*60*60*24/(427.348*1000)</f>
        <v>0.36062091904490018</v>
      </c>
      <c r="N460" s="4">
        <f>raw!N459*0.028317*60*60*24/(427.348*1000)</f>
        <v>0.60691258339339371</v>
      </c>
      <c r="O460" s="4">
        <f>raw!O459*0.028317*60*60*24/(427.348*1000)</f>
        <v>0</v>
      </c>
      <c r="P460" s="2">
        <f t="shared" si="32"/>
        <v>0</v>
      </c>
      <c r="Q460" s="3">
        <f>raw!Q459*0.028317*60*60*24/(295.2586*1000)</f>
        <v>0.69604563321779622</v>
      </c>
      <c r="R460" s="4">
        <f>raw!R459*0.028317*60*60*24/(295.2586*1000)</f>
        <v>0</v>
      </c>
      <c r="S460" s="4">
        <f>raw!S459*0.028317*60*60*24/(295.2586*1000)</f>
        <v>0.69604563321779622</v>
      </c>
      <c r="T460" s="4">
        <f>raw!T459*0.028317*60*60*24/(295.2586*1000)</f>
        <v>0.69604563321779622</v>
      </c>
      <c r="U460" s="2">
        <f t="shared" si="29"/>
        <v>1</v>
      </c>
    </row>
    <row r="461" spans="1:21" hidden="1" x14ac:dyDescent="0.25">
      <c r="A461" s="1">
        <v>41367</v>
      </c>
      <c r="B461" s="3">
        <f>raw!B460*0.028317*60*60*24/(2258.47*1000)</f>
        <v>2.9573947955917061</v>
      </c>
      <c r="C461" s="4">
        <f>raw!C460*0.028317*60*60*24/(2258.47*1000)</f>
        <v>1.2616809511288616</v>
      </c>
      <c r="D461" s="4">
        <f>raw!D460*0.028317*60*60*24/(2258.47*1000)</f>
        <v>1.6957138444628441</v>
      </c>
      <c r="E461" s="4">
        <f>raw!E460*0.028317*60*60*24/(2258.47*1000)</f>
        <v>0</v>
      </c>
      <c r="F461" s="2">
        <f t="shared" si="30"/>
        <v>0</v>
      </c>
      <c r="G461" s="3">
        <f>raw!G460*0.028317*60*60*24/(1499.603*1000)</f>
        <v>0.63954447250372248</v>
      </c>
      <c r="H461" s="4">
        <f>raw!H460*0.028317*60*60*24/(1499.603*1000)</f>
        <v>0.30517039179036054</v>
      </c>
      <c r="I461" s="4">
        <f>raw!I460*0.028317*60*60*24/(1499.603*1000)</f>
        <v>0.33437408071336205</v>
      </c>
      <c r="J461" s="4">
        <f>raw!J460*0.028317*60*60*24/(1499.603*1000)</f>
        <v>0</v>
      </c>
      <c r="K461" s="2">
        <f t="shared" si="31"/>
        <v>0</v>
      </c>
      <c r="L461" s="3">
        <f>raw!L460*0.028317*60*60*24/(427.348*1000)</f>
        <v>0.8644825968531501</v>
      </c>
      <c r="M461" s="4">
        <f>raw!M460*0.028317*60*60*24/(427.348*1000)</f>
        <v>0.24972669453466492</v>
      </c>
      <c r="N461" s="4">
        <f>raw!N460*0.028317*60*60*24/(427.348*1000)</f>
        <v>0.61475590231848509</v>
      </c>
      <c r="O461" s="4">
        <f>raw!O460*0.028317*60*60*24/(427.348*1000)</f>
        <v>0</v>
      </c>
      <c r="P461" s="2">
        <f t="shared" si="32"/>
        <v>0</v>
      </c>
      <c r="Q461" s="3">
        <f>raw!Q460*0.028317*60*60*24/(295.2586*1000)</f>
        <v>0.93634710182870207</v>
      </c>
      <c r="R461" s="4">
        <f>raw!R460*0.028317*60*60*24/(295.2586*1000)</f>
        <v>0.23541257666330465</v>
      </c>
      <c r="S461" s="4">
        <f>raw!S460*0.028317*60*60*24/(295.2586*1000)</f>
        <v>0.70093452516539756</v>
      </c>
      <c r="T461" s="4">
        <f>raw!T460*0.028317*60*60*24/(295.2586*1000)</f>
        <v>0</v>
      </c>
      <c r="U461" s="2">
        <f t="shared" si="29"/>
        <v>0</v>
      </c>
    </row>
    <row r="462" spans="1:21" hidden="1" x14ac:dyDescent="0.25">
      <c r="A462" s="1">
        <v>41368</v>
      </c>
      <c r="B462" s="3">
        <f>raw!B461*0.028317*60*60*24/(2258.47*1000)</f>
        <v>2.7624017321460985</v>
      </c>
      <c r="C462" s="4">
        <f>raw!C461*0.028317*60*60*24/(2258.47*1000)</f>
        <v>1.0190770813586187</v>
      </c>
      <c r="D462" s="4">
        <f>raw!D461*0.028317*60*60*24/(2258.47*1000)</f>
        <v>1.7433246507874796</v>
      </c>
      <c r="E462" s="4">
        <f>raw!E461*0.028317*60*60*24/(2258.47*1000)</f>
        <v>0</v>
      </c>
      <c r="F462" s="2">
        <f t="shared" si="30"/>
        <v>0</v>
      </c>
      <c r="G462" s="3">
        <f>raw!G461*0.028317*60*60*24/(1499.603*1000)</f>
        <v>0.56286439544332734</v>
      </c>
      <c r="H462" s="4">
        <f>raw!H461*0.028317*60*60*24/(1499.603*1000)</f>
        <v>0.21775510394150985</v>
      </c>
      <c r="I462" s="4">
        <f>raw!I461*0.028317*60*60*24/(1499.603*1000)</f>
        <v>0.34510929150181752</v>
      </c>
      <c r="J462" s="4">
        <f>raw!J461*0.028317*60*60*24/(1499.603*1000)</f>
        <v>0</v>
      </c>
      <c r="K462" s="2">
        <f t="shared" si="31"/>
        <v>0</v>
      </c>
      <c r="L462" s="3">
        <f>raw!L461*0.028317*60*60*24/(427.348*1000)</f>
        <v>1.7003399421548711</v>
      </c>
      <c r="M462" s="4">
        <f>raw!M461*0.028317*60*60*24/(427.348*1000)</f>
        <v>1.0165399330943397</v>
      </c>
      <c r="N462" s="4">
        <f>raw!N461*0.028317*60*60*24/(427.348*1000)</f>
        <v>0.6838000090605314</v>
      </c>
      <c r="O462" s="4">
        <f>raw!O461*0.028317*60*60*24/(427.348*1000)</f>
        <v>0</v>
      </c>
      <c r="P462" s="2">
        <f t="shared" si="32"/>
        <v>0</v>
      </c>
      <c r="Q462" s="3">
        <f>raw!Q461*0.028317*60*60*24/(295.2586*1000)</f>
        <v>1.0192096772117729</v>
      </c>
      <c r="R462" s="4">
        <f>raw!R461*0.028317*60*60*24/(295.2586*1000)</f>
        <v>0.30766874239734254</v>
      </c>
      <c r="S462" s="4">
        <f>raw!S461*0.028317*60*60*24/(295.2586*1000)</f>
        <v>0.71154093481443059</v>
      </c>
      <c r="T462" s="4">
        <f>raw!T461*0.028317*60*60*24/(295.2586*1000)</f>
        <v>0</v>
      </c>
      <c r="U462" s="2">
        <f t="shared" si="29"/>
        <v>0</v>
      </c>
    </row>
    <row r="463" spans="1:21" hidden="1" x14ac:dyDescent="0.25">
      <c r="A463" s="1">
        <v>41369</v>
      </c>
      <c r="B463" s="3">
        <f>raw!B462*0.028317*60*60*24/(2258.47*1000)</f>
        <v>2.5240768768236905</v>
      </c>
      <c r="C463" s="4">
        <f>raw!C462*0.028317*60*60*24/(2258.47*1000)</f>
        <v>0.75519730177686661</v>
      </c>
      <c r="D463" s="4">
        <f>raw!D462*0.028317*60*60*24/(2258.47*1000)</f>
        <v>1.7688795750468236</v>
      </c>
      <c r="E463" s="4">
        <f>raw!E462*0.028317*60*60*24/(2258.47*1000)</f>
        <v>0</v>
      </c>
      <c r="F463" s="2">
        <f t="shared" si="30"/>
        <v>0</v>
      </c>
      <c r="G463" s="3">
        <f>raw!G462*0.028317*60*60*24/(1499.603*1000)</f>
        <v>0.58570526946131729</v>
      </c>
      <c r="H463" s="4">
        <f>raw!H462*0.028317*60*60*24/(1499.603*1000)</f>
        <v>0.22917554095050491</v>
      </c>
      <c r="I463" s="4">
        <f>raw!I462*0.028317*60*60*24/(1499.603*1000)</f>
        <v>0.3565297285108126</v>
      </c>
      <c r="J463" s="4">
        <f>raw!J462*0.028317*60*60*24/(1499.603*1000)</f>
        <v>0</v>
      </c>
      <c r="K463" s="2">
        <f t="shared" si="31"/>
        <v>0</v>
      </c>
      <c r="L463" s="3">
        <f>raw!L462*0.028317*60*60*24/(427.348*1000)</f>
        <v>3.2861788781040278</v>
      </c>
      <c r="M463" s="4">
        <f>raw!M462*0.028317*60*60*24/(427.348*1000)</f>
        <v>2.4222687862819061</v>
      </c>
      <c r="N463" s="4">
        <f>raw!N462*0.028317*60*60*24/(427.348*1000)</f>
        <v>0.86391009182212153</v>
      </c>
      <c r="O463" s="4">
        <f>raw!O462*0.028317*60*60*24/(427.348*1000)</f>
        <v>0</v>
      </c>
      <c r="P463" s="2">
        <f t="shared" si="32"/>
        <v>0</v>
      </c>
      <c r="Q463" s="3">
        <f>raw!Q462*0.028317*60*60*24/(295.2586*1000)</f>
        <v>1.6158202199698837</v>
      </c>
      <c r="R463" s="4">
        <f>raw!R462*0.028317*60*60*24/(295.2586*1000)</f>
        <v>0.8505014737318406</v>
      </c>
      <c r="S463" s="4">
        <f>raw!S462*0.028317*60*60*24/(295.2586*1000)</f>
        <v>0.76531874623804352</v>
      </c>
      <c r="T463" s="4">
        <f>raw!T462*0.028317*60*60*24/(295.2586*1000)</f>
        <v>0</v>
      </c>
      <c r="U463" s="2">
        <f t="shared" si="29"/>
        <v>0</v>
      </c>
    </row>
    <row r="464" spans="1:21" hidden="1" x14ac:dyDescent="0.25">
      <c r="A464" s="1">
        <v>41370</v>
      </c>
      <c r="B464" s="3">
        <f>raw!B463*0.028317*60*60*24/(2258.47*1000)</f>
        <v>2.4049144491624861</v>
      </c>
      <c r="C464" s="4">
        <f>raw!C463*0.028317*60*60*24/(2258.47*1000)</f>
        <v>0.62168121805647181</v>
      </c>
      <c r="D464" s="4">
        <f>raw!D463*0.028317*60*60*24/(2258.47*1000)</f>
        <v>1.7832332311060142</v>
      </c>
      <c r="E464" s="4">
        <f>raw!E463*0.028317*60*60*24/(2258.47*1000)</f>
        <v>0</v>
      </c>
      <c r="F464" s="2">
        <f t="shared" si="30"/>
        <v>0</v>
      </c>
      <c r="G464" s="3">
        <f>raw!G463*0.028317*60*60*24/(1499.603*1000)</f>
        <v>0.67054280152813783</v>
      </c>
      <c r="H464" s="4">
        <f>raw!H463*0.028317*60*60*24/(1499.603*1000)</f>
        <v>0.29735554989420537</v>
      </c>
      <c r="I464" s="4">
        <f>raw!I463*0.028317*60*60*24/(1499.603*1000)</f>
        <v>0.37318725163393246</v>
      </c>
      <c r="J464" s="4">
        <f>raw!J463*0.028317*60*60*24/(1499.603*1000)</f>
        <v>0</v>
      </c>
      <c r="K464" s="2">
        <f t="shared" si="31"/>
        <v>0</v>
      </c>
      <c r="L464" s="3">
        <f>raw!L463*0.028317*60*60*24/(427.348*1000)</f>
        <v>1.6488144893622996</v>
      </c>
      <c r="M464" s="4">
        <f>raw!M463*0.028317*60*60*24/(427.348*1000)</f>
        <v>0.74276802725647484</v>
      </c>
      <c r="N464" s="4">
        <f>raw!N463*0.028317*60*60*24/(427.348*1000)</f>
        <v>0.90604646210582485</v>
      </c>
      <c r="O464" s="4">
        <f>raw!O463*0.028317*60*60*24/(427.348*1000)</f>
        <v>0</v>
      </c>
      <c r="P464" s="2">
        <f t="shared" si="32"/>
        <v>0</v>
      </c>
      <c r="Q464" s="3">
        <f>raw!Q463*0.028317*60*60*24/(295.2586*1000)</f>
        <v>2.6516024122582715</v>
      </c>
      <c r="R464" s="4">
        <f>raw!R463*0.028317*60*60*24/(295.2586*1000)</f>
        <v>1.7606640017394919</v>
      </c>
      <c r="S464" s="4">
        <f>raw!S463*0.028317*60*60*24/(295.2586*1000)</f>
        <v>0.8909384105187792</v>
      </c>
      <c r="T464" s="4">
        <f>raw!T463*0.028317*60*60*24/(295.2586*1000)</f>
        <v>0</v>
      </c>
      <c r="U464" s="2">
        <f t="shared" si="29"/>
        <v>0</v>
      </c>
    </row>
    <row r="465" spans="1:21" hidden="1" x14ac:dyDescent="0.25">
      <c r="A465" s="1">
        <v>41371</v>
      </c>
      <c r="B465" s="3">
        <f>raw!B464*0.028317*60*60*24/(2258.47*1000)</f>
        <v>2.643239304484895</v>
      </c>
      <c r="C465" s="4">
        <f>raw!C464*0.028317*60*60*24/(2258.47*1000)</f>
        <v>0.8293271647301047</v>
      </c>
      <c r="D465" s="4">
        <f>raw!D464*0.028317*60*60*24/(2258.47*1000)</f>
        <v>1.8139121397547895</v>
      </c>
      <c r="E465" s="4">
        <f>raw!E464*0.028317*60*60*24/(2258.47*1000)</f>
        <v>0</v>
      </c>
      <c r="F465" s="2">
        <f t="shared" si="30"/>
        <v>0</v>
      </c>
      <c r="G465" s="3">
        <f>raw!G464*0.028317*60*60*24/(1499.603*1000)</f>
        <v>0.63791298150243769</v>
      </c>
      <c r="H465" s="4">
        <f>raw!H464*0.028317*60*60*24/(1499.603*1000)</f>
        <v>0.25201641496849503</v>
      </c>
      <c r="I465" s="4">
        <f>raw!I464*0.028317*60*60*24/(1499.603*1000)</f>
        <v>0.38589656653394266</v>
      </c>
      <c r="J465" s="4">
        <f>raw!J464*0.028317*60*60*24/(1499.603*1000)</f>
        <v>0</v>
      </c>
      <c r="K465" s="2">
        <f t="shared" si="31"/>
        <v>0</v>
      </c>
      <c r="L465" s="3">
        <f>raw!L464*0.028317*60*60*24/(427.348*1000)</f>
        <v>1.7175150930857286</v>
      </c>
      <c r="M465" s="4">
        <f>raw!M464*0.028317*60*60*24/(427.348*1000)</f>
        <v>0.7681300001310406</v>
      </c>
      <c r="N465" s="4">
        <f>raw!N464*0.028317*60*60*24/(427.348*1000)</f>
        <v>0.94938509295468798</v>
      </c>
      <c r="O465" s="4">
        <f>raw!O464*0.028317*60*60*24/(427.348*1000)</f>
        <v>0</v>
      </c>
      <c r="P465" s="2">
        <f t="shared" si="32"/>
        <v>0</v>
      </c>
      <c r="Q465" s="3">
        <f>raw!Q464*0.028317*60*60*24/(295.2586*1000)</f>
        <v>2.8587588507159487</v>
      </c>
      <c r="R465" s="4">
        <f>raw!R464*0.028317*60*60*24/(295.2586*1000)</f>
        <v>1.8385548225995787</v>
      </c>
      <c r="S465" s="4">
        <f>raw!S464*0.028317*60*60*24/(295.2586*1000)</f>
        <v>1.02020402811637</v>
      </c>
      <c r="T465" s="4">
        <f>raw!T464*0.028317*60*60*24/(295.2586*1000)</f>
        <v>0</v>
      </c>
      <c r="U465" s="2">
        <f t="shared" si="29"/>
        <v>0</v>
      </c>
    </row>
    <row r="466" spans="1:21" hidden="1" x14ac:dyDescent="0.25">
      <c r="A466" s="1">
        <v>41372</v>
      </c>
      <c r="B466" s="3">
        <f>raw!B465*0.028317*60*60*24/(2258.47*1000)</f>
        <v>2.9790606915301066</v>
      </c>
      <c r="C466" s="4">
        <f>raw!C465*0.028317*60*60*24/(2258.47*1000)</f>
        <v>1.1124354269571879</v>
      </c>
      <c r="D466" s="4">
        <f>raw!D465*0.028317*60*60*24/(2258.47*1000)</f>
        <v>1.8666252645729191</v>
      </c>
      <c r="E466" s="4">
        <f>raw!E465*0.028317*60*60*24/(2258.47*1000)</f>
        <v>0</v>
      </c>
      <c r="F466" s="2">
        <f t="shared" si="30"/>
        <v>0</v>
      </c>
      <c r="G466" s="3">
        <f>raw!G465*0.028317*60*60*24/(1499.603*1000)</f>
        <v>0.8467438296669183</v>
      </c>
      <c r="H466" s="4">
        <f>raw!H465*0.028317*60*60*24/(1499.603*1000)</f>
        <v>0.43386240197172182</v>
      </c>
      <c r="I466" s="4">
        <f>raw!I465*0.028317*60*60*24/(1499.603*1000)</f>
        <v>0.41288142769519665</v>
      </c>
      <c r="J466" s="4">
        <f>raw!J465*0.028317*60*60*24/(1499.603*1000)</f>
        <v>0</v>
      </c>
      <c r="K466" s="2">
        <f t="shared" si="31"/>
        <v>0</v>
      </c>
      <c r="L466" s="3">
        <f>raw!L465*0.028317*60*60*24/(427.348*1000)</f>
        <v>1.8778165017737301</v>
      </c>
      <c r="M466" s="4">
        <f>raw!M465*0.028317*60*60*24/(427.348*1000)</f>
        <v>0.87724945904508711</v>
      </c>
      <c r="N466" s="4">
        <f>raw!N465*0.028317*60*60*24/(427.348*1000)</f>
        <v>1.0005670427286428</v>
      </c>
      <c r="O466" s="4">
        <f>raw!O465*0.028317*60*60*24/(427.348*1000)</f>
        <v>0</v>
      </c>
      <c r="P466" s="2">
        <f t="shared" si="32"/>
        <v>0</v>
      </c>
      <c r="Q466" s="3">
        <f>raw!Q465*0.028317*60*60*24/(295.2586*1000)</f>
        <v>2.0881368996533887</v>
      </c>
      <c r="R466" s="4">
        <f>raw!R465*0.028317*60*60*24/(295.2586*1000)</f>
        <v>1.0077746418089093</v>
      </c>
      <c r="S466" s="4">
        <f>raw!S465*0.028317*60*60*24/(295.2586*1000)</f>
        <v>1.0803622578444794</v>
      </c>
      <c r="T466" s="4">
        <f>raw!T465*0.028317*60*60*24/(295.2586*1000)</f>
        <v>0</v>
      </c>
      <c r="U466" s="2">
        <f t="shared" si="29"/>
        <v>0</v>
      </c>
    </row>
    <row r="467" spans="1:21" hidden="1" x14ac:dyDescent="0.25">
      <c r="A467" s="1">
        <v>41373</v>
      </c>
      <c r="B467" s="3">
        <f>raw!B466*0.028317*60*60*24/(2258.47*1000)</f>
        <v>5.3623092447541918</v>
      </c>
      <c r="C467" s="4">
        <f>raw!C466*0.028317*60*60*24/(2258.47*1000)</f>
        <v>3.2713119618431952</v>
      </c>
      <c r="D467" s="4">
        <f>raw!D466*0.028317*60*60*24/(2258.47*1000)</f>
        <v>2.0909972829109971</v>
      </c>
      <c r="E467" s="4">
        <f>raw!E466*0.028317*60*60*24/(2258.47*1000)</f>
        <v>0</v>
      </c>
      <c r="F467" s="2">
        <f t="shared" si="30"/>
        <v>0</v>
      </c>
      <c r="G467" s="3">
        <f>raw!G466*0.028317*60*60*24/(1499.603*1000)</f>
        <v>1.1404122098982197</v>
      </c>
      <c r="H467" s="4">
        <f>raw!H466*0.028317*60*60*24/(1499.603*1000)</f>
        <v>0.68127801231659302</v>
      </c>
      <c r="I467" s="4">
        <f>raw!I466*0.028317*60*60*24/(1499.603*1000)</f>
        <v>0.45913419758162666</v>
      </c>
      <c r="J467" s="4">
        <f>raw!J466*0.028317*60*60*24/(1499.603*1000)</f>
        <v>0</v>
      </c>
      <c r="K467" s="2">
        <f t="shared" si="31"/>
        <v>0</v>
      </c>
      <c r="L467" s="3">
        <f>raw!L466*0.028317*60*60*24/(427.348*1000)</f>
        <v>1.5171383322257268</v>
      </c>
      <c r="M467" s="4">
        <f>raw!M466*0.028317*60*60*24/(427.348*1000)</f>
        <v>0.49687711642970139</v>
      </c>
      <c r="N467" s="4">
        <f>raw!N466*0.028317*60*60*24/(427.348*1000)</f>
        <v>1.0202612157960256</v>
      </c>
      <c r="O467" s="4">
        <f>raw!O466*0.028317*60*60*24/(427.348*1000)</f>
        <v>0</v>
      </c>
      <c r="P467" s="2">
        <f t="shared" si="32"/>
        <v>0</v>
      </c>
      <c r="Q467" s="3">
        <f>raw!Q466*0.028317*60*60*24/(295.2586*1000)</f>
        <v>1.5495301596634274</v>
      </c>
      <c r="R467" s="4">
        <f>raw!R466*0.028317*60*60*24/(295.2586*1000)</f>
        <v>0.45441836340076119</v>
      </c>
      <c r="S467" s="4">
        <f>raw!S466*0.028317*60*60*24/(295.2586*1000)</f>
        <v>1.095111796262666</v>
      </c>
      <c r="T467" s="4">
        <f>raw!T466*0.028317*60*60*24/(295.2586*1000)</f>
        <v>0</v>
      </c>
      <c r="U467" s="2">
        <f t="shared" si="29"/>
        <v>0</v>
      </c>
    </row>
    <row r="468" spans="1:21" hidden="1" x14ac:dyDescent="0.25">
      <c r="A468" s="1">
        <v>41374</v>
      </c>
      <c r="B468" s="3">
        <f>raw!B467*0.028317*60*60*24/(2258.47*1000)</f>
        <v>7.4639011507790665</v>
      </c>
      <c r="C468" s="4">
        <f>raw!C467*0.028317*60*60*24/(2258.47*1000)</f>
        <v>5.0136291484695388</v>
      </c>
      <c r="D468" s="4">
        <f>raw!D467*0.028317*60*60*24/(2258.47*1000)</f>
        <v>2.4502720023095277</v>
      </c>
      <c r="E468" s="4">
        <f>raw!E467*0.028317*60*60*24/(2258.47*1000)</f>
        <v>0</v>
      </c>
      <c r="F468" s="2">
        <f t="shared" si="30"/>
        <v>0</v>
      </c>
      <c r="G468" s="3">
        <f>raw!G467*0.028317*60*60*24/(1499.603*1000)</f>
        <v>1.1550956289097849</v>
      </c>
      <c r="H468" s="4">
        <f>raw!H467*0.028317*60*60*24/(1499.603*1000)</f>
        <v>0.65292269871425967</v>
      </c>
      <c r="I468" s="4">
        <f>raw!I467*0.028317*60*60*24/(1499.603*1000)</f>
        <v>0.50217293019552511</v>
      </c>
      <c r="J468" s="4">
        <f>raw!J467*0.028317*60*60*24/(1499.603*1000)</f>
        <v>0</v>
      </c>
      <c r="K468" s="2">
        <f t="shared" si="31"/>
        <v>0</v>
      </c>
      <c r="L468" s="3">
        <f>raw!L467*0.028317*60*60*24/(427.348*1000)</f>
        <v>1.1736353136085811</v>
      </c>
      <c r="M468" s="4">
        <f>raw!M467*0.028317*60*60*24/(427.348*1000)</f>
        <v>0.16087391371902993</v>
      </c>
      <c r="N468" s="4">
        <f>raw!N467*0.028317*60*60*24/(427.348*1000)</f>
        <v>1.0127613998895515</v>
      </c>
      <c r="O468" s="4">
        <f>raw!O467*0.028317*60*60*24/(427.348*1000)</f>
        <v>0</v>
      </c>
      <c r="P468" s="2">
        <f t="shared" si="32"/>
        <v>0</v>
      </c>
      <c r="Q468" s="3">
        <f>raw!Q467*0.028317*60*60*24/(295.2586*1000)</f>
        <v>1.2677974033609862</v>
      </c>
      <c r="R468" s="4">
        <f>raw!R467*0.028317*60*60*24/(295.2586*1000)</f>
        <v>0.18014323888279632</v>
      </c>
      <c r="S468" s="4">
        <f>raw!S467*0.028317*60*60*24/(295.2586*1000)</f>
        <v>1.0876541644781896</v>
      </c>
      <c r="T468" s="4">
        <f>raw!T467*0.028317*60*60*24/(295.2586*1000)</f>
        <v>0</v>
      </c>
      <c r="U468" s="2">
        <f t="shared" si="29"/>
        <v>0</v>
      </c>
    </row>
    <row r="469" spans="1:21" hidden="1" x14ac:dyDescent="0.25">
      <c r="A469" s="1">
        <v>41375</v>
      </c>
      <c r="B469" s="3">
        <f>raw!B468*0.028317*60*60*24/(2258.47*1000)</f>
        <v>9.4896624210195402</v>
      </c>
      <c r="C469" s="4">
        <f>raw!C468*0.028317*60*60*24/(2258.47*1000)</f>
        <v>6.5633256872555314</v>
      </c>
      <c r="D469" s="4">
        <f>raw!D468*0.028317*60*60*24/(2258.47*1000)</f>
        <v>2.9263367337640083</v>
      </c>
      <c r="E469" s="4">
        <f>raw!E468*0.028317*60*60*24/(2258.47*1000)</f>
        <v>0</v>
      </c>
      <c r="F469" s="2">
        <f t="shared" si="30"/>
        <v>0</v>
      </c>
      <c r="G469" s="3">
        <f>raw!G468*0.028317*60*60*24/(1499.603*1000)</f>
        <v>1.5629683792310363</v>
      </c>
      <c r="H469" s="4">
        <f>raw!H468*0.028317*60*60*24/(1499.603*1000)</f>
        <v>0.99150602621093709</v>
      </c>
      <c r="I469" s="4">
        <f>raw!I468*0.028317*60*60*24/(1499.603*1000)</f>
        <v>0.57146235302009918</v>
      </c>
      <c r="J469" s="4">
        <f>raw!J468*0.028317*60*60*24/(1499.603*1000)</f>
        <v>0</v>
      </c>
      <c r="K469" s="2">
        <f t="shared" si="31"/>
        <v>0</v>
      </c>
      <c r="L469" s="3">
        <f>raw!L468*0.028317*60*60*24/(427.348*1000)</f>
        <v>0.89310784840457891</v>
      </c>
      <c r="M469" s="4">
        <f>raw!M468*0.028317*60*60*24/(427.348*1000)</f>
        <v>0</v>
      </c>
      <c r="N469" s="4">
        <f>raw!N468*0.028317*60*60*24/(427.348*1000)</f>
        <v>0.89310784840457891</v>
      </c>
      <c r="O469" s="4">
        <f>raw!O468*0.028317*60*60*24/(427.348*1000)</f>
        <v>0.89310784840457891</v>
      </c>
      <c r="P469" s="2">
        <f t="shared" si="32"/>
        <v>1</v>
      </c>
      <c r="Q469" s="3">
        <f>raw!Q468*0.028317*60*60*24/(295.2586*1000)</f>
        <v>1.0523547073650015</v>
      </c>
      <c r="R469" s="4">
        <f>raw!R468*0.028317*60*60*24/(295.2586*1000)</f>
        <v>0</v>
      </c>
      <c r="S469" s="4">
        <f>raw!S468*0.028317*60*60*24/(295.2586*1000)</f>
        <v>1.0523547073650015</v>
      </c>
      <c r="T469" s="4">
        <f>raw!T468*0.028317*60*60*24/(295.2586*1000)</f>
        <v>1.0523547073650015</v>
      </c>
      <c r="U469" s="2">
        <f t="shared" si="29"/>
        <v>1</v>
      </c>
    </row>
    <row r="470" spans="1:21" hidden="1" x14ac:dyDescent="0.25">
      <c r="A470" s="1">
        <v>41376</v>
      </c>
      <c r="B470" s="3">
        <f>raw!B469*0.028317*60*60*24/(2258.47*1000)</f>
        <v>8.1463768728386921</v>
      </c>
      <c r="C470" s="4">
        <f>raw!C469*0.028317*60*60*24/(2258.47*1000)</f>
        <v>4.887566132951954</v>
      </c>
      <c r="D470" s="4">
        <f>raw!D469*0.028317*60*60*24/(2258.47*1000)</f>
        <v>3.2588107398867372</v>
      </c>
      <c r="E470" s="4">
        <f>raw!E469*0.028317*60*60*24/(2258.47*1000)</f>
        <v>0</v>
      </c>
      <c r="F470" s="2">
        <f t="shared" si="30"/>
        <v>0</v>
      </c>
      <c r="G470" s="3">
        <f>raw!G469*0.028317*60*60*24/(1499.603*1000)</f>
        <v>1.1094138808738045</v>
      </c>
      <c r="H470" s="4">
        <f>raw!H469*0.028317*60*60*24/(1499.603*1000)</f>
        <v>0.50869889420066516</v>
      </c>
      <c r="I470" s="4">
        <f>raw!I469*0.028317*60*60*24/(1499.603*1000)</f>
        <v>0.60071498667313927</v>
      </c>
      <c r="J470" s="4">
        <f>raw!J469*0.028317*60*60*24/(1499.603*1000)</f>
        <v>0</v>
      </c>
      <c r="K470" s="2">
        <f t="shared" si="31"/>
        <v>0</v>
      </c>
      <c r="L470" s="3">
        <f>raw!L469*0.028317*60*60*24/(427.348*1000)</f>
        <v>0.79578199312972098</v>
      </c>
      <c r="M470" s="4">
        <f>raw!M469*0.028317*60*60*24/(427.348*1000)</f>
        <v>0</v>
      </c>
      <c r="N470" s="4">
        <f>raw!N469*0.028317*60*60*24/(427.348*1000)</f>
        <v>0.79578199312972098</v>
      </c>
      <c r="O470" s="4">
        <f>raw!O469*0.028317*60*60*24/(427.348*1000)</f>
        <v>0.79578199312972098</v>
      </c>
      <c r="P470" s="2">
        <f t="shared" si="32"/>
        <v>1</v>
      </c>
      <c r="Q470" s="3">
        <f>raw!Q469*0.028317*60*60*24/(295.2586*1000)</f>
        <v>1.4169500390505139</v>
      </c>
      <c r="R470" s="4">
        <f>raw!R469*0.028317*60*60*24/(295.2586*1000)</f>
        <v>0.35705483732565291</v>
      </c>
      <c r="S470" s="4">
        <f>raw!S469*0.028317*60*60*24/(295.2586*1000)</f>
        <v>1.0598952017248611</v>
      </c>
      <c r="T470" s="4">
        <f>raw!T469*0.028317*60*60*24/(295.2586*1000)</f>
        <v>0</v>
      </c>
      <c r="U470" s="2">
        <f t="shared" si="29"/>
        <v>0</v>
      </c>
    </row>
    <row r="471" spans="1:21" hidden="1" x14ac:dyDescent="0.25">
      <c r="A471" s="1">
        <v>41377</v>
      </c>
      <c r="B471" s="3">
        <f>raw!B470*0.028317*60*60*24/(2258.47*1000)</f>
        <v>6.9547525962266485</v>
      </c>
      <c r="C471" s="4">
        <f>raw!C470*0.028317*60*60*24/(2258.47*1000)</f>
        <v>3.4825111154507251</v>
      </c>
      <c r="D471" s="4">
        <f>raw!D470*0.028317*60*60*24/(2258.47*1000)</f>
        <v>3.4722414807759234</v>
      </c>
      <c r="E471" s="4">
        <f>raw!E470*0.028317*60*60*24/(2258.47*1000)</f>
        <v>0</v>
      </c>
      <c r="F471" s="2">
        <f t="shared" si="30"/>
        <v>0</v>
      </c>
      <c r="G471" s="3">
        <f>raw!G470*0.028317*60*60*24/(1499.603*1000)</f>
        <v>0.98378907377485902</v>
      </c>
      <c r="H471" s="4">
        <f>raw!H470*0.028317*60*60*24/(1499.603*1000)</f>
        <v>0.36581291230812418</v>
      </c>
      <c r="I471" s="4">
        <f>raw!I470*0.028317*60*60*24/(1499.603*1000)</f>
        <v>0.61797616146673484</v>
      </c>
      <c r="J471" s="4">
        <f>raw!J470*0.028317*60*60*24/(1499.603*1000)</f>
        <v>0</v>
      </c>
      <c r="K471" s="2">
        <f t="shared" si="31"/>
        <v>0</v>
      </c>
      <c r="L471" s="3">
        <f>raw!L470*0.028317*60*60*24/(427.348*1000)</f>
        <v>0.70990623847543444</v>
      </c>
      <c r="M471" s="4">
        <f>raw!M470*0.028317*60*60*24/(427.348*1000)</f>
        <v>0</v>
      </c>
      <c r="N471" s="4">
        <f>raw!N470*0.028317*60*60*24/(427.348*1000)</f>
        <v>0.70990623847543444</v>
      </c>
      <c r="O471" s="4">
        <f>raw!O470*0.028317*60*60*24/(427.348*1000)</f>
        <v>0.70990623847543444</v>
      </c>
      <c r="P471" s="2">
        <f t="shared" si="32"/>
        <v>1</v>
      </c>
      <c r="Q471" s="3">
        <f>raw!Q470*0.028317*60*60*24/(295.2586*1000)</f>
        <v>1.1600760553629939</v>
      </c>
      <c r="R471" s="4">
        <f>raw!R470*0.028317*60*60*24/(295.2586*1000)</f>
        <v>0.11244451479482734</v>
      </c>
      <c r="S471" s="4">
        <f>raw!S470*0.028317*60*60*24/(295.2586*1000)</f>
        <v>1.0476315405681664</v>
      </c>
      <c r="T471" s="4">
        <f>raw!T470*0.028317*60*60*24/(295.2586*1000)</f>
        <v>1.1600760553629939</v>
      </c>
      <c r="U471" s="2">
        <f t="shared" si="29"/>
        <v>1</v>
      </c>
    </row>
    <row r="472" spans="1:21" hidden="1" x14ac:dyDescent="0.25">
      <c r="A472" s="1">
        <v>41378</v>
      </c>
      <c r="B472" s="3">
        <f>raw!B471*0.028317*60*60*24/(2258.47*1000)</f>
        <v>6.0014531749370148</v>
      </c>
      <c r="C472" s="4">
        <f>raw!C471*0.028317*60*60*24/(2258.47*1000)</f>
        <v>2.4061710711269133</v>
      </c>
      <c r="D472" s="4">
        <f>raw!D471*0.028317*60*60*24/(2258.47*1000)</f>
        <v>3.5952821038101015</v>
      </c>
      <c r="E472" s="4">
        <f>raw!E471*0.028317*60*60*24/(2258.47*1000)</f>
        <v>0</v>
      </c>
      <c r="F472" s="2">
        <f t="shared" si="30"/>
        <v>0</v>
      </c>
      <c r="G472" s="3">
        <f>raw!G471*0.028317*60*60*24/(1499.603*1000)</f>
        <v>0.980526091772289</v>
      </c>
      <c r="H472" s="4">
        <f>raw!H471*0.028317*60*60*24/(1499.603*1000)</f>
        <v>0.3471486552534237</v>
      </c>
      <c r="I472" s="4">
        <f>raw!I471*0.028317*60*60*24/(1499.603*1000)</f>
        <v>0.63337743651886524</v>
      </c>
      <c r="J472" s="4">
        <f>raw!J471*0.028317*60*60*24/(1499.603*1000)</f>
        <v>0</v>
      </c>
      <c r="K472" s="2">
        <f t="shared" si="31"/>
        <v>0</v>
      </c>
      <c r="L472" s="3">
        <f>raw!L471*0.028317*60*60*24/(427.348*1000)</f>
        <v>0.72708138940629174</v>
      </c>
      <c r="M472" s="4">
        <f>raw!M471*0.028317*60*60*24/(427.348*1000)</f>
        <v>2.9026005073148821E-2</v>
      </c>
      <c r="N472" s="4">
        <f>raw!N471*0.028317*60*60*24/(427.348*1000)</f>
        <v>0.69805538433314296</v>
      </c>
      <c r="O472" s="4">
        <f>raw!O471*0.028317*60*60*24/(427.348*1000)</f>
        <v>0.72708138940629174</v>
      </c>
      <c r="P472" s="2">
        <f t="shared" si="32"/>
        <v>1</v>
      </c>
      <c r="Q472" s="3">
        <f>raw!Q471*0.028317*60*60*24/(295.2586*1000)</f>
        <v>1.2926561759759072</v>
      </c>
      <c r="R472" s="4">
        <f>raw!R471*0.028317*60*60*24/(295.2586*1000)</f>
        <v>0.24626757403848692</v>
      </c>
      <c r="S472" s="4">
        <f>raw!S471*0.028317*60*60*24/(295.2586*1000)</f>
        <v>1.0463886019374204</v>
      </c>
      <c r="T472" s="4">
        <f>raw!T471*0.028317*60*60*24/(295.2586*1000)</f>
        <v>0</v>
      </c>
      <c r="U472" s="2">
        <f t="shared" si="29"/>
        <v>0</v>
      </c>
    </row>
    <row r="473" spans="1:21" hidden="1" x14ac:dyDescent="0.25">
      <c r="A473" s="1">
        <v>41379</v>
      </c>
      <c r="B473" s="3">
        <f>raw!B472*0.028317*60*60*24/(2258.47*1000)</f>
        <v>5.1998150252161857</v>
      </c>
      <c r="C473" s="4">
        <f>raw!C472*0.028317*60*60*24/(2258.47*1000)</f>
        <v>1.5522531145067238</v>
      </c>
      <c r="D473" s="4">
        <f>raw!D472*0.028317*60*60*24/(2258.47*1000)</f>
        <v>3.6475619107094626</v>
      </c>
      <c r="E473" s="4">
        <f>raw!E472*0.028317*60*60*24/(2258.47*1000)</f>
        <v>0</v>
      </c>
      <c r="F473" s="2">
        <f t="shared" si="30"/>
        <v>0</v>
      </c>
      <c r="G473" s="3">
        <f>raw!G472*0.028317*60*60*24/(1499.603*1000)</f>
        <v>0.77985269861423312</v>
      </c>
      <c r="H473" s="4">
        <f>raw!H472*0.028317*60*60*24/(1499.603*1000)</f>
        <v>0.14733995232604896</v>
      </c>
      <c r="I473" s="4">
        <f>raw!I472*0.028317*60*60*24/(1499.603*1000)</f>
        <v>0.63251274628818421</v>
      </c>
      <c r="J473" s="4">
        <f>raw!J472*0.028317*60*60*24/(1499.603*1000)</f>
        <v>0</v>
      </c>
      <c r="K473" s="2">
        <f t="shared" si="31"/>
        <v>0</v>
      </c>
      <c r="L473" s="3">
        <f>raw!L472*0.028317*60*60*24/(427.348*1000)</f>
        <v>0.80723209375029248</v>
      </c>
      <c r="M473" s="4">
        <f>raw!M472*0.028317*60*60*24/(427.348*1000)</f>
        <v>0.1140430021808924</v>
      </c>
      <c r="N473" s="4">
        <f>raw!N472*0.028317*60*60*24/(427.348*1000)</f>
        <v>0.69318909156940001</v>
      </c>
      <c r="O473" s="4">
        <f>raw!O472*0.028317*60*60*24/(427.348*1000)</f>
        <v>0</v>
      </c>
      <c r="P473" s="2">
        <f t="shared" si="32"/>
        <v>0</v>
      </c>
      <c r="Q473" s="3">
        <f>raw!Q472*0.028317*60*60*24/(295.2586*1000)</f>
        <v>2.5355948067219725</v>
      </c>
      <c r="R473" s="4">
        <f>raw!R472*0.028317*60*60*24/(295.2586*1000)</f>
        <v>1.3982230970139395</v>
      </c>
      <c r="S473" s="4">
        <f>raw!S472*0.028317*60*60*24/(295.2586*1000)</f>
        <v>1.137371709708032</v>
      </c>
      <c r="T473" s="4">
        <f>raw!T472*0.028317*60*60*24/(295.2586*1000)</f>
        <v>0</v>
      </c>
      <c r="U473" s="2">
        <f t="shared" si="29"/>
        <v>0</v>
      </c>
    </row>
    <row r="474" spans="1:21" hidden="1" x14ac:dyDescent="0.25">
      <c r="A474" s="1">
        <v>41380</v>
      </c>
      <c r="B474" s="3">
        <f>raw!B473*0.028317*60*60*24/(2258.47*1000)</f>
        <v>4.9939890138013787</v>
      </c>
      <c r="C474" s="4">
        <f>raw!C473*0.028317*60*60*24/(2258.47*1000)</f>
        <v>1.3142424146754217</v>
      </c>
      <c r="D474" s="4">
        <f>raw!D473*0.028317*60*60*24/(2258.47*1000)</f>
        <v>3.6797465991259575</v>
      </c>
      <c r="E474" s="4">
        <f>raw!E473*0.028317*60*60*24/(2258.47*1000)</f>
        <v>0</v>
      </c>
      <c r="F474" s="2">
        <f t="shared" si="30"/>
        <v>0</v>
      </c>
      <c r="G474" s="3">
        <f>raw!G473*0.028317*60*60*24/(1499.603*1000)</f>
        <v>0.87121619468619349</v>
      </c>
      <c r="H474" s="4">
        <f>raw!H473*0.028317*60*60*24/(1499.603*1000)</f>
        <v>0.23274850624331905</v>
      </c>
      <c r="I474" s="4">
        <f>raw!I473*0.028317*60*60*24/(1499.603*1000)</f>
        <v>0.63846768844287438</v>
      </c>
      <c r="J474" s="4">
        <f>raw!J473*0.028317*60*60*24/(1499.603*1000)</f>
        <v>0</v>
      </c>
      <c r="K474" s="2">
        <f t="shared" si="31"/>
        <v>0</v>
      </c>
      <c r="L474" s="3">
        <f>raw!L473*0.028317*60*60*24/(427.348*1000)</f>
        <v>0.76143169126800625</v>
      </c>
      <c r="M474" s="4">
        <f>raw!M473*0.028317*60*60*24/(427.348*1000)</f>
        <v>7.6028668120594917E-2</v>
      </c>
      <c r="N474" s="4">
        <f>raw!N473*0.028317*60*60*24/(427.348*1000)</f>
        <v>0.68540302314741142</v>
      </c>
      <c r="O474" s="4">
        <f>raw!O473*0.028317*60*60*24/(427.348*1000)</f>
        <v>0.76143169126800625</v>
      </c>
      <c r="P474" s="2">
        <f t="shared" si="32"/>
        <v>1</v>
      </c>
      <c r="Q474" s="3">
        <f>raw!Q473*0.028317*60*60*24/(295.2586*1000)</f>
        <v>1.6489652501231125</v>
      </c>
      <c r="R474" s="4">
        <f>raw!R473*0.028317*60*60*24/(295.2586*1000)</f>
        <v>0.49477243761231687</v>
      </c>
      <c r="S474" s="4">
        <f>raw!S473*0.028317*60*60*24/(295.2586*1000)</f>
        <v>1.1541928125107956</v>
      </c>
      <c r="T474" s="4">
        <f>raw!T473*0.028317*60*60*24/(295.2586*1000)</f>
        <v>0</v>
      </c>
      <c r="U474" s="2">
        <f t="shared" si="29"/>
        <v>0</v>
      </c>
    </row>
    <row r="475" spans="1:21" hidden="1" x14ac:dyDescent="0.25">
      <c r="A475" s="1">
        <v>41381</v>
      </c>
      <c r="B475" s="3">
        <f>raw!B474*0.028317*60*60*24/(2258.47*1000)</f>
        <v>4.6690005747253673</v>
      </c>
      <c r="C475" s="4">
        <f>raw!C474*0.028317*60*60*24/(2258.47*1000)</f>
        <v>0.98411915826200913</v>
      </c>
      <c r="D475" s="4">
        <f>raw!D474*0.028317*60*60*24/(2258.47*1000)</f>
        <v>3.6848814164633574</v>
      </c>
      <c r="E475" s="4">
        <f>raw!E474*0.028317*60*60*24/(2258.47*1000)</f>
        <v>0</v>
      </c>
      <c r="F475" s="2">
        <f t="shared" si="30"/>
        <v>0</v>
      </c>
      <c r="G475" s="3">
        <f>raw!G474*0.028317*60*60*24/(1499.603*1000)</f>
        <v>0.95115925374915877</v>
      </c>
      <c r="H475" s="4">
        <f>raw!H474*0.028317*60*60*24/(1499.603*1000)</f>
        <v>0.3013527028473536</v>
      </c>
      <c r="I475" s="4">
        <f>raw!I474*0.028317*60*60*24/(1499.603*1000)</f>
        <v>0.64980655090180539</v>
      </c>
      <c r="J475" s="4">
        <f>raw!J474*0.028317*60*60*24/(1499.603*1000)</f>
        <v>0</v>
      </c>
      <c r="K475" s="2">
        <f t="shared" si="31"/>
        <v>0</v>
      </c>
      <c r="L475" s="3">
        <f>raw!L474*0.028317*60*60*24/(427.348*1000)</f>
        <v>0.92173309995600761</v>
      </c>
      <c r="M475" s="4">
        <f>raw!M474*0.028317*60*60*24/(427.348*1000)</f>
        <v>0.23152103454795617</v>
      </c>
      <c r="N475" s="4">
        <f>raw!N474*0.028317*60*60*24/(427.348*1000)</f>
        <v>0.69021206540805158</v>
      </c>
      <c r="O475" s="4">
        <f>raw!O474*0.028317*60*60*24/(427.348*1000)</f>
        <v>0</v>
      </c>
      <c r="P475" s="2">
        <f t="shared" si="32"/>
        <v>0</v>
      </c>
      <c r="Q475" s="3">
        <f>raw!Q474*0.028317*60*60*24/(295.2586*1000)</f>
        <v>0.853484526445631</v>
      </c>
      <c r="R475" s="4">
        <f>raw!R474*0.028317*60*60*24/(295.2586*1000)</f>
        <v>0</v>
      </c>
      <c r="S475" s="4">
        <f>raw!S474*0.028317*60*60*24/(295.2586*1000)</f>
        <v>0.853484526445631</v>
      </c>
      <c r="T475" s="4">
        <f>raw!T474*0.028317*60*60*24/(295.2586*1000)</f>
        <v>0.853484526445631</v>
      </c>
      <c r="U475" s="2">
        <f t="shared" si="29"/>
        <v>1</v>
      </c>
    </row>
    <row r="476" spans="1:21" hidden="1" x14ac:dyDescent="0.25">
      <c r="A476" s="1">
        <v>41382</v>
      </c>
      <c r="B476" s="3">
        <f>raw!B475*0.028317*60*60*24/(2258.47*1000)</f>
        <v>8.8396855428675156</v>
      </c>
      <c r="C476" s="4">
        <f>raw!C475*0.028317*60*60*24/(2258.47*1000)</f>
        <v>4.8412011156437762</v>
      </c>
      <c r="D476" s="4">
        <f>raw!D475*0.028317*60*60*24/(2258.47*1000)</f>
        <v>3.9984844272237394</v>
      </c>
      <c r="E476" s="4">
        <f>raw!E475*0.028317*60*60*24/(2258.47*1000)</f>
        <v>0</v>
      </c>
      <c r="F476" s="2">
        <f t="shared" si="30"/>
        <v>0</v>
      </c>
      <c r="G476" s="3">
        <f>raw!G475*0.028317*60*60*24/(1499.603*1000)</f>
        <v>0.70643560355640789</v>
      </c>
      <c r="H476" s="4">
        <f>raw!H475*0.028317*60*60*24/(1499.603*1000)</f>
        <v>6.4460209460770607E-2</v>
      </c>
      <c r="I476" s="4">
        <f>raw!I475*0.028317*60*60*24/(1499.603*1000)</f>
        <v>0.64197539409563731</v>
      </c>
      <c r="J476" s="4">
        <f>raw!J475*0.028317*60*60*24/(1499.603*1000)</f>
        <v>0.70643560355640789</v>
      </c>
      <c r="K476" s="2">
        <f t="shared" si="31"/>
        <v>1</v>
      </c>
      <c r="L476" s="3">
        <f>raw!L475*0.028317*60*60*24/(427.348*1000)</f>
        <v>1.0534092570925802</v>
      </c>
      <c r="M476" s="4">
        <f>raw!M475*0.028317*60*60*24/(427.348*1000)</f>
        <v>0.34905631741812293</v>
      </c>
      <c r="N476" s="4">
        <f>raw!N475*0.028317*60*60*24/(427.348*1000)</f>
        <v>0.70435293967445733</v>
      </c>
      <c r="O476" s="4">
        <f>raw!O475*0.028317*60*60*24/(427.348*1000)</f>
        <v>0</v>
      </c>
      <c r="P476" s="2">
        <f t="shared" si="32"/>
        <v>0</v>
      </c>
      <c r="Q476" s="3">
        <f>raw!Q475*0.028317*60*60*24/(295.2586*1000)</f>
        <v>1.1020722525948439</v>
      </c>
      <c r="R476" s="4">
        <f>raw!R475*0.028317*60*60*24/(295.2586*1000)</f>
        <v>0.24601898631233776</v>
      </c>
      <c r="S476" s="4">
        <f>raw!S475*0.028317*60*60*24/(295.2586*1000)</f>
        <v>0.85605326628250611</v>
      </c>
      <c r="T476" s="4">
        <f>raw!T475*0.028317*60*60*24/(295.2586*1000)</f>
        <v>0</v>
      </c>
      <c r="U476" s="2">
        <f t="shared" si="29"/>
        <v>0</v>
      </c>
    </row>
    <row r="477" spans="1:21" hidden="1" x14ac:dyDescent="0.25">
      <c r="A477" s="1">
        <v>41383</v>
      </c>
      <c r="B477" s="3">
        <f>raw!B476*0.028317*60*60*24/(2258.47*1000)</f>
        <v>6.0556179147830163</v>
      </c>
      <c r="C477" s="4">
        <f>raw!C476*0.028317*60*60*24/(2258.47*1000)</f>
        <v>1.978800440793989</v>
      </c>
      <c r="D477" s="4">
        <f>raw!D476*0.028317*60*60*24/(2258.47*1000)</f>
        <v>4.0768174739890277</v>
      </c>
      <c r="E477" s="4">
        <f>raw!E476*0.028317*60*60*24/(2258.47*1000)</f>
        <v>0</v>
      </c>
      <c r="F477" s="2">
        <f t="shared" si="30"/>
        <v>0</v>
      </c>
      <c r="G477" s="3">
        <f>raw!G476*0.028317*60*60*24/(1499.603*1000)</f>
        <v>0.79127313562322821</v>
      </c>
      <c r="H477" s="4">
        <f>raw!H476*0.028317*60*60*24/(1499.603*1000)</f>
        <v>0.15012980193824629</v>
      </c>
      <c r="I477" s="4">
        <f>raw!I476*0.028317*60*60*24/(1499.603*1000)</f>
        <v>0.641143333684982</v>
      </c>
      <c r="J477" s="4">
        <f>raw!J476*0.028317*60*60*24/(1499.603*1000)</f>
        <v>0</v>
      </c>
      <c r="K477" s="2">
        <f t="shared" si="31"/>
        <v>0</v>
      </c>
      <c r="L477" s="3">
        <f>raw!L476*0.028317*60*60*24/(427.348*1000)</f>
        <v>1.1450100620571524</v>
      </c>
      <c r="M477" s="4">
        <f>raw!M476*0.028317*60*60*24/(427.348*1000)</f>
        <v>0.42107745032151783</v>
      </c>
      <c r="N477" s="4">
        <f>raw!N476*0.028317*60*60*24/(427.348*1000)</f>
        <v>0.72393261173563472</v>
      </c>
      <c r="O477" s="4">
        <f>raw!O476*0.028317*60*60*24/(427.348*1000)</f>
        <v>0</v>
      </c>
      <c r="P477" s="2">
        <f t="shared" si="32"/>
        <v>0</v>
      </c>
      <c r="Q477" s="3">
        <f>raw!Q476*0.028317*60*60*24/(295.2586*1000)</f>
        <v>1.0026371621351589</v>
      </c>
      <c r="R477" s="4">
        <f>raw!R476*0.028317*60*60*24/(295.2586*1000)</f>
        <v>0.15155565037563681</v>
      </c>
      <c r="S477" s="4">
        <f>raw!S476*0.028317*60*60*24/(295.2586*1000)</f>
        <v>0.85108151175952185</v>
      </c>
      <c r="T477" s="4">
        <f>raw!T476*0.028317*60*60*24/(295.2586*1000)</f>
        <v>0</v>
      </c>
      <c r="U477" s="2">
        <f t="shared" si="29"/>
        <v>0</v>
      </c>
    </row>
    <row r="478" spans="1:21" hidden="1" x14ac:dyDescent="0.25">
      <c r="A478" s="1">
        <v>41384</v>
      </c>
      <c r="B478" s="3">
        <f>raw!B477*0.028317*60*60*24/(2258.47*1000)</f>
        <v>4.8098288983249722</v>
      </c>
      <c r="C478" s="4">
        <f>raw!C477*0.028317*60*60*24/(2258.47*1000)</f>
        <v>0.75421150351166932</v>
      </c>
      <c r="D478" s="4">
        <f>raw!D477*0.028317*60*60*24/(2258.47*1000)</f>
        <v>4.0556173948133027</v>
      </c>
      <c r="E478" s="4">
        <f>raw!E477*0.028317*60*60*24/(2258.47*1000)</f>
        <v>0</v>
      </c>
      <c r="F478" s="2">
        <f t="shared" si="30"/>
        <v>0</v>
      </c>
      <c r="G478" s="3">
        <f>raw!G477*0.028317*60*60*24/(1499.603*1000)</f>
        <v>0.70480411255512287</v>
      </c>
      <c r="H478" s="4">
        <f>raw!H477*0.028317*60*60*24/(1499.603*1000)</f>
        <v>7.0823024365782125E-2</v>
      </c>
      <c r="I478" s="4">
        <f>raw!I477*0.028317*60*60*24/(1499.603*1000)</f>
        <v>0.63398108818934074</v>
      </c>
      <c r="J478" s="4">
        <f>raw!J477*0.028317*60*60*24/(1499.603*1000)</f>
        <v>0</v>
      </c>
      <c r="K478" s="2">
        <f t="shared" si="31"/>
        <v>0</v>
      </c>
      <c r="L478" s="3">
        <f>raw!L477*0.028317*60*60*24/(427.348*1000)</f>
        <v>0.80723209375029248</v>
      </c>
      <c r="M478" s="4">
        <f>raw!M477*0.028317*60*60*24/(427.348*1000)</f>
        <v>9.0513045405617901E-2</v>
      </c>
      <c r="N478" s="4">
        <f>raw!N477*0.028317*60*60*24/(427.348*1000)</f>
        <v>0.71671904834467448</v>
      </c>
      <c r="O478" s="4">
        <f>raw!O477*0.028317*60*60*24/(427.348*1000)</f>
        <v>0</v>
      </c>
      <c r="P478" s="2">
        <f t="shared" si="32"/>
        <v>0</v>
      </c>
      <c r="Q478" s="3">
        <f>raw!Q477*0.028317*60*60*24/(295.2586*1000)</f>
        <v>0.62146931537303229</v>
      </c>
      <c r="R478" s="4">
        <f>raw!R477*0.028317*60*60*24/(295.2586*1000)</f>
        <v>0</v>
      </c>
      <c r="S478" s="4">
        <f>raw!S477*0.028317*60*60*24/(295.2586*1000)</f>
        <v>0.62146931537303229</v>
      </c>
      <c r="T478" s="4">
        <f>raw!T477*0.028317*60*60*24/(295.2586*1000)</f>
        <v>0.62146931537303229</v>
      </c>
      <c r="U478" s="2">
        <f t="shared" si="29"/>
        <v>1</v>
      </c>
    </row>
    <row r="479" spans="1:21" hidden="1" x14ac:dyDescent="0.25">
      <c r="A479" s="1">
        <v>41385</v>
      </c>
      <c r="B479" s="3">
        <f>raw!B478*0.028317*60*60*24/(2258.47*1000)</f>
        <v>3.889028320942939</v>
      </c>
      <c r="C479" s="4">
        <f>raw!C478*0.028317*60*60*24/(2258.47*1000)</f>
        <v>0</v>
      </c>
      <c r="D479" s="4">
        <f>raw!D478*0.028317*60*60*24/(2258.47*1000)</f>
        <v>3.889028320942939</v>
      </c>
      <c r="E479" s="4">
        <f>raw!E478*0.028317*60*60*24/(2258.47*1000)</f>
        <v>3.889028320942939</v>
      </c>
      <c r="F479" s="2">
        <f t="shared" si="30"/>
        <v>1</v>
      </c>
      <c r="G479" s="3">
        <f>raw!G478*0.028317*60*60*24/(1499.603*1000)</f>
        <v>0.69664665754869781</v>
      </c>
      <c r="H479" s="4">
        <f>raw!H478*0.028317*60*60*24/(1499.603*1000)</f>
        <v>6.9762555214946897E-2</v>
      </c>
      <c r="I479" s="4">
        <f>raw!I478*0.028317*60*60*24/(1499.603*1000)</f>
        <v>0.62688410233375103</v>
      </c>
      <c r="J479" s="4">
        <f>raw!J478*0.028317*60*60*24/(1499.603*1000)</f>
        <v>0</v>
      </c>
      <c r="K479" s="2">
        <f t="shared" si="31"/>
        <v>0</v>
      </c>
      <c r="L479" s="3">
        <f>raw!L478*0.028317*60*60*24/(427.348*1000)</f>
        <v>0.80150704344000678</v>
      </c>
      <c r="M479" s="4">
        <f>raw!M478*0.028317*60*60*24/(427.348*1000)</f>
        <v>9.1772556473880787E-2</v>
      </c>
      <c r="N479" s="4">
        <f>raw!N478*0.028317*60*60*24/(427.348*1000)</f>
        <v>0.70973448696612607</v>
      </c>
      <c r="O479" s="4">
        <f>raw!O478*0.028317*60*60*24/(427.348*1000)</f>
        <v>0</v>
      </c>
      <c r="P479" s="2">
        <f t="shared" si="32"/>
        <v>0</v>
      </c>
      <c r="Q479" s="3">
        <f>raw!Q478*0.028317*60*60*24/(295.2586*1000)</f>
        <v>0.96949213198193052</v>
      </c>
      <c r="R479" s="4">
        <f>raw!R478*0.028317*60*60*24/(295.2586*1000)</f>
        <v>0.33377045364300989</v>
      </c>
      <c r="S479" s="4">
        <f>raw!S478*0.028317*60*60*24/(295.2586*1000)</f>
        <v>0.63572167833892057</v>
      </c>
      <c r="T479" s="4">
        <f>raw!T478*0.028317*60*60*24/(295.2586*1000)</f>
        <v>0</v>
      </c>
      <c r="U479" s="2">
        <f t="shared" si="29"/>
        <v>0</v>
      </c>
    </row>
    <row r="480" spans="1:21" hidden="1" x14ac:dyDescent="0.25">
      <c r="A480" s="1">
        <v>41386</v>
      </c>
      <c r="B480" s="3">
        <f>raw!B479*0.028317*60*60*24/(2258.47*1000)</f>
        <v>3.4990421940517251</v>
      </c>
      <c r="C480" s="4">
        <f>raw!C479*0.028317*60*60*24/(2258.47*1000)</f>
        <v>0</v>
      </c>
      <c r="D480" s="4">
        <f>raw!D479*0.028317*60*60*24/(2258.47*1000)</f>
        <v>3.4990421940517251</v>
      </c>
      <c r="E480" s="4">
        <f>raw!E479*0.028317*60*60*24/(2258.47*1000)</f>
        <v>3.4990421940517251</v>
      </c>
      <c r="F480" s="2">
        <f t="shared" si="30"/>
        <v>1</v>
      </c>
      <c r="G480" s="3">
        <f>raw!G479*0.028317*60*60*24/(1499.603*1000)</f>
        <v>0.96421118175943887</v>
      </c>
      <c r="H480" s="4">
        <f>raw!H479*0.028317*60*60*24/(1499.603*1000)</f>
        <v>0.32394885321515093</v>
      </c>
      <c r="I480" s="4">
        <f>raw!I479*0.028317*60*60*24/(1499.603*1000)</f>
        <v>0.640262328544288</v>
      </c>
      <c r="J480" s="4">
        <f>raw!J479*0.028317*60*60*24/(1499.603*1000)</f>
        <v>0</v>
      </c>
      <c r="K480" s="2">
        <f t="shared" si="31"/>
        <v>0</v>
      </c>
      <c r="L480" s="3">
        <f>raw!L479*0.028317*60*60*24/(427.348*1000)</f>
        <v>1.5686637850182987</v>
      </c>
      <c r="M480" s="4">
        <f>raw!M479*0.028317*60*60*24/(427.348*1000)</f>
        <v>0.80849160481855531</v>
      </c>
      <c r="N480" s="4">
        <f>raw!N479*0.028317*60*60*24/(427.348*1000)</f>
        <v>0.76017218019974342</v>
      </c>
      <c r="O480" s="4">
        <f>raw!O479*0.028317*60*60*24/(427.348*1000)</f>
        <v>0</v>
      </c>
      <c r="P480" s="2">
        <f t="shared" si="32"/>
        <v>0</v>
      </c>
      <c r="Q480" s="3">
        <f>raw!Q479*0.028317*60*60*24/(295.2586*1000)</f>
        <v>0.48060293722181174</v>
      </c>
      <c r="R480" s="4">
        <f>raw!R479*0.028317*60*60*24/(295.2586*1000)</f>
        <v>0</v>
      </c>
      <c r="S480" s="4">
        <f>raw!S479*0.028317*60*60*24/(295.2586*1000)</f>
        <v>0.48060293722181174</v>
      </c>
      <c r="T480" s="4">
        <f>raw!T479*0.028317*60*60*24/(295.2586*1000)</f>
        <v>0.48060293722181174</v>
      </c>
      <c r="U480" s="2">
        <f t="shared" si="29"/>
        <v>1</v>
      </c>
    </row>
    <row r="481" spans="1:21" hidden="1" x14ac:dyDescent="0.25">
      <c r="A481" s="1">
        <v>41387</v>
      </c>
      <c r="B481" s="3">
        <f>raw!B480*0.028317*60*60*24/(2258.47*1000)</f>
        <v>2.9790606915301066</v>
      </c>
      <c r="C481" s="4">
        <f>raw!C480*0.028317*60*60*24/(2258.47*1000)</f>
        <v>0</v>
      </c>
      <c r="D481" s="4">
        <f>raw!D480*0.028317*60*60*24/(2258.47*1000)</f>
        <v>2.9790606915301066</v>
      </c>
      <c r="E481" s="4">
        <f>raw!E480*0.028317*60*60*24/(2258.47*1000)</f>
        <v>2.9790606915301066</v>
      </c>
      <c r="F481" s="2">
        <f t="shared" si="30"/>
        <v>1</v>
      </c>
      <c r="G481" s="3">
        <f>raw!G480*0.028317*60*60*24/(1499.603*1000)</f>
        <v>0.8597957576771984</v>
      </c>
      <c r="H481" s="4">
        <f>raw!H480*0.028317*60*60*24/(1499.603*1000)</f>
        <v>0.21512840342944101</v>
      </c>
      <c r="I481" s="4">
        <f>raw!I480*0.028317*60*60*24/(1499.603*1000)</f>
        <v>0.64466735424775756</v>
      </c>
      <c r="J481" s="4">
        <f>raw!J480*0.028317*60*60*24/(1499.603*1000)</f>
        <v>0</v>
      </c>
      <c r="K481" s="2">
        <f t="shared" si="31"/>
        <v>0</v>
      </c>
      <c r="L481" s="3">
        <f>raw!L480*0.028317*60*60*24/(427.348*1000)</f>
        <v>1.1850854142291525</v>
      </c>
      <c r="M481" s="4">
        <f>raw!M480*0.028317*60*60*24/(427.348*1000)</f>
        <v>0.40750908108614059</v>
      </c>
      <c r="N481" s="4">
        <f>raw!N480*0.028317*60*60*24/(427.348*1000)</f>
        <v>0.77757633314301222</v>
      </c>
      <c r="O481" s="4">
        <f>raw!O480*0.028317*60*60*24/(427.348*1000)</f>
        <v>0</v>
      </c>
      <c r="P481" s="2">
        <f t="shared" si="32"/>
        <v>0</v>
      </c>
      <c r="Q481" s="3">
        <f>raw!Q480*0.028317*60*60*24/(295.2586*1000)</f>
        <v>1.110358510133151</v>
      </c>
      <c r="R481" s="4">
        <f>raw!R480*0.028317*60*60*24/(295.2586*1000)</f>
        <v>0.5919702385366592</v>
      </c>
      <c r="S481" s="4">
        <f>raw!S480*0.028317*60*60*24/(295.2586*1000)</f>
        <v>0.51838827159649203</v>
      </c>
      <c r="T481" s="4">
        <f>raw!T480*0.028317*60*60*24/(295.2586*1000)</f>
        <v>0</v>
      </c>
      <c r="U481" s="2">
        <f t="shared" si="29"/>
        <v>0</v>
      </c>
    </row>
    <row r="482" spans="1:21" hidden="1" x14ac:dyDescent="0.25">
      <c r="A482" s="1">
        <v>41388</v>
      </c>
      <c r="B482" s="3">
        <f>raw!B481*0.028317*60*60*24/(2258.47*1000)</f>
        <v>3.0440583793453091</v>
      </c>
      <c r="C482" s="4">
        <f>raw!C481*0.028317*60*60*24/(2258.47*1000)</f>
        <v>0.11534922997604573</v>
      </c>
      <c r="D482" s="4">
        <f>raw!D481*0.028317*60*60*24/(2258.47*1000)</f>
        <v>2.9287091493692623</v>
      </c>
      <c r="E482" s="4">
        <f>raw!E481*0.028317*60*60*24/(2258.47*1000)</f>
        <v>3.0440583793453091</v>
      </c>
      <c r="F482" s="2">
        <f t="shared" si="30"/>
        <v>1</v>
      </c>
      <c r="G482" s="3">
        <f>raw!G481*0.028317*60*60*24/(1499.603*1000)</f>
        <v>0.91037197871703379</v>
      </c>
      <c r="H482" s="4">
        <f>raw!H481*0.028317*60*60*24/(1499.603*1000)</f>
        <v>0.25795504221317239</v>
      </c>
      <c r="I482" s="4">
        <f>raw!I481*0.028317*60*60*24/(1499.603*1000)</f>
        <v>0.65241693650386134</v>
      </c>
      <c r="J482" s="4">
        <f>raw!J481*0.028317*60*60*24/(1499.603*1000)</f>
        <v>0</v>
      </c>
      <c r="K482" s="2">
        <f t="shared" si="31"/>
        <v>0</v>
      </c>
      <c r="L482" s="3">
        <f>raw!L481*0.028317*60*60*24/(427.348*1000)</f>
        <v>1.1450100620571524</v>
      </c>
      <c r="M482" s="4">
        <f>raw!M481*0.028317*60*60*24/(427.348*1000)</f>
        <v>0.35460961621910014</v>
      </c>
      <c r="N482" s="4">
        <f>raw!N481*0.028317*60*60*24/(427.348*1000)</f>
        <v>0.79040044583805225</v>
      </c>
      <c r="O482" s="4">
        <f>raw!O481*0.028317*60*60*24/(427.348*1000)</f>
        <v>0</v>
      </c>
      <c r="P482" s="2">
        <f t="shared" si="32"/>
        <v>0</v>
      </c>
      <c r="Q482" s="3">
        <f>raw!Q481*0.028317*60*60*24/(295.2586*1000)</f>
        <v>0.73747692090933181</v>
      </c>
      <c r="R482" s="4">
        <f>raw!R481*0.028317*60*60*24/(295.2586*1000)</f>
        <v>0.21245964328219399</v>
      </c>
      <c r="S482" s="4">
        <f>raw!S481*0.028317*60*60*24/(295.2586*1000)</f>
        <v>0.52501727762713779</v>
      </c>
      <c r="T482" s="4">
        <f>raw!T481*0.028317*60*60*24/(295.2586*1000)</f>
        <v>0</v>
      </c>
      <c r="U482" s="2">
        <f t="shared" si="29"/>
        <v>0</v>
      </c>
    </row>
    <row r="483" spans="1:21" hidden="1" x14ac:dyDescent="0.25">
      <c r="A483" s="1">
        <v>41389</v>
      </c>
      <c r="B483" s="3">
        <f>raw!B482*0.028317*60*60*24/(2258.47*1000)</f>
        <v>2.4265803451008869</v>
      </c>
      <c r="C483" s="4">
        <f>raw!C482*0.028317*60*60*24/(2258.47*1000)</f>
        <v>0</v>
      </c>
      <c r="D483" s="4">
        <f>raw!D482*0.028317*60*60*24/(2258.47*1000)</f>
        <v>2.4265803451008869</v>
      </c>
      <c r="E483" s="4">
        <f>raw!E482*0.028317*60*60*24/(2258.47*1000)</f>
        <v>2.4265803451008869</v>
      </c>
      <c r="F483" s="2">
        <f t="shared" si="30"/>
        <v>1</v>
      </c>
      <c r="G483" s="3">
        <f>raw!G482*0.028317*60*60*24/(1499.603*1000)</f>
        <v>1.008261438794134</v>
      </c>
      <c r="H483" s="4">
        <f>raw!H482*0.028317*60*60*24/(1499.603*1000)</f>
        <v>0.34156895602902904</v>
      </c>
      <c r="I483" s="4">
        <f>raw!I482*0.028317*60*60*24/(1499.603*1000)</f>
        <v>0.66669248276510507</v>
      </c>
      <c r="J483" s="4">
        <f>raw!J482*0.028317*60*60*24/(1499.603*1000)</f>
        <v>0</v>
      </c>
      <c r="K483" s="2">
        <f t="shared" si="31"/>
        <v>0</v>
      </c>
      <c r="L483" s="3">
        <f>raw!L482*0.028317*60*60*24/(427.348*1000)</f>
        <v>1.3167615713657252</v>
      </c>
      <c r="M483" s="4">
        <f>raw!M482*0.028317*60*60*24/(427.348*1000)</f>
        <v>0.50197241120585567</v>
      </c>
      <c r="N483" s="4">
        <f>raw!N482*0.028317*60*60*24/(427.348*1000)</f>
        <v>0.81478916015986957</v>
      </c>
      <c r="O483" s="4">
        <f>raw!O482*0.028317*60*60*24/(427.348*1000)</f>
        <v>0</v>
      </c>
      <c r="P483" s="2">
        <f t="shared" si="32"/>
        <v>0</v>
      </c>
      <c r="Q483" s="3">
        <f>raw!Q482*0.028317*60*60*24/(295.2586*1000)</f>
        <v>0.72919066337102467</v>
      </c>
      <c r="R483" s="4">
        <f>raw!R482*0.028317*60*60*24/(295.2586*1000)</f>
        <v>0.19878731834398722</v>
      </c>
      <c r="S483" s="4">
        <f>raw!S482*0.028317*60*60*24/(295.2586*1000)</f>
        <v>0.53040334502703734</v>
      </c>
      <c r="T483" s="4">
        <f>raw!T482*0.028317*60*60*24/(295.2586*1000)</f>
        <v>0</v>
      </c>
      <c r="U483" s="2">
        <f t="shared" si="29"/>
        <v>0</v>
      </c>
    </row>
    <row r="484" spans="1:21" hidden="1" x14ac:dyDescent="0.25">
      <c r="A484" s="1">
        <v>41390</v>
      </c>
      <c r="B484" s="3">
        <f>raw!B483*0.028317*60*60*24/(2258.47*1000)</f>
        <v>1.8849329466408675</v>
      </c>
      <c r="C484" s="4">
        <f>raw!C483*0.028317*60*60*24/(2258.47*1000)</f>
        <v>0</v>
      </c>
      <c r="D484" s="4">
        <f>raw!D483*0.028317*60*60*24/(2258.47*1000)</f>
        <v>1.8849329466408675</v>
      </c>
      <c r="E484" s="4">
        <f>raw!E483*0.028317*60*60*24/(2258.47*1000)</f>
        <v>1.8849329466408675</v>
      </c>
      <c r="F484" s="2">
        <f t="shared" si="30"/>
        <v>1</v>
      </c>
      <c r="G484" s="3">
        <f>raw!G483*0.028317*60*60*24/(1499.603*1000)</f>
        <v>1.0800470428506741</v>
      </c>
      <c r="H484" s="4">
        <f>raw!H483*0.028317*60*60*24/(1499.603*1000)</f>
        <v>0.39508186087117719</v>
      </c>
      <c r="I484" s="4">
        <f>raw!I483*0.028317*60*60*24/(1499.603*1000)</f>
        <v>0.68496518197949718</v>
      </c>
      <c r="J484" s="4">
        <f>raw!J483*0.028317*60*60*24/(1499.603*1000)</f>
        <v>0</v>
      </c>
      <c r="K484" s="2">
        <f t="shared" si="31"/>
        <v>0</v>
      </c>
      <c r="L484" s="3">
        <f>raw!L483*0.028317*60*60*24/(427.348*1000)</f>
        <v>0.96180845212800803</v>
      </c>
      <c r="M484" s="4">
        <f>raw!M483*0.028317*60*60*24/(427.348*1000)</f>
        <v>0.15125582919774985</v>
      </c>
      <c r="N484" s="4">
        <f>raw!N483*0.028317*60*60*24/(427.348*1000)</f>
        <v>0.8105526229302582</v>
      </c>
      <c r="O484" s="4">
        <f>raw!O483*0.028317*60*60*24/(427.348*1000)</f>
        <v>0</v>
      </c>
      <c r="P484" s="2">
        <f t="shared" si="32"/>
        <v>0</v>
      </c>
      <c r="Q484" s="3">
        <f>raw!Q483*0.028317*60*60*24/(295.2586*1000)</f>
        <v>0.55517925506657551</v>
      </c>
      <c r="R484" s="4">
        <f>raw!R483*0.028317*60*60*24/(295.2586*1000)</f>
        <v>3.2813579851696112E-2</v>
      </c>
      <c r="S484" s="4">
        <f>raw!S483*0.028317*60*60*24/(295.2586*1000)</f>
        <v>0.52236567521487942</v>
      </c>
      <c r="T484" s="4">
        <f>raw!T483*0.028317*60*60*24/(295.2586*1000)</f>
        <v>0.55517925506657551</v>
      </c>
      <c r="U484" s="2">
        <f t="shared" si="29"/>
        <v>1</v>
      </c>
    </row>
    <row r="485" spans="1:21" hidden="1" x14ac:dyDescent="0.25">
      <c r="A485" s="1">
        <v>41391</v>
      </c>
      <c r="B485" s="3">
        <f>raw!B484*0.028317*60*60*24/(2258.47*1000)</f>
        <v>1.6682739872568599</v>
      </c>
      <c r="C485" s="4">
        <f>raw!C484*0.028317*60*60*24/(2258.47*1000)</f>
        <v>0</v>
      </c>
      <c r="D485" s="4">
        <f>raw!D484*0.028317*60*60*24/(2258.47*1000)</f>
        <v>1.6682739872568599</v>
      </c>
      <c r="E485" s="4">
        <f>raw!E484*0.028317*60*60*24/(2258.47*1000)</f>
        <v>1.6682739872568599</v>
      </c>
      <c r="F485" s="2">
        <f t="shared" si="30"/>
        <v>1</v>
      </c>
      <c r="G485" s="3">
        <f>raw!G484*0.028317*60*60*24/(1499.603*1000)</f>
        <v>1.1763050119264897</v>
      </c>
      <c r="H485" s="4">
        <f>raw!H484*0.028317*60*60*24/(1499.603*1000)</f>
        <v>0.46763426569832151</v>
      </c>
      <c r="I485" s="4">
        <f>raw!I484*0.028317*60*60*24/(1499.603*1000)</f>
        <v>0.70867074622816839</v>
      </c>
      <c r="J485" s="4">
        <f>raw!J484*0.028317*60*60*24/(1499.603*1000)</f>
        <v>0</v>
      </c>
      <c r="K485" s="2">
        <f t="shared" si="31"/>
        <v>0</v>
      </c>
      <c r="L485" s="3">
        <f>raw!L484*0.028317*60*60*24/(427.348*1000)</f>
        <v>0.8873827980942931</v>
      </c>
      <c r="M485" s="4">
        <f>raw!M484*0.028317*60*60*24/(427.348*1000)</f>
        <v>8.6162007169800714E-2</v>
      </c>
      <c r="N485" s="4">
        <f>raw!N484*0.028317*60*60*24/(427.348*1000)</f>
        <v>0.80122079092449239</v>
      </c>
      <c r="O485" s="4">
        <f>raw!O484*0.028317*60*60*24/(427.348*1000)</f>
        <v>0.8873827980942931</v>
      </c>
      <c r="P485" s="2">
        <f t="shared" si="32"/>
        <v>1</v>
      </c>
      <c r="Q485" s="3">
        <f>raw!Q484*0.028317*60*60*24/(295.2586*1000)</f>
        <v>1.010923419673466</v>
      </c>
      <c r="R485" s="4">
        <f>raw!R484*0.028317*60*60*24/(295.2586*1000)</f>
        <v>0.46204172033600388</v>
      </c>
      <c r="S485" s="4">
        <f>raw!S484*0.028317*60*60*24/(295.2586*1000)</f>
        <v>0.54888169933746211</v>
      </c>
      <c r="T485" s="4">
        <f>raw!T484*0.028317*60*60*24/(295.2586*1000)</f>
        <v>0</v>
      </c>
      <c r="U485" s="2">
        <f t="shared" si="29"/>
        <v>0</v>
      </c>
    </row>
    <row r="486" spans="1:21" hidden="1" x14ac:dyDescent="0.25">
      <c r="A486" s="1">
        <v>41392</v>
      </c>
      <c r="B486" s="3">
        <f>raw!B485*0.028317*60*60*24/(2258.47*1000)</f>
        <v>1.4732809238112528</v>
      </c>
      <c r="C486" s="4">
        <f>raw!C485*0.028317*60*60*24/(2258.47*1000)</f>
        <v>0</v>
      </c>
      <c r="D486" s="4">
        <f>raw!D485*0.028317*60*60*24/(2258.47*1000)</f>
        <v>1.4732809238112528</v>
      </c>
      <c r="E486" s="4">
        <f>raw!E485*0.028317*60*60*24/(2258.47*1000)</f>
        <v>1.4732809238112528</v>
      </c>
      <c r="F486" s="2">
        <f t="shared" si="30"/>
        <v>1</v>
      </c>
      <c r="G486" s="3">
        <f>raw!G485*0.028317*60*60*24/(1499.603*1000)</f>
        <v>1.223618250963755</v>
      </c>
      <c r="H486" s="4">
        <f>raw!H485*0.028317*60*60*24/(1499.603*1000)</f>
        <v>0.48992043277587471</v>
      </c>
      <c r="I486" s="4">
        <f>raw!I485*0.028317*60*60*24/(1499.603*1000)</f>
        <v>0.73369781818788027</v>
      </c>
      <c r="J486" s="4">
        <f>raw!J485*0.028317*60*60*24/(1499.603*1000)</f>
        <v>0</v>
      </c>
      <c r="K486" s="2">
        <f t="shared" si="31"/>
        <v>0</v>
      </c>
      <c r="L486" s="3">
        <f>raw!L485*0.028317*60*60*24/(427.348*1000)</f>
        <v>0.76715674157829217</v>
      </c>
      <c r="M486" s="4">
        <f>raw!M485*0.028317*60*60*24/(427.348*1000)</f>
        <v>0</v>
      </c>
      <c r="N486" s="4">
        <f>raw!N485*0.028317*60*60*24/(427.348*1000)</f>
        <v>0.76715674157829217</v>
      </c>
      <c r="O486" s="4">
        <f>raw!O485*0.028317*60*60*24/(427.348*1000)</f>
        <v>0.76715674157829217</v>
      </c>
      <c r="P486" s="2">
        <f t="shared" si="32"/>
        <v>1</v>
      </c>
      <c r="Q486" s="3">
        <f>raw!Q485*0.028317*60*60*24/(295.2586*1000)</f>
        <v>0.71261814829441039</v>
      </c>
      <c r="R486" s="4">
        <f>raw!R485*0.028317*60*60*24/(295.2586*1000)</f>
        <v>0.16174774714775456</v>
      </c>
      <c r="S486" s="4">
        <f>raw!S485*0.028317*60*60*24/(295.2586*1000)</f>
        <v>0.55087040114665586</v>
      </c>
      <c r="T486" s="4">
        <f>raw!T485*0.028317*60*60*24/(295.2586*1000)</f>
        <v>0</v>
      </c>
      <c r="U486" s="2">
        <f t="shared" si="29"/>
        <v>0</v>
      </c>
    </row>
    <row r="487" spans="1:21" hidden="1" x14ac:dyDescent="0.25">
      <c r="A487" s="1">
        <v>41393</v>
      </c>
      <c r="B487" s="3">
        <f>raw!B486*0.028317*60*60*24/(2258.47*1000)</f>
        <v>1.3324526002116475</v>
      </c>
      <c r="C487" s="4">
        <f>raw!C486*0.028317*60*60*24/(2258.47*1000)</f>
        <v>0</v>
      </c>
      <c r="D487" s="4">
        <f>raw!D486*0.028317*60*60*24/(2258.47*1000)</f>
        <v>1.3324526002116475</v>
      </c>
      <c r="E487" s="4">
        <f>raw!E486*0.028317*60*60*24/(2258.47*1000)</f>
        <v>1.3324526002116475</v>
      </c>
      <c r="F487" s="2">
        <f t="shared" si="30"/>
        <v>1</v>
      </c>
      <c r="G487" s="3">
        <f>raw!G486*0.028317*60*60*24/(1499.603*1000)</f>
        <v>1.3215077110408553</v>
      </c>
      <c r="H487" s="4">
        <f>raw!H486*0.028317*60*60*24/(1499.603*1000)</f>
        <v>0.55785571806938228</v>
      </c>
      <c r="I487" s="4">
        <f>raw!I486*0.028317*60*60*24/(1499.603*1000)</f>
        <v>0.76365199297147313</v>
      </c>
      <c r="J487" s="4">
        <f>raw!J486*0.028317*60*60*24/(1499.603*1000)</f>
        <v>0</v>
      </c>
      <c r="K487" s="2">
        <f t="shared" si="31"/>
        <v>0</v>
      </c>
      <c r="L487" s="3">
        <f>raw!L486*0.028317*60*60*24/(427.348*1000)</f>
        <v>0.72135633909600605</v>
      </c>
      <c r="M487" s="4">
        <f>raw!M486*0.028317*60*60*24/(427.348*1000)</f>
        <v>0</v>
      </c>
      <c r="N487" s="4">
        <f>raw!N486*0.028317*60*60*24/(427.348*1000)</f>
        <v>0.72135633909600605</v>
      </c>
      <c r="O487" s="4">
        <f>raw!O486*0.028317*60*60*24/(427.348*1000)</f>
        <v>0.72135633909600605</v>
      </c>
      <c r="P487" s="2">
        <f t="shared" si="32"/>
        <v>1</v>
      </c>
      <c r="Q487" s="3">
        <f>raw!Q486*0.028317*60*60*24/(295.2586*1000)</f>
        <v>0.79548072367748146</v>
      </c>
      <c r="R487" s="4">
        <f>raw!R486*0.028317*60*60*24/(295.2586*1000)</f>
        <v>0.23665551529405068</v>
      </c>
      <c r="S487" s="4">
        <f>raw!S486*0.028317*60*60*24/(295.2586*1000)</f>
        <v>0.55882520838343064</v>
      </c>
      <c r="T487" s="4">
        <f>raw!T486*0.028317*60*60*24/(295.2586*1000)</f>
        <v>0</v>
      </c>
      <c r="U487" s="2">
        <f t="shared" si="29"/>
        <v>0</v>
      </c>
    </row>
    <row r="488" spans="1:21" hidden="1" x14ac:dyDescent="0.25">
      <c r="A488" s="1">
        <v>41394</v>
      </c>
      <c r="B488" s="3">
        <f>raw!B487*0.028317*60*60*24/(2258.47*1000)</f>
        <v>1.2349560684888441</v>
      </c>
      <c r="C488" s="4">
        <f>raw!C487*0.028317*60*60*24/(2258.47*1000)</f>
        <v>0</v>
      </c>
      <c r="D488" s="4">
        <f>raw!D487*0.028317*60*60*24/(2258.47*1000)</f>
        <v>1.2349560684888441</v>
      </c>
      <c r="E488" s="4">
        <f>raw!E487*0.028317*60*60*24/(2258.47*1000)</f>
        <v>1.2349560684888441</v>
      </c>
      <c r="F488" s="2">
        <f t="shared" si="30"/>
        <v>1</v>
      </c>
      <c r="G488" s="3">
        <f>raw!G487*0.028317*60*60*24/(1499.603*1000)</f>
        <v>1.3574005130691253</v>
      </c>
      <c r="H488" s="4">
        <f>raw!H487*0.028317*60*60*24/(1499.603*1000)</f>
        <v>0.56390854968414972</v>
      </c>
      <c r="I488" s="4">
        <f>raw!I487*0.028317*60*60*24/(1499.603*1000)</f>
        <v>0.79349196338497596</v>
      </c>
      <c r="J488" s="4">
        <f>raw!J487*0.028317*60*60*24/(1499.603*1000)</f>
        <v>0</v>
      </c>
      <c r="K488" s="2">
        <f t="shared" si="31"/>
        <v>0</v>
      </c>
      <c r="L488" s="3">
        <f>raw!L487*0.028317*60*60*24/(427.348*1000)</f>
        <v>0.71563128878572024</v>
      </c>
      <c r="M488" s="4">
        <f>raw!M487*0.028317*60*60*24/(427.348*1000)</f>
        <v>8.0723209375029234E-3</v>
      </c>
      <c r="N488" s="4">
        <f>raw!N487*0.028317*60*60*24/(427.348*1000)</f>
        <v>0.70755896784821748</v>
      </c>
      <c r="O488" s="4">
        <f>raw!O487*0.028317*60*60*24/(427.348*1000)</f>
        <v>0.71563128878572024</v>
      </c>
      <c r="P488" s="2">
        <f t="shared" si="32"/>
        <v>1</v>
      </c>
      <c r="Q488" s="3">
        <f>raw!Q487*0.028317*60*60*24/(295.2586*1000)</f>
        <v>0.87005704152224517</v>
      </c>
      <c r="R488" s="4">
        <f>raw!R487*0.028317*60*60*24/(295.2586*1000)</f>
        <v>0.29855385910520471</v>
      </c>
      <c r="S488" s="4">
        <f>raw!S487*0.028317*60*60*24/(295.2586*1000)</f>
        <v>0.57150318241704057</v>
      </c>
      <c r="T488" s="4">
        <f>raw!T487*0.028317*60*60*24/(295.2586*1000)</f>
        <v>0</v>
      </c>
      <c r="U488" s="2">
        <f t="shared" si="29"/>
        <v>0</v>
      </c>
    </row>
    <row r="489" spans="1:21" hidden="1" x14ac:dyDescent="0.25">
      <c r="A489" s="1">
        <v>41395</v>
      </c>
      <c r="B489" s="3">
        <f>raw!B488*0.028317*60*60*24/(2258.47*1000)</f>
        <v>1.1266265887968401</v>
      </c>
      <c r="C489" s="4">
        <f>raw!C488*0.028317*60*60*24/(2258.47*1000)</f>
        <v>0</v>
      </c>
      <c r="D489" s="4">
        <f>raw!D488*0.028317*60*60*24/(2258.47*1000)</f>
        <v>1.1266265887968401</v>
      </c>
      <c r="E489" s="4">
        <f>raw!E488*0.028317*60*60*24/(2258.47*1000)</f>
        <v>1.1266265887968401</v>
      </c>
      <c r="F489" s="2">
        <f t="shared" si="30"/>
        <v>1</v>
      </c>
      <c r="G489" s="3">
        <f>raw!G488*0.028317*60*60*24/(1499.603*1000)</f>
        <v>1.4275546261243808</v>
      </c>
      <c r="H489" s="4">
        <f>raw!H488*0.028317*60*60*24/(1499.603*1000)</f>
        <v>0.6017917707339876</v>
      </c>
      <c r="I489" s="4">
        <f>raw!I488*0.028317*60*60*24/(1499.603*1000)</f>
        <v>0.82576285539039329</v>
      </c>
      <c r="J489" s="4">
        <f>raw!J488*0.028317*60*60*24/(1499.603*1000)</f>
        <v>0</v>
      </c>
      <c r="K489" s="2">
        <f t="shared" si="31"/>
        <v>0</v>
      </c>
      <c r="L489" s="3">
        <f>raw!L488*0.028317*60*60*24/(427.348*1000)</f>
        <v>0.83013229499143537</v>
      </c>
      <c r="M489" s="4">
        <f>raw!M488*0.028317*60*60*24/(427.348*1000)</f>
        <v>0.12658086236041818</v>
      </c>
      <c r="N489" s="4">
        <f>raw!N488*0.028317*60*60*24/(427.348*1000)</f>
        <v>0.70355143263101716</v>
      </c>
      <c r="O489" s="4">
        <f>raw!O488*0.028317*60*60*24/(427.348*1000)</f>
        <v>0</v>
      </c>
      <c r="P489" s="2">
        <f t="shared" si="32"/>
        <v>0</v>
      </c>
      <c r="Q489" s="3">
        <f>raw!Q488*0.028317*60*60*24/(295.2586*1000)</f>
        <v>0.80376698121578849</v>
      </c>
      <c r="R489" s="4">
        <f>raw!R488*0.028317*60*60*24/(295.2586*1000)</f>
        <v>0.22563479276810225</v>
      </c>
      <c r="S489" s="4">
        <f>raw!S488*0.028317*60*60*24/(295.2586*1000)</f>
        <v>0.5781321884476861</v>
      </c>
      <c r="T489" s="4">
        <f>raw!T488*0.028317*60*60*24/(295.2586*1000)</f>
        <v>0</v>
      </c>
      <c r="U489" s="2">
        <f t="shared" si="29"/>
        <v>0</v>
      </c>
    </row>
    <row r="490" spans="1:21" hidden="1" x14ac:dyDescent="0.25">
      <c r="A490" s="1">
        <v>41396</v>
      </c>
      <c r="B490" s="3">
        <f>raw!B489*0.028317*60*60*24/(2258.47*1000)</f>
        <v>1.0941277448892393</v>
      </c>
      <c r="C490" s="4">
        <f>raw!C489*0.028317*60*60*24/(2258.47*1000)</f>
        <v>0</v>
      </c>
      <c r="D490" s="4">
        <f>raw!D489*0.028317*60*60*24/(2258.47*1000)</f>
        <v>1.0941277448892393</v>
      </c>
      <c r="E490" s="4">
        <f>raw!E489*0.028317*60*60*24/(2258.47*1000)</f>
        <v>1.0941277448892393</v>
      </c>
      <c r="F490" s="2">
        <f t="shared" si="30"/>
        <v>1</v>
      </c>
      <c r="G490" s="3">
        <f>raw!G489*0.028317*60*60*24/(1499.603*1000)</f>
        <v>1.279088945007445</v>
      </c>
      <c r="H490" s="4">
        <f>raw!H489*0.028317*60*60*24/(1499.603*1000)</f>
        <v>0.43503707549264703</v>
      </c>
      <c r="I490" s="4">
        <f>raw!I489*0.028317*60*60*24/(1499.603*1000)</f>
        <v>0.84405186951479838</v>
      </c>
      <c r="J490" s="4">
        <f>raw!J489*0.028317*60*60*24/(1499.603*1000)</f>
        <v>0</v>
      </c>
      <c r="K490" s="2">
        <f t="shared" si="31"/>
        <v>0</v>
      </c>
      <c r="L490" s="3">
        <f>raw!L489*0.028317*60*60*24/(427.348*1000)</f>
        <v>0.99043370367943684</v>
      </c>
      <c r="M490" s="4">
        <f>raw!M489*0.028317*60*60*24/(427.348*1000)</f>
        <v>0.2786381986016081</v>
      </c>
      <c r="N490" s="4">
        <f>raw!N489*0.028317*60*60*24/(427.348*1000)</f>
        <v>0.71179550507782885</v>
      </c>
      <c r="O490" s="4">
        <f>raw!O489*0.028317*60*60*24/(427.348*1000)</f>
        <v>0</v>
      </c>
      <c r="P490" s="2">
        <f t="shared" si="32"/>
        <v>0</v>
      </c>
      <c r="Q490" s="3">
        <f>raw!Q489*0.028317*60*60*24/(295.2586*1000)</f>
        <v>0.73747692090933181</v>
      </c>
      <c r="R490" s="4">
        <f>raw!R489*0.028317*60*60*24/(295.2586*1000)</f>
        <v>0.15826751898166558</v>
      </c>
      <c r="S490" s="4">
        <f>raw!S489*0.028317*60*60*24/(295.2586*1000)</f>
        <v>0.57920940192766623</v>
      </c>
      <c r="T490" s="4">
        <f>raw!T489*0.028317*60*60*24/(295.2586*1000)</f>
        <v>0</v>
      </c>
      <c r="U490" s="2">
        <f t="shared" si="29"/>
        <v>0</v>
      </c>
    </row>
    <row r="491" spans="1:21" hidden="1" x14ac:dyDescent="0.25">
      <c r="A491" s="1">
        <v>41397</v>
      </c>
      <c r="B491" s="3">
        <f>raw!B490*0.028317*60*60*24/(2258.47*1000)</f>
        <v>2.4049144491624861</v>
      </c>
      <c r="C491" s="4">
        <f>raw!C490*0.028317*60*60*24/(2258.47*1000)</f>
        <v>1.2339486043277086</v>
      </c>
      <c r="D491" s="4">
        <f>raw!D490*0.028317*60*60*24/(2258.47*1000)</f>
        <v>1.1709658448347775</v>
      </c>
      <c r="E491" s="4">
        <f>raw!E490*0.028317*60*60*24/(2258.47*1000)</f>
        <v>0</v>
      </c>
      <c r="F491" s="2">
        <f t="shared" si="30"/>
        <v>0</v>
      </c>
      <c r="G491" s="3">
        <f>raw!G490*0.028317*60*60*24/(1499.603*1000)</f>
        <v>1.6641208213107068</v>
      </c>
      <c r="H491" s="4">
        <f>raw!H490*0.028317*60*60*24/(1499.603*1000)</f>
        <v>0.77495822561037819</v>
      </c>
      <c r="I491" s="4">
        <f>raw!I490*0.028317*60*60*24/(1499.603*1000)</f>
        <v>0.88916259570032885</v>
      </c>
      <c r="J491" s="4">
        <f>raw!J490*0.028317*60*60*24/(1499.603*1000)</f>
        <v>0</v>
      </c>
      <c r="K491" s="2">
        <f t="shared" si="31"/>
        <v>0</v>
      </c>
      <c r="L491" s="3">
        <f>raw!L490*0.028317*60*60*24/(427.348*1000)</f>
        <v>1.0305090558514374</v>
      </c>
      <c r="M491" s="4">
        <f>raw!M490*0.028317*60*60*24/(427.348*1000)</f>
        <v>0.3082939592088883</v>
      </c>
      <c r="N491" s="4">
        <f>raw!N490*0.028317*60*60*24/(427.348*1000)</f>
        <v>0.7222150966425489</v>
      </c>
      <c r="O491" s="4">
        <f>raw!O490*0.028317*60*60*24/(427.348*1000)</f>
        <v>0</v>
      </c>
      <c r="P491" s="2">
        <f t="shared" si="32"/>
        <v>0</v>
      </c>
      <c r="Q491" s="3">
        <f>raw!Q490*0.028317*60*60*24/(295.2586*1000)</f>
        <v>0.71261814829441039</v>
      </c>
      <c r="R491" s="4">
        <f>raw!R490*0.028317*60*60*24/(295.2586*1000)</f>
        <v>0.13423737212057499</v>
      </c>
      <c r="S491" s="4">
        <f>raw!S490*0.028317*60*60*24/(295.2586*1000)</f>
        <v>0.57838077617383554</v>
      </c>
      <c r="T491" s="4">
        <f>raw!T490*0.028317*60*60*24/(295.2586*1000)</f>
        <v>0</v>
      </c>
      <c r="U491" s="2">
        <f t="shared" si="29"/>
        <v>0</v>
      </c>
    </row>
    <row r="492" spans="1:21" hidden="1" x14ac:dyDescent="0.25">
      <c r="A492" s="1">
        <v>41398</v>
      </c>
      <c r="B492" s="3">
        <f>raw!B491*0.028317*60*60*24/(2258.47*1000)</f>
        <v>2.1124248539940753</v>
      </c>
      <c r="C492" s="4">
        <f>raw!C491*0.028317*60*60*24/(2258.47*1000)</f>
        <v>0.89341488491589438</v>
      </c>
      <c r="D492" s="4">
        <f>raw!D491*0.028317*60*60*24/(2258.47*1000)</f>
        <v>1.219009969078181</v>
      </c>
      <c r="E492" s="4">
        <f>raw!E491*0.028317*60*60*24/(2258.47*1000)</f>
        <v>0</v>
      </c>
      <c r="F492" s="2">
        <f t="shared" si="30"/>
        <v>0</v>
      </c>
      <c r="G492" s="3">
        <f>raw!G491*0.028317*60*60*24/(1499.603*1000)</f>
        <v>1.6282280192824365</v>
      </c>
      <c r="H492" s="4">
        <f>raw!H491*0.028317*60*60*24/(1499.603*1000)</f>
        <v>0.70077432978194887</v>
      </c>
      <c r="I492" s="4">
        <f>raw!I491*0.028317*60*60*24/(1499.603*1000)</f>
        <v>0.92745368950048779</v>
      </c>
      <c r="J492" s="4">
        <f>raw!J491*0.028317*60*60*24/(1499.603*1000)</f>
        <v>0</v>
      </c>
      <c r="K492" s="2">
        <f t="shared" si="31"/>
        <v>0</v>
      </c>
      <c r="L492" s="3">
        <f>raw!L491*0.028317*60*60*24/(427.348*1000)</f>
        <v>1.471337929743441</v>
      </c>
      <c r="M492" s="4">
        <f>raw!M491*0.028317*60*60*24/(427.348*1000)</f>
        <v>0.7070437133202917</v>
      </c>
      <c r="N492" s="4">
        <f>raw!N491*0.028317*60*60*24/(427.348*1000)</f>
        <v>0.76429421642314921</v>
      </c>
      <c r="O492" s="4">
        <f>raw!O491*0.028317*60*60*24/(427.348*1000)</f>
        <v>0</v>
      </c>
      <c r="P492" s="2">
        <f t="shared" si="32"/>
        <v>0</v>
      </c>
      <c r="Q492" s="3">
        <f>raw!Q491*0.028317*60*60*24/(295.2586*1000)</f>
        <v>0.67947311814118205</v>
      </c>
      <c r="R492" s="4">
        <f>raw!R491*0.028317*60*60*24/(295.2586*1000)</f>
        <v>0.10432398240728635</v>
      </c>
      <c r="S492" s="4">
        <f>raw!S491*0.028317*60*60*24/(295.2586*1000)</f>
        <v>0.57514913573389559</v>
      </c>
      <c r="T492" s="4">
        <f>raw!T491*0.028317*60*60*24/(295.2586*1000)</f>
        <v>0</v>
      </c>
      <c r="U492" s="2">
        <f t="shared" si="29"/>
        <v>0</v>
      </c>
    </row>
    <row r="493" spans="1:21" hidden="1" x14ac:dyDescent="0.25">
      <c r="A493" s="1">
        <v>41399</v>
      </c>
      <c r="B493" s="3">
        <f>raw!B492*0.028317*60*60*24/(2258.47*1000)</f>
        <v>2.0149283222712722</v>
      </c>
      <c r="C493" s="4">
        <f>raw!C492*0.028317*60*60*24/(2258.47*1000)</f>
        <v>0.75953048096454656</v>
      </c>
      <c r="D493" s="4">
        <f>raw!D492*0.028317*60*60*24/(2258.47*1000)</f>
        <v>1.2553978413067253</v>
      </c>
      <c r="E493" s="4">
        <f>raw!E492*0.028317*60*60*24/(2258.47*1000)</f>
        <v>0</v>
      </c>
      <c r="F493" s="2">
        <f t="shared" si="30"/>
        <v>0</v>
      </c>
      <c r="G493" s="3">
        <f>raw!G492*0.028317*60*60*24/(1499.603*1000)</f>
        <v>1.4487640091410861</v>
      </c>
      <c r="H493" s="4">
        <f>raw!H492*0.028317*60*60*24/(1499.603*1000)</f>
        <v>0.49987252788371311</v>
      </c>
      <c r="I493" s="4">
        <f>raw!I492*0.028317*60*60*24/(1499.603*1000)</f>
        <v>0.94889148125737288</v>
      </c>
      <c r="J493" s="4">
        <f>raw!J492*0.028317*60*60*24/(1499.603*1000)</f>
        <v>0</v>
      </c>
      <c r="K493" s="2">
        <f t="shared" si="31"/>
        <v>0</v>
      </c>
      <c r="L493" s="3">
        <f>raw!L492*0.028317*60*60*24/(427.348*1000)</f>
        <v>2.3300954762863051</v>
      </c>
      <c r="M493" s="4">
        <f>raw!M492*0.028317*60*60*24/(427.348*1000)</f>
        <v>1.4639526148431723</v>
      </c>
      <c r="N493" s="4">
        <f>raw!N492*0.028317*60*60*24/(427.348*1000)</f>
        <v>0.86614286144313302</v>
      </c>
      <c r="O493" s="4">
        <f>raw!O492*0.028317*60*60*24/(427.348*1000)</f>
        <v>0</v>
      </c>
      <c r="P493" s="2">
        <f t="shared" si="32"/>
        <v>0</v>
      </c>
      <c r="Q493" s="3">
        <f>raw!Q492*0.028317*60*60*24/(295.2586*1000)</f>
        <v>0.82862575383070969</v>
      </c>
      <c r="R493" s="4">
        <f>raw!R492*0.028317*60*60*24/(295.2586*1000)</f>
        <v>0.24535608570927317</v>
      </c>
      <c r="S493" s="4">
        <f>raw!S492*0.028317*60*60*24/(295.2586*1000)</f>
        <v>0.58326966812143666</v>
      </c>
      <c r="T493" s="4">
        <f>raw!T492*0.028317*60*60*24/(295.2586*1000)</f>
        <v>0</v>
      </c>
      <c r="U493" s="2">
        <f t="shared" si="29"/>
        <v>0</v>
      </c>
    </row>
    <row r="494" spans="1:21" hidden="1" x14ac:dyDescent="0.25">
      <c r="A494" s="1">
        <v>41400</v>
      </c>
      <c r="B494" s="3">
        <f>raw!B493*0.028317*60*60*24/(2258.47*1000)</f>
        <v>1.7982693628872644</v>
      </c>
      <c r="C494" s="4">
        <f>raw!C493*0.028317*60*60*24/(2258.47*1000)</f>
        <v>0.52590712506077109</v>
      </c>
      <c r="D494" s="4">
        <f>raw!D493*0.028317*60*60*24/(2258.47*1000)</f>
        <v>1.2723622378264927</v>
      </c>
      <c r="E494" s="4">
        <f>raw!E493*0.028317*60*60*24/(2258.47*1000)</f>
        <v>0</v>
      </c>
      <c r="F494" s="2">
        <f t="shared" si="30"/>
        <v>0</v>
      </c>
      <c r="G494" s="3">
        <f>raw!G493*0.028317*60*60*24/(1499.603*1000)</f>
        <v>1.3345596390511356</v>
      </c>
      <c r="H494" s="4">
        <f>raw!H493*0.028317*60*60*24/(1499.603*1000)</f>
        <v>0.37467190844510179</v>
      </c>
      <c r="I494" s="4">
        <f>raw!I493*0.028317*60*60*24/(1499.603*1000)</f>
        <v>0.95988773060603372</v>
      </c>
      <c r="J494" s="4">
        <f>raw!J493*0.028317*60*60*24/(1499.603*1000)</f>
        <v>0</v>
      </c>
      <c r="K494" s="2">
        <f t="shared" si="31"/>
        <v>0</v>
      </c>
      <c r="L494" s="3">
        <f>raw!L493*0.028317*60*60*24/(427.348*1000)</f>
        <v>0.99615875398972253</v>
      </c>
      <c r="M494" s="4">
        <f>raw!M493*0.028317*60*60*24/(427.348*1000)</f>
        <v>0.1364279488941097</v>
      </c>
      <c r="N494" s="4">
        <f>raw!N493*0.028317*60*60*24/(427.348*1000)</f>
        <v>0.85973080509561295</v>
      </c>
      <c r="O494" s="4">
        <f>raw!O493*0.028317*60*60*24/(427.348*1000)</f>
        <v>0</v>
      </c>
      <c r="P494" s="2">
        <f t="shared" si="32"/>
        <v>0</v>
      </c>
      <c r="Q494" s="3">
        <f>raw!Q493*0.028317*60*60*24/(295.2586*1000)</f>
        <v>1.3175149485908284</v>
      </c>
      <c r="R494" s="4">
        <f>raw!R493*0.028317*60*60*24/(295.2586*1000)</f>
        <v>0.69065956581789667</v>
      </c>
      <c r="S494" s="4">
        <f>raw!S493*0.028317*60*60*24/(295.2586*1000)</f>
        <v>0.62685538277293207</v>
      </c>
      <c r="T494" s="4">
        <f>raw!T493*0.028317*60*60*24/(295.2586*1000)</f>
        <v>0</v>
      </c>
      <c r="U494" s="2">
        <f t="shared" si="29"/>
        <v>0</v>
      </c>
    </row>
    <row r="495" spans="1:21" hidden="1" x14ac:dyDescent="0.25">
      <c r="A495" s="1">
        <v>41401</v>
      </c>
      <c r="B495" s="3">
        <f>raw!B494*0.028317*60*60*24/(2258.47*1000)</f>
        <v>1.5816104035032565</v>
      </c>
      <c r="C495" s="4">
        <f>raw!C494*0.028317*60*60*24/(2258.47*1000)</f>
        <v>0.30989814255491549</v>
      </c>
      <c r="D495" s="4">
        <f>raw!D494*0.028317*60*60*24/(2258.47*1000)</f>
        <v>1.2717122609483411</v>
      </c>
      <c r="E495" s="4">
        <f>raw!E494*0.028317*60*60*24/(2258.47*1000)</f>
        <v>0</v>
      </c>
      <c r="F495" s="2">
        <f t="shared" si="30"/>
        <v>0</v>
      </c>
      <c r="G495" s="3">
        <f>raw!G494*0.028317*60*60*24/(1499.603*1000)</f>
        <v>1.4634474281526511</v>
      </c>
      <c r="H495" s="4">
        <f>raw!H494*0.028317*60*60*24/(1499.603*1000)</f>
        <v>0.48403075026123588</v>
      </c>
      <c r="I495" s="4">
        <f>raw!I494*0.028317*60*60*24/(1499.603*1000)</f>
        <v>0.97941667789141529</v>
      </c>
      <c r="J495" s="4">
        <f>raw!J494*0.028317*60*60*24/(1499.603*1000)</f>
        <v>0</v>
      </c>
      <c r="K495" s="2">
        <f t="shared" si="31"/>
        <v>0</v>
      </c>
      <c r="L495" s="3">
        <f>raw!L494*0.028317*60*60*24/(427.348*1000)</f>
        <v>0.73280643971657755</v>
      </c>
      <c r="M495" s="4">
        <f>raw!M494*0.028317*60*60*24/(427.348*1000)</f>
        <v>0</v>
      </c>
      <c r="N495" s="4">
        <f>raw!N494*0.028317*60*60*24/(427.348*1000)</f>
        <v>0.73280643971657755</v>
      </c>
      <c r="O495" s="4">
        <f>raw!O494*0.028317*60*60*24/(427.348*1000)</f>
        <v>0.73280643971657755</v>
      </c>
      <c r="P495" s="2">
        <f t="shared" si="32"/>
        <v>1</v>
      </c>
      <c r="Q495" s="3">
        <f>raw!Q494*0.028317*60*60*24/(295.2586*1000)</f>
        <v>1.4335225541271279</v>
      </c>
      <c r="R495" s="4">
        <f>raw!R494*0.028317*60*60*24/(295.2586*1000)</f>
        <v>0.75852401505663192</v>
      </c>
      <c r="S495" s="4">
        <f>raw!S494*0.028317*60*60*24/(295.2586*1000)</f>
        <v>0.67499853907049601</v>
      </c>
      <c r="T495" s="4">
        <f>raw!T494*0.028317*60*60*24/(295.2586*1000)</f>
        <v>0</v>
      </c>
      <c r="U495" s="2">
        <f t="shared" si="29"/>
        <v>0</v>
      </c>
    </row>
    <row r="496" spans="1:21" hidden="1" x14ac:dyDescent="0.25">
      <c r="A496" s="1">
        <v>41402</v>
      </c>
      <c r="B496" s="3">
        <f>raw!B495*0.028317*60*60*24/(2258.47*1000)</f>
        <v>1.3974502880268498</v>
      </c>
      <c r="C496" s="4">
        <f>raw!C495*0.028317*60*60*24/(2258.47*1000)</f>
        <v>0.1399833536580074</v>
      </c>
      <c r="D496" s="4">
        <f>raw!D495*0.028317*60*60*24/(2258.47*1000)</f>
        <v>1.2574669343688423</v>
      </c>
      <c r="E496" s="4">
        <f>raw!E495*0.028317*60*60*24/(2258.47*1000)</f>
        <v>0</v>
      </c>
      <c r="F496" s="2">
        <f t="shared" si="30"/>
        <v>0</v>
      </c>
      <c r="G496" s="3">
        <f>raw!G495*0.028317*60*60*24/(1499.603*1000)</f>
        <v>1.2611425439933102</v>
      </c>
      <c r="H496" s="4">
        <f>raw!H495*0.028317*60*60*24/(1499.603*1000)</f>
        <v>0.27900127612974895</v>
      </c>
      <c r="I496" s="4">
        <f>raw!I495*0.028317*60*60*24/(1499.603*1000)</f>
        <v>0.98214126786356126</v>
      </c>
      <c r="J496" s="4">
        <f>raw!J495*0.028317*60*60*24/(1499.603*1000)</f>
        <v>0</v>
      </c>
      <c r="K496" s="2">
        <f t="shared" si="31"/>
        <v>0</v>
      </c>
      <c r="L496" s="3">
        <f>raw!L495*0.028317*60*60*24/(427.348*1000)</f>
        <v>0.72135633909600605</v>
      </c>
      <c r="M496" s="4">
        <f>raw!M495*0.028317*60*60*24/(427.348*1000)</f>
        <v>2.9770261613485966E-3</v>
      </c>
      <c r="N496" s="4">
        <f>raw!N495*0.028317*60*60*24/(427.348*1000)</f>
        <v>0.7183793129346574</v>
      </c>
      <c r="O496" s="4">
        <f>raw!O495*0.028317*60*60*24/(427.348*1000)</f>
        <v>0.72135633909600605</v>
      </c>
      <c r="P496" s="2">
        <f t="shared" si="32"/>
        <v>1</v>
      </c>
      <c r="Q496" s="3">
        <f>raw!Q495*0.028317*60*60*24/(295.2586*1000)</f>
        <v>1.0026371621351589</v>
      </c>
      <c r="R496" s="4">
        <f>raw!R495*0.028317*60*60*24/(295.2586*1000)</f>
        <v>0.31587213736026654</v>
      </c>
      <c r="S496" s="4">
        <f>raw!S495*0.028317*60*60*24/(295.2586*1000)</f>
        <v>0.68676502477489221</v>
      </c>
      <c r="T496" s="4">
        <f>raw!T495*0.028317*60*60*24/(295.2586*1000)</f>
        <v>0</v>
      </c>
      <c r="U496" s="2">
        <f t="shared" si="29"/>
        <v>0</v>
      </c>
    </row>
    <row r="497" spans="1:21" hidden="1" x14ac:dyDescent="0.25">
      <c r="A497" s="1">
        <v>41403</v>
      </c>
      <c r="B497" s="3">
        <f>raw!B496*0.028317*60*60*24/(2258.47*1000)</f>
        <v>1.2674549123964454</v>
      </c>
      <c r="C497" s="4">
        <f>raw!C496*0.028317*60*60*24/(2258.47*1000)</f>
        <v>3.2531342751508763E-2</v>
      </c>
      <c r="D497" s="4">
        <f>raw!D496*0.028317*60*60*24/(2258.47*1000)</f>
        <v>1.2349235696449365</v>
      </c>
      <c r="E497" s="4">
        <f>raw!E496*0.028317*60*60*24/(2258.47*1000)</f>
        <v>1.2674549123964454</v>
      </c>
      <c r="F497" s="2">
        <f t="shared" si="30"/>
        <v>1</v>
      </c>
      <c r="G497" s="3">
        <f>raw!G496*0.028317*60*60*24/(1499.603*1000)</f>
        <v>1.21546079595733</v>
      </c>
      <c r="H497" s="4">
        <f>raw!H496*0.028317*60*60*24/(1499.603*1000)</f>
        <v>0.23421684814447555</v>
      </c>
      <c r="I497" s="4">
        <f>raw!I496*0.028317*60*60*24/(1499.603*1000)</f>
        <v>0.9812439478128544</v>
      </c>
      <c r="J497" s="4">
        <f>raw!J496*0.028317*60*60*24/(1499.603*1000)</f>
        <v>0</v>
      </c>
      <c r="K497" s="2">
        <f t="shared" si="31"/>
        <v>0</v>
      </c>
      <c r="L497" s="3">
        <f>raw!L496*0.028317*60*60*24/(427.348*1000)</f>
        <v>0.74425654033714894</v>
      </c>
      <c r="M497" s="4">
        <f>raw!M496*0.028317*60*60*24/(427.348*1000)</f>
        <v>3.727007751996031E-2</v>
      </c>
      <c r="N497" s="4">
        <f>raw!N496*0.028317*60*60*24/(427.348*1000)</f>
        <v>0.70698646281718869</v>
      </c>
      <c r="O497" s="4">
        <f>raw!O496*0.028317*60*60*24/(427.348*1000)</f>
        <v>0.74425654033714894</v>
      </c>
      <c r="P497" s="2">
        <f t="shared" si="32"/>
        <v>1</v>
      </c>
      <c r="Q497" s="3">
        <f>raw!Q496*0.028317*60*60*24/(295.2586*1000)</f>
        <v>0.78719446613917443</v>
      </c>
      <c r="R497" s="4">
        <f>raw!R496*0.028317*60*60*24/(295.2586*1000)</f>
        <v>0.10573264618879856</v>
      </c>
      <c r="S497" s="4">
        <f>raw!S496*0.028317*60*60*24/(295.2586*1000)</f>
        <v>0.68146181995037569</v>
      </c>
      <c r="T497" s="4">
        <f>raw!T496*0.028317*60*60*24/(295.2586*1000)</f>
        <v>0</v>
      </c>
      <c r="U497" s="2">
        <f t="shared" si="29"/>
        <v>0</v>
      </c>
    </row>
    <row r="498" spans="1:21" hidden="1" x14ac:dyDescent="0.25">
      <c r="A498" s="1">
        <v>41404</v>
      </c>
      <c r="B498" s="3">
        <f>raw!B497*0.028317*60*60*24/(2258.47*1000)</f>
        <v>2.491578032916089</v>
      </c>
      <c r="C498" s="4">
        <f>raw!C497*0.028317*60*60*24/(2258.47*1000)</f>
        <v>1.1864352945347956</v>
      </c>
      <c r="D498" s="4">
        <f>raw!D497*0.028317*60*60*24/(2258.47*1000)</f>
        <v>1.3051427383812935</v>
      </c>
      <c r="E498" s="4">
        <f>raw!E497*0.028317*60*60*24/(2258.47*1000)</f>
        <v>0</v>
      </c>
      <c r="F498" s="2">
        <f t="shared" si="30"/>
        <v>0</v>
      </c>
      <c r="G498" s="3">
        <f>raw!G497*0.028317*60*60*24/(1499.603*1000)</f>
        <v>0.93810732573887878</v>
      </c>
      <c r="H498" s="4">
        <f>raw!H497*0.028317*60*60*24/(1499.603*1000)</f>
        <v>0</v>
      </c>
      <c r="I498" s="4">
        <f>raw!I497*0.028317*60*60*24/(1499.603*1000)</f>
        <v>0.93810732573887878</v>
      </c>
      <c r="J498" s="4">
        <f>raw!J497*0.028317*60*60*24/(1499.603*1000)</f>
        <v>0.93810732573887878</v>
      </c>
      <c r="K498" s="2">
        <f t="shared" si="31"/>
        <v>1</v>
      </c>
      <c r="L498" s="3">
        <f>raw!L497*0.028317*60*60*24/(427.348*1000)</f>
        <v>0.75570664095772044</v>
      </c>
      <c r="M498" s="4">
        <f>raw!M497*0.028317*60*60*24/(427.348*1000)</f>
        <v>5.8166511152503333E-2</v>
      </c>
      <c r="N498" s="4">
        <f>raw!N497*0.028317*60*60*24/(427.348*1000)</f>
        <v>0.6975401298052174</v>
      </c>
      <c r="O498" s="4">
        <f>raw!O497*0.028317*60*60*24/(427.348*1000)</f>
        <v>0.75570664095772044</v>
      </c>
      <c r="P498" s="2">
        <f t="shared" si="32"/>
        <v>1</v>
      </c>
      <c r="Q498" s="3">
        <f>raw!Q497*0.028317*60*60*24/(295.2586*1000)</f>
        <v>0.53032048245165431</v>
      </c>
      <c r="R498" s="4">
        <f>raw!R497*0.028317*60*60*24/(295.2586*1000)</f>
        <v>0</v>
      </c>
      <c r="S498" s="4">
        <f>raw!S497*0.028317*60*60*24/(295.2586*1000)</f>
        <v>0.53032048245165431</v>
      </c>
      <c r="T498" s="4">
        <f>raw!T497*0.028317*60*60*24/(295.2586*1000)</f>
        <v>0.53032048245165431</v>
      </c>
      <c r="U498" s="2">
        <f t="shared" ref="U498:U561" si="33">IF(S498&gt;=Q498*0.9,1, 0)</f>
        <v>1</v>
      </c>
    </row>
    <row r="499" spans="1:21" hidden="1" x14ac:dyDescent="0.25">
      <c r="A499" s="1">
        <v>41405</v>
      </c>
      <c r="B499" s="3">
        <f>raw!B498*0.028317*60*60*24/(2258.47*1000)</f>
        <v>2.5565757207312916</v>
      </c>
      <c r="C499" s="4">
        <f>raw!C498*0.028317*60*60*24/(2258.47*1000)</f>
        <v>1.1829037534968361</v>
      </c>
      <c r="D499" s="4">
        <f>raw!D498*0.028317*60*60*24/(2258.47*1000)</f>
        <v>1.3736719672344553</v>
      </c>
      <c r="E499" s="4">
        <f>raw!E498*0.028317*60*60*24/(2258.47*1000)</f>
        <v>0</v>
      </c>
      <c r="F499" s="2">
        <f t="shared" si="30"/>
        <v>0</v>
      </c>
      <c r="G499" s="3">
        <f>raw!G498*0.028317*60*60*24/(1499.603*1000)</f>
        <v>0.95768521775429893</v>
      </c>
      <c r="H499" s="4">
        <f>raw!H498*0.028317*60*60*24/(1499.603*1000)</f>
        <v>3.5501244187961752E-2</v>
      </c>
      <c r="I499" s="4">
        <f>raw!I498*0.028317*60*60*24/(1499.603*1000)</f>
        <v>0.9221839735663373</v>
      </c>
      <c r="J499" s="4">
        <f>raw!J498*0.028317*60*60*24/(1499.603*1000)</f>
        <v>0.95768521775429893</v>
      </c>
      <c r="K499" s="2">
        <f t="shared" si="31"/>
        <v>1</v>
      </c>
      <c r="L499" s="3">
        <f>raw!L498*0.028317*60*60*24/(427.348*1000)</f>
        <v>0.73853149002686325</v>
      </c>
      <c r="M499" s="4">
        <f>raw!M498*0.028317*60*60*24/(427.348*1000)</f>
        <v>5.0895697258440425E-2</v>
      </c>
      <c r="N499" s="4">
        <f>raw!N498*0.028317*60*60*24/(427.348*1000)</f>
        <v>0.6876357927684229</v>
      </c>
      <c r="O499" s="4">
        <f>raw!O498*0.028317*60*60*24/(427.348*1000)</f>
        <v>0.73853149002686325</v>
      </c>
      <c r="P499" s="2">
        <f t="shared" si="32"/>
        <v>1</v>
      </c>
      <c r="Q499" s="3">
        <f>raw!Q498*0.028317*60*60*24/(295.2586*1000)</f>
        <v>0.91148832921378076</v>
      </c>
      <c r="R499" s="4">
        <f>raw!R498*0.028317*60*60*24/(295.2586*1000)</f>
        <v>0.36277235502708483</v>
      </c>
      <c r="S499" s="4">
        <f>raw!S498*0.028317*60*60*24/(295.2586*1000)</f>
        <v>0.54871597418669604</v>
      </c>
      <c r="T499" s="4">
        <f>raw!T498*0.028317*60*60*24/(295.2586*1000)</f>
        <v>0</v>
      </c>
      <c r="U499" s="2">
        <f t="shared" si="33"/>
        <v>0</v>
      </c>
    </row>
    <row r="500" spans="1:21" hidden="1" x14ac:dyDescent="0.25">
      <c r="A500" s="1">
        <v>41406</v>
      </c>
      <c r="B500" s="3">
        <f>raw!B499*0.028317*60*60*24/(2258.47*1000)</f>
        <v>2.9357288996533053</v>
      </c>
      <c r="C500" s="4">
        <f>raw!C499*0.028317*60*60*24/(2258.47*1000)</f>
        <v>1.4717859769915029</v>
      </c>
      <c r="D500" s="4">
        <f>raw!D499*0.028317*60*60*24/(2258.47*1000)</f>
        <v>1.4639429226618021</v>
      </c>
      <c r="E500" s="4">
        <f>raw!E499*0.028317*60*60*24/(2258.47*1000)</f>
        <v>0</v>
      </c>
      <c r="F500" s="2">
        <f t="shared" si="30"/>
        <v>0</v>
      </c>
      <c r="G500" s="3">
        <f>raw!G499*0.028317*60*60*24/(1499.603*1000)</f>
        <v>0.99031503777999907</v>
      </c>
      <c r="H500" s="4">
        <f>raw!H499*0.028317*60*60*24/(1499.603*1000)</f>
        <v>8.0155152893132381E-2</v>
      </c>
      <c r="I500" s="4">
        <f>raw!I499*0.028317*60*60*24/(1499.603*1000)</f>
        <v>0.91015988488686661</v>
      </c>
      <c r="J500" s="4">
        <f>raw!J499*0.028317*60*60*24/(1499.603*1000)</f>
        <v>0.99031503777999907</v>
      </c>
      <c r="K500" s="2">
        <f t="shared" si="31"/>
        <v>1</v>
      </c>
      <c r="L500" s="3">
        <f>raw!L499*0.028317*60*60*24/(427.348*1000)</f>
        <v>0.76143169126800625</v>
      </c>
      <c r="M500" s="4">
        <f>raw!M499*0.028317*60*60*24/(427.348*1000)</f>
        <v>8.1066712393646392E-2</v>
      </c>
      <c r="N500" s="4">
        <f>raw!N499*0.028317*60*60*24/(427.348*1000)</f>
        <v>0.68036497887435998</v>
      </c>
      <c r="O500" s="4">
        <f>raw!O499*0.028317*60*60*24/(427.348*1000)</f>
        <v>0</v>
      </c>
      <c r="P500" s="2">
        <f t="shared" si="32"/>
        <v>0</v>
      </c>
      <c r="Q500" s="3">
        <f>raw!Q499*0.028317*60*60*24/(295.2586*1000)</f>
        <v>0.6711868606028748</v>
      </c>
      <c r="R500" s="4">
        <f>raw!R499*0.028317*60*60*24/(295.2586*1000)</f>
        <v>0.12354809989615882</v>
      </c>
      <c r="S500" s="4">
        <f>raw!S499*0.028317*60*60*24/(295.2586*1000)</f>
        <v>0.54763876070671624</v>
      </c>
      <c r="T500" s="4">
        <f>raw!T499*0.028317*60*60*24/(295.2586*1000)</f>
        <v>0</v>
      </c>
      <c r="U500" s="2">
        <f t="shared" si="33"/>
        <v>0</v>
      </c>
    </row>
    <row r="501" spans="1:21" hidden="1" x14ac:dyDescent="0.25">
      <c r="A501" s="1">
        <v>41407</v>
      </c>
      <c r="B501" s="3">
        <f>raw!B500*0.028317*60*60*24/(2258.47*1000)</f>
        <v>2.1340907499324762</v>
      </c>
      <c r="C501" s="4">
        <f>raw!C500*0.028317*60*60*24/(2258.47*1000)</f>
        <v>0.64761529549473751</v>
      </c>
      <c r="D501" s="4">
        <f>raw!D500*0.028317*60*60*24/(2258.47*1000)</f>
        <v>1.4864754544377385</v>
      </c>
      <c r="E501" s="4">
        <f>raw!E500*0.028317*60*60*24/(2258.47*1000)</f>
        <v>0</v>
      </c>
      <c r="F501" s="2">
        <f t="shared" si="30"/>
        <v>0</v>
      </c>
      <c r="G501" s="3">
        <f>raw!G500*0.028317*60*60*24/(1499.603*1000)</f>
        <v>0.99194652878128409</v>
      </c>
      <c r="H501" s="4">
        <f>raw!H500*0.028317*60*60*24/(1499.603*1000)</f>
        <v>9.2587114322924144E-2</v>
      </c>
      <c r="I501" s="4">
        <f>raw!I500*0.028317*60*60*24/(1499.603*1000)</f>
        <v>0.89935941445835987</v>
      </c>
      <c r="J501" s="4">
        <f>raw!J500*0.028317*60*60*24/(1499.603*1000)</f>
        <v>0.99194652878128409</v>
      </c>
      <c r="K501" s="2">
        <f t="shared" si="31"/>
        <v>1</v>
      </c>
      <c r="L501" s="3">
        <f>raw!L500*0.028317*60*60*24/(427.348*1000)</f>
        <v>0.78433189250914936</v>
      </c>
      <c r="M501" s="4">
        <f>raw!M500*0.028317*60*60*24/(427.348*1000)</f>
        <v>0.10883320639853235</v>
      </c>
      <c r="N501" s="4">
        <f>raw!N500*0.028317*60*60*24/(427.348*1000)</f>
        <v>0.67549868611061692</v>
      </c>
      <c r="O501" s="4">
        <f>raw!O500*0.028317*60*60*24/(427.348*1000)</f>
        <v>0</v>
      </c>
      <c r="P501" s="2">
        <f t="shared" si="32"/>
        <v>0</v>
      </c>
      <c r="Q501" s="3">
        <f>raw!Q500*0.028317*60*60*24/(295.2586*1000)</f>
        <v>1.0274959347500801</v>
      </c>
      <c r="R501" s="4">
        <f>raw!R500*0.028317*60*60*24/(295.2586*1000)</f>
        <v>0.45441836340076119</v>
      </c>
      <c r="S501" s="4">
        <f>raw!S500*0.028317*60*60*24/(295.2586*1000)</f>
        <v>0.5730775713493188</v>
      </c>
      <c r="T501" s="4">
        <f>raw!T500*0.028317*60*60*24/(295.2586*1000)</f>
        <v>0</v>
      </c>
      <c r="U501" s="2">
        <f t="shared" si="33"/>
        <v>0</v>
      </c>
    </row>
    <row r="502" spans="1:21" hidden="1" x14ac:dyDescent="0.25">
      <c r="A502" s="1">
        <v>41408</v>
      </c>
      <c r="B502" s="3">
        <f>raw!B501*0.028317*60*60*24/(2258.47*1000)</f>
        <v>1.8416011547640656</v>
      </c>
      <c r="C502" s="4">
        <f>raw!C501*0.028317*60*60*24/(2258.47*1000)</f>
        <v>0.35634982344684674</v>
      </c>
      <c r="D502" s="4">
        <f>raw!D501*0.028317*60*60*24/(2258.47*1000)</f>
        <v>1.4852513313172191</v>
      </c>
      <c r="E502" s="4">
        <f>raw!E501*0.028317*60*60*24/(2258.47*1000)</f>
        <v>0</v>
      </c>
      <c r="F502" s="2">
        <f t="shared" si="30"/>
        <v>0</v>
      </c>
      <c r="G502" s="3">
        <f>raw!G501*0.028317*60*60*24/(1499.603*1000)</f>
        <v>0.60691465247802245</v>
      </c>
      <c r="H502" s="4">
        <f>raw!H501*0.028317*60*60*24/(1499.603*1000)</f>
        <v>0</v>
      </c>
      <c r="I502" s="4">
        <f>raw!I501*0.028317*60*60*24/(1499.603*1000)</f>
        <v>0.60691465247802245</v>
      </c>
      <c r="J502" s="4">
        <f>raw!J501*0.028317*60*60*24/(1499.603*1000)</f>
        <v>0.60691465247802245</v>
      </c>
      <c r="K502" s="2">
        <f t="shared" si="31"/>
        <v>1</v>
      </c>
      <c r="L502" s="3">
        <f>raw!L501*0.028317*60*60*24/(427.348*1000)</f>
        <v>0.75570664095772044</v>
      </c>
      <c r="M502" s="4">
        <f>raw!M501*0.028317*60*60*24/(427.348*1000)</f>
        <v>8.6791762703932157E-2</v>
      </c>
      <c r="N502" s="4">
        <f>raw!N501*0.028317*60*60*24/(427.348*1000)</f>
        <v>0.66891487825378837</v>
      </c>
      <c r="O502" s="4">
        <f>raw!O501*0.028317*60*60*24/(427.348*1000)</f>
        <v>0</v>
      </c>
      <c r="P502" s="2">
        <f t="shared" si="32"/>
        <v>0</v>
      </c>
      <c r="Q502" s="3">
        <f>raw!Q501*0.028317*60*60*24/(295.2586*1000)</f>
        <v>1.1186447676714584</v>
      </c>
      <c r="R502" s="4">
        <f>raw!R501*0.028317*60*60*24/(295.2586*1000)</f>
        <v>0.51581953175961681</v>
      </c>
      <c r="S502" s="4">
        <f>raw!S501*0.028317*60*60*24/(295.2586*1000)</f>
        <v>0.60282523591184145</v>
      </c>
      <c r="T502" s="4">
        <f>raw!T501*0.028317*60*60*24/(295.2586*1000)</f>
        <v>0</v>
      </c>
      <c r="U502" s="2">
        <f t="shared" si="33"/>
        <v>0</v>
      </c>
    </row>
    <row r="503" spans="1:21" hidden="1" x14ac:dyDescent="0.25">
      <c r="A503" s="1">
        <v>41409</v>
      </c>
      <c r="B503" s="3">
        <f>raw!B502*0.028317*60*60*24/(2258.47*1000)</f>
        <v>1.6357751433492587</v>
      </c>
      <c r="C503" s="4">
        <f>raw!C502*0.028317*60*60*24/(2258.47*1000)</f>
        <v>0.16688156346553201</v>
      </c>
      <c r="D503" s="4">
        <f>raw!D502*0.028317*60*60*24/(2258.47*1000)</f>
        <v>1.4688935798837266</v>
      </c>
      <c r="E503" s="4">
        <f>raw!E502*0.028317*60*60*24/(2258.47*1000)</f>
        <v>0</v>
      </c>
      <c r="F503" s="2">
        <f t="shared" si="30"/>
        <v>0</v>
      </c>
      <c r="G503" s="3">
        <f>raw!G502*0.028317*60*60*24/(1499.603*1000)</f>
        <v>0.64443894550757763</v>
      </c>
      <c r="H503" s="4">
        <f>raw!H502*0.028317*60*60*24/(1499.603*1000)</f>
        <v>4.5991731326224333E-2</v>
      </c>
      <c r="I503" s="4">
        <f>raw!I502*0.028317*60*60*24/(1499.603*1000)</f>
        <v>0.59844721418135327</v>
      </c>
      <c r="J503" s="4">
        <f>raw!J502*0.028317*60*60*24/(1499.603*1000)</f>
        <v>0.64443894550757763</v>
      </c>
      <c r="K503" s="2">
        <f t="shared" si="31"/>
        <v>1</v>
      </c>
      <c r="L503" s="3">
        <f>raw!L502*0.028317*60*60*24/(427.348*1000)</f>
        <v>0.74425654033714894</v>
      </c>
      <c r="M503" s="4">
        <f>raw!M502*0.028317*60*60*24/(427.348*1000)</f>
        <v>8.2154471952600686E-2</v>
      </c>
      <c r="N503" s="4">
        <f>raw!N502*0.028317*60*60*24/(427.348*1000)</f>
        <v>0.66210206838454855</v>
      </c>
      <c r="O503" s="4">
        <f>raw!O502*0.028317*60*60*24/(427.348*1000)</f>
        <v>0</v>
      </c>
      <c r="P503" s="2">
        <f t="shared" si="32"/>
        <v>0</v>
      </c>
      <c r="Q503" s="3">
        <f>raw!Q502*0.028317*60*60*24/(295.2586*1000)</f>
        <v>0.71261814829441039</v>
      </c>
      <c r="R503" s="4">
        <f>raw!R502*0.028317*60*60*24/(295.2586*1000)</f>
        <v>0.11277596509635958</v>
      </c>
      <c r="S503" s="4">
        <f>raw!S502*0.028317*60*60*24/(295.2586*1000)</f>
        <v>0.59984218319805083</v>
      </c>
      <c r="T503" s="4">
        <f>raw!T502*0.028317*60*60*24/(295.2586*1000)</f>
        <v>0</v>
      </c>
      <c r="U503" s="2">
        <f t="shared" si="33"/>
        <v>0</v>
      </c>
    </row>
    <row r="504" spans="1:21" hidden="1" x14ac:dyDescent="0.25">
      <c r="A504" s="1">
        <v>41410</v>
      </c>
      <c r="B504" s="3">
        <f>raw!B503*0.028317*60*60*24/(2258.47*1000)</f>
        <v>1.4516150278728519</v>
      </c>
      <c r="C504" s="4">
        <f>raw!C503*0.028317*60*60*24/(2258.47*1000)</f>
        <v>1.1201268200153198E-2</v>
      </c>
      <c r="D504" s="4">
        <f>raw!D503*0.028317*60*60*24/(2258.47*1000)</f>
        <v>1.4404137596726987</v>
      </c>
      <c r="E504" s="4">
        <f>raw!E503*0.028317*60*60*24/(2258.47*1000)</f>
        <v>1.4516150278728519</v>
      </c>
      <c r="F504" s="2">
        <f t="shared" si="30"/>
        <v>1</v>
      </c>
      <c r="G504" s="3">
        <f>raw!G503*0.028317*60*60*24/(1499.603*1000)</f>
        <v>0.78311568061680314</v>
      </c>
      <c r="H504" s="4">
        <f>raw!H503*0.028317*60*60*24/(1499.603*1000)</f>
        <v>0.18205808083339389</v>
      </c>
      <c r="I504" s="4">
        <f>raw!I503*0.028317*60*60*24/(1499.603*1000)</f>
        <v>0.60105759978340934</v>
      </c>
      <c r="J504" s="4">
        <f>raw!J503*0.028317*60*60*24/(1499.603*1000)</f>
        <v>0</v>
      </c>
      <c r="K504" s="2">
        <f t="shared" si="31"/>
        <v>0</v>
      </c>
      <c r="L504" s="3">
        <f>raw!L503*0.028317*60*60*24/(427.348*1000)</f>
        <v>0.77860684219886367</v>
      </c>
      <c r="M504" s="4">
        <f>raw!M503*0.028317*60*60*24/(427.348*1000)</f>
        <v>0.1201115555097953</v>
      </c>
      <c r="N504" s="4">
        <f>raw!N503*0.028317*60*60*24/(427.348*1000)</f>
        <v>0.65849528668906832</v>
      </c>
      <c r="O504" s="4">
        <f>raw!O503*0.028317*60*60*24/(427.348*1000)</f>
        <v>0</v>
      </c>
      <c r="P504" s="2">
        <f t="shared" si="32"/>
        <v>0</v>
      </c>
      <c r="Q504" s="3">
        <f>raw!Q503*0.028317*60*60*24/(295.2586*1000)</f>
        <v>0.92806084429039493</v>
      </c>
      <c r="R504" s="4">
        <f>raw!R503*0.028317*60*60*24/(295.2586*1000)</f>
        <v>0.31504351160643584</v>
      </c>
      <c r="S504" s="4">
        <f>raw!S503*0.028317*60*60*24/(295.2586*1000)</f>
        <v>0.61301733268395908</v>
      </c>
      <c r="T504" s="4">
        <f>raw!T503*0.028317*60*60*24/(295.2586*1000)</f>
        <v>0</v>
      </c>
      <c r="U504" s="2">
        <f t="shared" si="33"/>
        <v>0</v>
      </c>
    </row>
    <row r="505" spans="1:21" hidden="1" x14ac:dyDescent="0.25">
      <c r="A505" s="1">
        <v>41411</v>
      </c>
      <c r="B505" s="3">
        <f>raw!B504*0.028317*60*60*24/(2258.47*1000)</f>
        <v>1.6141092474108578</v>
      </c>
      <c r="C505" s="4">
        <f>raw!C504*0.028317*60*60*24/(2258.47*1000)</f>
        <v>0.18750749639888947</v>
      </c>
      <c r="D505" s="4">
        <f>raw!D504*0.028317*60*60*24/(2258.47*1000)</f>
        <v>1.4266017510119684</v>
      </c>
      <c r="E505" s="4">
        <f>raw!E504*0.028317*60*60*24/(2258.47*1000)</f>
        <v>0</v>
      </c>
      <c r="F505" s="2">
        <f t="shared" si="30"/>
        <v>0</v>
      </c>
      <c r="G505" s="3">
        <f>raw!G504*0.028317*60*60*24/(1499.603*1000)</f>
        <v>0.46660642636751187</v>
      </c>
      <c r="H505" s="4">
        <f>raw!H504*0.028317*60*60*24/(1499.603*1000)</f>
        <v>0</v>
      </c>
      <c r="I505" s="4">
        <f>raw!I504*0.028317*60*60*24/(1499.603*1000)</f>
        <v>0.46660642636751187</v>
      </c>
      <c r="J505" s="4">
        <f>raw!J504*0.028317*60*60*24/(1499.603*1000)</f>
        <v>0.46660642636751187</v>
      </c>
      <c r="K505" s="2">
        <f t="shared" si="31"/>
        <v>1</v>
      </c>
      <c r="L505" s="3">
        <f>raw!L504*0.028317*60*60*24/(427.348*1000)</f>
        <v>0.84158239561200709</v>
      </c>
      <c r="M505" s="4">
        <f>raw!M504*0.028317*60*60*24/(427.348*1000)</f>
        <v>0.18177034735157294</v>
      </c>
      <c r="N505" s="4">
        <f>raw!N504*0.028317*60*60*24/(427.348*1000)</f>
        <v>0.65981204826043416</v>
      </c>
      <c r="O505" s="4">
        <f>raw!O504*0.028317*60*60*24/(427.348*1000)</f>
        <v>0</v>
      </c>
      <c r="P505" s="2">
        <f t="shared" si="32"/>
        <v>0</v>
      </c>
      <c r="Q505" s="3">
        <f>raw!Q504*0.028317*60*60*24/(295.2586*1000)</f>
        <v>0.87005704152224517</v>
      </c>
      <c r="R505" s="4">
        <f>raw!R504*0.028317*60*60*24/(295.2586*1000)</f>
        <v>0.24933348932766058</v>
      </c>
      <c r="S505" s="4">
        <f>raw!S504*0.028317*60*60*24/(295.2586*1000)</f>
        <v>0.62072355219458475</v>
      </c>
      <c r="T505" s="4">
        <f>raw!T504*0.028317*60*60*24/(295.2586*1000)</f>
        <v>0</v>
      </c>
      <c r="U505" s="2">
        <f t="shared" si="33"/>
        <v>0</v>
      </c>
    </row>
    <row r="506" spans="1:21" hidden="1" x14ac:dyDescent="0.25">
      <c r="A506" s="1">
        <v>41412</v>
      </c>
      <c r="B506" s="3">
        <f>raw!B505*0.028317*60*60*24/(2258.47*1000)</f>
        <v>1.3324526002116475</v>
      </c>
      <c r="C506" s="4">
        <f>raw!C505*0.028317*60*60*24/(2258.47*1000)</f>
        <v>0</v>
      </c>
      <c r="D506" s="4">
        <f>raw!D505*0.028317*60*60*24/(2258.47*1000)</f>
        <v>1.3324526002116475</v>
      </c>
      <c r="E506" s="4">
        <f>raw!E505*0.028317*60*60*24/(2258.47*1000)</f>
        <v>1.3324526002116475</v>
      </c>
      <c r="F506" s="2">
        <f t="shared" si="30"/>
        <v>1</v>
      </c>
      <c r="G506" s="3">
        <f>raw!G505*0.028317*60*60*24/(1499.603*1000)</f>
        <v>0.46986940837008195</v>
      </c>
      <c r="H506" s="4">
        <f>raw!H505*0.028317*60*60*24/(1499.603*1000)</f>
        <v>1.1665160659187801E-2</v>
      </c>
      <c r="I506" s="4">
        <f>raw!I505*0.028317*60*60*24/(1499.603*1000)</f>
        <v>0.45820424771089419</v>
      </c>
      <c r="J506" s="4">
        <f>raw!J505*0.028317*60*60*24/(1499.603*1000)</f>
        <v>0.46986940837008195</v>
      </c>
      <c r="K506" s="2">
        <f t="shared" si="31"/>
        <v>1</v>
      </c>
      <c r="L506" s="3">
        <f>raw!L505*0.028317*60*60*24/(427.348*1000)</f>
        <v>0.89310784840457891</v>
      </c>
      <c r="M506" s="4">
        <f>raw!M505*0.028317*60*60*24/(427.348*1000)</f>
        <v>0.2282005053679905</v>
      </c>
      <c r="N506" s="4">
        <f>raw!N505*0.028317*60*60*24/(427.348*1000)</f>
        <v>0.66490734303658838</v>
      </c>
      <c r="O506" s="4">
        <f>raw!O505*0.028317*60*60*24/(427.348*1000)</f>
        <v>0</v>
      </c>
      <c r="P506" s="2">
        <f t="shared" si="32"/>
        <v>0</v>
      </c>
      <c r="Q506" s="3">
        <f>raw!Q505*0.028317*60*60*24/(295.2586*1000)</f>
        <v>0.91148832921378076</v>
      </c>
      <c r="R506" s="4">
        <f>raw!R505*0.028317*60*60*24/(295.2586*1000)</f>
        <v>0.2807384053978445</v>
      </c>
      <c r="S506" s="4">
        <f>raw!S505*0.028317*60*60*24/(295.2586*1000)</f>
        <v>0.63074992381593631</v>
      </c>
      <c r="T506" s="4">
        <f>raw!T505*0.028317*60*60*24/(295.2586*1000)</f>
        <v>0</v>
      </c>
      <c r="U506" s="2">
        <f t="shared" si="33"/>
        <v>0</v>
      </c>
    </row>
    <row r="507" spans="1:21" hidden="1" x14ac:dyDescent="0.25">
      <c r="A507" s="1">
        <v>41413</v>
      </c>
      <c r="B507" s="3">
        <f>raw!B506*0.028317*60*60*24/(2258.47*1000)</f>
        <v>1.2999537563040464</v>
      </c>
      <c r="C507" s="4">
        <f>raw!C506*0.028317*60*60*24/(2258.47*1000)</f>
        <v>0</v>
      </c>
      <c r="D507" s="4">
        <f>raw!D506*0.028317*60*60*24/(2258.47*1000)</f>
        <v>1.2999537563040464</v>
      </c>
      <c r="E507" s="4">
        <f>raw!E506*0.028317*60*60*24/(2258.47*1000)</f>
        <v>1.2999537563040464</v>
      </c>
      <c r="F507" s="2">
        <f t="shared" si="30"/>
        <v>1</v>
      </c>
      <c r="G507" s="3">
        <f>raw!G506*0.028317*60*60*24/(1499.603*1000)</f>
        <v>0.71296156756154783</v>
      </c>
      <c r="H507" s="4">
        <f>raw!H506*0.028317*60*60*24/(1499.603*1000)</f>
        <v>0.2443647221724683</v>
      </c>
      <c r="I507" s="4">
        <f>raw!I506*0.028317*60*60*24/(1499.603*1000)</f>
        <v>0.4685968453890797</v>
      </c>
      <c r="J507" s="4">
        <f>raw!J506*0.028317*60*60*24/(1499.603*1000)</f>
        <v>0</v>
      </c>
      <c r="K507" s="2">
        <f t="shared" si="31"/>
        <v>0</v>
      </c>
      <c r="L507" s="3">
        <f>raw!L506*0.028317*60*60*24/(427.348*1000)</f>
        <v>1.0190589552308658</v>
      </c>
      <c r="M507" s="4">
        <f>raw!M506*0.028317*60*60*24/(427.348*1000)</f>
        <v>0.34023973994028289</v>
      </c>
      <c r="N507" s="4">
        <f>raw!N506*0.028317*60*60*24/(427.348*1000)</f>
        <v>0.67881921529058287</v>
      </c>
      <c r="O507" s="4">
        <f>raw!O506*0.028317*60*60*24/(427.348*1000)</f>
        <v>0</v>
      </c>
      <c r="P507" s="2">
        <f t="shared" si="32"/>
        <v>0</v>
      </c>
      <c r="Q507" s="3">
        <f>raw!Q506*0.028317*60*60*24/(295.2586*1000)</f>
        <v>0.87834329906055231</v>
      </c>
      <c r="R507" s="4">
        <f>raw!R506*0.028317*60*60*24/(295.2586*1000)</f>
        <v>0.24096436921397035</v>
      </c>
      <c r="S507" s="4">
        <f>raw!S506*0.028317*60*60*24/(295.2586*1000)</f>
        <v>0.63737892984658195</v>
      </c>
      <c r="T507" s="4">
        <f>raw!T506*0.028317*60*60*24/(295.2586*1000)</f>
        <v>0</v>
      </c>
      <c r="U507" s="2">
        <f t="shared" si="33"/>
        <v>0</v>
      </c>
    </row>
    <row r="508" spans="1:21" hidden="1" x14ac:dyDescent="0.25">
      <c r="A508" s="1">
        <v>41414</v>
      </c>
      <c r="B508" s="3">
        <f>raw!B507*0.028317*60*60*24/(2258.47*1000)</f>
        <v>1.1916242766120426</v>
      </c>
      <c r="C508" s="4">
        <f>raw!C507*0.028317*60*60*24/(2258.47*1000)</f>
        <v>0</v>
      </c>
      <c r="D508" s="4">
        <f>raw!D507*0.028317*60*60*24/(2258.47*1000)</f>
        <v>1.1916242766120426</v>
      </c>
      <c r="E508" s="4">
        <f>raw!E507*0.028317*60*60*24/(2258.47*1000)</f>
        <v>1.1916242766120426</v>
      </c>
      <c r="F508" s="2">
        <f t="shared" si="30"/>
        <v>1</v>
      </c>
      <c r="G508" s="3">
        <f>raw!G507*0.028317*60*60*24/(1499.603*1000)</f>
        <v>0.86469023068105344</v>
      </c>
      <c r="H508" s="4">
        <f>raw!H507*0.028317*60*60*24/(1499.603*1000)</f>
        <v>0.37543870921570582</v>
      </c>
      <c r="I508" s="4">
        <f>raw!I507*0.028317*60*60*24/(1499.603*1000)</f>
        <v>0.48925152146534773</v>
      </c>
      <c r="J508" s="4">
        <f>raw!J507*0.028317*60*60*24/(1499.603*1000)</f>
        <v>0</v>
      </c>
      <c r="K508" s="2">
        <f t="shared" si="31"/>
        <v>0</v>
      </c>
      <c r="L508" s="3">
        <f>raw!L507*0.028317*60*60*24/(427.348*1000)</f>
        <v>1.4083623763302975</v>
      </c>
      <c r="M508" s="4">
        <f>raw!M507*0.028317*60*60*24/(427.348*1000)</f>
        <v>0.68809379679324578</v>
      </c>
      <c r="N508" s="4">
        <f>raw!N507*0.028317*60*60*24/(427.348*1000)</f>
        <v>0.7202685795370517</v>
      </c>
      <c r="O508" s="4">
        <f>raw!O507*0.028317*60*60*24/(427.348*1000)</f>
        <v>0</v>
      </c>
      <c r="P508" s="2">
        <f t="shared" si="32"/>
        <v>0</v>
      </c>
      <c r="Q508" s="3">
        <f>raw!Q507*0.028317*60*60*24/(295.2586*1000)</f>
        <v>0.77062195106256004</v>
      </c>
      <c r="R508" s="4">
        <f>raw!R507*0.028317*60*60*24/(295.2586*1000)</f>
        <v>0.13514886044978874</v>
      </c>
      <c r="S508" s="4">
        <f>raw!S507*0.028317*60*60*24/(295.2586*1000)</f>
        <v>0.63547309061277146</v>
      </c>
      <c r="T508" s="4">
        <f>raw!T507*0.028317*60*60*24/(295.2586*1000)</f>
        <v>0</v>
      </c>
      <c r="U508" s="2">
        <f t="shared" si="33"/>
        <v>0</v>
      </c>
    </row>
    <row r="509" spans="1:21" hidden="1" x14ac:dyDescent="0.25">
      <c r="A509" s="1">
        <v>41415</v>
      </c>
      <c r="B509" s="3">
        <f>raw!B508*0.028317*60*60*24/(2258.47*1000)</f>
        <v>1.1916242766120426</v>
      </c>
      <c r="C509" s="4">
        <f>raw!C508*0.028317*60*60*24/(2258.47*1000)</f>
        <v>2.2066715013261191E-2</v>
      </c>
      <c r="D509" s="4">
        <f>raw!D508*0.028317*60*60*24/(2258.47*1000)</f>
        <v>1.1695575615987814</v>
      </c>
      <c r="E509" s="4">
        <f>raw!E508*0.028317*60*60*24/(2258.47*1000)</f>
        <v>1.1916242766120426</v>
      </c>
      <c r="F509" s="2">
        <f t="shared" si="30"/>
        <v>1</v>
      </c>
      <c r="G509" s="3">
        <f>raw!G508*0.028317*60*60*24/(1499.603*1000)</f>
        <v>0.81900848264507342</v>
      </c>
      <c r="H509" s="4">
        <f>raw!H508*0.028317*60*60*24/(1499.603*1000)</f>
        <v>0.31438831594762073</v>
      </c>
      <c r="I509" s="4">
        <f>raw!I508*0.028317*60*60*24/(1499.603*1000)</f>
        <v>0.50462016669745247</v>
      </c>
      <c r="J509" s="4">
        <f>raw!J508*0.028317*60*60*24/(1499.603*1000)</f>
        <v>0</v>
      </c>
      <c r="K509" s="2">
        <f t="shared" si="31"/>
        <v>0</v>
      </c>
      <c r="L509" s="3">
        <f>raw!L508*0.028317*60*60*24/(427.348*1000)</f>
        <v>1.5457635837771559</v>
      </c>
      <c r="M509" s="4">
        <f>raw!M508*0.028317*60*60*24/(427.348*1000)</f>
        <v>0.77769083414921791</v>
      </c>
      <c r="N509" s="4">
        <f>raw!N508*0.028317*60*60*24/(427.348*1000)</f>
        <v>0.76807274962793781</v>
      </c>
      <c r="O509" s="4">
        <f>raw!O508*0.028317*60*60*24/(427.348*1000)</f>
        <v>0</v>
      </c>
      <c r="P509" s="2">
        <f t="shared" si="32"/>
        <v>0</v>
      </c>
      <c r="Q509" s="3">
        <f>raw!Q508*0.028317*60*60*24/(295.2586*1000)</f>
        <v>0.72919066337102467</v>
      </c>
      <c r="R509" s="4">
        <f>raw!R508*0.028317*60*60*24/(295.2586*1000)</f>
        <v>9.8523602130471399E-2</v>
      </c>
      <c r="S509" s="4">
        <f>raw!S508*0.028317*60*60*24/(295.2586*1000)</f>
        <v>0.63066706124055316</v>
      </c>
      <c r="T509" s="4">
        <f>raw!T508*0.028317*60*60*24/(295.2586*1000)</f>
        <v>0</v>
      </c>
      <c r="U509" s="2">
        <f t="shared" si="33"/>
        <v>0</v>
      </c>
    </row>
    <row r="510" spans="1:21" hidden="1" x14ac:dyDescent="0.25">
      <c r="A510" s="1">
        <v>41416</v>
      </c>
      <c r="B510" s="3">
        <f>raw!B509*0.028317*60*60*24/(2258.47*1000)</f>
        <v>1.6791069352260599</v>
      </c>
      <c r="C510" s="4">
        <f>raw!C509*0.028317*60*60*24/(2258.47*1000)</f>
        <v>0.49346244589301597</v>
      </c>
      <c r="D510" s="4">
        <f>raw!D509*0.028317*60*60*24/(2258.47*1000)</f>
        <v>1.185644489333044</v>
      </c>
      <c r="E510" s="4">
        <f>raw!E509*0.028317*60*60*24/(2258.47*1000)</f>
        <v>0</v>
      </c>
      <c r="F510" s="2">
        <f t="shared" si="30"/>
        <v>0</v>
      </c>
      <c r="G510" s="3">
        <f>raw!G509*0.028317*60*60*24/(1499.603*1000)</f>
        <v>0.89405706870418356</v>
      </c>
      <c r="H510" s="4">
        <f>raw!H509*0.028317*60*60*24/(1499.603*1000)</f>
        <v>0.36994058454137529</v>
      </c>
      <c r="I510" s="4">
        <f>raw!I509*0.028317*60*60*24/(1499.603*1000)</f>
        <v>0.52411648416280843</v>
      </c>
      <c r="J510" s="4">
        <f>raw!J509*0.028317*60*60*24/(1499.603*1000)</f>
        <v>0</v>
      </c>
      <c r="K510" s="2">
        <f t="shared" si="31"/>
        <v>0</v>
      </c>
      <c r="L510" s="3">
        <f>raw!L509*0.028317*60*60*24/(427.348*1000)</f>
        <v>1.20226056516001</v>
      </c>
      <c r="M510" s="4">
        <f>raw!M509*0.028317*60*60*24/(427.348*1000)</f>
        <v>0.41621115755777494</v>
      </c>
      <c r="N510" s="4">
        <f>raw!N509*0.028317*60*60*24/(427.348*1000)</f>
        <v>0.78604940760223518</v>
      </c>
      <c r="O510" s="4">
        <f>raw!O509*0.028317*60*60*24/(427.348*1000)</f>
        <v>0</v>
      </c>
      <c r="P510" s="2">
        <f t="shared" si="32"/>
        <v>0</v>
      </c>
      <c r="Q510" s="3">
        <f>raw!Q509*0.028317*60*60*24/(295.2586*1000)</f>
        <v>0.70433189075610336</v>
      </c>
      <c r="R510" s="4">
        <f>raw!R509*0.028317*60*60*24/(295.2586*1000)</f>
        <v>7.9879522669280431E-2</v>
      </c>
      <c r="S510" s="4">
        <f>raw!S509*0.028317*60*60*24/(295.2586*1000)</f>
        <v>0.62445236808682281</v>
      </c>
      <c r="T510" s="4">
        <f>raw!T509*0.028317*60*60*24/(295.2586*1000)</f>
        <v>0</v>
      </c>
      <c r="U510" s="2">
        <f t="shared" si="33"/>
        <v>0</v>
      </c>
    </row>
    <row r="511" spans="1:21" hidden="1" x14ac:dyDescent="0.25">
      <c r="A511" s="1">
        <v>41417</v>
      </c>
      <c r="B511" s="3">
        <f>raw!B510*0.028317*60*60*24/(2258.47*1000)</f>
        <v>2.2965849694704819</v>
      </c>
      <c r="C511" s="4">
        <f>raw!C510*0.028317*60*60*24/(2258.47*1000)</f>
        <v>1.0506009599489921</v>
      </c>
      <c r="D511" s="4">
        <f>raw!D510*0.028317*60*60*24/(2258.47*1000)</f>
        <v>1.2459840095214902</v>
      </c>
      <c r="E511" s="4">
        <f>raw!E510*0.028317*60*60*24/(2258.47*1000)</f>
        <v>0</v>
      </c>
      <c r="F511" s="2">
        <f t="shared" si="30"/>
        <v>0</v>
      </c>
      <c r="G511" s="3">
        <f>raw!G510*0.028317*60*60*24/(1499.603*1000)</f>
        <v>0.87121619468619349</v>
      </c>
      <c r="H511" s="4">
        <f>raw!H510*0.028317*60*60*24/(1499.603*1000)</f>
        <v>0.33109478380077928</v>
      </c>
      <c r="I511" s="4">
        <f>raw!I510*0.028317*60*60*24/(1499.603*1000)</f>
        <v>0.54012141088541432</v>
      </c>
      <c r="J511" s="4">
        <f>raw!J510*0.028317*60*60*24/(1499.603*1000)</f>
        <v>0</v>
      </c>
      <c r="K511" s="2">
        <f t="shared" si="31"/>
        <v>0</v>
      </c>
      <c r="L511" s="3">
        <f>raw!L510*0.028317*60*60*24/(427.348*1000)</f>
        <v>1.0648593577131515</v>
      </c>
      <c r="M511" s="4">
        <f>raw!M510*0.028317*60*60*24/(427.348*1000)</f>
        <v>0.2727413967820137</v>
      </c>
      <c r="N511" s="4">
        <f>raw!N510*0.028317*60*60*24/(427.348*1000)</f>
        <v>0.79211796093113818</v>
      </c>
      <c r="O511" s="4">
        <f>raw!O510*0.028317*60*60*24/(427.348*1000)</f>
        <v>0</v>
      </c>
      <c r="P511" s="2">
        <f t="shared" si="32"/>
        <v>0</v>
      </c>
      <c r="Q511" s="3">
        <f>raw!Q510*0.028317*60*60*24/(295.2586*1000)</f>
        <v>0.65461434552626063</v>
      </c>
      <c r="R511" s="4">
        <f>raw!R510*0.028317*60*60*24/(295.2586*1000)</f>
        <v>3.9525448457724849E-2</v>
      </c>
      <c r="S511" s="4">
        <f>raw!S510*0.028317*60*60*24/(295.2586*1000)</f>
        <v>0.61508889706853587</v>
      </c>
      <c r="T511" s="4">
        <f>raw!T510*0.028317*60*60*24/(295.2586*1000)</f>
        <v>0.65461434552626063</v>
      </c>
      <c r="U511" s="2">
        <f t="shared" si="33"/>
        <v>1</v>
      </c>
    </row>
    <row r="512" spans="1:21" hidden="1" x14ac:dyDescent="0.25">
      <c r="A512" s="1">
        <v>41418</v>
      </c>
      <c r="B512" s="3">
        <f>raw!B511*0.028317*60*60*24/(2258.47*1000)</f>
        <v>2.2099213857168789</v>
      </c>
      <c r="C512" s="4">
        <f>raw!C511*0.028317*60*60*24/(2258.47*1000)</f>
        <v>0.91561159530478609</v>
      </c>
      <c r="D512" s="4">
        <f>raw!D511*0.028317*60*60*24/(2258.47*1000)</f>
        <v>1.294309790412093</v>
      </c>
      <c r="E512" s="4">
        <f>raw!E511*0.028317*60*60*24/(2258.47*1000)</f>
        <v>0</v>
      </c>
      <c r="F512" s="2">
        <f t="shared" si="30"/>
        <v>0</v>
      </c>
      <c r="G512" s="3">
        <f>raw!G511*0.028317*60*60*24/(1499.603*1000)</f>
        <v>0.92831837973116882</v>
      </c>
      <c r="H512" s="4">
        <f>raw!H511*0.028317*60*60*24/(1499.603*1000)</f>
        <v>0.36943482233097691</v>
      </c>
      <c r="I512" s="4">
        <f>raw!I511*0.028317*60*60*24/(1499.603*1000)</f>
        <v>0.55888355740019191</v>
      </c>
      <c r="J512" s="4">
        <f>raw!J511*0.028317*60*60*24/(1499.603*1000)</f>
        <v>0</v>
      </c>
      <c r="K512" s="2">
        <f t="shared" si="31"/>
        <v>0</v>
      </c>
      <c r="L512" s="3">
        <f>raw!L511*0.028317*60*60*24/(427.348*1000)</f>
        <v>1.0018838043000085</v>
      </c>
      <c r="M512" s="4">
        <f>raw!M511*0.028317*60*60*24/(427.348*1000)</f>
        <v>0.2089070858223275</v>
      </c>
      <c r="N512" s="4">
        <f>raw!N511*0.028317*60*60*24/(427.348*1000)</f>
        <v>0.79297671847768092</v>
      </c>
      <c r="O512" s="4">
        <f>raw!O511*0.028317*60*60*24/(427.348*1000)</f>
        <v>0</v>
      </c>
      <c r="P512" s="2">
        <f t="shared" si="32"/>
        <v>0</v>
      </c>
      <c r="Q512" s="3">
        <f>raw!Q511*0.028317*60*60*24/(295.2586*1000)</f>
        <v>0.75404943598594587</v>
      </c>
      <c r="R512" s="4">
        <f>raw!R511*0.028317*60*60*24/(295.2586*1000)</f>
        <v>0.14003775239738991</v>
      </c>
      <c r="S512" s="4">
        <f>raw!S511*0.028317*60*60*24/(295.2586*1000)</f>
        <v>0.61401168358855596</v>
      </c>
      <c r="T512" s="4">
        <f>raw!T511*0.028317*60*60*24/(295.2586*1000)</f>
        <v>0</v>
      </c>
      <c r="U512" s="2">
        <f t="shared" si="33"/>
        <v>0</v>
      </c>
    </row>
    <row r="513" spans="1:21" hidden="1" x14ac:dyDescent="0.25">
      <c r="A513" s="1">
        <v>41419</v>
      </c>
      <c r="B513" s="3">
        <f>raw!B512*0.028317*60*60*24/(2258.47*1000)</f>
        <v>2.0149283222712722</v>
      </c>
      <c r="C513" s="4">
        <f>raw!C512*0.028317*60*60*24/(2258.47*1000)</f>
        <v>0.69120707812279969</v>
      </c>
      <c r="D513" s="4">
        <f>raw!D512*0.028317*60*60*24/(2258.47*1000)</f>
        <v>1.3237212441484723</v>
      </c>
      <c r="E513" s="4">
        <f>raw!E512*0.028317*60*60*24/(2258.47*1000)</f>
        <v>0</v>
      </c>
      <c r="F513" s="2">
        <f t="shared" si="30"/>
        <v>0</v>
      </c>
      <c r="G513" s="3">
        <f>raw!G512*0.028317*60*60*24/(1499.603*1000)</f>
        <v>0.980526091772289</v>
      </c>
      <c r="H513" s="4">
        <f>raw!H512*0.028317*60*60*24/(1499.603*1000)</f>
        <v>0.40075944955564907</v>
      </c>
      <c r="I513" s="4">
        <f>raw!I512*0.028317*60*60*24/(1499.603*1000)</f>
        <v>0.57976664221663998</v>
      </c>
      <c r="J513" s="4">
        <f>raw!J512*0.028317*60*60*24/(1499.603*1000)</f>
        <v>0</v>
      </c>
      <c r="K513" s="2">
        <f t="shared" si="31"/>
        <v>0</v>
      </c>
      <c r="L513" s="3">
        <f>raw!L512*0.028317*60*60*24/(427.348*1000)</f>
        <v>0.9102829993354361</v>
      </c>
      <c r="M513" s="4">
        <f>raw!M512*0.028317*60*60*24/(427.348*1000)</f>
        <v>0.12326033318045246</v>
      </c>
      <c r="N513" s="4">
        <f>raw!N512*0.028317*60*60*24/(427.348*1000)</f>
        <v>0.78702266615498373</v>
      </c>
      <c r="O513" s="4">
        <f>raw!O512*0.028317*60*60*24/(427.348*1000)</f>
        <v>0</v>
      </c>
      <c r="P513" s="2">
        <f t="shared" si="32"/>
        <v>0</v>
      </c>
      <c r="Q513" s="3">
        <f>raw!Q512*0.028317*60*60*24/(295.2586*1000)</f>
        <v>0.82862575383070969</v>
      </c>
      <c r="R513" s="4">
        <f>raw!R512*0.028317*60*60*24/(295.2586*1000)</f>
        <v>0.21005662859608495</v>
      </c>
      <c r="S513" s="4">
        <f>raw!S512*0.028317*60*60*24/(295.2586*1000)</f>
        <v>0.61856912523462493</v>
      </c>
      <c r="T513" s="4">
        <f>raw!T512*0.028317*60*60*24/(295.2586*1000)</f>
        <v>0</v>
      </c>
      <c r="U513" s="2">
        <f t="shared" si="33"/>
        <v>0</v>
      </c>
    </row>
    <row r="514" spans="1:21" hidden="1" x14ac:dyDescent="0.25">
      <c r="A514" s="1">
        <v>41420</v>
      </c>
      <c r="B514" s="3">
        <f>raw!B513*0.028317*60*60*24/(2258.47*1000)</f>
        <v>1.7549375710104627</v>
      </c>
      <c r="C514" s="4">
        <f>raw!C513*0.028317*60*60*24/(2258.47*1000)</f>
        <v>0.42378492455511918</v>
      </c>
      <c r="D514" s="4">
        <f>raw!D513*0.028317*60*60*24/(2258.47*1000)</f>
        <v>1.3311526464553434</v>
      </c>
      <c r="E514" s="4">
        <f>raw!E513*0.028317*60*60*24/(2258.47*1000)</f>
        <v>0</v>
      </c>
      <c r="F514" s="2">
        <f t="shared" si="30"/>
        <v>0</v>
      </c>
      <c r="G514" s="3">
        <f>raw!G513*0.028317*60*60*24/(1499.603*1000)</f>
        <v>0.90221452371060873</v>
      </c>
      <c r="H514" s="4">
        <f>raw!H513*0.028317*60*60*24/(1499.603*1000)</f>
        <v>0.3092980640236116</v>
      </c>
      <c r="I514" s="4">
        <f>raw!I513*0.028317*60*60*24/(1499.603*1000)</f>
        <v>0.59291645968699713</v>
      </c>
      <c r="J514" s="4">
        <f>raw!J513*0.028317*60*60*24/(1499.603*1000)</f>
        <v>0</v>
      </c>
      <c r="K514" s="2">
        <f t="shared" si="31"/>
        <v>0</v>
      </c>
      <c r="L514" s="3">
        <f>raw!L513*0.028317*60*60*24/(427.348*1000)</f>
        <v>0.75570664095772044</v>
      </c>
      <c r="M514" s="4">
        <f>raw!M513*0.028317*60*60*24/(427.348*1000)</f>
        <v>0</v>
      </c>
      <c r="N514" s="4">
        <f>raw!N513*0.028317*60*60*24/(427.348*1000)</f>
        <v>0.75570664095772044</v>
      </c>
      <c r="O514" s="4">
        <f>raw!O513*0.028317*60*60*24/(427.348*1000)</f>
        <v>0.75570664095772044</v>
      </c>
      <c r="P514" s="2">
        <f t="shared" si="32"/>
        <v>1</v>
      </c>
      <c r="Q514" s="3">
        <f>raw!Q513*0.028317*60*60*24/(295.2586*1000)</f>
        <v>1.0026371621351589</v>
      </c>
      <c r="R514" s="4">
        <f>raw!R513*0.028317*60*60*24/(295.2586*1000)</f>
        <v>0.36708120894700441</v>
      </c>
      <c r="S514" s="4">
        <f>raw!S513*0.028317*60*60*24/(295.2586*1000)</f>
        <v>0.63555595318815439</v>
      </c>
      <c r="T514" s="4">
        <f>raw!T513*0.028317*60*60*24/(295.2586*1000)</f>
        <v>0</v>
      </c>
      <c r="U514" s="2">
        <f t="shared" si="33"/>
        <v>0</v>
      </c>
    </row>
    <row r="515" spans="1:21" hidden="1" x14ac:dyDescent="0.25">
      <c r="A515" s="1">
        <v>41421</v>
      </c>
      <c r="B515" s="3">
        <f>raw!B514*0.028317*60*60*24/(2258.47*1000)</f>
        <v>1.5382786116264551</v>
      </c>
      <c r="C515" s="4">
        <f>raw!C514*0.028317*60*60*24/(2258.47*1000)</f>
        <v>0.21644230042462376</v>
      </c>
      <c r="D515" s="4">
        <f>raw!D514*0.028317*60*60*24/(2258.47*1000)</f>
        <v>1.3218363112018314</v>
      </c>
      <c r="E515" s="4">
        <f>raw!E514*0.028317*60*60*24/(2258.47*1000)</f>
        <v>0</v>
      </c>
      <c r="F515" s="2">
        <f t="shared" si="30"/>
        <v>0</v>
      </c>
      <c r="G515" s="3">
        <f>raw!G514*0.028317*60*60*24/(1499.603*1000)</f>
        <v>0.53349755742019711</v>
      </c>
      <c r="H515" s="4">
        <f>raw!H514*0.028317*60*60*24/(1499.603*1000)</f>
        <v>0</v>
      </c>
      <c r="I515" s="4">
        <f>raw!I514*0.028317*60*60*24/(1499.603*1000)</f>
        <v>0.53349755742019711</v>
      </c>
      <c r="J515" s="4">
        <f>raw!J514*0.028317*60*60*24/(1499.603*1000)</f>
        <v>0.53349755742019711</v>
      </c>
      <c r="K515" s="2">
        <f t="shared" si="31"/>
        <v>1</v>
      </c>
      <c r="L515" s="3">
        <f>raw!L514*0.028317*60*60*24/(427.348*1000)</f>
        <v>0.71563128878572024</v>
      </c>
      <c r="M515" s="4">
        <f>raw!M514*0.028317*60*60*24/(427.348*1000)</f>
        <v>0</v>
      </c>
      <c r="N515" s="4">
        <f>raw!N514*0.028317*60*60*24/(427.348*1000)</f>
        <v>0.71563128878572024</v>
      </c>
      <c r="O515" s="4">
        <f>raw!O514*0.028317*60*60*24/(427.348*1000)</f>
        <v>0.71563128878572024</v>
      </c>
      <c r="P515" s="2">
        <f t="shared" si="32"/>
        <v>1</v>
      </c>
      <c r="Q515" s="3">
        <f>raw!Q514*0.028317*60*60*24/(295.2586*1000)</f>
        <v>1.7566865981211046</v>
      </c>
      <c r="R515" s="4">
        <f>raw!R514*0.028317*60*60*24/(295.2586*1000)</f>
        <v>1.0498688301035095</v>
      </c>
      <c r="S515" s="4">
        <f>raw!S514*0.028317*60*60*24/(295.2586*1000)</f>
        <v>0.70681776801759533</v>
      </c>
      <c r="T515" s="4">
        <f>raw!T514*0.028317*60*60*24/(295.2586*1000)</f>
        <v>0</v>
      </c>
      <c r="U515" s="2">
        <f t="shared" si="33"/>
        <v>0</v>
      </c>
    </row>
    <row r="516" spans="1:21" hidden="1" x14ac:dyDescent="0.25">
      <c r="A516" s="1">
        <v>41422</v>
      </c>
      <c r="B516" s="3">
        <f>raw!B515*0.028317*60*60*24/(2258.47*1000)</f>
        <v>3.1415549110681122</v>
      </c>
      <c r="C516" s="4">
        <f>raw!C515*0.028317*60*60*24/(2258.47*1000)</f>
        <v>1.7093958577479442</v>
      </c>
      <c r="D516" s="4">
        <f>raw!D515*0.028317*60*60*24/(2258.47*1000)</f>
        <v>1.432159053320168</v>
      </c>
      <c r="E516" s="4">
        <f>raw!E515*0.028317*60*60*24/(2258.47*1000)</f>
        <v>0</v>
      </c>
      <c r="F516" s="2">
        <f t="shared" ref="F516:F579" si="34">IF(D516&gt;=B516*0.9,1, 0)</f>
        <v>0</v>
      </c>
      <c r="G516" s="3">
        <f>raw!G515*0.028317*60*60*24/(1499.603*1000)</f>
        <v>0.50739370139963713</v>
      </c>
      <c r="H516" s="4">
        <f>raw!H515*0.028317*60*60*24/(1499.603*1000)</f>
        <v>0</v>
      </c>
      <c r="I516" s="4">
        <f>raw!I515*0.028317*60*60*24/(1499.603*1000)</f>
        <v>0.50739370139963713</v>
      </c>
      <c r="J516" s="4">
        <f>raw!J515*0.028317*60*60*24/(1499.603*1000)</f>
        <v>0.50739370139963713</v>
      </c>
      <c r="K516" s="2">
        <f t="shared" ref="K516:K579" si="35">IF(I516&gt;=G516*0.9,1, 0)</f>
        <v>1</v>
      </c>
      <c r="L516" s="3">
        <f>raw!L515*0.028317*60*60*24/(427.348*1000)</f>
        <v>0.69845613785486305</v>
      </c>
      <c r="M516" s="4">
        <f>raw!M515*0.028317*60*60*24/(427.348*1000)</f>
        <v>0</v>
      </c>
      <c r="N516" s="4">
        <f>raw!N515*0.028317*60*60*24/(427.348*1000)</f>
        <v>0.69845613785486305</v>
      </c>
      <c r="O516" s="4">
        <f>raw!O515*0.028317*60*60*24/(427.348*1000)</f>
        <v>0.69845613785486305</v>
      </c>
      <c r="P516" s="2">
        <f t="shared" ref="P516:P579" si="36">IF(N516&gt;=L516*0.9,1, 0)</f>
        <v>1</v>
      </c>
      <c r="Q516" s="3">
        <f>raw!Q515*0.028317*60*60*24/(295.2586*1000)</f>
        <v>1.1932210855162222</v>
      </c>
      <c r="R516" s="4">
        <f>raw!R515*0.028317*60*60*24/(295.2586*1000)</f>
        <v>0.46345038411751593</v>
      </c>
      <c r="S516" s="4">
        <f>raw!S515*0.028317*60*60*24/(295.2586*1000)</f>
        <v>0.72977070139870615</v>
      </c>
      <c r="T516" s="4">
        <f>raw!T515*0.028317*60*60*24/(295.2586*1000)</f>
        <v>0</v>
      </c>
      <c r="U516" s="2">
        <f t="shared" si="33"/>
        <v>0</v>
      </c>
    </row>
    <row r="517" spans="1:21" hidden="1" x14ac:dyDescent="0.25">
      <c r="A517" s="1">
        <v>41423</v>
      </c>
      <c r="B517" s="3">
        <f>raw!B516*0.028317*60*60*24/(2258.47*1000)</f>
        <v>1.9607635824252703</v>
      </c>
      <c r="C517" s="4">
        <f>raw!C516*0.028317*60*60*24/(2258.47*1000)</f>
        <v>0.51597331177301431</v>
      </c>
      <c r="D517" s="4">
        <f>raw!D516*0.028317*60*60*24/(2258.47*1000)</f>
        <v>1.4447902706522555</v>
      </c>
      <c r="E517" s="4">
        <f>raw!E516*0.028317*60*60*24/(2258.47*1000)</f>
        <v>0</v>
      </c>
      <c r="F517" s="2">
        <f t="shared" si="34"/>
        <v>0</v>
      </c>
      <c r="G517" s="3">
        <f>raw!G516*0.028317*60*60*24/(1499.603*1000)</f>
        <v>0.73417095057825299</v>
      </c>
      <c r="H517" s="4">
        <f>raw!H516*0.028317*60*60*24/(1499.603*1000)</f>
        <v>0.219370280032782</v>
      </c>
      <c r="I517" s="4">
        <f>raw!I516*0.028317*60*60*24/(1499.603*1000)</f>
        <v>0.51480067054547107</v>
      </c>
      <c r="J517" s="4">
        <f>raw!J516*0.028317*60*60*24/(1499.603*1000)</f>
        <v>0</v>
      </c>
      <c r="K517" s="2">
        <f t="shared" si="35"/>
        <v>0</v>
      </c>
      <c r="L517" s="3">
        <f>raw!L516*0.028317*60*60*24/(427.348*1000)</f>
        <v>0.72135633909600605</v>
      </c>
      <c r="M517" s="4">
        <f>raw!M516*0.028317*60*60*24/(427.348*1000)</f>
        <v>3.4121299849303149E-2</v>
      </c>
      <c r="N517" s="4">
        <f>raw!N516*0.028317*60*60*24/(427.348*1000)</f>
        <v>0.68723503924670293</v>
      </c>
      <c r="O517" s="4">
        <f>raw!O516*0.028317*60*60*24/(427.348*1000)</f>
        <v>0.72135633909600605</v>
      </c>
      <c r="P517" s="2">
        <f t="shared" si="36"/>
        <v>1</v>
      </c>
      <c r="Q517" s="3">
        <f>raw!Q516*0.028317*60*60*24/(295.2586*1000)</f>
        <v>0.89491581413716659</v>
      </c>
      <c r="R517" s="4">
        <f>raw!R516*0.028317*60*60*24/(295.2586*1000)</f>
        <v>0.16647091394458957</v>
      </c>
      <c r="S517" s="4">
        <f>raw!S516*0.028317*60*60*24/(295.2586*1000)</f>
        <v>0.72844490019257702</v>
      </c>
      <c r="T517" s="4">
        <f>raw!T516*0.028317*60*60*24/(295.2586*1000)</f>
        <v>0</v>
      </c>
      <c r="U517" s="2">
        <f t="shared" si="33"/>
        <v>0</v>
      </c>
    </row>
    <row r="518" spans="1:21" hidden="1" x14ac:dyDescent="0.25">
      <c r="A518" s="1">
        <v>41424</v>
      </c>
      <c r="B518" s="3">
        <f>raw!B517*0.028317*60*60*24/(2258.47*1000)</f>
        <v>1.6682739872568599</v>
      </c>
      <c r="C518" s="4">
        <f>raw!C517*0.028317*60*60*24/(2258.47*1000)</f>
        <v>0.23368835359159074</v>
      </c>
      <c r="D518" s="4">
        <f>raw!D517*0.028317*60*60*24/(2258.47*1000)</f>
        <v>1.4345856336652687</v>
      </c>
      <c r="E518" s="4">
        <f>raw!E517*0.028317*60*60*24/(2258.47*1000)</f>
        <v>0</v>
      </c>
      <c r="F518" s="2">
        <f t="shared" si="34"/>
        <v>0</v>
      </c>
      <c r="G518" s="3">
        <f>raw!G517*0.028317*60*60*24/(1499.603*1000)</f>
        <v>0.6950151665474128</v>
      </c>
      <c r="H518" s="4">
        <f>raw!H517*0.028317*60*60*24/(1499.603*1000)</f>
        <v>0.17639680705893493</v>
      </c>
      <c r="I518" s="4">
        <f>raw!I517*0.028317*60*60*24/(1499.603*1000)</f>
        <v>0.5186183594884779</v>
      </c>
      <c r="J518" s="4">
        <f>raw!J517*0.028317*60*60*24/(1499.603*1000)</f>
        <v>0</v>
      </c>
      <c r="K518" s="2">
        <f t="shared" si="35"/>
        <v>0</v>
      </c>
      <c r="L518" s="3">
        <f>raw!L517*0.028317*60*60*24/(427.348*1000)</f>
        <v>0.69273108754457724</v>
      </c>
      <c r="M518" s="4">
        <f>raw!M517*0.028317*60*60*24/(427.348*1000)</f>
        <v>1.780490646498872E-2</v>
      </c>
      <c r="N518" s="4">
        <f>raw!N517*0.028317*60*60*24/(427.348*1000)</f>
        <v>0.67492618107958846</v>
      </c>
      <c r="O518" s="4">
        <f>raw!O517*0.028317*60*60*24/(427.348*1000)</f>
        <v>0.69273108754457724</v>
      </c>
      <c r="P518" s="2">
        <f t="shared" si="36"/>
        <v>1</v>
      </c>
      <c r="Q518" s="3">
        <f>raw!Q517*0.028317*60*60*24/(295.2586*1000)</f>
        <v>0.71261814829441039</v>
      </c>
      <c r="R518" s="4">
        <f>raw!R517*0.028317*60*60*24/(295.2586*1000)</f>
        <v>0</v>
      </c>
      <c r="S518" s="4">
        <f>raw!S517*0.028317*60*60*24/(295.2586*1000)</f>
        <v>0.71261814829441039</v>
      </c>
      <c r="T518" s="4">
        <f>raw!T517*0.028317*60*60*24/(295.2586*1000)</f>
        <v>0.71261814829441039</v>
      </c>
      <c r="U518" s="2">
        <f t="shared" si="33"/>
        <v>1</v>
      </c>
    </row>
    <row r="519" spans="1:21" hidden="1" x14ac:dyDescent="0.25">
      <c r="A519" s="1">
        <v>41425</v>
      </c>
      <c r="B519" s="3">
        <f>raw!B518*0.028317*60*60*24/(2258.47*1000)</f>
        <v>1.8740999986716667</v>
      </c>
      <c r="C519" s="4">
        <f>raw!C518*0.028317*60*60*24/(2258.47*1000)</f>
        <v>0.43352374477943029</v>
      </c>
      <c r="D519" s="4">
        <f>raw!D518*0.028317*60*60*24/(2258.47*1000)</f>
        <v>1.4405762538922366</v>
      </c>
      <c r="E519" s="4">
        <f>raw!E518*0.028317*60*60*24/(2258.47*1000)</f>
        <v>0</v>
      </c>
      <c r="F519" s="2">
        <f t="shared" si="34"/>
        <v>0</v>
      </c>
      <c r="G519" s="3">
        <f>raw!G518*0.028317*60*60*24/(1499.603*1000)</f>
        <v>0.70643560355640789</v>
      </c>
      <c r="H519" s="4">
        <f>raw!H518*0.028317*60*60*24/(1499.603*1000)</f>
        <v>0.18351010782453758</v>
      </c>
      <c r="I519" s="4">
        <f>raw!I518*0.028317*60*60*24/(1499.603*1000)</f>
        <v>0.5229254957318703</v>
      </c>
      <c r="J519" s="4">
        <f>raw!J518*0.028317*60*60*24/(1499.603*1000)</f>
        <v>0</v>
      </c>
      <c r="K519" s="2">
        <f t="shared" si="35"/>
        <v>0</v>
      </c>
      <c r="L519" s="3">
        <f>raw!L518*0.028317*60*60*24/(427.348*1000)</f>
        <v>0.68128098692400574</v>
      </c>
      <c r="M519" s="4">
        <f>raw!M518*0.028317*60*60*24/(427.348*1000)</f>
        <v>1.8434661999120156E-2</v>
      </c>
      <c r="N519" s="4">
        <f>raw!N518*0.028317*60*60*24/(427.348*1000)</f>
        <v>0.6628463249248856</v>
      </c>
      <c r="O519" s="4">
        <f>raw!O518*0.028317*60*60*24/(427.348*1000)</f>
        <v>0.68128098692400574</v>
      </c>
      <c r="P519" s="2">
        <f t="shared" si="36"/>
        <v>1</v>
      </c>
      <c r="Q519" s="3">
        <f>raw!Q518*0.028317*60*60*24/(295.2586*1000)</f>
        <v>0.72090440583271742</v>
      </c>
      <c r="R519" s="4">
        <f>raw!R518*0.028317*60*60*24/(295.2586*1000)</f>
        <v>2.0881368996533884E-2</v>
      </c>
      <c r="S519" s="4">
        <f>raw!S518*0.028317*60*60*24/(295.2586*1000)</f>
        <v>0.70002303683618361</v>
      </c>
      <c r="T519" s="4">
        <f>raw!T518*0.028317*60*60*24/(295.2586*1000)</f>
        <v>0.72090440583271742</v>
      </c>
      <c r="U519" s="2">
        <f t="shared" si="33"/>
        <v>1</v>
      </c>
    </row>
    <row r="520" spans="1:21" hidden="1" x14ac:dyDescent="0.25">
      <c r="A520" s="1">
        <v>41426</v>
      </c>
      <c r="B520" s="3">
        <f>raw!B519*0.028317*60*60*24/(2258.47*1000)</f>
        <v>1.505779767718854</v>
      </c>
      <c r="C520" s="4">
        <f>raw!C519*0.028317*60*60*24/(2258.47*1000)</f>
        <v>8.7053569880494314E-2</v>
      </c>
      <c r="D520" s="4">
        <f>raw!D519*0.028317*60*60*24/(2258.47*1000)</f>
        <v>1.4187261978383594</v>
      </c>
      <c r="E520" s="4">
        <f>raw!E519*0.028317*60*60*24/(2258.47*1000)</f>
        <v>1.505779767718854</v>
      </c>
      <c r="F520" s="2">
        <f t="shared" si="34"/>
        <v>1</v>
      </c>
      <c r="G520" s="3">
        <f>raw!G519*0.028317*60*60*24/(1499.603*1000)</f>
        <v>0.88589961369775871</v>
      </c>
      <c r="H520" s="4">
        <f>raw!H519*0.028317*60*60*24/(1499.603*1000)</f>
        <v>0.34577820281234439</v>
      </c>
      <c r="I520" s="4">
        <f>raw!I519*0.028317*60*60*24/(1499.603*1000)</f>
        <v>0.54012141088541432</v>
      </c>
      <c r="J520" s="4">
        <f>raw!J519*0.028317*60*60*24/(1499.603*1000)</f>
        <v>0</v>
      </c>
      <c r="K520" s="2">
        <f t="shared" si="35"/>
        <v>0</v>
      </c>
      <c r="L520" s="3">
        <f>raw!L519*0.028317*60*60*24/(427.348*1000)</f>
        <v>0.65838078568286262</v>
      </c>
      <c r="M520" s="4">
        <f>raw!M519*0.028317*60*60*24/(427.348*1000)</f>
        <v>8.1295714406057831E-3</v>
      </c>
      <c r="N520" s="4">
        <f>raw!N519*0.028317*60*60*24/(427.348*1000)</f>
        <v>0.65025121424225674</v>
      </c>
      <c r="O520" s="4">
        <f>raw!O519*0.028317*60*60*24/(427.348*1000)</f>
        <v>0.65838078568286262</v>
      </c>
      <c r="P520" s="2">
        <f t="shared" si="36"/>
        <v>1</v>
      </c>
      <c r="Q520" s="3">
        <f>raw!Q519*0.028317*60*60*24/(295.2586*1000)</f>
        <v>0.67947311814118205</v>
      </c>
      <c r="R520" s="4">
        <f>raw!R519*0.028317*60*60*24/(295.2586*1000)</f>
        <v>0</v>
      </c>
      <c r="S520" s="4">
        <f>raw!S519*0.028317*60*60*24/(295.2586*1000)</f>
        <v>0.67947311814118205</v>
      </c>
      <c r="T520" s="4">
        <f>raw!T519*0.028317*60*60*24/(295.2586*1000)</f>
        <v>0.67947311814118205</v>
      </c>
      <c r="U520" s="2">
        <f t="shared" si="33"/>
        <v>1</v>
      </c>
    </row>
    <row r="521" spans="1:21" hidden="1" x14ac:dyDescent="0.25">
      <c r="A521" s="1">
        <v>41427</v>
      </c>
      <c r="B521" s="3">
        <f>raw!B520*0.028317*60*60*24/(2258.47*1000)</f>
        <v>1.4732809238112528</v>
      </c>
      <c r="C521" s="4">
        <f>raw!C520*0.028317*60*60*24/(2258.47*1000)</f>
        <v>7.6783935205692336E-2</v>
      </c>
      <c r="D521" s="4">
        <f>raw!D520*0.028317*60*60*24/(2258.47*1000)</f>
        <v>1.39649698860556</v>
      </c>
      <c r="E521" s="4">
        <f>raw!E520*0.028317*60*60*24/(2258.47*1000)</f>
        <v>1.4732809238112528</v>
      </c>
      <c r="F521" s="2">
        <f t="shared" si="34"/>
        <v>1</v>
      </c>
      <c r="G521" s="3">
        <f>raw!G520*0.028317*60*60*24/(1499.603*1000)</f>
        <v>0.7896416446219432</v>
      </c>
      <c r="H521" s="4">
        <f>raw!H520*0.028317*60*60*24/(1499.603*1000)</f>
        <v>0.24103648052984691</v>
      </c>
      <c r="I521" s="4">
        <f>raw!I520*0.028317*60*60*24/(1499.603*1000)</f>
        <v>0.54860516409209636</v>
      </c>
      <c r="J521" s="4">
        <f>raw!J520*0.028317*60*60*24/(1499.603*1000)</f>
        <v>0</v>
      </c>
      <c r="K521" s="2">
        <f t="shared" si="35"/>
        <v>0</v>
      </c>
      <c r="L521" s="3">
        <f>raw!L520*0.028317*60*60*24/(427.348*1000)</f>
        <v>0.62403048382114801</v>
      </c>
      <c r="M521" s="4">
        <f>raw!M520*0.028317*60*60*24/(427.348*1000)</f>
        <v>0</v>
      </c>
      <c r="N521" s="4">
        <f>raw!N520*0.028317*60*60*24/(427.348*1000)</f>
        <v>0.62403048382114801</v>
      </c>
      <c r="O521" s="4">
        <f>raw!O520*0.028317*60*60*24/(427.348*1000)</f>
        <v>0.62403048382114801</v>
      </c>
      <c r="P521" s="2">
        <f t="shared" si="36"/>
        <v>1</v>
      </c>
      <c r="Q521" s="3">
        <f>raw!Q520*0.028317*60*60*24/(295.2586*1000)</f>
        <v>0.89491581413716659</v>
      </c>
      <c r="R521" s="4">
        <f>raw!R520*0.028317*60*60*24/(295.2586*1000)</f>
        <v>0.21204533040527862</v>
      </c>
      <c r="S521" s="4">
        <f>raw!S520*0.028317*60*60*24/(295.2586*1000)</f>
        <v>0.68287048373188808</v>
      </c>
      <c r="T521" s="4">
        <f>raw!T520*0.028317*60*60*24/(295.2586*1000)</f>
        <v>0</v>
      </c>
      <c r="U521" s="2">
        <f t="shared" si="33"/>
        <v>0</v>
      </c>
    </row>
    <row r="522" spans="1:21" hidden="1" x14ac:dyDescent="0.25">
      <c r="A522" s="1">
        <v>41428</v>
      </c>
      <c r="B522" s="3">
        <f>raw!B521*0.028317*60*60*24/(2258.47*1000)</f>
        <v>1.4624479758420523</v>
      </c>
      <c r="C522" s="4">
        <f>raw!C521*0.028317*60*60*24/(2258.47*1000)</f>
        <v>8.692357450486389E-2</v>
      </c>
      <c r="D522" s="4">
        <f>raw!D521*0.028317*60*60*24/(2258.47*1000)</f>
        <v>1.3755244013371883</v>
      </c>
      <c r="E522" s="4">
        <f>raw!E521*0.028317*60*60*24/(2258.47*1000)</f>
        <v>1.4624479758420523</v>
      </c>
      <c r="F522" s="2">
        <f t="shared" si="34"/>
        <v>1</v>
      </c>
      <c r="G522" s="3">
        <f>raw!G521*0.028317*60*60*24/(1499.603*1000)</f>
        <v>0.8173769916437883</v>
      </c>
      <c r="H522" s="4">
        <f>raw!H521*0.028317*60*60*24/(1499.603*1000)</f>
        <v>0.25901551136400763</v>
      </c>
      <c r="I522" s="4">
        <f>raw!I521*0.028317*60*60*24/(1499.603*1000)</f>
        <v>0.55836148027978072</v>
      </c>
      <c r="J522" s="4">
        <f>raw!J521*0.028317*60*60*24/(1499.603*1000)</f>
        <v>0</v>
      </c>
      <c r="K522" s="2">
        <f t="shared" si="35"/>
        <v>0</v>
      </c>
      <c r="L522" s="3">
        <f>raw!L521*0.028317*60*60*24/(427.348*1000)</f>
        <v>0.6068553328902907</v>
      </c>
      <c r="M522" s="4">
        <f>raw!M521*0.028317*60*60*24/(427.348*1000)</f>
        <v>0</v>
      </c>
      <c r="N522" s="4">
        <f>raw!N521*0.028317*60*60*24/(427.348*1000)</f>
        <v>0.6068553328902907</v>
      </c>
      <c r="O522" s="4">
        <f>raw!O521*0.028317*60*60*24/(427.348*1000)</f>
        <v>0.6068553328902907</v>
      </c>
      <c r="P522" s="2">
        <f t="shared" si="36"/>
        <v>1</v>
      </c>
      <c r="Q522" s="3">
        <f>raw!Q521*0.028317*60*60*24/(295.2586*1000)</f>
        <v>0.72919066337102467</v>
      </c>
      <c r="R522" s="4">
        <f>raw!R521*0.028317*60*60*24/(295.2586*1000)</f>
        <v>5.5517925506657552E-2</v>
      </c>
      <c r="S522" s="4">
        <f>raw!S521*0.028317*60*60*24/(295.2586*1000)</f>
        <v>0.6736727378643671</v>
      </c>
      <c r="T522" s="4">
        <f>raw!T521*0.028317*60*60*24/(295.2586*1000)</f>
        <v>0.72919066337102467</v>
      </c>
      <c r="U522" s="2">
        <f t="shared" si="33"/>
        <v>1</v>
      </c>
    </row>
    <row r="523" spans="1:21" hidden="1" x14ac:dyDescent="0.25">
      <c r="A523" s="1">
        <v>41429</v>
      </c>
      <c r="B523" s="3">
        <f>raw!B522*0.028317*60*60*24/(2258.47*1000)</f>
        <v>1.2999537563040464</v>
      </c>
      <c r="C523" s="4">
        <f>raw!C522*0.028317*60*60*24/(2258.47*1000)</f>
        <v>0</v>
      </c>
      <c r="D523" s="4">
        <f>raw!D522*0.028317*60*60*24/(2258.47*1000)</f>
        <v>1.2999537563040464</v>
      </c>
      <c r="E523" s="4">
        <f>raw!E522*0.028317*60*60*24/(2258.47*1000)</f>
        <v>1.2999537563040464</v>
      </c>
      <c r="F523" s="2">
        <f t="shared" si="34"/>
        <v>1</v>
      </c>
      <c r="G523" s="3">
        <f>raw!G522*0.028317*60*60*24/(1499.603*1000)</f>
        <v>0.77495822561037819</v>
      </c>
      <c r="H523" s="4">
        <f>raw!H522*0.028317*60*60*24/(1499.603*1000)</f>
        <v>0.21090284173611282</v>
      </c>
      <c r="I523" s="4">
        <f>raw!I522*0.028317*60*60*24/(1499.603*1000)</f>
        <v>0.56405538387426546</v>
      </c>
      <c r="J523" s="4">
        <f>raw!J522*0.028317*60*60*24/(1499.603*1000)</f>
        <v>0</v>
      </c>
      <c r="K523" s="2">
        <f t="shared" si="35"/>
        <v>0</v>
      </c>
      <c r="L523" s="3">
        <f>raw!L522*0.028317*60*60*24/(427.348*1000)</f>
        <v>0.6068553328902907</v>
      </c>
      <c r="M523" s="4">
        <f>raw!M522*0.028317*60*60*24/(427.348*1000)</f>
        <v>1.1221098608160092E-2</v>
      </c>
      <c r="N523" s="4">
        <f>raw!N522*0.028317*60*60*24/(427.348*1000)</f>
        <v>0.59563423428213058</v>
      </c>
      <c r="O523" s="4">
        <f>raw!O522*0.028317*60*60*24/(427.348*1000)</f>
        <v>0.6068553328902907</v>
      </c>
      <c r="P523" s="2">
        <f t="shared" si="36"/>
        <v>1</v>
      </c>
      <c r="Q523" s="3">
        <f>raw!Q522*0.028317*60*60*24/(295.2586*1000)</f>
        <v>0.71261814829441039</v>
      </c>
      <c r="R523" s="4">
        <f>raw!R522*0.028317*60*60*24/(295.2586*1000)</f>
        <v>4.8557469174479596E-2</v>
      </c>
      <c r="S523" s="4">
        <f>raw!S522*0.028317*60*60*24/(295.2586*1000)</f>
        <v>0.66406067911993083</v>
      </c>
      <c r="T523" s="4">
        <f>raw!T522*0.028317*60*60*24/(295.2586*1000)</f>
        <v>0.71261814829441039</v>
      </c>
      <c r="U523" s="2">
        <f t="shared" si="33"/>
        <v>1</v>
      </c>
    </row>
    <row r="524" spans="1:21" hidden="1" x14ac:dyDescent="0.25">
      <c r="A524" s="1">
        <v>41430</v>
      </c>
      <c r="B524" s="3">
        <f>raw!B523*0.028317*60*60*24/(2258.47*1000)</f>
        <v>1.1482924847352409</v>
      </c>
      <c r="C524" s="4">
        <f>raw!C523*0.028317*60*60*24/(2258.47*1000)</f>
        <v>0</v>
      </c>
      <c r="D524" s="4">
        <f>raw!D523*0.028317*60*60*24/(2258.47*1000)</f>
        <v>1.1482924847352409</v>
      </c>
      <c r="E524" s="4">
        <f>raw!E523*0.028317*60*60*24/(2258.47*1000)</f>
        <v>1.1482924847352409</v>
      </c>
      <c r="F524" s="2">
        <f t="shared" si="34"/>
        <v>1</v>
      </c>
      <c r="G524" s="3">
        <f>raw!G523*0.028317*60*60*24/(1499.603*1000)</f>
        <v>0.71459305856283284</v>
      </c>
      <c r="H524" s="4">
        <f>raw!H523*0.028317*60*60*24/(1499.603*1000)</f>
        <v>0.14983613355801501</v>
      </c>
      <c r="I524" s="4">
        <f>raw!I523*0.028317*60*60*24/(1499.603*1000)</f>
        <v>0.564756925004818</v>
      </c>
      <c r="J524" s="4">
        <f>raw!J523*0.028317*60*60*24/(1499.603*1000)</f>
        <v>0</v>
      </c>
      <c r="K524" s="2">
        <f t="shared" si="35"/>
        <v>0</v>
      </c>
      <c r="L524" s="3">
        <f>raw!L523*0.028317*60*60*24/(427.348*1000)</f>
        <v>0.6068553328902907</v>
      </c>
      <c r="M524" s="4">
        <f>raw!M523*0.028317*60*60*24/(427.348*1000)</f>
        <v>2.1411688160468751E-2</v>
      </c>
      <c r="N524" s="4">
        <f>raw!N523*0.028317*60*60*24/(427.348*1000)</f>
        <v>0.58544364472982213</v>
      </c>
      <c r="O524" s="4">
        <f>raw!O523*0.028317*60*60*24/(427.348*1000)</f>
        <v>0.6068553328902907</v>
      </c>
      <c r="P524" s="2">
        <f t="shared" si="36"/>
        <v>1</v>
      </c>
      <c r="Q524" s="3">
        <f>raw!Q523*0.028317*60*60*24/(295.2586*1000)</f>
        <v>0.58003802768149693</v>
      </c>
      <c r="R524" s="4">
        <f>raw!R523*0.028317*60*60*24/(295.2586*1000)</f>
        <v>0</v>
      </c>
      <c r="S524" s="4">
        <f>raw!S523*0.028317*60*60*24/(295.2586*1000)</f>
        <v>0.58003802768149693</v>
      </c>
      <c r="T524" s="4">
        <f>raw!T523*0.028317*60*60*24/(295.2586*1000)</f>
        <v>0.58003802768149693</v>
      </c>
      <c r="U524" s="2">
        <f t="shared" si="33"/>
        <v>1</v>
      </c>
    </row>
    <row r="525" spans="1:21" hidden="1" x14ac:dyDescent="0.25">
      <c r="A525" s="1">
        <v>41431</v>
      </c>
      <c r="B525" s="3">
        <f>raw!B524*0.028317*60*60*24/(2258.47*1000)</f>
        <v>1.0670453749662381</v>
      </c>
      <c r="C525" s="4">
        <f>raw!C524*0.028317*60*60*24/(2258.47*1000)</f>
        <v>0</v>
      </c>
      <c r="D525" s="4">
        <f>raw!D524*0.028317*60*60*24/(2258.47*1000)</f>
        <v>1.0670453749662381</v>
      </c>
      <c r="E525" s="4">
        <f>raw!E524*0.028317*60*60*24/(2258.47*1000)</f>
        <v>1.0670453749662381</v>
      </c>
      <c r="F525" s="2">
        <f t="shared" si="34"/>
        <v>1</v>
      </c>
      <c r="G525" s="3">
        <f>raw!G524*0.028317*60*60*24/(1499.603*1000)</f>
        <v>0.69012069354355776</v>
      </c>
      <c r="H525" s="4">
        <f>raw!H524*0.028317*60*60*24/(1499.603*1000)</f>
        <v>0.12652212714965227</v>
      </c>
      <c r="I525" s="4">
        <f>raw!I524*0.028317*60*60*24/(1499.603*1000)</f>
        <v>0.56359856639390549</v>
      </c>
      <c r="J525" s="4">
        <f>raw!J524*0.028317*60*60*24/(1499.603*1000)</f>
        <v>0</v>
      </c>
      <c r="K525" s="2">
        <f t="shared" si="35"/>
        <v>0</v>
      </c>
      <c r="L525" s="3">
        <f>raw!L524*0.028317*60*60*24/(427.348*1000)</f>
        <v>0.6068553328902907</v>
      </c>
      <c r="M525" s="4">
        <f>raw!M524*0.028317*60*60*24/(427.348*1000)</f>
        <v>3.0686269663131684E-2</v>
      </c>
      <c r="N525" s="4">
        <f>raw!N524*0.028317*60*60*24/(427.348*1000)</f>
        <v>0.57616906322715911</v>
      </c>
      <c r="O525" s="4">
        <f>raw!O524*0.028317*60*60*24/(427.348*1000)</f>
        <v>0.6068553328902907</v>
      </c>
      <c r="P525" s="2">
        <f t="shared" si="36"/>
        <v>1</v>
      </c>
      <c r="Q525" s="3">
        <f>raw!Q524*0.028317*60*60*24/(295.2586*1000)</f>
        <v>0.67947311814118205</v>
      </c>
      <c r="R525" s="4">
        <f>raw!R524*0.028317*60*60*24/(295.2586*1000)</f>
        <v>0.10283245605039108</v>
      </c>
      <c r="S525" s="4">
        <f>raw!S524*0.028317*60*60*24/(295.2586*1000)</f>
        <v>0.57664066209079101</v>
      </c>
      <c r="T525" s="4">
        <f>raw!T524*0.028317*60*60*24/(295.2586*1000)</f>
        <v>0</v>
      </c>
      <c r="U525" s="2">
        <f t="shared" si="33"/>
        <v>0</v>
      </c>
    </row>
    <row r="526" spans="1:21" hidden="1" x14ac:dyDescent="0.25">
      <c r="A526" s="1">
        <v>41432</v>
      </c>
      <c r="B526" s="3">
        <f>raw!B525*0.028317*60*60*24/(2258.47*1000)</f>
        <v>0.97713190682187501</v>
      </c>
      <c r="C526" s="4">
        <f>raw!C525*0.028317*60*60*24/(2258.47*1000)</f>
        <v>0</v>
      </c>
      <c r="D526" s="4">
        <f>raw!D525*0.028317*60*60*24/(2258.47*1000)</f>
        <v>0.97713190682187501</v>
      </c>
      <c r="E526" s="4">
        <f>raw!E525*0.028317*60*60*24/(2258.47*1000)</f>
        <v>0.97713190682187501</v>
      </c>
      <c r="F526" s="2">
        <f t="shared" si="34"/>
        <v>1</v>
      </c>
      <c r="G526" s="3">
        <f>raw!G525*0.028317*60*60*24/(1499.603*1000)</f>
        <v>0.71459305856283284</v>
      </c>
      <c r="H526" s="4">
        <f>raw!H525*0.028317*60*60*24/(1499.603*1000)</f>
        <v>0.15026032121834909</v>
      </c>
      <c r="I526" s="4">
        <f>raw!I525*0.028317*60*60*24/(1499.603*1000)</f>
        <v>0.56433273734448375</v>
      </c>
      <c r="J526" s="4">
        <f>raw!J525*0.028317*60*60*24/(1499.603*1000)</f>
        <v>0</v>
      </c>
      <c r="K526" s="2">
        <f t="shared" si="35"/>
        <v>0</v>
      </c>
      <c r="L526" s="3">
        <f>raw!L525*0.028317*60*60*24/(427.348*1000)</f>
        <v>0.6068553328902907</v>
      </c>
      <c r="M526" s="4">
        <f>raw!M525*0.028317*60*60*24/(427.348*1000)</f>
        <v>3.9102093619251752E-2</v>
      </c>
      <c r="N526" s="4">
        <f>raw!N525*0.028317*60*60*24/(427.348*1000)</f>
        <v>0.56775323927103916</v>
      </c>
      <c r="O526" s="4">
        <f>raw!O525*0.028317*60*60*24/(427.348*1000)</f>
        <v>0.6068553328902907</v>
      </c>
      <c r="P526" s="2">
        <f t="shared" si="36"/>
        <v>1</v>
      </c>
      <c r="Q526" s="3">
        <f>raw!Q525*0.028317*60*60*24/(295.2586*1000)</f>
        <v>0.62146931537303229</v>
      </c>
      <c r="R526" s="4">
        <f>raw!R525*0.028317*60*60*24/(295.2586*1000)</f>
        <v>5.2203422491334715E-2</v>
      </c>
      <c r="S526" s="4">
        <f>raw!S525*0.028317*60*60*24/(295.2586*1000)</f>
        <v>0.5692658928816976</v>
      </c>
      <c r="T526" s="4">
        <f>raw!T525*0.028317*60*60*24/(295.2586*1000)</f>
        <v>0.62146931537303229</v>
      </c>
      <c r="U526" s="2">
        <f t="shared" si="33"/>
        <v>1</v>
      </c>
    </row>
    <row r="527" spans="1:21" hidden="1" x14ac:dyDescent="0.25">
      <c r="A527" s="1">
        <v>41433</v>
      </c>
      <c r="B527" s="3">
        <f>raw!B526*0.028317*60*60*24/(2258.47*1000)</f>
        <v>0.93271682014815327</v>
      </c>
      <c r="C527" s="4">
        <f>raw!C526*0.028317*60*60*24/(2258.47*1000)</f>
        <v>0</v>
      </c>
      <c r="D527" s="4">
        <f>raw!D526*0.028317*60*60*24/(2258.47*1000)</f>
        <v>0.93271682014815327</v>
      </c>
      <c r="E527" s="4">
        <f>raw!E526*0.028317*60*60*24/(2258.47*1000)</f>
        <v>0.93271682014815327</v>
      </c>
      <c r="F527" s="2">
        <f t="shared" si="34"/>
        <v>1</v>
      </c>
      <c r="G527" s="3">
        <f>raw!G526*0.028317*60*60*24/(1499.603*1000)</f>
        <v>0.64770192751014766</v>
      </c>
      <c r="H527" s="4">
        <f>raw!H526*0.028317*60*60*24/(1499.603*1000)</f>
        <v>8.7643696589030567E-2</v>
      </c>
      <c r="I527" s="4">
        <f>raw!I526*0.028317*60*60*24/(1499.603*1000)</f>
        <v>0.56005823092111706</v>
      </c>
      <c r="J527" s="4">
        <f>raw!J526*0.028317*60*60*24/(1499.603*1000)</f>
        <v>0</v>
      </c>
      <c r="K527" s="2">
        <f t="shared" si="35"/>
        <v>0</v>
      </c>
      <c r="L527" s="3">
        <f>raw!L526*0.028317*60*60*24/(427.348*1000)</f>
        <v>0.601130282580005</v>
      </c>
      <c r="M527" s="4">
        <f>raw!M526*0.028317*60*60*24/(427.348*1000)</f>
        <v>4.1392113743366064E-2</v>
      </c>
      <c r="N527" s="4">
        <f>raw!N526*0.028317*60*60*24/(427.348*1000)</f>
        <v>0.55973816883663896</v>
      </c>
      <c r="O527" s="4">
        <f>raw!O526*0.028317*60*60*24/(427.348*1000)</f>
        <v>0.601130282580005</v>
      </c>
      <c r="P527" s="2">
        <f t="shared" si="36"/>
        <v>1</v>
      </c>
      <c r="Q527" s="3">
        <f>raw!Q526*0.028317*60*60*24/(295.2586*1000)</f>
        <v>0.63804183044964669</v>
      </c>
      <c r="R527" s="4">
        <f>raw!R526*0.028317*60*60*24/(295.2586*1000)</f>
        <v>7.4162004967848499E-2</v>
      </c>
      <c r="S527" s="4">
        <f>raw!S526*0.028317*60*60*24/(295.2586*1000)</f>
        <v>0.56387982548179794</v>
      </c>
      <c r="T527" s="4">
        <f>raw!T526*0.028317*60*60*24/(295.2586*1000)</f>
        <v>0</v>
      </c>
      <c r="U527" s="2">
        <f t="shared" si="33"/>
        <v>0</v>
      </c>
    </row>
    <row r="528" spans="1:21" hidden="1" x14ac:dyDescent="0.25">
      <c r="A528" s="1">
        <v>41434</v>
      </c>
      <c r="B528" s="3">
        <f>raw!B527*0.028317*60*60*24/(2258.47*1000)</f>
        <v>0.87096901672371119</v>
      </c>
      <c r="C528" s="4">
        <f>raw!C527*0.028317*60*60*24/(2258.47*1000)</f>
        <v>0</v>
      </c>
      <c r="D528" s="4">
        <f>raw!D527*0.028317*60*60*24/(2258.47*1000)</f>
        <v>0.87096901672371119</v>
      </c>
      <c r="E528" s="4">
        <f>raw!E527*0.028317*60*60*24/(2258.47*1000)</f>
        <v>0.87096901672371119</v>
      </c>
      <c r="F528" s="2">
        <f t="shared" si="34"/>
        <v>1</v>
      </c>
      <c r="G528" s="3">
        <f>raw!G527*0.028317*60*60*24/(1499.603*1000)</f>
        <v>0.63464999949986756</v>
      </c>
      <c r="H528" s="4">
        <f>raw!H527*0.028317*60*60*24/(1499.603*1000)</f>
        <v>7.943729685256698E-2</v>
      </c>
      <c r="I528" s="4">
        <f>raw!I527*0.028317*60*60*24/(1499.603*1000)</f>
        <v>0.55521270264730072</v>
      </c>
      <c r="J528" s="4">
        <f>raw!J527*0.028317*60*60*24/(1499.603*1000)</f>
        <v>0</v>
      </c>
      <c r="K528" s="2">
        <f t="shared" si="35"/>
        <v>0</v>
      </c>
      <c r="L528" s="3">
        <f>raw!L527*0.028317*60*60*24/(427.348*1000)</f>
        <v>0.61830543351086231</v>
      </c>
      <c r="M528" s="4">
        <f>raw!M527*0.028317*60*60*24/(427.348*1000)</f>
        <v>6.4578567500023387E-2</v>
      </c>
      <c r="N528" s="4">
        <f>raw!N527*0.028317*60*60*24/(427.348*1000)</f>
        <v>0.55372686601083887</v>
      </c>
      <c r="O528" s="4">
        <f>raw!O527*0.028317*60*60*24/(427.348*1000)</f>
        <v>0</v>
      </c>
      <c r="P528" s="2">
        <f t="shared" si="36"/>
        <v>0</v>
      </c>
      <c r="Q528" s="3">
        <f>raw!Q527*0.028317*60*60*24/(295.2586*1000)</f>
        <v>1.2595111458226789</v>
      </c>
      <c r="R528" s="4">
        <f>raw!R527*0.028317*60*60*24/(295.2586*1000)</f>
        <v>0.6545314829508776</v>
      </c>
      <c r="S528" s="4">
        <f>raw!S527*0.028317*60*60*24/(295.2586*1000)</f>
        <v>0.60497966287180127</v>
      </c>
      <c r="T528" s="4">
        <f>raw!T527*0.028317*60*60*24/(295.2586*1000)</f>
        <v>0</v>
      </c>
      <c r="U528" s="2">
        <f t="shared" si="33"/>
        <v>0</v>
      </c>
    </row>
    <row r="529" spans="1:21" hidden="1" x14ac:dyDescent="0.25">
      <c r="A529" s="1">
        <v>41435</v>
      </c>
      <c r="B529" s="3">
        <f>raw!B528*0.028317*60*60*24/(2258.47*1000)</f>
        <v>0.81463768728386909</v>
      </c>
      <c r="C529" s="4">
        <f>raw!C528*0.028317*60*60*24/(2258.47*1000)</f>
        <v>0</v>
      </c>
      <c r="D529" s="4">
        <f>raw!D528*0.028317*60*60*24/(2258.47*1000)</f>
        <v>0.81463768728386909</v>
      </c>
      <c r="E529" s="4">
        <f>raw!E528*0.028317*60*60*24/(2258.47*1000)</f>
        <v>0.81463768728386909</v>
      </c>
      <c r="F529" s="2">
        <f t="shared" si="34"/>
        <v>1</v>
      </c>
      <c r="G529" s="3">
        <f>raw!G528*0.028317*60*60*24/(1499.603*1000)</f>
        <v>0.62322956249087258</v>
      </c>
      <c r="H529" s="4">
        <f>raw!H528*0.028317*60*60*24/(1499.603*1000)</f>
        <v>7.3253945957696812E-2</v>
      </c>
      <c r="I529" s="4">
        <f>raw!I528*0.028317*60*60*24/(1499.603*1000)</f>
        <v>0.54997561653317573</v>
      </c>
      <c r="J529" s="4">
        <f>raw!J528*0.028317*60*60*24/(1499.603*1000)</f>
        <v>0</v>
      </c>
      <c r="K529" s="2">
        <f t="shared" si="35"/>
        <v>0</v>
      </c>
      <c r="L529" s="3">
        <f>raw!L528*0.028317*60*60*24/(427.348*1000)</f>
        <v>0.6068553328902907</v>
      </c>
      <c r="M529" s="4">
        <f>raw!M528*0.028317*60*60*24/(427.348*1000)</f>
        <v>5.9483272723869079E-2</v>
      </c>
      <c r="N529" s="4">
        <f>raw!N528*0.028317*60*60*24/(427.348*1000)</f>
        <v>0.54737206016642181</v>
      </c>
      <c r="O529" s="4">
        <f>raw!O528*0.028317*60*60*24/(427.348*1000)</f>
        <v>0.6068553328902907</v>
      </c>
      <c r="P529" s="2">
        <f t="shared" si="36"/>
        <v>1</v>
      </c>
      <c r="Q529" s="3">
        <f>raw!Q528*0.028317*60*60*24/(295.2586*1000)</f>
        <v>0.87005704152224517</v>
      </c>
      <c r="R529" s="4">
        <f>raw!R528*0.028317*60*60*24/(295.2586*1000)</f>
        <v>0.25670825853675394</v>
      </c>
      <c r="S529" s="4">
        <f>raw!S528*0.028317*60*60*24/(295.2586*1000)</f>
        <v>0.61334878298549123</v>
      </c>
      <c r="T529" s="4">
        <f>raw!T528*0.028317*60*60*24/(295.2586*1000)</f>
        <v>0</v>
      </c>
      <c r="U529" s="2">
        <f t="shared" si="33"/>
        <v>0</v>
      </c>
    </row>
    <row r="530" spans="1:21" hidden="1" x14ac:dyDescent="0.25">
      <c r="A530" s="1">
        <v>41436</v>
      </c>
      <c r="B530" s="3">
        <f>raw!B529*0.028317*60*60*24/(2258.47*1000)</f>
        <v>0.76697271621938756</v>
      </c>
      <c r="C530" s="4">
        <f>raw!C529*0.028317*60*60*24/(2258.47*1000)</f>
        <v>0</v>
      </c>
      <c r="D530" s="4">
        <f>raw!D529*0.028317*60*60*24/(2258.47*1000)</f>
        <v>0.76697271621938756</v>
      </c>
      <c r="E530" s="4">
        <f>raw!E529*0.028317*60*60*24/(2258.47*1000)</f>
        <v>0.76697271621938756</v>
      </c>
      <c r="F530" s="2">
        <f t="shared" si="34"/>
        <v>1</v>
      </c>
      <c r="G530" s="3">
        <f>raw!G529*0.028317*60*60*24/(1499.603*1000)</f>
        <v>0.71785604056540298</v>
      </c>
      <c r="H530" s="4">
        <f>raw!H529*0.028317*60*60*24/(1499.603*1000)</f>
        <v>0.16562896645045386</v>
      </c>
      <c r="I530" s="4">
        <f>raw!I529*0.028317*60*60*24/(1499.603*1000)</f>
        <v>0.55222707411494909</v>
      </c>
      <c r="J530" s="4">
        <f>raw!J529*0.028317*60*60*24/(1499.603*1000)</f>
        <v>0</v>
      </c>
      <c r="K530" s="2">
        <f t="shared" si="35"/>
        <v>0</v>
      </c>
      <c r="L530" s="3">
        <f>raw!L529*0.028317*60*60*24/(427.348*1000)</f>
        <v>0.601130282580005</v>
      </c>
      <c r="M530" s="4">
        <f>raw!M529*0.028317*60*60*24/(427.348*1000)</f>
        <v>5.988402624558907E-2</v>
      </c>
      <c r="N530" s="4">
        <f>raw!N529*0.028317*60*60*24/(427.348*1000)</f>
        <v>0.54124625633441592</v>
      </c>
      <c r="O530" s="4">
        <f>raw!O529*0.028317*60*60*24/(427.348*1000)</f>
        <v>0.601130282580005</v>
      </c>
      <c r="P530" s="2">
        <f t="shared" si="36"/>
        <v>1</v>
      </c>
      <c r="Q530" s="3">
        <f>raw!Q529*0.028317*60*60*24/(295.2586*1000)</f>
        <v>0.81205323875409541</v>
      </c>
      <c r="R530" s="4">
        <f>raw!R529*0.028317*60*60*24/(295.2586*1000)</f>
        <v>0.19530709017789827</v>
      </c>
      <c r="S530" s="4">
        <f>raw!S529*0.028317*60*60*24/(295.2586*1000)</f>
        <v>0.61674614857619725</v>
      </c>
      <c r="T530" s="4">
        <f>raw!T529*0.028317*60*60*24/(295.2586*1000)</f>
        <v>0</v>
      </c>
      <c r="U530" s="2">
        <f t="shared" si="33"/>
        <v>0</v>
      </c>
    </row>
    <row r="531" spans="1:21" hidden="1" x14ac:dyDescent="0.25">
      <c r="A531" s="1">
        <v>41437</v>
      </c>
      <c r="B531" s="3">
        <f>raw!B530*0.028317*60*60*24/(2258.47*1000)</f>
        <v>1.3541184961500481</v>
      </c>
      <c r="C531" s="4">
        <f>raw!C530*0.028317*60*60*24/(2258.47*1000)</f>
        <v>0.55785348862194317</v>
      </c>
      <c r="D531" s="4">
        <f>raw!D530*0.028317*60*60*24/(2258.47*1000)</f>
        <v>0.79626500752810536</v>
      </c>
      <c r="E531" s="4">
        <f>raw!E530*0.028317*60*60*24/(2258.47*1000)</f>
        <v>0</v>
      </c>
      <c r="F531" s="2">
        <f t="shared" si="34"/>
        <v>0</v>
      </c>
      <c r="G531" s="3">
        <f>raw!G530*0.028317*60*60*24/(1499.603*1000)</f>
        <v>0.6411759635050075</v>
      </c>
      <c r="H531" s="4">
        <f>raw!H530*0.028317*60*60*24/(1499.603*1000)</f>
        <v>9.2587114322924144E-2</v>
      </c>
      <c r="I531" s="4">
        <f>raw!I530*0.028317*60*60*24/(1499.603*1000)</f>
        <v>0.5485888491820835</v>
      </c>
      <c r="J531" s="4">
        <f>raw!J530*0.028317*60*60*24/(1499.603*1000)</f>
        <v>0</v>
      </c>
      <c r="K531" s="2">
        <f t="shared" si="35"/>
        <v>0</v>
      </c>
      <c r="L531" s="3">
        <f>raw!L530*0.028317*60*60*24/(427.348*1000)</f>
        <v>0.66983088630343424</v>
      </c>
      <c r="M531" s="4">
        <f>raw!M530*0.028317*60*60*24/(427.348*1000)</f>
        <v>0.12909988449694393</v>
      </c>
      <c r="N531" s="4">
        <f>raw!N530*0.028317*60*60*24/(427.348*1000)</f>
        <v>0.54073100180649025</v>
      </c>
      <c r="O531" s="4">
        <f>raw!O530*0.028317*60*60*24/(427.348*1000)</f>
        <v>0</v>
      </c>
      <c r="P531" s="2">
        <f t="shared" si="36"/>
        <v>0</v>
      </c>
      <c r="Q531" s="3">
        <f>raw!Q530*0.028317*60*60*24/(295.2586*1000)</f>
        <v>1.0192096772117729</v>
      </c>
      <c r="R531" s="4">
        <f>raw!R530*0.028317*60*60*24/(295.2586*1000)</f>
        <v>0.38406803690053398</v>
      </c>
      <c r="S531" s="4">
        <f>raw!S530*0.028317*60*60*24/(295.2586*1000)</f>
        <v>0.6351416403112391</v>
      </c>
      <c r="T531" s="4">
        <f>raw!T530*0.028317*60*60*24/(295.2586*1000)</f>
        <v>0</v>
      </c>
      <c r="U531" s="2">
        <f t="shared" si="33"/>
        <v>0</v>
      </c>
    </row>
    <row r="532" spans="1:21" hidden="1" x14ac:dyDescent="0.25">
      <c r="A532" s="1">
        <v>41438</v>
      </c>
      <c r="B532" s="3">
        <f>raw!B531*0.028317*60*60*24/(2258.47*1000)</f>
        <v>1.9282647385176692</v>
      </c>
      <c r="C532" s="4">
        <f>raw!C531*0.028317*60*60*24/(2258.47*1000)</f>
        <v>1.0628963558940345</v>
      </c>
      <c r="D532" s="4">
        <f>raw!D531*0.028317*60*60*24/(2258.47*1000)</f>
        <v>0.86536838262363458</v>
      </c>
      <c r="E532" s="4">
        <f>raw!E531*0.028317*60*60*24/(2258.47*1000)</f>
        <v>0</v>
      </c>
      <c r="F532" s="2">
        <f t="shared" si="34"/>
        <v>0</v>
      </c>
      <c r="G532" s="3">
        <f>raw!G531*0.028317*60*60*24/(1499.603*1000)</f>
        <v>0.8451123386656334</v>
      </c>
      <c r="H532" s="4">
        <f>raw!H531*0.028317*60*60*24/(1499.603*1000)</f>
        <v>0.28471149463424644</v>
      </c>
      <c r="I532" s="4">
        <f>raw!I531*0.028317*60*60*24/(1499.603*1000)</f>
        <v>0.5604008440313869</v>
      </c>
      <c r="J532" s="4">
        <f>raw!J531*0.028317*60*60*24/(1499.603*1000)</f>
        <v>0</v>
      </c>
      <c r="K532" s="2">
        <f t="shared" si="35"/>
        <v>0</v>
      </c>
      <c r="L532" s="3">
        <f>raw!L531*0.028317*60*60*24/(427.348*1000)</f>
        <v>0.66983088630343424</v>
      </c>
      <c r="M532" s="4">
        <f>raw!M531*0.028317*60*60*24/(427.348*1000)</f>
        <v>0.12955788852176681</v>
      </c>
      <c r="N532" s="4">
        <f>raw!N531*0.028317*60*60*24/(427.348*1000)</f>
        <v>0.54027299778166737</v>
      </c>
      <c r="O532" s="4">
        <f>raw!O531*0.028317*60*60*24/(427.348*1000)</f>
        <v>0</v>
      </c>
      <c r="P532" s="2">
        <f t="shared" si="36"/>
        <v>0</v>
      </c>
      <c r="Q532" s="3">
        <f>raw!Q531*0.028317*60*60*24/(295.2586*1000)</f>
        <v>0.81205323875409541</v>
      </c>
      <c r="R532" s="4">
        <f>raw!R531*0.028317*60*60*24/(295.2586*1000)</f>
        <v>0.1755857972367274</v>
      </c>
      <c r="S532" s="4">
        <f>raw!S531*0.028317*60*60*24/(295.2586*1000)</f>
        <v>0.63646744151736823</v>
      </c>
      <c r="T532" s="4">
        <f>raw!T531*0.028317*60*60*24/(295.2586*1000)</f>
        <v>0</v>
      </c>
      <c r="U532" s="2">
        <f t="shared" si="33"/>
        <v>0</v>
      </c>
    </row>
    <row r="533" spans="1:21" hidden="1" x14ac:dyDescent="0.25">
      <c r="A533" s="1">
        <v>41439</v>
      </c>
      <c r="B533" s="3">
        <f>raw!B532*0.028317*60*60*24/(2258.47*1000)</f>
        <v>1.6466080913184591</v>
      </c>
      <c r="C533" s="4">
        <f>raw!C532*0.028317*60*60*24/(2258.47*1000)</f>
        <v>0.73939203068980308</v>
      </c>
      <c r="D533" s="4">
        <f>raw!D532*0.028317*60*60*24/(2258.47*1000)</f>
        <v>0.90721606062865567</v>
      </c>
      <c r="E533" s="4">
        <f>raw!E532*0.028317*60*60*24/(2258.47*1000)</f>
        <v>0</v>
      </c>
      <c r="F533" s="2">
        <f t="shared" si="34"/>
        <v>0</v>
      </c>
      <c r="G533" s="3">
        <f>raw!G532*0.028317*60*60*24/(1499.603*1000)</f>
        <v>0.74395989658596318</v>
      </c>
      <c r="H533" s="4">
        <f>raw!H532*0.028317*60*60*24/(1499.603*1000)</f>
        <v>0.18034501528204466</v>
      </c>
      <c r="I533" s="4">
        <f>raw!I532*0.028317*60*60*24/(1499.603*1000)</f>
        <v>0.56361488130391835</v>
      </c>
      <c r="J533" s="4">
        <f>raw!J532*0.028317*60*60*24/(1499.603*1000)</f>
        <v>0</v>
      </c>
      <c r="K533" s="2">
        <f t="shared" si="35"/>
        <v>0</v>
      </c>
      <c r="L533" s="3">
        <f>raw!L532*0.028317*60*60*24/(427.348*1000)</f>
        <v>0.61258038320057651</v>
      </c>
      <c r="M533" s="4">
        <f>raw!M532*0.028317*60*60*24/(427.348*1000)</f>
        <v>7.6944676170240645E-2</v>
      </c>
      <c r="N533" s="4">
        <f>raw!N532*0.028317*60*60*24/(427.348*1000)</f>
        <v>0.53563570703033592</v>
      </c>
      <c r="O533" s="4">
        <f>raw!O532*0.028317*60*60*24/(427.348*1000)</f>
        <v>0</v>
      </c>
      <c r="P533" s="2">
        <f t="shared" si="36"/>
        <v>0</v>
      </c>
      <c r="Q533" s="3">
        <f>raw!Q532*0.028317*60*60*24/(295.2586*1000)</f>
        <v>0.6463280879879536</v>
      </c>
      <c r="R533" s="4">
        <f>raw!R532*0.028317*60*60*24/(295.2586*1000)</f>
        <v>2.0881368996533884E-2</v>
      </c>
      <c r="S533" s="4">
        <f>raw!S532*0.028317*60*60*24/(295.2586*1000)</f>
        <v>0.6254467189914199</v>
      </c>
      <c r="T533" s="4">
        <f>raw!T532*0.028317*60*60*24/(295.2586*1000)</f>
        <v>0.6463280879879536</v>
      </c>
      <c r="U533" s="2">
        <f t="shared" si="33"/>
        <v>1</v>
      </c>
    </row>
    <row r="534" spans="1:21" hidden="1" x14ac:dyDescent="0.25">
      <c r="A534" s="1">
        <v>41440</v>
      </c>
      <c r="B534" s="3">
        <f>raw!B533*0.028317*60*60*24/(2258.47*1000)</f>
        <v>1.6682739872568599</v>
      </c>
      <c r="C534" s="4">
        <f>raw!C533*0.028317*60*60*24/(2258.47*1000)</f>
        <v>0.72148516769671489</v>
      </c>
      <c r="D534" s="4">
        <f>raw!D533*0.028317*60*60*24/(2258.47*1000)</f>
        <v>0.94678881956014471</v>
      </c>
      <c r="E534" s="4">
        <f>raw!E533*0.028317*60*60*24/(2258.47*1000)</f>
        <v>0</v>
      </c>
      <c r="F534" s="2">
        <f t="shared" si="34"/>
        <v>0</v>
      </c>
      <c r="G534" s="3">
        <f>raw!G533*0.028317*60*60*24/(1499.603*1000)</f>
        <v>0.63954447250372248</v>
      </c>
      <c r="H534" s="4">
        <f>raw!H533*0.028317*60*60*24/(1499.603*1000)</f>
        <v>8.0742489653594998E-2</v>
      </c>
      <c r="I534" s="4">
        <f>raw!I533*0.028317*60*60*24/(1499.603*1000)</f>
        <v>0.5588019828501275</v>
      </c>
      <c r="J534" s="4">
        <f>raw!J533*0.028317*60*60*24/(1499.603*1000)</f>
        <v>0</v>
      </c>
      <c r="K534" s="2">
        <f t="shared" si="35"/>
        <v>0</v>
      </c>
      <c r="L534" s="3">
        <f>raw!L533*0.028317*60*60*24/(427.348*1000)</f>
        <v>0.62975553413143381</v>
      </c>
      <c r="M534" s="4">
        <f>raw!M533*0.028317*60*60*24/(427.348*1000)</f>
        <v>9.7096853262446534E-2</v>
      </c>
      <c r="N534" s="4">
        <f>raw!N533*0.028317*60*60*24/(427.348*1000)</f>
        <v>0.53265868086898738</v>
      </c>
      <c r="O534" s="4">
        <f>raw!O533*0.028317*60*60*24/(427.348*1000)</f>
        <v>0</v>
      </c>
      <c r="P534" s="2">
        <f t="shared" si="36"/>
        <v>0</v>
      </c>
      <c r="Q534" s="3">
        <f>raw!Q533*0.028317*60*60*24/(295.2586*1000)</f>
        <v>0.58832428521980407</v>
      </c>
      <c r="R534" s="4">
        <f>raw!R533*0.028317*60*60*24/(295.2586*1000)</f>
        <v>0</v>
      </c>
      <c r="S534" s="4">
        <f>raw!S533*0.028317*60*60*24/(295.2586*1000)</f>
        <v>0.58832428521980407</v>
      </c>
      <c r="T534" s="4">
        <f>raw!T533*0.028317*60*60*24/(295.2586*1000)</f>
        <v>0.58832428521980407</v>
      </c>
      <c r="U534" s="2">
        <f t="shared" si="33"/>
        <v>1</v>
      </c>
    </row>
    <row r="535" spans="1:21" hidden="1" x14ac:dyDescent="0.25">
      <c r="A535" s="1">
        <v>41441</v>
      </c>
      <c r="B535" s="3">
        <f>raw!B534*0.028317*60*60*24/(2258.47*1000)</f>
        <v>3.7157011534357327</v>
      </c>
      <c r="C535" s="4">
        <f>raw!C534*0.028317*60*60*24/(2258.47*1000)</f>
        <v>2.5813398397888836</v>
      </c>
      <c r="D535" s="4">
        <f>raw!D534*0.028317*60*60*24/(2258.47*1000)</f>
        <v>1.1343613136468496</v>
      </c>
      <c r="E535" s="4">
        <f>raw!E534*0.028317*60*60*24/(2258.47*1000)</f>
        <v>0</v>
      </c>
      <c r="F535" s="2">
        <f t="shared" si="34"/>
        <v>0</v>
      </c>
      <c r="G535" s="3">
        <f>raw!G534*0.028317*60*60*24/(1499.603*1000)</f>
        <v>0.52697159341505717</v>
      </c>
      <c r="H535" s="4">
        <f>raw!H534*0.028317*60*60*24/(1499.603*1000)</f>
        <v>0</v>
      </c>
      <c r="I535" s="4">
        <f>raw!I534*0.028317*60*60*24/(1499.603*1000)</f>
        <v>0.52697159341505717</v>
      </c>
      <c r="J535" s="4">
        <f>raw!J534*0.028317*60*60*24/(1499.603*1000)</f>
        <v>0.52697159341505717</v>
      </c>
      <c r="K535" s="2">
        <f t="shared" si="35"/>
        <v>1</v>
      </c>
      <c r="L535" s="3">
        <f>raw!L534*0.028317*60*60*24/(427.348*1000)</f>
        <v>0.62975553413143381</v>
      </c>
      <c r="M535" s="4">
        <f>raw!M534*0.028317*60*60*24/(427.348*1000)</f>
        <v>9.9730376405177984E-2</v>
      </c>
      <c r="N535" s="4">
        <f>raw!N534*0.028317*60*60*24/(427.348*1000)</f>
        <v>0.53002515772625591</v>
      </c>
      <c r="O535" s="4">
        <f>raw!O534*0.028317*60*60*24/(427.348*1000)</f>
        <v>0</v>
      </c>
      <c r="P535" s="2">
        <f t="shared" si="36"/>
        <v>0</v>
      </c>
      <c r="Q535" s="3">
        <f>raw!Q534*0.028317*60*60*24/(295.2586*1000)</f>
        <v>0.5966105427581111</v>
      </c>
      <c r="R535" s="4">
        <f>raw!R534*0.028317*60*60*24/(295.2586*1000)</f>
        <v>1.8561216885807898E-2</v>
      </c>
      <c r="S535" s="4">
        <f>raw!S534*0.028317*60*60*24/(295.2586*1000)</f>
        <v>0.57804932587230318</v>
      </c>
      <c r="T535" s="4">
        <f>raw!T534*0.028317*60*60*24/(295.2586*1000)</f>
        <v>0.5966105427581111</v>
      </c>
      <c r="U535" s="2">
        <f t="shared" si="33"/>
        <v>1</v>
      </c>
    </row>
    <row r="536" spans="1:21" hidden="1" x14ac:dyDescent="0.25">
      <c r="A536" s="1">
        <v>41442</v>
      </c>
      <c r="B536" s="3">
        <f>raw!B535*0.028317*60*60*24/(2258.47*1000)</f>
        <v>2.643239304484895</v>
      </c>
      <c r="C536" s="4">
        <f>raw!C535*0.028317*60*60*24/(2258.47*1000)</f>
        <v>1.418119552752084</v>
      </c>
      <c r="D536" s="4">
        <f>raw!D535*0.028317*60*60*24/(2258.47*1000)</f>
        <v>1.2251197517328101</v>
      </c>
      <c r="E536" s="4">
        <f>raw!E535*0.028317*60*60*24/(2258.47*1000)</f>
        <v>0</v>
      </c>
      <c r="F536" s="2">
        <f t="shared" si="34"/>
        <v>0</v>
      </c>
      <c r="G536" s="3">
        <f>raw!G535*0.028317*60*60*24/(1499.603*1000)</f>
        <v>0.61180912548187749</v>
      </c>
      <c r="H536" s="4">
        <f>raw!H535*0.028317*60*60*24/(1499.603*1000)</f>
        <v>8.831260789955743E-2</v>
      </c>
      <c r="I536" s="4">
        <f>raw!I535*0.028317*60*60*24/(1499.603*1000)</f>
        <v>0.52349651758232008</v>
      </c>
      <c r="J536" s="4">
        <f>raw!J535*0.028317*60*60*24/(1499.603*1000)</f>
        <v>0</v>
      </c>
      <c r="K536" s="2">
        <f t="shared" si="35"/>
        <v>0</v>
      </c>
      <c r="L536" s="3">
        <f>raw!L535*0.028317*60*60*24/(427.348*1000)</f>
        <v>0.6068553328902907</v>
      </c>
      <c r="M536" s="4">
        <f>raw!M535*0.028317*60*60*24/(427.348*1000)</f>
        <v>8.0952211387440687E-2</v>
      </c>
      <c r="N536" s="4">
        <f>raw!N535*0.028317*60*60*24/(427.348*1000)</f>
        <v>0.52590312150285001</v>
      </c>
      <c r="O536" s="4">
        <f>raw!O535*0.028317*60*60*24/(427.348*1000)</f>
        <v>0</v>
      </c>
      <c r="P536" s="2">
        <f t="shared" si="36"/>
        <v>0</v>
      </c>
      <c r="Q536" s="3">
        <f>raw!Q535*0.028317*60*60*24/(295.2586*1000)</f>
        <v>0.71261814829441039</v>
      </c>
      <c r="R536" s="4">
        <f>raw!R535*0.028317*60*60*24/(295.2586*1000)</f>
        <v>0.1353145856005549</v>
      </c>
      <c r="S536" s="4">
        <f>raw!S535*0.028317*60*60*24/(295.2586*1000)</f>
        <v>0.57730356269385552</v>
      </c>
      <c r="T536" s="4">
        <f>raw!T535*0.028317*60*60*24/(295.2586*1000)</f>
        <v>0</v>
      </c>
      <c r="U536" s="2">
        <f t="shared" si="33"/>
        <v>0</v>
      </c>
    </row>
    <row r="537" spans="1:21" hidden="1" x14ac:dyDescent="0.25">
      <c r="A537" s="1">
        <v>41443</v>
      </c>
      <c r="B537" s="3">
        <f>raw!B536*0.028317*60*60*24/(2258.47*1000)</f>
        <v>1.8416011547640656</v>
      </c>
      <c r="C537" s="4">
        <f>raw!C536*0.028317*60*60*24/(2258.47*1000)</f>
        <v>0.59350472038858149</v>
      </c>
      <c r="D537" s="4">
        <f>raw!D536*0.028317*60*60*24/(2258.47*1000)</f>
        <v>1.2480964343754846</v>
      </c>
      <c r="E537" s="4">
        <f>raw!E536*0.028317*60*60*24/(2258.47*1000)</f>
        <v>0</v>
      </c>
      <c r="F537" s="2">
        <f t="shared" si="34"/>
        <v>0</v>
      </c>
      <c r="G537" s="3">
        <f>raw!G536*0.028317*60*60*24/(1499.603*1000)</f>
        <v>0.63628149050115246</v>
      </c>
      <c r="H537" s="4">
        <f>raw!H536*0.028317*60*60*24/(1499.603*1000)</f>
        <v>0.11412279553988623</v>
      </c>
      <c r="I537" s="4">
        <f>raw!I536*0.028317*60*60*24/(1499.603*1000)</f>
        <v>0.52215869496126643</v>
      </c>
      <c r="J537" s="4">
        <f>raw!J536*0.028317*60*60*24/(1499.603*1000)</f>
        <v>0</v>
      </c>
      <c r="K537" s="2">
        <f t="shared" si="35"/>
        <v>0</v>
      </c>
      <c r="L537" s="3">
        <f>raw!L536*0.028317*60*60*24/(427.348*1000)</f>
        <v>0.6068553328902907</v>
      </c>
      <c r="M537" s="4">
        <f>raw!M536*0.028317*60*60*24/(427.348*1000)</f>
        <v>8.473074459222929E-2</v>
      </c>
      <c r="N537" s="4">
        <f>raw!N536*0.028317*60*60*24/(427.348*1000)</f>
        <v>0.52212458829806152</v>
      </c>
      <c r="O537" s="4">
        <f>raw!O536*0.028317*60*60*24/(427.348*1000)</f>
        <v>0</v>
      </c>
      <c r="P537" s="2">
        <f t="shared" si="36"/>
        <v>0</v>
      </c>
      <c r="Q537" s="3">
        <f>raw!Q536*0.028317*60*60*24/(295.2586*1000)</f>
        <v>1.0026371621351589</v>
      </c>
      <c r="R537" s="4">
        <f>raw!R536*0.028317*60*60*24/(295.2586*1000)</f>
        <v>0.4045350930201525</v>
      </c>
      <c r="S537" s="4">
        <f>raw!S536*0.028317*60*60*24/(295.2586*1000)</f>
        <v>0.59810206911500641</v>
      </c>
      <c r="T537" s="4">
        <f>raw!T536*0.028317*60*60*24/(295.2586*1000)</f>
        <v>0</v>
      </c>
      <c r="U537" s="2">
        <f t="shared" si="33"/>
        <v>0</v>
      </c>
    </row>
    <row r="538" spans="1:21" hidden="1" x14ac:dyDescent="0.25">
      <c r="A538" s="1">
        <v>41444</v>
      </c>
      <c r="B538" s="3">
        <f>raw!B537*0.028317*60*60*24/(2258.47*1000)</f>
        <v>1.4407820799036513</v>
      </c>
      <c r="C538" s="4">
        <f>raw!C537*0.028317*60*60*24/(2258.47*1000)</f>
        <v>0.20152533107103479</v>
      </c>
      <c r="D538" s="4">
        <f>raw!D537*0.028317*60*60*24/(2258.47*1000)</f>
        <v>1.2392567488326169</v>
      </c>
      <c r="E538" s="4">
        <f>raw!E537*0.028317*60*60*24/(2258.47*1000)</f>
        <v>0</v>
      </c>
      <c r="F538" s="2">
        <f t="shared" si="34"/>
        <v>0</v>
      </c>
      <c r="G538" s="3">
        <f>raw!G537*0.028317*60*60*24/(1499.603*1000)</f>
        <v>0.62812403549472762</v>
      </c>
      <c r="H538" s="4">
        <f>raw!H537*0.028317*60*60*24/(1499.603*1000)</f>
        <v>0.10779261045490038</v>
      </c>
      <c r="I538" s="4">
        <f>raw!I537*0.028317*60*60*24/(1499.603*1000)</f>
        <v>0.52033142503982721</v>
      </c>
      <c r="J538" s="4">
        <f>raw!J537*0.028317*60*60*24/(1499.603*1000)</f>
        <v>0</v>
      </c>
      <c r="K538" s="2">
        <f t="shared" si="35"/>
        <v>0</v>
      </c>
      <c r="L538" s="3">
        <f>raw!L537*0.028317*60*60*24/(427.348*1000)</f>
        <v>0.58395513164914781</v>
      </c>
      <c r="M538" s="4">
        <f>raw!M537*0.028317*60*60*24/(427.348*1000)</f>
        <v>6.6925838127240553E-2</v>
      </c>
      <c r="N538" s="4">
        <f>raw!N537*0.028317*60*60*24/(427.348*1000)</f>
        <v>0.51702929352190719</v>
      </c>
      <c r="O538" s="4">
        <f>raw!O537*0.028317*60*60*24/(427.348*1000)</f>
        <v>0</v>
      </c>
      <c r="P538" s="2">
        <f t="shared" si="36"/>
        <v>0</v>
      </c>
      <c r="Q538" s="3">
        <f>raw!Q537*0.028317*60*60*24/(295.2586*1000)</f>
        <v>2.5935986094901211</v>
      </c>
      <c r="R538" s="4">
        <f>raw!R537*0.028317*60*60*24/(295.2586*1000)</f>
        <v>1.8587732909930479</v>
      </c>
      <c r="S538" s="4">
        <f>raw!S537*0.028317*60*60*24/(295.2586*1000)</f>
        <v>0.73482531849707344</v>
      </c>
      <c r="T538" s="4">
        <f>raw!T537*0.028317*60*60*24/(295.2586*1000)</f>
        <v>0</v>
      </c>
      <c r="U538" s="2">
        <f t="shared" si="33"/>
        <v>0</v>
      </c>
    </row>
    <row r="539" spans="1:21" hidden="1" x14ac:dyDescent="0.25">
      <c r="A539" s="1">
        <v>41445</v>
      </c>
      <c r="B539" s="3">
        <f>raw!B538*0.028317*60*60*24/(2258.47*1000)</f>
        <v>1.1482924847352409</v>
      </c>
      <c r="C539" s="4">
        <f>raw!C538*0.028317*60*60*24/(2258.47*1000)</f>
        <v>0</v>
      </c>
      <c r="D539" s="4">
        <f>raw!D538*0.028317*60*60*24/(2258.47*1000)</f>
        <v>1.1482924847352409</v>
      </c>
      <c r="E539" s="4">
        <f>raw!E538*0.028317*60*60*24/(2258.47*1000)</f>
        <v>1.1482924847352409</v>
      </c>
      <c r="F539" s="2">
        <f t="shared" si="34"/>
        <v>1</v>
      </c>
      <c r="G539" s="3">
        <f>raw!G538*0.028317*60*60*24/(1499.603*1000)</f>
        <v>0.50576221039835201</v>
      </c>
      <c r="H539" s="4">
        <f>raw!H538*0.028317*60*60*24/(1499.603*1000)</f>
        <v>0</v>
      </c>
      <c r="I539" s="4">
        <f>raw!I538*0.028317*60*60*24/(1499.603*1000)</f>
        <v>0.50576221039835201</v>
      </c>
      <c r="J539" s="4">
        <f>raw!J538*0.028317*60*60*24/(1499.603*1000)</f>
        <v>0.50576221039835201</v>
      </c>
      <c r="K539" s="2">
        <f t="shared" si="35"/>
        <v>1</v>
      </c>
      <c r="L539" s="3">
        <f>raw!L538*0.028317*60*60*24/(427.348*1000)</f>
        <v>0.57250503102857619</v>
      </c>
      <c r="M539" s="4">
        <f>raw!M538*0.028317*60*60*24/(427.348*1000)</f>
        <v>6.091453530144051E-2</v>
      </c>
      <c r="N539" s="4">
        <f>raw!N538*0.028317*60*60*24/(427.348*1000)</f>
        <v>0.51159049572713566</v>
      </c>
      <c r="O539" s="4">
        <f>raw!O538*0.028317*60*60*24/(427.348*1000)</f>
        <v>0</v>
      </c>
      <c r="P539" s="2">
        <f t="shared" si="36"/>
        <v>0</v>
      </c>
      <c r="Q539" s="3">
        <f>raw!Q538*0.028317*60*60*24/(295.2586*1000)</f>
        <v>3.2564992125546892</v>
      </c>
      <c r="R539" s="4">
        <f>raw!R538*0.028317*60*60*24/(295.2586*1000)</f>
        <v>2.348491111506998</v>
      </c>
      <c r="S539" s="4">
        <f>raw!S538*0.028317*60*60*24/(295.2586*1000)</f>
        <v>0.9080081010476917</v>
      </c>
      <c r="T539" s="4">
        <f>raw!T538*0.028317*60*60*24/(295.2586*1000)</f>
        <v>0</v>
      </c>
      <c r="U539" s="2">
        <f t="shared" si="33"/>
        <v>0</v>
      </c>
    </row>
    <row r="540" spans="1:21" hidden="1" x14ac:dyDescent="0.25">
      <c r="A540" s="1">
        <v>41446</v>
      </c>
      <c r="B540" s="3">
        <f>raw!B539*0.028317*60*60*24/(2258.47*1000)</f>
        <v>1.4191161839652506</v>
      </c>
      <c r="C540" s="4">
        <f>raw!C539*0.028317*60*60*24/(2258.47*1000)</f>
        <v>0.27202615645459094</v>
      </c>
      <c r="D540" s="4">
        <f>raw!D539*0.028317*60*60*24/(2258.47*1000)</f>
        <v>1.1470900275106601</v>
      </c>
      <c r="E540" s="4">
        <f>raw!E539*0.028317*60*60*24/(2258.47*1000)</f>
        <v>0</v>
      </c>
      <c r="F540" s="2">
        <f t="shared" si="34"/>
        <v>0</v>
      </c>
      <c r="G540" s="3">
        <f>raw!G539*0.028317*60*60*24/(1499.603*1000)</f>
        <v>0.5840737784600325</v>
      </c>
      <c r="H540" s="4">
        <f>raw!H539*0.028317*60*60*24/(1499.603*1000)</f>
        <v>8.1884533354494485E-2</v>
      </c>
      <c r="I540" s="4">
        <f>raw!I539*0.028317*60*60*24/(1499.603*1000)</f>
        <v>0.50218924510553786</v>
      </c>
      <c r="J540" s="4">
        <f>raw!J539*0.028317*60*60*24/(1499.603*1000)</f>
        <v>0</v>
      </c>
      <c r="K540" s="2">
        <f t="shared" si="35"/>
        <v>0</v>
      </c>
      <c r="L540" s="3">
        <f>raw!L539*0.028317*60*60*24/(427.348*1000)</f>
        <v>0.70418118816514874</v>
      </c>
      <c r="M540" s="4">
        <f>raw!M539*0.028317*60*60*24/(427.348*1000)</f>
        <v>0.187781650177373</v>
      </c>
      <c r="N540" s="4">
        <f>raw!N539*0.028317*60*60*24/(427.348*1000)</f>
        <v>0.51639953798777571</v>
      </c>
      <c r="O540" s="4">
        <f>raw!O539*0.028317*60*60*24/(427.348*1000)</f>
        <v>0</v>
      </c>
      <c r="P540" s="2">
        <f t="shared" si="36"/>
        <v>0</v>
      </c>
      <c r="Q540" s="3">
        <f>raw!Q539*0.028317*60*60*24/(295.2586*1000)</f>
        <v>1.9306980064255541</v>
      </c>
      <c r="R540" s="4">
        <f>raw!R539*0.028317*60*60*24/(295.2586*1000)</f>
        <v>0.96369175170511523</v>
      </c>
      <c r="S540" s="4">
        <f>raw!S539*0.028317*60*60*24/(295.2586*1000)</f>
        <v>0.96700625472043833</v>
      </c>
      <c r="T540" s="4">
        <f>raw!T539*0.028317*60*60*24/(295.2586*1000)</f>
        <v>0</v>
      </c>
      <c r="U540" s="2">
        <f t="shared" si="33"/>
        <v>0</v>
      </c>
    </row>
    <row r="541" spans="1:21" hidden="1" x14ac:dyDescent="0.25">
      <c r="A541" s="1">
        <v>41447</v>
      </c>
      <c r="B541" s="3">
        <f>raw!B540*0.028317*60*60*24/(2258.47*1000)</f>
        <v>1.8091023108564643</v>
      </c>
      <c r="C541" s="4">
        <f>raw!C540*0.028317*60*60*24/(2258.47*1000)</f>
        <v>0.63421493885683677</v>
      </c>
      <c r="D541" s="4">
        <f>raw!D540*0.028317*60*60*24/(2258.47*1000)</f>
        <v>1.174887371999628</v>
      </c>
      <c r="E541" s="4">
        <f>raw!E540*0.028317*60*60*24/(2258.47*1000)</f>
        <v>0</v>
      </c>
      <c r="F541" s="2">
        <f t="shared" si="34"/>
        <v>0</v>
      </c>
      <c r="G541" s="3">
        <f>raw!G540*0.028317*60*60*24/(1499.603*1000)</f>
        <v>0.97726310976971908</v>
      </c>
      <c r="H541" s="4">
        <f>raw!H540*0.028317*60*60*24/(1499.603*1000)</f>
        <v>0.44918210247378798</v>
      </c>
      <c r="I541" s="4">
        <f>raw!I540*0.028317*60*60*24/(1499.603*1000)</f>
        <v>0.52808100729593088</v>
      </c>
      <c r="J541" s="4">
        <f>raw!J540*0.028317*60*60*24/(1499.603*1000)</f>
        <v>0</v>
      </c>
      <c r="K541" s="2">
        <f t="shared" si="35"/>
        <v>0</v>
      </c>
      <c r="L541" s="3">
        <f>raw!L540*0.028317*60*60*24/(427.348*1000)</f>
        <v>3.9159344122354618</v>
      </c>
      <c r="M541" s="4">
        <f>raw!M540*0.028317*60*60*24/(427.348*1000)</f>
        <v>3.1573079956194952</v>
      </c>
      <c r="N541" s="4">
        <f>raw!N540*0.028317*60*60*24/(427.348*1000)</f>
        <v>0.7586264166159663</v>
      </c>
      <c r="O541" s="4">
        <f>raw!O540*0.028317*60*60*24/(427.348*1000)</f>
        <v>0</v>
      </c>
      <c r="P541" s="2">
        <f t="shared" si="36"/>
        <v>0</v>
      </c>
      <c r="Q541" s="3">
        <f>raw!Q540*0.028317*60*60*24/(295.2586*1000)</f>
        <v>3.8613960128511082</v>
      </c>
      <c r="R541" s="4">
        <f>raw!R540*0.028317*60*60*24/(295.2586*1000)</f>
        <v>2.6979225918974081</v>
      </c>
      <c r="S541" s="4">
        <f>raw!S540*0.028317*60*60*24/(295.2586*1000)</f>
        <v>1.1634734209536994</v>
      </c>
      <c r="T541" s="4">
        <f>raw!T540*0.028317*60*60*24/(295.2586*1000)</f>
        <v>0</v>
      </c>
      <c r="U541" s="2">
        <f t="shared" si="33"/>
        <v>0</v>
      </c>
    </row>
    <row r="542" spans="1:21" hidden="1" x14ac:dyDescent="0.25">
      <c r="A542" s="1">
        <v>41448</v>
      </c>
      <c r="B542" s="3">
        <f>raw!B541*0.028317*60*60*24/(2258.47*1000)</f>
        <v>1.2132901725504435</v>
      </c>
      <c r="C542" s="4">
        <f>raw!C541*0.028317*60*60*24/(2258.47*1000)</f>
        <v>5.7317127705039238E-2</v>
      </c>
      <c r="D542" s="4">
        <f>raw!D541*0.028317*60*60*24/(2258.47*1000)</f>
        <v>1.155973044845404</v>
      </c>
      <c r="E542" s="4">
        <f>raw!E541*0.028317*60*60*24/(2258.47*1000)</f>
        <v>1.2132901725504435</v>
      </c>
      <c r="F542" s="2">
        <f t="shared" si="34"/>
        <v>1</v>
      </c>
      <c r="G542" s="3">
        <f>raw!G541*0.028317*60*60*24/(1499.603*1000)</f>
        <v>1.0979934438648096</v>
      </c>
      <c r="H542" s="4">
        <f>raw!H541*0.028317*60*60*24/(1499.603*1000)</f>
        <v>0.53747839546333254</v>
      </c>
      <c r="I542" s="4">
        <f>raw!I541*0.028317*60*60*24/(1499.603*1000)</f>
        <v>0.56051504840147692</v>
      </c>
      <c r="J542" s="4">
        <f>raw!J541*0.028317*60*60*24/(1499.603*1000)</f>
        <v>0</v>
      </c>
      <c r="K542" s="2">
        <f t="shared" si="35"/>
        <v>0</v>
      </c>
      <c r="L542" s="3">
        <f>raw!L541*0.028317*60*60*24/(427.348*1000)</f>
        <v>1.8491912502223011</v>
      </c>
      <c r="M542" s="4">
        <f>raw!M541*0.028317*60*60*24/(427.348*1000)</f>
        <v>1.023810746988403</v>
      </c>
      <c r="N542" s="4">
        <f>raw!N541*0.028317*60*60*24/(427.348*1000)</f>
        <v>0.82538050323389833</v>
      </c>
      <c r="O542" s="4">
        <f>raw!O541*0.028317*60*60*24/(427.348*1000)</f>
        <v>0</v>
      </c>
      <c r="P542" s="2">
        <f t="shared" si="36"/>
        <v>0</v>
      </c>
      <c r="Q542" s="3">
        <f>raw!Q541*0.028317*60*60*24/(295.2586*1000)</f>
        <v>4.217705086998313</v>
      </c>
      <c r="R542" s="4">
        <f>raw!R541*0.028317*60*60*24/(295.2586*1000)</f>
        <v>2.8495611048484277</v>
      </c>
      <c r="S542" s="4">
        <f>raw!S541*0.028317*60*60*24/(295.2586*1000)</f>
        <v>1.3681439821498849</v>
      </c>
      <c r="T542" s="4">
        <f>raw!T541*0.028317*60*60*24/(295.2586*1000)</f>
        <v>0</v>
      </c>
      <c r="U542" s="2">
        <f t="shared" si="33"/>
        <v>0</v>
      </c>
    </row>
    <row r="543" spans="1:21" hidden="1" x14ac:dyDescent="0.25">
      <c r="A543" s="1">
        <v>41449</v>
      </c>
      <c r="B543" s="3">
        <f>raw!B542*0.028317*60*60*24/(2258.47*1000)</f>
        <v>1.0291300570740367</v>
      </c>
      <c r="C543" s="4">
        <f>raw!C542*0.028317*60*60*24/(2258.47*1000)</f>
        <v>0</v>
      </c>
      <c r="D543" s="4">
        <f>raw!D542*0.028317*60*60*24/(2258.47*1000)</f>
        <v>1.0291300570740367</v>
      </c>
      <c r="E543" s="4">
        <f>raw!E542*0.028317*60*60*24/(2258.47*1000)</f>
        <v>1.0291300570740367</v>
      </c>
      <c r="F543" s="2">
        <f t="shared" si="34"/>
        <v>1</v>
      </c>
      <c r="G543" s="3">
        <f>raw!G542*0.028317*60*60*24/(1499.603*1000)</f>
        <v>1.1077823898725196</v>
      </c>
      <c r="H543" s="4">
        <f>raw!H542*0.028317*60*60*24/(1499.603*1000)</f>
        <v>0.5171010728572828</v>
      </c>
      <c r="I543" s="4">
        <f>raw!I542*0.028317*60*60*24/(1499.603*1000)</f>
        <v>0.59068131701523663</v>
      </c>
      <c r="J543" s="4">
        <f>raw!J542*0.028317*60*60*24/(1499.603*1000)</f>
        <v>0</v>
      </c>
      <c r="K543" s="2">
        <f t="shared" si="35"/>
        <v>0</v>
      </c>
      <c r="L543" s="3">
        <f>raw!L542*0.028317*60*60*24/(427.348*1000)</f>
        <v>0.93890825088686503</v>
      </c>
      <c r="M543" s="4">
        <f>raw!M542*0.028317*60*60*24/(427.348*1000)</f>
        <v>0.12039780802530958</v>
      </c>
      <c r="N543" s="4">
        <f>raw!N542*0.028317*60*60*24/(427.348*1000)</f>
        <v>0.81851044286155528</v>
      </c>
      <c r="O543" s="4">
        <f>raw!O542*0.028317*60*60*24/(427.348*1000)</f>
        <v>0</v>
      </c>
      <c r="P543" s="2">
        <f t="shared" si="36"/>
        <v>0</v>
      </c>
      <c r="Q543" s="3">
        <f>raw!Q542*0.028317*60*60*24/(295.2586*1000)</f>
        <v>2.1047094147300029</v>
      </c>
      <c r="R543" s="4">
        <f>raw!R542*0.028317*60*60*24/(295.2586*1000)</f>
        <v>0.70731494346989376</v>
      </c>
      <c r="S543" s="4">
        <f>raw!S542*0.028317*60*60*24/(295.2586*1000)</f>
        <v>1.3973944712601087</v>
      </c>
      <c r="T543" s="4">
        <f>raw!T542*0.028317*60*60*24/(295.2586*1000)</f>
        <v>0</v>
      </c>
      <c r="U543" s="2">
        <f t="shared" si="33"/>
        <v>0</v>
      </c>
    </row>
    <row r="544" spans="1:21" hidden="1" x14ac:dyDescent="0.25">
      <c r="A544" s="1">
        <v>41450</v>
      </c>
      <c r="B544" s="3">
        <f>raw!B543*0.028317*60*60*24/(2258.47*1000)</f>
        <v>3.0657242752837099</v>
      </c>
      <c r="C544" s="4">
        <f>raw!C543*0.028317*60*60*24/(2258.47*1000)</f>
        <v>1.9047897402684113</v>
      </c>
      <c r="D544" s="4">
        <f>raw!D543*0.028317*60*60*24/(2258.47*1000)</f>
        <v>1.1609345350152978</v>
      </c>
      <c r="E544" s="4">
        <f>raw!E543*0.028317*60*60*24/(2258.47*1000)</f>
        <v>0</v>
      </c>
      <c r="F544" s="2">
        <f t="shared" si="34"/>
        <v>0</v>
      </c>
      <c r="G544" s="3">
        <f>raw!G543*0.028317*60*60*24/(1499.603*1000)</f>
        <v>0.87774215869133365</v>
      </c>
      <c r="H544" s="4">
        <f>raw!H543*0.028317*60*60*24/(1499.603*1000)</f>
        <v>0.27673350363796284</v>
      </c>
      <c r="I544" s="4">
        <f>raw!I543*0.028317*60*60*24/(1499.603*1000)</f>
        <v>0.60100865505337076</v>
      </c>
      <c r="J544" s="4">
        <f>raw!J543*0.028317*60*60*24/(1499.603*1000)</f>
        <v>0</v>
      </c>
      <c r="K544" s="2">
        <f t="shared" si="35"/>
        <v>0</v>
      </c>
      <c r="L544" s="3">
        <f>raw!L543*0.028317*60*60*24/(427.348*1000)</f>
        <v>0.77288179188857797</v>
      </c>
      <c r="M544" s="4">
        <f>raw!M543*0.028317*60*60*24/(427.348*1000)</f>
        <v>0</v>
      </c>
      <c r="N544" s="4">
        <f>raw!N543*0.028317*60*60*24/(427.348*1000)</f>
        <v>0.77288179188857797</v>
      </c>
      <c r="O544" s="4">
        <f>raw!O543*0.028317*60*60*24/(427.348*1000)</f>
        <v>0.77288179188857797</v>
      </c>
      <c r="P544" s="2">
        <f t="shared" si="36"/>
        <v>1</v>
      </c>
      <c r="Q544" s="3">
        <f>raw!Q543*0.028317*60*60*24/(295.2586*1000)</f>
        <v>1.2512248882843717</v>
      </c>
      <c r="R544" s="4">
        <f>raw!R543*0.028317*60*60*24/(295.2586*1000)</f>
        <v>0</v>
      </c>
      <c r="S544" s="4">
        <f>raw!S543*0.028317*60*60*24/(295.2586*1000)</f>
        <v>1.2512248882843717</v>
      </c>
      <c r="T544" s="4">
        <f>raw!T543*0.028317*60*60*24/(295.2586*1000)</f>
        <v>1.2512248882843717</v>
      </c>
      <c r="U544" s="2">
        <f t="shared" si="33"/>
        <v>1</v>
      </c>
    </row>
    <row r="545" spans="1:21" hidden="1" x14ac:dyDescent="0.25">
      <c r="A545" s="1">
        <v>41451</v>
      </c>
      <c r="B545" s="3">
        <f>raw!B544*0.028317*60*60*24/(2258.47*1000)</f>
        <v>1.6357751433492587</v>
      </c>
      <c r="C545" s="4">
        <f>raw!C544*0.028317*60*60*24/(2258.47*1000)</f>
        <v>0.46116942799682964</v>
      </c>
      <c r="D545" s="4">
        <f>raw!D544*0.028317*60*60*24/(2258.47*1000)</f>
        <v>1.1746057153524287</v>
      </c>
      <c r="E545" s="4">
        <f>raw!E544*0.028317*60*60*24/(2258.47*1000)</f>
        <v>0</v>
      </c>
      <c r="F545" s="2">
        <f t="shared" si="34"/>
        <v>0</v>
      </c>
      <c r="G545" s="3">
        <f>raw!G544*0.028317*60*60*24/(1499.603*1000)</f>
        <v>0.84348084766434828</v>
      </c>
      <c r="H545" s="4">
        <f>raw!H544*0.028317*60*60*24/(1499.603*1000)</f>
        <v>0.23563624531559355</v>
      </c>
      <c r="I545" s="4">
        <f>raw!I544*0.028317*60*60*24/(1499.603*1000)</f>
        <v>0.60784460234875493</v>
      </c>
      <c r="J545" s="4">
        <f>raw!J544*0.028317*60*60*24/(1499.603*1000)</f>
        <v>0</v>
      </c>
      <c r="K545" s="2">
        <f t="shared" si="35"/>
        <v>0</v>
      </c>
      <c r="L545" s="3">
        <f>raw!L544*0.028317*60*60*24/(427.348*1000)</f>
        <v>1.9865924576691596</v>
      </c>
      <c r="M545" s="4">
        <f>raw!M544*0.028317*60*60*24/(427.348*1000)</f>
        <v>1.1381400016848096</v>
      </c>
      <c r="N545" s="4">
        <f>raw!N544*0.028317*60*60*24/(427.348*1000)</f>
        <v>0.84845245598434993</v>
      </c>
      <c r="O545" s="4">
        <f>raw!O544*0.028317*60*60*24/(427.348*1000)</f>
        <v>0</v>
      </c>
      <c r="P545" s="2">
        <f t="shared" si="36"/>
        <v>0</v>
      </c>
      <c r="Q545" s="3">
        <f>raw!Q544*0.028317*60*60*24/(295.2586*1000)</f>
        <v>1.0523547073650015</v>
      </c>
      <c r="R545" s="4">
        <f>raw!R544*0.028317*60*60*24/(295.2586*1000)</f>
        <v>0</v>
      </c>
      <c r="S545" s="4">
        <f>raw!S544*0.028317*60*60*24/(295.2586*1000)</f>
        <v>1.0523547073650015</v>
      </c>
      <c r="T545" s="4">
        <f>raw!T544*0.028317*60*60*24/(295.2586*1000)</f>
        <v>1.0523547073650015</v>
      </c>
      <c r="U545" s="2">
        <f t="shared" si="33"/>
        <v>1</v>
      </c>
    </row>
    <row r="546" spans="1:21" hidden="1" x14ac:dyDescent="0.25">
      <c r="A546" s="1">
        <v>41452</v>
      </c>
      <c r="B546" s="3">
        <f>raw!B545*0.028317*60*60*24/(2258.47*1000)</f>
        <v>1.624942195380058</v>
      </c>
      <c r="C546" s="4">
        <f>raw!C545*0.028317*60*60*24/(2258.47*1000)</f>
        <v>0.43873439275261567</v>
      </c>
      <c r="D546" s="4">
        <f>raw!D545*0.028317*60*60*24/(2258.47*1000)</f>
        <v>1.1862078026274425</v>
      </c>
      <c r="E546" s="4">
        <f>raw!E545*0.028317*60*60*24/(2258.47*1000)</f>
        <v>0</v>
      </c>
      <c r="F546" s="2">
        <f t="shared" si="34"/>
        <v>0</v>
      </c>
      <c r="G546" s="3">
        <f>raw!G545*0.028317*60*60*24/(1499.603*1000)</f>
        <v>0.65749087351785762</v>
      </c>
      <c r="H546" s="4">
        <f>raw!H545*0.028317*60*60*24/(1499.603*1000)</f>
        <v>5.7232704325078029E-2</v>
      </c>
      <c r="I546" s="4">
        <f>raw!I545*0.028317*60*60*24/(1499.603*1000)</f>
        <v>0.60025816919277974</v>
      </c>
      <c r="J546" s="4">
        <f>raw!J545*0.028317*60*60*24/(1499.603*1000)</f>
        <v>0.65749087351785762</v>
      </c>
      <c r="K546" s="2">
        <f t="shared" si="35"/>
        <v>1</v>
      </c>
      <c r="L546" s="3">
        <f>raw!L545*0.028317*60*60*24/(427.348*1000)</f>
        <v>1.156460162677724</v>
      </c>
      <c r="M546" s="4">
        <f>raw!M545*0.028317*60*60*24/(427.348*1000)</f>
        <v>0.30090864430861969</v>
      </c>
      <c r="N546" s="4">
        <f>raw!N545*0.028317*60*60*24/(427.348*1000)</f>
        <v>0.85555151836910426</v>
      </c>
      <c r="O546" s="4">
        <f>raw!O545*0.028317*60*60*24/(427.348*1000)</f>
        <v>0</v>
      </c>
      <c r="P546" s="2">
        <f t="shared" si="36"/>
        <v>0</v>
      </c>
      <c r="Q546" s="3">
        <f>raw!Q545*0.028317*60*60*24/(295.2586*1000)</f>
        <v>0.92806084429039493</v>
      </c>
      <c r="R546" s="4">
        <f>raw!R545*0.028317*60*60*24/(295.2586*1000)</f>
        <v>0</v>
      </c>
      <c r="S546" s="4">
        <f>raw!S545*0.028317*60*60*24/(295.2586*1000)</f>
        <v>0.92806084429039493</v>
      </c>
      <c r="T546" s="4">
        <f>raw!T545*0.028317*60*60*24/(295.2586*1000)</f>
        <v>0.92806084429039493</v>
      </c>
      <c r="U546" s="2">
        <f t="shared" si="33"/>
        <v>1</v>
      </c>
    </row>
    <row r="547" spans="1:21" hidden="1" x14ac:dyDescent="0.25">
      <c r="A547" s="1">
        <v>41453</v>
      </c>
      <c r="B547" s="3">
        <f>raw!B546*0.028317*60*60*24/(2258.47*1000)</f>
        <v>1.4516150278728519</v>
      </c>
      <c r="C547" s="4">
        <f>raw!C546*0.028317*60*60*24/(2258.47*1000)</f>
        <v>0.26771464316284921</v>
      </c>
      <c r="D547" s="4">
        <f>raw!D546*0.028317*60*60*24/(2258.47*1000)</f>
        <v>1.1839003847100027</v>
      </c>
      <c r="E547" s="4">
        <f>raw!E546*0.028317*60*60*24/(2258.47*1000)</f>
        <v>0</v>
      </c>
      <c r="F547" s="2">
        <f t="shared" si="34"/>
        <v>0</v>
      </c>
      <c r="G547" s="3">
        <f>raw!G546*0.028317*60*60*24/(1499.603*1000)</f>
        <v>0.50902519240092214</v>
      </c>
      <c r="H547" s="4">
        <f>raw!H546*0.028317*60*60*24/(1499.603*1000)</f>
        <v>0</v>
      </c>
      <c r="I547" s="4">
        <f>raw!I546*0.028317*60*60*24/(1499.603*1000)</f>
        <v>0.50902519240092214</v>
      </c>
      <c r="J547" s="4">
        <f>raw!J546*0.028317*60*60*24/(1499.603*1000)</f>
        <v>0.50902519240092214</v>
      </c>
      <c r="K547" s="2">
        <f t="shared" si="35"/>
        <v>1</v>
      </c>
      <c r="L547" s="3">
        <f>raw!L546*0.028317*60*60*24/(427.348*1000)</f>
        <v>0.84730744592229268</v>
      </c>
      <c r="M547" s="4">
        <f>raw!M546*0.028317*60*60*24/(427.348*1000)</f>
        <v>8.1868219437086394E-3</v>
      </c>
      <c r="N547" s="4">
        <f>raw!N546*0.028317*60*60*24/(427.348*1000)</f>
        <v>0.839120623978584</v>
      </c>
      <c r="O547" s="4">
        <f>raw!O546*0.028317*60*60*24/(427.348*1000)</f>
        <v>0.84730744592229268</v>
      </c>
      <c r="P547" s="2">
        <f t="shared" si="36"/>
        <v>1</v>
      </c>
      <c r="Q547" s="3">
        <f>raw!Q546*0.028317*60*60*24/(295.2586*1000)</f>
        <v>0.83691201136901694</v>
      </c>
      <c r="R547" s="4">
        <f>raw!R546*0.028317*60*60*24/(295.2586*1000)</f>
        <v>0</v>
      </c>
      <c r="S547" s="4">
        <f>raw!S546*0.028317*60*60*24/(295.2586*1000)</f>
        <v>0.83691201136901694</v>
      </c>
      <c r="T547" s="4">
        <f>raw!T546*0.028317*60*60*24/(295.2586*1000)</f>
        <v>0.83691201136901694</v>
      </c>
      <c r="U547" s="2">
        <f t="shared" si="33"/>
        <v>1</v>
      </c>
    </row>
    <row r="548" spans="1:21" hidden="1" x14ac:dyDescent="0.25">
      <c r="A548" s="1">
        <v>41454</v>
      </c>
      <c r="B548" s="3">
        <f>raw!B547*0.028317*60*60*24/(2258.47*1000)</f>
        <v>1.1482924847352409</v>
      </c>
      <c r="C548" s="4">
        <f>raw!C547*0.028317*60*60*24/(2258.47*1000)</f>
        <v>0</v>
      </c>
      <c r="D548" s="4">
        <f>raw!D547*0.028317*60*60*24/(2258.47*1000)</f>
        <v>1.1482924847352409</v>
      </c>
      <c r="E548" s="4">
        <f>raw!E547*0.028317*60*60*24/(2258.47*1000)</f>
        <v>1.1482924847352409</v>
      </c>
      <c r="F548" s="2">
        <f t="shared" si="34"/>
        <v>1</v>
      </c>
      <c r="G548" s="3">
        <f>raw!G547*0.028317*60*60*24/(1499.603*1000)</f>
        <v>0.66401683752299778</v>
      </c>
      <c r="H548" s="4">
        <f>raw!H547*0.028317*60*60*24/(1499.603*1000)</f>
        <v>0.15293596646045651</v>
      </c>
      <c r="I548" s="4">
        <f>raw!I547*0.028317*60*60*24/(1499.603*1000)</f>
        <v>0.51108087106254119</v>
      </c>
      <c r="J548" s="4">
        <f>raw!J547*0.028317*60*60*24/(1499.603*1000)</f>
        <v>0</v>
      </c>
      <c r="K548" s="2">
        <f t="shared" si="35"/>
        <v>0</v>
      </c>
      <c r="L548" s="3">
        <f>raw!L547*0.028317*60*60*24/(427.348*1000)</f>
        <v>0.83585734530172118</v>
      </c>
      <c r="M548" s="4">
        <f>raw!M547*0.028317*60*60*24/(427.348*1000)</f>
        <v>1.2537860179525821E-2</v>
      </c>
      <c r="N548" s="4">
        <f>raw!N547*0.028317*60*60*24/(427.348*1000)</f>
        <v>0.82331948512219544</v>
      </c>
      <c r="O548" s="4">
        <f>raw!O547*0.028317*60*60*24/(427.348*1000)</f>
        <v>0.83585734530172118</v>
      </c>
      <c r="P548" s="2">
        <f t="shared" si="36"/>
        <v>1</v>
      </c>
      <c r="Q548" s="3">
        <f>raw!Q547*0.028317*60*60*24/(295.2586*1000)</f>
        <v>0.78719446613917443</v>
      </c>
      <c r="R548" s="4">
        <f>raw!R547*0.028317*60*60*24/(295.2586*1000)</f>
        <v>0</v>
      </c>
      <c r="S548" s="4">
        <f>raw!S547*0.028317*60*60*24/(295.2586*1000)</f>
        <v>0.78719446613917443</v>
      </c>
      <c r="T548" s="4">
        <f>raw!T547*0.028317*60*60*24/(295.2586*1000)</f>
        <v>0.78719446613917443</v>
      </c>
      <c r="U548" s="2">
        <f t="shared" si="33"/>
        <v>1</v>
      </c>
    </row>
    <row r="549" spans="1:21" hidden="1" x14ac:dyDescent="0.25">
      <c r="A549" s="1">
        <v>41455</v>
      </c>
      <c r="B549" s="3">
        <f>raw!B548*0.028317*60*60*24/(2258.47*1000)</f>
        <v>0.93704999933583333</v>
      </c>
      <c r="C549" s="4">
        <f>raw!C548*0.028317*60*60*24/(2258.47*1000)</f>
        <v>0</v>
      </c>
      <c r="D549" s="4">
        <f>raw!D548*0.028317*60*60*24/(2258.47*1000)</f>
        <v>0.93704999933583333</v>
      </c>
      <c r="E549" s="4">
        <f>raw!E548*0.028317*60*60*24/(2258.47*1000)</f>
        <v>0.93704999933583333</v>
      </c>
      <c r="F549" s="2">
        <f t="shared" si="34"/>
        <v>1</v>
      </c>
      <c r="G549" s="3">
        <f>raw!G548*0.028317*60*60*24/(1499.603*1000)</f>
        <v>0.57917930545617735</v>
      </c>
      <c r="H549" s="4">
        <f>raw!H548*0.028317*60*60*24/(1499.603*1000)</f>
        <v>7.251977500711855E-2</v>
      </c>
      <c r="I549" s="4">
        <f>raw!I548*0.028317*60*60*24/(1499.603*1000)</f>
        <v>0.50665953044905887</v>
      </c>
      <c r="J549" s="4">
        <f>raw!J548*0.028317*60*60*24/(1499.603*1000)</f>
        <v>0</v>
      </c>
      <c r="K549" s="2">
        <f t="shared" si="35"/>
        <v>0</v>
      </c>
      <c r="L549" s="3">
        <f>raw!L548*0.028317*60*60*24/(427.348*1000)</f>
        <v>0.76143169126800625</v>
      </c>
      <c r="M549" s="4">
        <f>raw!M548*0.028317*60*60*24/(427.348*1000)</f>
        <v>0</v>
      </c>
      <c r="N549" s="4">
        <f>raw!N548*0.028317*60*60*24/(427.348*1000)</f>
        <v>0.76143169126800625</v>
      </c>
      <c r="O549" s="4">
        <f>raw!O548*0.028317*60*60*24/(427.348*1000)</f>
        <v>0.76143169126800625</v>
      </c>
      <c r="P549" s="2">
        <f t="shared" si="36"/>
        <v>1</v>
      </c>
      <c r="Q549" s="3">
        <f>raw!Q548*0.028317*60*60*24/(295.2586*1000)</f>
        <v>0.74576317844763895</v>
      </c>
      <c r="R549" s="4">
        <f>raw!R548*0.028317*60*60*24/(295.2586*1000)</f>
        <v>0</v>
      </c>
      <c r="S549" s="4">
        <f>raw!S548*0.028317*60*60*24/(295.2586*1000)</f>
        <v>0.74576317844763895</v>
      </c>
      <c r="T549" s="4">
        <f>raw!T548*0.028317*60*60*24/(295.2586*1000)</f>
        <v>0.74576317844763895</v>
      </c>
      <c r="U549" s="2">
        <f t="shared" si="33"/>
        <v>1</v>
      </c>
    </row>
    <row r="550" spans="1:21" hidden="1" x14ac:dyDescent="0.25">
      <c r="A550" s="1">
        <v>41456</v>
      </c>
      <c r="B550" s="3">
        <f>raw!B549*0.028317*60*60*24/(2258.47*1000)</f>
        <v>0.82872051964382965</v>
      </c>
      <c r="C550" s="4">
        <f>raw!C549*0.028317*60*60*24/(2258.47*1000)</f>
        <v>0</v>
      </c>
      <c r="D550" s="4">
        <f>raw!D549*0.028317*60*60*24/(2258.47*1000)</f>
        <v>0.82872051964382965</v>
      </c>
      <c r="E550" s="4">
        <f>raw!E549*0.028317*60*60*24/(2258.47*1000)</f>
        <v>0.82872051964382965</v>
      </c>
      <c r="F550" s="2">
        <f t="shared" si="34"/>
        <v>1</v>
      </c>
      <c r="G550" s="3">
        <f>raw!G549*0.028317*60*60*24/(1499.603*1000)</f>
        <v>0.40787275032125164</v>
      </c>
      <c r="H550" s="4">
        <f>raw!H549*0.028317*60*60*24/(1499.603*1000)</f>
        <v>0</v>
      </c>
      <c r="I550" s="4">
        <f>raw!I549*0.028317*60*60*24/(1499.603*1000)</f>
        <v>0.40787275032125164</v>
      </c>
      <c r="J550" s="4">
        <f>raw!J549*0.028317*60*60*24/(1499.603*1000)</f>
        <v>0.40787275032125164</v>
      </c>
      <c r="K550" s="2">
        <f t="shared" si="35"/>
        <v>1</v>
      </c>
      <c r="L550" s="3">
        <f>raw!L549*0.028317*60*60*24/(427.348*1000)</f>
        <v>0.72135633909600605</v>
      </c>
      <c r="M550" s="4">
        <f>raw!M549*0.028317*60*60*24/(427.348*1000)</f>
        <v>0</v>
      </c>
      <c r="N550" s="4">
        <f>raw!N549*0.028317*60*60*24/(427.348*1000)</f>
        <v>0.72135633909600605</v>
      </c>
      <c r="O550" s="4">
        <f>raw!O549*0.028317*60*60*24/(427.348*1000)</f>
        <v>0.72135633909600605</v>
      </c>
      <c r="P550" s="2">
        <f t="shared" si="36"/>
        <v>1</v>
      </c>
      <c r="Q550" s="3">
        <f>raw!Q549*0.028317*60*60*24/(295.2586*1000)</f>
        <v>0.70433189075610336</v>
      </c>
      <c r="R550" s="4">
        <f>raw!R549*0.028317*60*60*24/(295.2586*1000)</f>
        <v>0</v>
      </c>
      <c r="S550" s="4">
        <f>raw!S549*0.028317*60*60*24/(295.2586*1000)</f>
        <v>0.70433189075610336</v>
      </c>
      <c r="T550" s="4">
        <f>raw!T549*0.028317*60*60*24/(295.2586*1000)</f>
        <v>0.70433189075610336</v>
      </c>
      <c r="U550" s="2">
        <f t="shared" si="33"/>
        <v>1</v>
      </c>
    </row>
    <row r="551" spans="1:21" hidden="1" x14ac:dyDescent="0.25">
      <c r="A551" s="1">
        <v>41457</v>
      </c>
      <c r="B551" s="3">
        <f>raw!B550*0.028317*60*60*24/(2258.47*1000)</f>
        <v>0.74205693589022648</v>
      </c>
      <c r="C551" s="4">
        <f>raw!C550*0.028317*60*60*24/(2258.47*1000)</f>
        <v>0</v>
      </c>
      <c r="D551" s="4">
        <f>raw!D550*0.028317*60*60*24/(2258.47*1000)</f>
        <v>0.74205693589022648</v>
      </c>
      <c r="E551" s="4">
        <f>raw!E550*0.028317*60*60*24/(2258.47*1000)</f>
        <v>0.74205693589022648</v>
      </c>
      <c r="F551" s="2">
        <f t="shared" si="34"/>
        <v>1</v>
      </c>
      <c r="G551" s="3">
        <f>raw!G550*0.028317*60*60*24/(1499.603*1000)</f>
        <v>0.57591632345360744</v>
      </c>
      <c r="H551" s="4">
        <f>raw!H550*0.028317*60*60*24/(1499.603*1000)</f>
        <v>0.16314910012850067</v>
      </c>
      <c r="I551" s="4">
        <f>raw!I550*0.028317*60*60*24/(1499.603*1000)</f>
        <v>0.41276722332510668</v>
      </c>
      <c r="J551" s="4">
        <f>raw!J550*0.028317*60*60*24/(1499.603*1000)</f>
        <v>0</v>
      </c>
      <c r="K551" s="2">
        <f t="shared" si="35"/>
        <v>0</v>
      </c>
      <c r="L551" s="3">
        <f>raw!L550*0.028317*60*60*24/(427.348*1000)</f>
        <v>0.70418118816514874</v>
      </c>
      <c r="M551" s="4">
        <f>raw!M550*0.028317*60*60*24/(427.348*1000)</f>
        <v>0</v>
      </c>
      <c r="N551" s="4">
        <f>raw!N550*0.028317*60*60*24/(427.348*1000)</f>
        <v>0.70418118816514874</v>
      </c>
      <c r="O551" s="4">
        <f>raw!O550*0.028317*60*60*24/(427.348*1000)</f>
        <v>0.70418118816514874</v>
      </c>
      <c r="P551" s="2">
        <f t="shared" si="36"/>
        <v>1</v>
      </c>
      <c r="Q551" s="3">
        <f>raw!Q550*0.028317*60*60*24/(295.2586*1000)</f>
        <v>0.74576317844763895</v>
      </c>
      <c r="R551" s="4">
        <f>raw!R550*0.028317*60*60*24/(295.2586*1000)</f>
        <v>5.1374796737504003E-2</v>
      </c>
      <c r="S551" s="4">
        <f>raw!S550*0.028317*60*60*24/(295.2586*1000)</f>
        <v>0.69438838171013473</v>
      </c>
      <c r="T551" s="4">
        <f>raw!T550*0.028317*60*60*24/(295.2586*1000)</f>
        <v>0.74576317844763895</v>
      </c>
      <c r="U551" s="2">
        <f t="shared" si="33"/>
        <v>1</v>
      </c>
    </row>
    <row r="552" spans="1:21" hidden="1" x14ac:dyDescent="0.25">
      <c r="A552" s="1">
        <v>41458</v>
      </c>
      <c r="B552" s="3">
        <f>raw!B551*0.028317*60*60*24/(2258.47*1000)</f>
        <v>0.80272144451774863</v>
      </c>
      <c r="C552" s="4">
        <f>raw!C551*0.028317*60*60*24/(2258.47*1000)</f>
        <v>6.9915846193219305E-2</v>
      </c>
      <c r="D552" s="4">
        <f>raw!D551*0.028317*60*60*24/(2258.47*1000)</f>
        <v>0.73280559832452952</v>
      </c>
      <c r="E552" s="4">
        <f>raw!E551*0.028317*60*60*24/(2258.47*1000)</f>
        <v>0.80272144451774863</v>
      </c>
      <c r="F552" s="2">
        <f t="shared" si="34"/>
        <v>1</v>
      </c>
      <c r="G552" s="3">
        <f>raw!G551*0.028317*60*60*24/(1499.603*1000)</f>
        <v>0.58733676046260253</v>
      </c>
      <c r="H552" s="4">
        <f>raw!H551*0.028317*60*60*24/(1499.603*1000)</f>
        <v>0.16928350629333228</v>
      </c>
      <c r="I552" s="4">
        <f>raw!I551*0.028317*60*60*24/(1499.603*1000)</f>
        <v>0.41805325416927014</v>
      </c>
      <c r="J552" s="4">
        <f>raw!J551*0.028317*60*60*24/(1499.603*1000)</f>
        <v>0</v>
      </c>
      <c r="K552" s="2">
        <f t="shared" si="35"/>
        <v>0</v>
      </c>
      <c r="L552" s="3">
        <f>raw!L551*0.028317*60*60*24/(427.348*1000)</f>
        <v>0.68700603723429143</v>
      </c>
      <c r="M552" s="4">
        <f>raw!M551*0.028317*60*60*24/(427.348*1000)</f>
        <v>0</v>
      </c>
      <c r="N552" s="4">
        <f>raw!N551*0.028317*60*60*24/(427.348*1000)</f>
        <v>0.68700603723429143</v>
      </c>
      <c r="O552" s="4">
        <f>raw!O551*0.028317*60*60*24/(427.348*1000)</f>
        <v>0.68700603723429143</v>
      </c>
      <c r="P552" s="2">
        <f t="shared" si="36"/>
        <v>1</v>
      </c>
      <c r="Q552" s="3">
        <f>raw!Q551*0.028317*60*60*24/(295.2586*1000)</f>
        <v>0.71261814829441039</v>
      </c>
      <c r="R552" s="4">
        <f>raw!R551*0.028317*60*60*24/(295.2586*1000)</f>
        <v>2.974766456252248E-2</v>
      </c>
      <c r="S552" s="4">
        <f>raw!S551*0.028317*60*60*24/(295.2586*1000)</f>
        <v>0.68287048373188808</v>
      </c>
      <c r="T552" s="4">
        <f>raw!T551*0.028317*60*60*24/(295.2586*1000)</f>
        <v>0.71261814829441039</v>
      </c>
      <c r="U552" s="2">
        <f t="shared" si="33"/>
        <v>1</v>
      </c>
    </row>
    <row r="553" spans="1:21" hidden="1" x14ac:dyDescent="0.25">
      <c r="A553" s="1">
        <v>41459</v>
      </c>
      <c r="B553" s="3">
        <f>raw!B552*0.028317*60*60*24/(2258.47*1000)</f>
        <v>0.9283836409604731</v>
      </c>
      <c r="C553" s="4">
        <f>raw!C552*0.028317*60*60*24/(2258.47*1000)</f>
        <v>0.19465724205856172</v>
      </c>
      <c r="D553" s="4">
        <f>raw!D552*0.028317*60*60*24/(2258.47*1000)</f>
        <v>0.73372639890191127</v>
      </c>
      <c r="E553" s="4">
        <f>raw!E552*0.028317*60*60*24/(2258.47*1000)</f>
        <v>0</v>
      </c>
      <c r="F553" s="2">
        <f t="shared" si="34"/>
        <v>0</v>
      </c>
      <c r="G553" s="3">
        <f>raw!G552*0.028317*60*60*24/(1499.603*1000)</f>
        <v>0.48618431838293197</v>
      </c>
      <c r="H553" s="4">
        <f>raw!H552*0.028317*60*60*24/(1499.603*1000)</f>
        <v>7.0823024365782125E-2</v>
      </c>
      <c r="I553" s="4">
        <f>raw!I552*0.028317*60*60*24/(1499.603*1000)</f>
        <v>0.41536129401714988</v>
      </c>
      <c r="J553" s="4">
        <f>raw!J552*0.028317*60*60*24/(1499.603*1000)</f>
        <v>0</v>
      </c>
      <c r="K553" s="2">
        <f t="shared" si="35"/>
        <v>0</v>
      </c>
      <c r="L553" s="3">
        <f>raw!L552*0.028317*60*60*24/(427.348*1000)</f>
        <v>0.67555593661371993</v>
      </c>
      <c r="M553" s="4">
        <f>raw!M552*0.028317*60*60*24/(427.348*1000)</f>
        <v>2.1182686148057315E-3</v>
      </c>
      <c r="N553" s="4">
        <f>raw!N552*0.028317*60*60*24/(427.348*1000)</f>
        <v>0.67343766799891425</v>
      </c>
      <c r="O553" s="4">
        <f>raw!O552*0.028317*60*60*24/(427.348*1000)</f>
        <v>0.67555593661371993</v>
      </c>
      <c r="P553" s="2">
        <f t="shared" si="36"/>
        <v>1</v>
      </c>
      <c r="Q553" s="3">
        <f>raw!Q552*0.028317*60*60*24/(295.2586*1000)</f>
        <v>0.92806084429039493</v>
      </c>
      <c r="R553" s="4">
        <f>raw!R552*0.028317*60*60*24/(295.2586*1000)</f>
        <v>0.23972143058322432</v>
      </c>
      <c r="S553" s="4">
        <f>raw!S552*0.028317*60*60*24/(295.2586*1000)</f>
        <v>0.68833941370717056</v>
      </c>
      <c r="T553" s="4">
        <f>raw!T552*0.028317*60*60*24/(295.2586*1000)</f>
        <v>0</v>
      </c>
      <c r="U553" s="2">
        <f t="shared" si="33"/>
        <v>0</v>
      </c>
    </row>
    <row r="554" spans="1:21" hidden="1" x14ac:dyDescent="0.25">
      <c r="A554" s="1">
        <v>41460</v>
      </c>
      <c r="B554" s="3">
        <f>raw!B553*0.028317*60*60*24/(2258.47*1000)</f>
        <v>0.78863861215778819</v>
      </c>
      <c r="C554" s="4">
        <f>raw!C553*0.028317*60*60*24/(2258.47*1000)</f>
        <v>6.4434374520803903E-2</v>
      </c>
      <c r="D554" s="4">
        <f>raw!D553*0.028317*60*60*24/(2258.47*1000)</f>
        <v>0.72420423763698427</v>
      </c>
      <c r="E554" s="4">
        <f>raw!E553*0.028317*60*60*24/(2258.47*1000)</f>
        <v>0.78863861215778819</v>
      </c>
      <c r="F554" s="2">
        <f t="shared" si="34"/>
        <v>1</v>
      </c>
      <c r="G554" s="3">
        <f>raw!G553*0.028317*60*60*24/(1499.603*1000)</f>
        <v>0.39971529531482669</v>
      </c>
      <c r="H554" s="4">
        <f>raw!H553*0.028317*60*60*24/(1499.603*1000)</f>
        <v>0</v>
      </c>
      <c r="I554" s="4">
        <f>raw!I553*0.028317*60*60*24/(1499.603*1000)</f>
        <v>0.39971529531482669</v>
      </c>
      <c r="J554" s="4">
        <f>raw!J553*0.028317*60*60*24/(1499.603*1000)</f>
        <v>0.39971529531482669</v>
      </c>
      <c r="K554" s="2">
        <f t="shared" si="35"/>
        <v>1</v>
      </c>
      <c r="L554" s="3">
        <f>raw!L553*0.028317*60*60*24/(427.348*1000)</f>
        <v>0.66983088630343424</v>
      </c>
      <c r="M554" s="4">
        <f>raw!M553*0.028317*60*60*24/(427.348*1000)</f>
        <v>9.1600804964572201E-3</v>
      </c>
      <c r="N554" s="4">
        <f>raw!N553*0.028317*60*60*24/(427.348*1000)</f>
        <v>0.66067080580697701</v>
      </c>
      <c r="O554" s="4">
        <f>raw!O553*0.028317*60*60*24/(427.348*1000)</f>
        <v>0.66983088630343424</v>
      </c>
      <c r="P554" s="2">
        <f t="shared" si="36"/>
        <v>1</v>
      </c>
      <c r="Q554" s="3">
        <f>raw!Q553*0.028317*60*60*24/(295.2586*1000)</f>
        <v>0.94463335936700932</v>
      </c>
      <c r="R554" s="4">
        <f>raw!R553*0.028317*60*60*24/(295.2586*1000)</f>
        <v>0.24999638993072512</v>
      </c>
      <c r="S554" s="4">
        <f>raw!S553*0.028317*60*60*24/(295.2586*1000)</f>
        <v>0.69463696943628406</v>
      </c>
      <c r="T554" s="4">
        <f>raw!T553*0.028317*60*60*24/(295.2586*1000)</f>
        <v>0</v>
      </c>
      <c r="U554" s="2">
        <f t="shared" si="33"/>
        <v>0</v>
      </c>
    </row>
    <row r="555" spans="1:21" hidden="1" x14ac:dyDescent="0.25">
      <c r="A555" s="1">
        <v>41461</v>
      </c>
      <c r="B555" s="3">
        <f>raw!B554*0.028317*60*60*24/(2258.47*1000)</f>
        <v>0.61531144465058207</v>
      </c>
      <c r="C555" s="4">
        <f>raw!C554*0.028317*60*60*24/(2258.47*1000)</f>
        <v>0</v>
      </c>
      <c r="D555" s="4">
        <f>raw!D554*0.028317*60*60*24/(2258.47*1000)</f>
        <v>0.61531144465058207</v>
      </c>
      <c r="E555" s="4">
        <f>raw!E554*0.028317*60*60*24/(2258.47*1000)</f>
        <v>0.61531144465058207</v>
      </c>
      <c r="F555" s="2">
        <f t="shared" si="34"/>
        <v>1</v>
      </c>
      <c r="G555" s="3">
        <f>raw!G554*0.028317*60*60*24/(1499.603*1000)</f>
        <v>0.47476388137393699</v>
      </c>
      <c r="H555" s="4">
        <f>raw!H554*0.028317*60*60*24/(1499.603*1000)</f>
        <v>7.689217089056237E-2</v>
      </c>
      <c r="I555" s="4">
        <f>raw!I554*0.028317*60*60*24/(1499.603*1000)</f>
        <v>0.39787171048337461</v>
      </c>
      <c r="J555" s="4">
        <f>raw!J554*0.028317*60*60*24/(1499.603*1000)</f>
        <v>0</v>
      </c>
      <c r="K555" s="2">
        <f t="shared" si="35"/>
        <v>0</v>
      </c>
      <c r="L555" s="3">
        <f>raw!L554*0.028317*60*60*24/(427.348*1000)</f>
        <v>0.67555593661371993</v>
      </c>
      <c r="M555" s="4">
        <f>raw!M554*0.028317*60*60*24/(427.348*1000)</f>
        <v>2.5991728408697359E-2</v>
      </c>
      <c r="N555" s="4">
        <f>raw!N554*0.028317*60*60*24/(427.348*1000)</f>
        <v>0.64956420820502259</v>
      </c>
      <c r="O555" s="4">
        <f>raw!O554*0.028317*60*60*24/(427.348*1000)</f>
        <v>0.67555593661371993</v>
      </c>
      <c r="P555" s="2">
        <f t="shared" si="36"/>
        <v>1</v>
      </c>
      <c r="Q555" s="3">
        <f>raw!Q554*0.028317*60*60*24/(295.2586*1000)</f>
        <v>1.4998126144335846</v>
      </c>
      <c r="R555" s="4">
        <f>raw!R554*0.028317*60*60*24/(295.2586*1000)</f>
        <v>0.75844115248124855</v>
      </c>
      <c r="S555" s="4">
        <f>raw!S554*0.028317*60*60*24/(295.2586*1000)</f>
        <v>0.74137146195233594</v>
      </c>
      <c r="T555" s="4">
        <f>raw!T554*0.028317*60*60*24/(295.2586*1000)</f>
        <v>0</v>
      </c>
      <c r="U555" s="2">
        <f t="shared" si="33"/>
        <v>0</v>
      </c>
    </row>
    <row r="556" spans="1:21" hidden="1" x14ac:dyDescent="0.25">
      <c r="A556" s="1">
        <v>41462</v>
      </c>
      <c r="B556" s="3">
        <f>raw!B555*0.028317*60*60*24/(2258.47*1000)</f>
        <v>0.53623092447541909</v>
      </c>
      <c r="C556" s="4">
        <f>raw!C555*0.028317*60*60*24/(2258.47*1000)</f>
        <v>0</v>
      </c>
      <c r="D556" s="4">
        <f>raw!D555*0.028317*60*60*24/(2258.47*1000)</f>
        <v>0.53623092447541909</v>
      </c>
      <c r="E556" s="4">
        <f>raw!E555*0.028317*60*60*24/(2258.47*1000)</f>
        <v>0.53623092447541909</v>
      </c>
      <c r="F556" s="2">
        <f t="shared" si="34"/>
        <v>1</v>
      </c>
      <c r="G556" s="3">
        <f>raw!G555*0.028317*60*60*24/(1499.603*1000)</f>
        <v>0.36708547528912649</v>
      </c>
      <c r="H556" s="4">
        <f>raw!H555*0.028317*60*60*24/(1499.603*1000)</f>
        <v>0</v>
      </c>
      <c r="I556" s="4">
        <f>raw!I555*0.028317*60*60*24/(1499.603*1000)</f>
        <v>0.36708547528912649</v>
      </c>
      <c r="J556" s="4">
        <f>raw!J555*0.028317*60*60*24/(1499.603*1000)</f>
        <v>0.36708547528912649</v>
      </c>
      <c r="K556" s="2">
        <f t="shared" si="35"/>
        <v>1</v>
      </c>
      <c r="L556" s="3">
        <f>raw!L555*0.028317*60*60*24/(427.348*1000)</f>
        <v>0.66983088630343424</v>
      </c>
      <c r="M556" s="4">
        <f>raw!M555*0.028317*60*60*24/(427.348*1000)</f>
        <v>3.0800770669337407E-2</v>
      </c>
      <c r="N556" s="4">
        <f>raw!N555*0.028317*60*60*24/(427.348*1000)</f>
        <v>0.63903011563409684</v>
      </c>
      <c r="O556" s="4">
        <f>raw!O555*0.028317*60*60*24/(427.348*1000)</f>
        <v>0.66983088630343424</v>
      </c>
      <c r="P556" s="2">
        <f t="shared" si="36"/>
        <v>1</v>
      </c>
      <c r="Q556" s="3">
        <f>raw!Q555*0.028317*60*60*24/(295.2586*1000)</f>
        <v>1.0606409649033086</v>
      </c>
      <c r="R556" s="4">
        <f>raw!R555*0.028317*60*60*24/(295.2586*1000)</f>
        <v>0.30932599390500398</v>
      </c>
      <c r="S556" s="4">
        <f>raw!S555*0.028317*60*60*24/(295.2586*1000)</f>
        <v>0.75131497099830458</v>
      </c>
      <c r="T556" s="4">
        <f>raw!T555*0.028317*60*60*24/(295.2586*1000)</f>
        <v>0</v>
      </c>
      <c r="U556" s="2">
        <f t="shared" si="33"/>
        <v>0</v>
      </c>
    </row>
    <row r="557" spans="1:21" hidden="1" x14ac:dyDescent="0.25">
      <c r="A557" s="1">
        <v>41463</v>
      </c>
      <c r="B557" s="3">
        <f>raw!B556*0.028317*60*60*24/(2258.47*1000)</f>
        <v>0.61531144465058207</v>
      </c>
      <c r="C557" s="4">
        <f>raw!C556*0.028317*60*60*24/(2258.47*1000)</f>
        <v>8.3153708611582194E-2</v>
      </c>
      <c r="D557" s="4">
        <f>raw!D556*0.028317*60*60*24/(2258.47*1000)</f>
        <v>0.53215773603899985</v>
      </c>
      <c r="E557" s="4">
        <f>raw!E556*0.028317*60*60*24/(2258.47*1000)</f>
        <v>0</v>
      </c>
      <c r="F557" s="2">
        <f t="shared" si="34"/>
        <v>0</v>
      </c>
      <c r="G557" s="3">
        <f>raw!G556*0.028317*60*60*24/(1499.603*1000)</f>
        <v>0.35566503828013141</v>
      </c>
      <c r="H557" s="4">
        <f>raw!H556*0.028317*60*60*24/(1499.603*1000)</f>
        <v>0</v>
      </c>
      <c r="I557" s="4">
        <f>raw!I556*0.028317*60*60*24/(1499.603*1000)</f>
        <v>0.35566503828013141</v>
      </c>
      <c r="J557" s="4">
        <f>raw!J556*0.028317*60*60*24/(1499.603*1000)</f>
        <v>0.35566503828013141</v>
      </c>
      <c r="K557" s="2">
        <f t="shared" si="35"/>
        <v>1</v>
      </c>
      <c r="L557" s="3">
        <f>raw!L556*0.028317*60*60*24/(427.348*1000)</f>
        <v>0.66983088630343424</v>
      </c>
      <c r="M557" s="4">
        <f>raw!M556*0.028317*60*60*24/(427.348*1000)</f>
        <v>4.0361604687514624E-2</v>
      </c>
      <c r="N557" s="4">
        <f>raw!N556*0.028317*60*60*24/(427.348*1000)</f>
        <v>0.62946928161591953</v>
      </c>
      <c r="O557" s="4">
        <f>raw!O556*0.028317*60*60*24/(427.348*1000)</f>
        <v>0.66983088630343424</v>
      </c>
      <c r="P557" s="2">
        <f t="shared" si="36"/>
        <v>1</v>
      </c>
      <c r="Q557" s="3">
        <f>raw!Q556*0.028317*60*60*24/(295.2586*1000)</f>
        <v>0.79548072367748146</v>
      </c>
      <c r="R557" s="4">
        <f>raw!R556*0.028317*60*60*24/(295.2586*1000)</f>
        <v>5.485502490359298E-2</v>
      </c>
      <c r="S557" s="4">
        <f>raw!S556*0.028317*60*60*24/(295.2586*1000)</f>
        <v>0.74062569877388829</v>
      </c>
      <c r="T557" s="4">
        <f>raw!T556*0.028317*60*60*24/(295.2586*1000)</f>
        <v>0.79548072367748146</v>
      </c>
      <c r="U557" s="2">
        <f t="shared" si="33"/>
        <v>1</v>
      </c>
    </row>
    <row r="558" spans="1:21" hidden="1" x14ac:dyDescent="0.25">
      <c r="A558" s="1">
        <v>41464</v>
      </c>
      <c r="B558" s="3">
        <f>raw!B557*0.028317*60*60*24/(2258.47*1000)</f>
        <v>0.64781028855818323</v>
      </c>
      <c r="C558" s="4">
        <f>raw!C557*0.028317*60*60*24/(2258.47*1000)</f>
        <v>0.11694167332751818</v>
      </c>
      <c r="D558" s="4">
        <f>raw!D557*0.028317*60*60*24/(2258.47*1000)</f>
        <v>0.53086861523066498</v>
      </c>
      <c r="E558" s="4">
        <f>raw!E557*0.028317*60*60*24/(2258.47*1000)</f>
        <v>0</v>
      </c>
      <c r="F558" s="2">
        <f t="shared" si="34"/>
        <v>0</v>
      </c>
      <c r="G558" s="3">
        <f>raw!G557*0.028317*60*60*24/(1499.603*1000)</f>
        <v>0.39318933130968658</v>
      </c>
      <c r="H558" s="4">
        <f>raw!H557*0.028317*60*60*24/(1499.603*1000)</f>
        <v>4.1325667062549212E-2</v>
      </c>
      <c r="I558" s="4">
        <f>raw!I557*0.028317*60*60*24/(1499.603*1000)</f>
        <v>0.35186366424713733</v>
      </c>
      <c r="J558" s="4">
        <f>raw!J557*0.028317*60*60*24/(1499.603*1000)</f>
        <v>0</v>
      </c>
      <c r="K558" s="2">
        <f t="shared" si="35"/>
        <v>0</v>
      </c>
      <c r="L558" s="3">
        <f>raw!L557*0.028317*60*60*24/(427.348*1000)</f>
        <v>0.72135633909600605</v>
      </c>
      <c r="M558" s="4">
        <f>raw!M557*0.028317*60*60*24/(427.348*1000)</f>
        <v>9.6753350243829361E-2</v>
      </c>
      <c r="N558" s="4">
        <f>raw!N557*0.028317*60*60*24/(427.348*1000)</f>
        <v>0.62460298885217669</v>
      </c>
      <c r="O558" s="4">
        <f>raw!O557*0.028317*60*60*24/(427.348*1000)</f>
        <v>0</v>
      </c>
      <c r="P558" s="2">
        <f t="shared" si="36"/>
        <v>0</v>
      </c>
      <c r="Q558" s="3">
        <f>raw!Q557*0.028317*60*60*24/(295.2586*1000)</f>
        <v>0.78719446613917443</v>
      </c>
      <c r="R558" s="4">
        <f>raw!R557*0.028317*60*60*24/(295.2586*1000)</f>
        <v>5.6760864137403631E-2</v>
      </c>
      <c r="S558" s="4">
        <f>raw!S557*0.028317*60*60*24/(295.2586*1000)</f>
        <v>0.73043360200177077</v>
      </c>
      <c r="T558" s="4">
        <f>raw!T557*0.028317*60*60*24/(295.2586*1000)</f>
        <v>0.78719446613917443</v>
      </c>
      <c r="U558" s="2">
        <f t="shared" si="33"/>
        <v>1</v>
      </c>
    </row>
    <row r="559" spans="1:21" hidden="1" x14ac:dyDescent="0.25">
      <c r="A559" s="1">
        <v>41465</v>
      </c>
      <c r="B559" s="3">
        <f>raw!B558*0.028317*60*60*24/(2258.47*1000)</f>
        <v>0.52864786089697891</v>
      </c>
      <c r="C559" s="4">
        <f>raw!C558*0.028317*60*60*24/(2258.47*1000)</f>
        <v>7.778056641885878E-3</v>
      </c>
      <c r="D559" s="4">
        <f>raw!D558*0.028317*60*60*24/(2258.47*1000)</f>
        <v>0.52086980425509299</v>
      </c>
      <c r="E559" s="4">
        <f>raw!E558*0.028317*60*60*24/(2258.47*1000)</f>
        <v>0.52864786089697891</v>
      </c>
      <c r="F559" s="2">
        <f t="shared" si="34"/>
        <v>1</v>
      </c>
      <c r="G559" s="3">
        <f>raw!G558*0.028317*60*60*24/(1499.603*1000)</f>
        <v>0.35729652928141642</v>
      </c>
      <c r="H559" s="4">
        <f>raw!H558*0.028317*60*60*24/(1499.603*1000)</f>
        <v>1.1550956289097847E-2</v>
      </c>
      <c r="I559" s="4">
        <f>raw!I558*0.028317*60*60*24/(1499.603*1000)</f>
        <v>0.34574557299231856</v>
      </c>
      <c r="J559" s="4">
        <f>raw!J558*0.028317*60*60*24/(1499.603*1000)</f>
        <v>0.35729652928141642</v>
      </c>
      <c r="K559" s="2">
        <f t="shared" si="35"/>
        <v>1</v>
      </c>
      <c r="L559" s="3">
        <f>raw!L558*0.028317*60*60*24/(427.348*1000)</f>
        <v>0.69845613785486305</v>
      </c>
      <c r="M559" s="4">
        <f>raw!M558*0.028317*60*60*24/(427.348*1000)</f>
        <v>7.9921702331589253E-2</v>
      </c>
      <c r="N559" s="4">
        <f>raw!N558*0.028317*60*60*24/(427.348*1000)</f>
        <v>0.61853443552327381</v>
      </c>
      <c r="O559" s="4">
        <f>raw!O558*0.028317*60*60*24/(427.348*1000)</f>
        <v>0</v>
      </c>
      <c r="P559" s="2">
        <f t="shared" si="36"/>
        <v>0</v>
      </c>
      <c r="Q559" s="3">
        <f>raw!Q558*0.028317*60*60*24/(295.2586*1000)</f>
        <v>0.73747692090933181</v>
      </c>
      <c r="R559" s="4">
        <f>raw!R558*0.028317*60*60*24/(295.2586*1000)</f>
        <v>2.0052743242703178E-2</v>
      </c>
      <c r="S559" s="4">
        <f>raw!S558*0.028317*60*60*24/(295.2586*1000)</f>
        <v>0.71742417766662869</v>
      </c>
      <c r="T559" s="4">
        <f>raw!T558*0.028317*60*60*24/(295.2586*1000)</f>
        <v>0.73747692090933181</v>
      </c>
      <c r="U559" s="2">
        <f t="shared" si="33"/>
        <v>1</v>
      </c>
    </row>
    <row r="560" spans="1:21" hidden="1" x14ac:dyDescent="0.25">
      <c r="A560" s="1">
        <v>41466</v>
      </c>
      <c r="B560" s="3">
        <f>raw!B559*0.028317*60*60*24/(2258.47*1000)</f>
        <v>0.47556641584789699</v>
      </c>
      <c r="C560" s="4">
        <f>raw!C559*0.028317*60*60*24/(2258.47*1000)</f>
        <v>0</v>
      </c>
      <c r="D560" s="4">
        <f>raw!D559*0.028317*60*60*24/(2258.47*1000)</f>
        <v>0.47556641584789699</v>
      </c>
      <c r="E560" s="4">
        <f>raw!E559*0.028317*60*60*24/(2258.47*1000)</f>
        <v>0.47556641584789699</v>
      </c>
      <c r="F560" s="2">
        <f t="shared" si="34"/>
        <v>1</v>
      </c>
      <c r="G560" s="3">
        <f>raw!G559*0.028317*60*60*24/(1499.603*1000)</f>
        <v>0.31650925424929127</v>
      </c>
      <c r="H560" s="4">
        <f>raw!H559*0.028317*60*60*24/(1499.603*1000)</f>
        <v>0</v>
      </c>
      <c r="I560" s="4">
        <f>raw!I559*0.028317*60*60*24/(1499.603*1000)</f>
        <v>0.31650925424929127</v>
      </c>
      <c r="J560" s="4">
        <f>raw!J559*0.028317*60*60*24/(1499.603*1000)</f>
        <v>0.31650925424929127</v>
      </c>
      <c r="K560" s="2">
        <f t="shared" si="35"/>
        <v>1</v>
      </c>
      <c r="L560" s="3">
        <f>raw!L559*0.028317*60*60*24/(427.348*1000)</f>
        <v>0.67555593661371993</v>
      </c>
      <c r="M560" s="4">
        <f>raw!M559*0.028317*60*60*24/(427.348*1000)</f>
        <v>6.4235064481406257E-2</v>
      </c>
      <c r="N560" s="4">
        <f>raw!N559*0.028317*60*60*24/(427.348*1000)</f>
        <v>0.61132087213231368</v>
      </c>
      <c r="O560" s="4">
        <f>raw!O559*0.028317*60*60*24/(427.348*1000)</f>
        <v>0.67555593661371993</v>
      </c>
      <c r="P560" s="2">
        <f t="shared" si="36"/>
        <v>1</v>
      </c>
      <c r="Q560" s="3">
        <f>raw!Q559*0.028317*60*60*24/(295.2586*1000)</f>
        <v>0.69604563321779622</v>
      </c>
      <c r="R560" s="4">
        <f>raw!R559*0.028317*60*60*24/(295.2586*1000)</f>
        <v>0</v>
      </c>
      <c r="S560" s="4">
        <f>raw!S559*0.028317*60*60*24/(295.2586*1000)</f>
        <v>0.69604563321779622</v>
      </c>
      <c r="T560" s="4">
        <f>raw!T559*0.028317*60*60*24/(295.2586*1000)</f>
        <v>0.69604563321779622</v>
      </c>
      <c r="U560" s="2">
        <f t="shared" si="33"/>
        <v>1</v>
      </c>
    </row>
    <row r="561" spans="1:21" hidden="1" x14ac:dyDescent="0.25">
      <c r="A561" s="1">
        <v>41467</v>
      </c>
      <c r="B561" s="3">
        <f>raw!B560*0.028317*60*60*24/(2258.47*1000)</f>
        <v>0.44631745633105591</v>
      </c>
      <c r="C561" s="4">
        <f>raw!C560*0.028317*60*60*24/(2258.47*1000)</f>
        <v>0</v>
      </c>
      <c r="D561" s="4">
        <f>raw!D560*0.028317*60*60*24/(2258.47*1000)</f>
        <v>0.44631745633105591</v>
      </c>
      <c r="E561" s="4">
        <f>raw!E560*0.028317*60*60*24/(2258.47*1000)</f>
        <v>0.44631745633105591</v>
      </c>
      <c r="F561" s="2">
        <f t="shared" si="34"/>
        <v>1</v>
      </c>
      <c r="G561" s="3">
        <f>raw!G560*0.028317*60*60*24/(1499.603*1000)</f>
        <v>0.31161478124543629</v>
      </c>
      <c r="H561" s="4">
        <f>raw!H560*0.028317*60*60*24/(1499.603*1000)</f>
        <v>1.3215077110408555E-3</v>
      </c>
      <c r="I561" s="4">
        <f>raw!I560*0.028317*60*60*24/(1499.603*1000)</f>
        <v>0.31029327353439534</v>
      </c>
      <c r="J561" s="4">
        <f>raw!J560*0.028317*60*60*24/(1499.603*1000)</f>
        <v>0.31161478124543629</v>
      </c>
      <c r="K561" s="2">
        <f t="shared" si="35"/>
        <v>1</v>
      </c>
      <c r="L561" s="3">
        <f>raw!L560*0.028317*60*60*24/(427.348*1000)</f>
        <v>0.67555593661371993</v>
      </c>
      <c r="M561" s="4">
        <f>raw!M560*0.028317*60*60*24/(427.348*1000)</f>
        <v>7.0818872338234876E-2</v>
      </c>
      <c r="N561" s="4">
        <f>raw!N560*0.028317*60*60*24/(427.348*1000)</f>
        <v>0.60473706427548501</v>
      </c>
      <c r="O561" s="4">
        <f>raw!O560*0.028317*60*60*24/(427.348*1000)</f>
        <v>0</v>
      </c>
      <c r="P561" s="2">
        <f t="shared" si="36"/>
        <v>0</v>
      </c>
      <c r="Q561" s="3">
        <f>raw!Q560*0.028317*60*60*24/(295.2586*1000)</f>
        <v>0.69604563321779622</v>
      </c>
      <c r="R561" s="4">
        <f>raw!R560*0.028317*60*60*24/(295.2586*1000)</f>
        <v>1.2926561759759075E-2</v>
      </c>
      <c r="S561" s="4">
        <f>raw!S560*0.028317*60*60*24/(295.2586*1000)</f>
        <v>0.68311907145803707</v>
      </c>
      <c r="T561" s="4">
        <f>raw!T560*0.028317*60*60*24/(295.2586*1000)</f>
        <v>0.69604563321779622</v>
      </c>
      <c r="U561" s="2">
        <f t="shared" si="33"/>
        <v>1</v>
      </c>
    </row>
    <row r="562" spans="1:21" hidden="1" x14ac:dyDescent="0.25">
      <c r="A562" s="1">
        <v>41468</v>
      </c>
      <c r="B562" s="3">
        <f>raw!B561*0.028317*60*60*24/(2258.47*1000)</f>
        <v>0.4062355488450145</v>
      </c>
      <c r="C562" s="4">
        <f>raw!C561*0.028317*60*60*24/(2258.47*1000)</f>
        <v>0</v>
      </c>
      <c r="D562" s="4">
        <f>raw!D561*0.028317*60*60*24/(2258.47*1000)</f>
        <v>0.4062355488450145</v>
      </c>
      <c r="E562" s="4">
        <f>raw!E561*0.028317*60*60*24/(2258.47*1000)</f>
        <v>0.4062355488450145</v>
      </c>
      <c r="F562" s="2">
        <f t="shared" si="34"/>
        <v>1</v>
      </c>
      <c r="G562" s="3">
        <f>raw!G561*0.028317*60*60*24/(1499.603*1000)</f>
        <v>0.30672030824158125</v>
      </c>
      <c r="H562" s="4">
        <f>raw!H561*0.028317*60*60*24/(1499.603*1000)</f>
        <v>2.4472365019275102E-3</v>
      </c>
      <c r="I562" s="4">
        <f>raw!I561*0.028317*60*60*24/(1499.603*1000)</f>
        <v>0.30427307173965373</v>
      </c>
      <c r="J562" s="4">
        <f>raw!J561*0.028317*60*60*24/(1499.603*1000)</f>
        <v>0.30672030824158125</v>
      </c>
      <c r="K562" s="2">
        <f t="shared" si="35"/>
        <v>1</v>
      </c>
      <c r="L562" s="3">
        <f>raw!L561*0.028317*60*60*24/(427.348*1000)</f>
        <v>0.67555593661371993</v>
      </c>
      <c r="M562" s="4">
        <f>raw!M561*0.028317*60*60*24/(427.348*1000)</f>
        <v>7.6772924660932079E-2</v>
      </c>
      <c r="N562" s="4">
        <f>raw!N561*0.028317*60*60*24/(427.348*1000)</f>
        <v>0.59878301195278782</v>
      </c>
      <c r="O562" s="4">
        <f>raw!O561*0.028317*60*60*24/(427.348*1000)</f>
        <v>0</v>
      </c>
      <c r="P562" s="2">
        <f t="shared" si="36"/>
        <v>0</v>
      </c>
      <c r="Q562" s="3">
        <f>raw!Q561*0.028317*60*60*24/(295.2586*1000)</f>
        <v>0.72090440583271742</v>
      </c>
      <c r="R562" s="4">
        <f>raw!R561*0.028317*60*60*24/(295.2586*1000)</f>
        <v>4.7563118269882743E-2</v>
      </c>
      <c r="S562" s="4">
        <f>raw!S561*0.028317*60*60*24/(295.2586*1000)</f>
        <v>0.67334128756283484</v>
      </c>
      <c r="T562" s="4">
        <f>raw!T561*0.028317*60*60*24/(295.2586*1000)</f>
        <v>0.72090440583271742</v>
      </c>
      <c r="U562" s="2">
        <f t="shared" ref="U562:U625" si="37">IF(S562&gt;=Q562*0.9,1, 0)</f>
        <v>1</v>
      </c>
    </row>
    <row r="563" spans="1:21" hidden="1" x14ac:dyDescent="0.25">
      <c r="A563" s="1">
        <v>41469</v>
      </c>
      <c r="B563" s="3">
        <f>raw!B562*0.028317*60*60*24/(2258.47*1000)</f>
        <v>0.36940352574973323</v>
      </c>
      <c r="C563" s="4">
        <f>raw!C562*0.028317*60*60*24/(2258.47*1000)</f>
        <v>0</v>
      </c>
      <c r="D563" s="4">
        <f>raw!D562*0.028317*60*60*24/(2258.47*1000)</f>
        <v>0.36940352574973323</v>
      </c>
      <c r="E563" s="4">
        <f>raw!E562*0.028317*60*60*24/(2258.47*1000)</f>
        <v>0.36940352574973323</v>
      </c>
      <c r="F563" s="2">
        <f t="shared" si="34"/>
        <v>1</v>
      </c>
      <c r="G563" s="3">
        <f>raw!G562*0.028317*60*60*24/(1499.603*1000)</f>
        <v>0.30835179924286626</v>
      </c>
      <c r="H563" s="4">
        <f>raw!H562*0.028317*60*60*24/(1499.603*1000)</f>
        <v>9.4137030774144887E-3</v>
      </c>
      <c r="I563" s="4">
        <f>raw!I562*0.028317*60*60*24/(1499.603*1000)</f>
        <v>0.29893809616545175</v>
      </c>
      <c r="J563" s="4">
        <f>raw!J562*0.028317*60*60*24/(1499.603*1000)</f>
        <v>0.30835179924286626</v>
      </c>
      <c r="K563" s="2">
        <f t="shared" si="35"/>
        <v>1</v>
      </c>
      <c r="L563" s="3">
        <f>raw!L562*0.028317*60*60*24/(427.348*1000)</f>
        <v>0.66983088630343424</v>
      </c>
      <c r="M563" s="4">
        <f>raw!M562*0.028317*60*60*24/(427.348*1000)</f>
        <v>7.6887425667137785E-2</v>
      </c>
      <c r="N563" s="4">
        <f>raw!N562*0.028317*60*60*24/(427.348*1000)</f>
        <v>0.59294346063629633</v>
      </c>
      <c r="O563" s="4">
        <f>raw!O562*0.028317*60*60*24/(427.348*1000)</f>
        <v>0</v>
      </c>
      <c r="P563" s="2">
        <f t="shared" si="36"/>
        <v>0</v>
      </c>
      <c r="Q563" s="3">
        <f>raw!Q562*0.028317*60*60*24/(295.2586*1000)</f>
        <v>0.54689299752826837</v>
      </c>
      <c r="R563" s="4">
        <f>raw!R562*0.028317*60*60*24/(295.2586*1000)</f>
        <v>0</v>
      </c>
      <c r="S563" s="4">
        <f>raw!S562*0.028317*60*60*24/(295.2586*1000)</f>
        <v>0.54689299752826837</v>
      </c>
      <c r="T563" s="4">
        <f>raw!T562*0.028317*60*60*24/(295.2586*1000)</f>
        <v>0.54689299752826837</v>
      </c>
      <c r="U563" s="2">
        <f t="shared" si="37"/>
        <v>1</v>
      </c>
    </row>
    <row r="564" spans="1:21" hidden="1" x14ac:dyDescent="0.25">
      <c r="A564" s="1">
        <v>41470</v>
      </c>
      <c r="B564" s="3">
        <f>raw!B563*0.028317*60*60*24/(2258.47*1000)</f>
        <v>0.34123786102981213</v>
      </c>
      <c r="C564" s="4">
        <f>raw!C563*0.028317*60*60*24/(2258.47*1000)</f>
        <v>0</v>
      </c>
      <c r="D564" s="4">
        <f>raw!D563*0.028317*60*60*24/(2258.47*1000)</f>
        <v>0.34123786102981213</v>
      </c>
      <c r="E564" s="4">
        <f>raw!E563*0.028317*60*60*24/(2258.47*1000)</f>
        <v>0.34123786102981213</v>
      </c>
      <c r="F564" s="2">
        <f t="shared" si="34"/>
        <v>1</v>
      </c>
      <c r="G564" s="3">
        <f>raw!G563*0.028317*60*60*24/(1499.603*1000)</f>
        <v>0.36545398428784148</v>
      </c>
      <c r="H564" s="4">
        <f>raw!H563*0.028317*60*60*24/(1499.603*1000)</f>
        <v>6.7119539792865168E-2</v>
      </c>
      <c r="I564" s="4">
        <f>raw!I563*0.028317*60*60*24/(1499.603*1000)</f>
        <v>0.29833444449497631</v>
      </c>
      <c r="J564" s="4">
        <f>raw!J563*0.028317*60*60*24/(1499.603*1000)</f>
        <v>0</v>
      </c>
      <c r="K564" s="2">
        <f t="shared" si="35"/>
        <v>0</v>
      </c>
      <c r="L564" s="3">
        <f>raw!L563*0.028317*60*60*24/(427.348*1000)</f>
        <v>0.65265573537257704</v>
      </c>
      <c r="M564" s="4">
        <f>raw!M563*0.028317*60*60*24/(427.348*1000)</f>
        <v>6.6238832090006264E-2</v>
      </c>
      <c r="N564" s="4">
        <f>raw!N563*0.028317*60*60*24/(427.348*1000)</f>
        <v>0.58641690328257068</v>
      </c>
      <c r="O564" s="4">
        <f>raw!O563*0.028317*60*60*24/(427.348*1000)</f>
        <v>0</v>
      </c>
      <c r="P564" s="2">
        <f t="shared" si="36"/>
        <v>0</v>
      </c>
      <c r="Q564" s="3">
        <f>raw!Q563*0.028317*60*60*24/(295.2586*1000)</f>
        <v>0.82033949629240266</v>
      </c>
      <c r="R564" s="4">
        <f>raw!R563*0.028317*60*60*24/(295.2586*1000)</f>
        <v>0.26333726456739959</v>
      </c>
      <c r="S564" s="4">
        <f>raw!S563*0.028317*60*60*24/(295.2586*1000)</f>
        <v>0.55700223172500307</v>
      </c>
      <c r="T564" s="4">
        <f>raw!T563*0.028317*60*60*24/(295.2586*1000)</f>
        <v>0</v>
      </c>
      <c r="U564" s="2">
        <f t="shared" si="37"/>
        <v>0</v>
      </c>
    </row>
    <row r="565" spans="1:21" hidden="1" x14ac:dyDescent="0.25">
      <c r="A565" s="1">
        <v>41471</v>
      </c>
      <c r="B565" s="3">
        <f>raw!B564*0.028317*60*60*24/(2258.47*1000)</f>
        <v>0.32065525988833143</v>
      </c>
      <c r="C565" s="4">
        <f>raw!C564*0.028317*60*60*24/(2258.47*1000)</f>
        <v>0</v>
      </c>
      <c r="D565" s="4">
        <f>raw!D564*0.028317*60*60*24/(2258.47*1000)</f>
        <v>0.32065525988833143</v>
      </c>
      <c r="E565" s="4">
        <f>raw!E564*0.028317*60*60*24/(2258.47*1000)</f>
        <v>0.32065525988833143</v>
      </c>
      <c r="F565" s="2">
        <f t="shared" si="34"/>
        <v>1</v>
      </c>
      <c r="G565" s="3">
        <f>raw!G564*0.028317*60*60*24/(1499.603*1000)</f>
        <v>0.51228817440349195</v>
      </c>
      <c r="H565" s="4">
        <f>raw!H564*0.028317*60*60*24/(1499.603*1000)</f>
        <v>0.20362639187038167</v>
      </c>
      <c r="I565" s="4">
        <f>raw!I564*0.028317*60*60*24/(1499.603*1000)</f>
        <v>0.30866178253311044</v>
      </c>
      <c r="J565" s="4">
        <f>raw!J564*0.028317*60*60*24/(1499.603*1000)</f>
        <v>0</v>
      </c>
      <c r="K565" s="2">
        <f t="shared" si="35"/>
        <v>0</v>
      </c>
      <c r="L565" s="3">
        <f>raw!L564*0.028317*60*60*24/(427.348*1000)</f>
        <v>0.64693068506229112</v>
      </c>
      <c r="M565" s="4">
        <f>raw!M564*0.028317*60*60*24/(427.348*1000)</f>
        <v>6.6925838127240553E-2</v>
      </c>
      <c r="N565" s="4">
        <f>raw!N564*0.028317*60*60*24/(427.348*1000)</f>
        <v>0.58000484693505061</v>
      </c>
      <c r="O565" s="4">
        <f>raw!O564*0.028317*60*60*24/(427.348*1000)</f>
        <v>0</v>
      </c>
      <c r="P565" s="2">
        <f t="shared" si="36"/>
        <v>0</v>
      </c>
      <c r="Q565" s="3">
        <f>raw!Q564*0.028317*60*60*24/(295.2586*1000)</f>
        <v>0.77890820860086718</v>
      </c>
      <c r="R565" s="4">
        <f>raw!R564*0.028317*60*60*24/(295.2586*1000)</f>
        <v>0.21577414629751682</v>
      </c>
      <c r="S565" s="4">
        <f>raw!S564*0.028317*60*60*24/(295.2586*1000)</f>
        <v>0.56313406230335039</v>
      </c>
      <c r="T565" s="4">
        <f>raw!T564*0.028317*60*60*24/(295.2586*1000)</f>
        <v>0</v>
      </c>
      <c r="U565" s="2">
        <f t="shared" si="37"/>
        <v>0</v>
      </c>
    </row>
    <row r="566" spans="1:21" hidden="1" x14ac:dyDescent="0.25">
      <c r="A566" s="1">
        <v>41472</v>
      </c>
      <c r="B566" s="3">
        <f>raw!B565*0.028317*60*60*24/(2258.47*1000)</f>
        <v>0.30115595354377078</v>
      </c>
      <c r="C566" s="4">
        <f>raw!C565*0.028317*60*60*24/(2258.47*1000)</f>
        <v>0</v>
      </c>
      <c r="D566" s="4">
        <f>raw!D565*0.028317*60*60*24/(2258.47*1000)</f>
        <v>0.30115595354377078</v>
      </c>
      <c r="E566" s="4">
        <f>raw!E565*0.028317*60*60*24/(2258.47*1000)</f>
        <v>0.30115595354377078</v>
      </c>
      <c r="F566" s="2">
        <f t="shared" si="34"/>
        <v>1</v>
      </c>
      <c r="G566" s="3">
        <f>raw!G565*0.028317*60*60*24/(1499.603*1000)</f>
        <v>0.33608714626471137</v>
      </c>
      <c r="H566" s="4">
        <f>raw!H565*0.028317*60*60*24/(1499.603*1000)</f>
        <v>3.1112533394505079E-2</v>
      </c>
      <c r="I566" s="4">
        <f>raw!I565*0.028317*60*60*24/(1499.603*1000)</f>
        <v>0.30497461287020633</v>
      </c>
      <c r="J566" s="4">
        <f>raw!J565*0.028317*60*60*24/(1499.603*1000)</f>
        <v>0.33608714626471137</v>
      </c>
      <c r="K566" s="2">
        <f t="shared" si="35"/>
        <v>1</v>
      </c>
      <c r="L566" s="3">
        <f>raw!L565*0.028317*60*60*24/(427.348*1000)</f>
        <v>0.65838078568286262</v>
      </c>
      <c r="M566" s="4">
        <f>raw!M565*0.028317*60*60*24/(427.348*1000)</f>
        <v>8.3299482014657839E-2</v>
      </c>
      <c r="N566" s="4">
        <f>raw!N565*0.028317*60*60*24/(427.348*1000)</f>
        <v>0.57508130366820476</v>
      </c>
      <c r="O566" s="4">
        <f>raw!O565*0.028317*60*60*24/(427.348*1000)</f>
        <v>0</v>
      </c>
      <c r="P566" s="2">
        <f t="shared" si="36"/>
        <v>0</v>
      </c>
      <c r="Q566" s="3">
        <f>raw!Q565*0.028317*60*60*24/(295.2586*1000)</f>
        <v>0.74576317844763895</v>
      </c>
      <c r="R566" s="4">
        <f>raw!R565*0.028317*60*60*24/(295.2586*1000)</f>
        <v>0.17956320085511485</v>
      </c>
      <c r="S566" s="4">
        <f>raw!S565*0.028317*60*60*24/(295.2586*1000)</f>
        <v>0.56619997759252394</v>
      </c>
      <c r="T566" s="4">
        <f>raw!T565*0.028317*60*60*24/(295.2586*1000)</f>
        <v>0</v>
      </c>
      <c r="U566" s="2">
        <f t="shared" si="37"/>
        <v>0</v>
      </c>
    </row>
    <row r="567" spans="1:21" hidden="1" x14ac:dyDescent="0.25">
      <c r="A567" s="1">
        <v>41473</v>
      </c>
      <c r="B567" s="3">
        <f>raw!B566*0.028317*60*60*24/(2258.47*1000)</f>
        <v>0.2838232367930501</v>
      </c>
      <c r="C567" s="4">
        <f>raw!C566*0.028317*60*60*24/(2258.47*1000)</f>
        <v>0</v>
      </c>
      <c r="D567" s="4">
        <f>raw!D566*0.028317*60*60*24/(2258.47*1000)</f>
        <v>0.2838232367930501</v>
      </c>
      <c r="E567" s="4">
        <f>raw!E566*0.028317*60*60*24/(2258.47*1000)</f>
        <v>0.2838232367930501</v>
      </c>
      <c r="F567" s="2">
        <f t="shared" si="34"/>
        <v>1</v>
      </c>
      <c r="G567" s="3">
        <f>raw!G566*0.028317*60*60*24/(1499.603*1000)</f>
        <v>0.29366838023130126</v>
      </c>
      <c r="H567" s="4">
        <f>raw!H566*0.028317*60*60*24/(1499.603*1000)</f>
        <v>0</v>
      </c>
      <c r="I567" s="4">
        <f>raw!I566*0.028317*60*60*24/(1499.603*1000)</f>
        <v>0.29366838023130126</v>
      </c>
      <c r="J567" s="4">
        <f>raw!J566*0.028317*60*60*24/(1499.603*1000)</f>
        <v>0.29366838023130126</v>
      </c>
      <c r="K567" s="2">
        <f t="shared" si="35"/>
        <v>1</v>
      </c>
      <c r="L567" s="3">
        <f>raw!L566*0.028317*60*60*24/(427.348*1000)</f>
        <v>0.65838078568286262</v>
      </c>
      <c r="M567" s="4">
        <f>raw!M566*0.028317*60*60*24/(427.348*1000)</f>
        <v>8.7765021256680731E-2</v>
      </c>
      <c r="N567" s="4">
        <f>raw!N566*0.028317*60*60*24/(427.348*1000)</f>
        <v>0.570615764426182</v>
      </c>
      <c r="O567" s="4">
        <f>raw!O566*0.028317*60*60*24/(427.348*1000)</f>
        <v>0</v>
      </c>
      <c r="P567" s="2">
        <f t="shared" si="36"/>
        <v>0</v>
      </c>
      <c r="Q567" s="3">
        <f>raw!Q566*0.028317*60*60*24/(295.2586*1000)</f>
        <v>0.75404943598594587</v>
      </c>
      <c r="R567" s="4">
        <f>raw!R566*0.028317*60*60*24/(295.2586*1000)</f>
        <v>0.18436923022733295</v>
      </c>
      <c r="S567" s="4">
        <f>raw!S566*0.028317*60*60*24/(295.2586*1000)</f>
        <v>0.56968020575861289</v>
      </c>
      <c r="T567" s="4">
        <f>raw!T566*0.028317*60*60*24/(295.2586*1000)</f>
        <v>0</v>
      </c>
      <c r="U567" s="2">
        <f t="shared" si="37"/>
        <v>0</v>
      </c>
    </row>
    <row r="568" spans="1:21" hidden="1" x14ac:dyDescent="0.25">
      <c r="A568" s="1">
        <v>41474</v>
      </c>
      <c r="B568" s="3">
        <f>raw!B567*0.028317*60*60*24/(2258.47*1000)</f>
        <v>0.26107404605772933</v>
      </c>
      <c r="C568" s="4">
        <f>raw!C567*0.028317*60*60*24/(2258.47*1000)</f>
        <v>0</v>
      </c>
      <c r="D568" s="4">
        <f>raw!D567*0.028317*60*60*24/(2258.47*1000)</f>
        <v>0.26107404605772933</v>
      </c>
      <c r="E568" s="4">
        <f>raw!E567*0.028317*60*60*24/(2258.47*1000)</f>
        <v>0.26107404605772933</v>
      </c>
      <c r="F568" s="2">
        <f t="shared" si="34"/>
        <v>1</v>
      </c>
      <c r="G568" s="3">
        <f>raw!G567*0.028317*60*60*24/(1499.603*1000)</f>
        <v>0.30182583523772621</v>
      </c>
      <c r="H568" s="4">
        <f>raw!H567*0.028317*60*60*24/(1499.603*1000)</f>
        <v>1.2986668370228655E-2</v>
      </c>
      <c r="I568" s="4">
        <f>raw!I567*0.028317*60*60*24/(1499.603*1000)</f>
        <v>0.28883916686749761</v>
      </c>
      <c r="J568" s="4">
        <f>raw!J567*0.028317*60*60*24/(1499.603*1000)</f>
        <v>0.30182583523772621</v>
      </c>
      <c r="K568" s="2">
        <f t="shared" si="35"/>
        <v>1</v>
      </c>
      <c r="L568" s="3">
        <f>raw!L567*0.028317*60*60*24/(427.348*1000)</f>
        <v>0.65265573537257704</v>
      </c>
      <c r="M568" s="4">
        <f>raw!M567*0.028317*60*60*24/(427.348*1000)</f>
        <v>8.6562760691520718E-2</v>
      </c>
      <c r="N568" s="4">
        <f>raw!N567*0.028317*60*60*24/(427.348*1000)</f>
        <v>0.56609297468105613</v>
      </c>
      <c r="O568" s="4">
        <f>raw!O567*0.028317*60*60*24/(427.348*1000)</f>
        <v>0</v>
      </c>
      <c r="P568" s="2">
        <f t="shared" si="36"/>
        <v>0</v>
      </c>
      <c r="Q568" s="3">
        <f>raw!Q567*0.028317*60*60*24/(295.2586*1000)</f>
        <v>1.0772134799799225</v>
      </c>
      <c r="R568" s="4">
        <f>raw!R567*0.028317*60*60*24/(295.2586*1000)</f>
        <v>0.48052007464642865</v>
      </c>
      <c r="S568" s="4">
        <f>raw!S567*0.028317*60*60*24/(295.2586*1000)</f>
        <v>0.59669340533349413</v>
      </c>
      <c r="T568" s="4">
        <f>raw!T567*0.028317*60*60*24/(295.2586*1000)</f>
        <v>0</v>
      </c>
      <c r="U568" s="2">
        <f t="shared" si="37"/>
        <v>0</v>
      </c>
    </row>
    <row r="569" spans="1:21" hidden="1" x14ac:dyDescent="0.25">
      <c r="A569" s="1">
        <v>41475</v>
      </c>
      <c r="B569" s="3">
        <f>raw!B568*0.028317*60*60*24/(2258.47*1000)</f>
        <v>0.24807450849468887</v>
      </c>
      <c r="C569" s="4">
        <f>raw!C568*0.028317*60*60*24/(2258.47*1000)</f>
        <v>0</v>
      </c>
      <c r="D569" s="4">
        <f>raw!D568*0.028317*60*60*24/(2258.47*1000)</f>
        <v>0.24807450849468887</v>
      </c>
      <c r="E569" s="4">
        <f>raw!E568*0.028317*60*60*24/(2258.47*1000)</f>
        <v>0.24807450849468887</v>
      </c>
      <c r="F569" s="2">
        <f t="shared" si="34"/>
        <v>1</v>
      </c>
      <c r="G569" s="3">
        <f>raw!G568*0.028317*60*60*24/(1499.603*1000)</f>
        <v>0.2724589972145961</v>
      </c>
      <c r="H569" s="4">
        <f>raw!H568*0.028317*60*60*24/(1499.603*1000)</f>
        <v>0</v>
      </c>
      <c r="I569" s="4">
        <f>raw!I568*0.028317*60*60*24/(1499.603*1000)</f>
        <v>0.2724589972145961</v>
      </c>
      <c r="J569" s="4">
        <f>raw!J568*0.028317*60*60*24/(1499.603*1000)</f>
        <v>0.2724589972145961</v>
      </c>
      <c r="K569" s="2">
        <f t="shared" si="35"/>
        <v>1</v>
      </c>
      <c r="L569" s="3">
        <f>raw!L568*0.028317*60*60*24/(427.348*1000)</f>
        <v>0.64120563475200532</v>
      </c>
      <c r="M569" s="4">
        <f>raw!M568*0.028317*60*60*24/(427.348*1000)</f>
        <v>7.9978952834692099E-2</v>
      </c>
      <c r="N569" s="4">
        <f>raw!N568*0.028317*60*60*24/(427.348*1000)</f>
        <v>0.5612266819173134</v>
      </c>
      <c r="O569" s="4">
        <f>raw!O568*0.028317*60*60*24/(427.348*1000)</f>
        <v>0</v>
      </c>
      <c r="P569" s="2">
        <f t="shared" si="36"/>
        <v>0</v>
      </c>
      <c r="Q569" s="3">
        <f>raw!Q568*0.028317*60*60*24/(295.2586*1000)</f>
        <v>0.71261814829441039</v>
      </c>
      <c r="R569" s="4">
        <f>raw!R568*0.028317*60*60*24/(295.2586*1000)</f>
        <v>0.11841062022240841</v>
      </c>
      <c r="S569" s="4">
        <f>raw!S568*0.028317*60*60*24/(295.2586*1000)</f>
        <v>0.59420752807200194</v>
      </c>
      <c r="T569" s="4">
        <f>raw!T568*0.028317*60*60*24/(295.2586*1000)</f>
        <v>0</v>
      </c>
      <c r="U569" s="2">
        <f t="shared" si="37"/>
        <v>0</v>
      </c>
    </row>
    <row r="570" spans="1:21" hidden="1" x14ac:dyDescent="0.25">
      <c r="A570" s="1">
        <v>41476</v>
      </c>
      <c r="B570" s="3">
        <f>raw!B569*0.028317*60*60*24/(2258.47*1000)</f>
        <v>0.38240306331277368</v>
      </c>
      <c r="C570" s="4">
        <f>raw!C569*0.028317*60*60*24/(2258.47*1000)</f>
        <v>0.12897707852129983</v>
      </c>
      <c r="D570" s="4">
        <f>raw!D569*0.028317*60*60*24/(2258.47*1000)</f>
        <v>0.25342598479147382</v>
      </c>
      <c r="E570" s="4">
        <f>raw!E569*0.028317*60*60*24/(2258.47*1000)</f>
        <v>0</v>
      </c>
      <c r="F570" s="2">
        <f t="shared" si="34"/>
        <v>0</v>
      </c>
      <c r="G570" s="3">
        <f>raw!G569*0.028317*60*60*24/(1499.603*1000)</f>
        <v>0.23493470418504098</v>
      </c>
      <c r="H570" s="4">
        <f>raw!H569*0.028317*60*60*24/(1499.603*1000)</f>
        <v>0</v>
      </c>
      <c r="I570" s="4">
        <f>raw!I569*0.028317*60*60*24/(1499.603*1000)</f>
        <v>0.23493470418504098</v>
      </c>
      <c r="J570" s="4">
        <f>raw!J569*0.028317*60*60*24/(1499.603*1000)</f>
        <v>0.23493470418504098</v>
      </c>
      <c r="K570" s="2">
        <f t="shared" si="35"/>
        <v>1</v>
      </c>
      <c r="L570" s="3">
        <f>raw!L569*0.028317*60*60*24/(427.348*1000)</f>
        <v>0.67555593661371993</v>
      </c>
      <c r="M570" s="4">
        <f>raw!M569*0.028317*60*60*24/(427.348*1000)</f>
        <v>0.11627577180190381</v>
      </c>
      <c r="N570" s="4">
        <f>raw!N569*0.028317*60*60*24/(427.348*1000)</f>
        <v>0.55928016481181608</v>
      </c>
      <c r="O570" s="4">
        <f>raw!O569*0.028317*60*60*24/(427.348*1000)</f>
        <v>0</v>
      </c>
      <c r="P570" s="2">
        <f t="shared" si="36"/>
        <v>0</v>
      </c>
      <c r="Q570" s="3">
        <f>raw!Q569*0.028317*60*60*24/(295.2586*1000)</f>
        <v>0.55517925506657551</v>
      </c>
      <c r="R570" s="4">
        <f>raw!R569*0.028317*60*60*24/(295.2586*1000)</f>
        <v>0</v>
      </c>
      <c r="S570" s="4">
        <f>raw!S569*0.028317*60*60*24/(295.2586*1000)</f>
        <v>0.55517925506657551</v>
      </c>
      <c r="T570" s="4">
        <f>raw!T569*0.028317*60*60*24/(295.2586*1000)</f>
        <v>0.55517925506657551</v>
      </c>
      <c r="U570" s="2">
        <f t="shared" si="37"/>
        <v>1</v>
      </c>
    </row>
    <row r="571" spans="1:21" hidden="1" x14ac:dyDescent="0.25">
      <c r="A571" s="1">
        <v>41477</v>
      </c>
      <c r="B571" s="3">
        <f>raw!B570*0.028317*60*60*24/(2258.47*1000)</f>
        <v>0.40840213843885459</v>
      </c>
      <c r="C571" s="4">
        <f>raw!C570*0.028317*60*60*24/(2258.47*1000)</f>
        <v>0.14818389527069209</v>
      </c>
      <c r="D571" s="4">
        <f>raw!D570*0.028317*60*60*24/(2258.47*1000)</f>
        <v>0.2602182431681625</v>
      </c>
      <c r="E571" s="4">
        <f>raw!E570*0.028317*60*60*24/(2258.47*1000)</f>
        <v>0</v>
      </c>
      <c r="F571" s="2">
        <f t="shared" si="34"/>
        <v>0</v>
      </c>
      <c r="G571" s="3">
        <f>raw!G570*0.028317*60*60*24/(1499.603*1000)</f>
        <v>0.23167172218247098</v>
      </c>
      <c r="H571" s="4">
        <f>raw!H570*0.028317*60*60*24/(1499.603*1000)</f>
        <v>1.3215077110408555E-3</v>
      </c>
      <c r="I571" s="4">
        <f>raw!I570*0.028317*60*60*24/(1499.603*1000)</f>
        <v>0.23035021447143009</v>
      </c>
      <c r="J571" s="4">
        <f>raw!J570*0.028317*60*60*24/(1499.603*1000)</f>
        <v>0.23167172218247098</v>
      </c>
      <c r="K571" s="2">
        <f t="shared" si="35"/>
        <v>1</v>
      </c>
      <c r="L571" s="3">
        <f>raw!L570*0.028317*60*60*24/(427.348*1000)</f>
        <v>0.65838078568286262</v>
      </c>
      <c r="M571" s="4">
        <f>raw!M570*0.028317*60*60*24/(427.348*1000)</f>
        <v>0.102134897535498</v>
      </c>
      <c r="N571" s="4">
        <f>raw!N570*0.028317*60*60*24/(427.348*1000)</f>
        <v>0.55624588814736464</v>
      </c>
      <c r="O571" s="4">
        <f>raw!O570*0.028317*60*60*24/(427.348*1000)</f>
        <v>0</v>
      </c>
      <c r="P571" s="2">
        <f t="shared" si="36"/>
        <v>0</v>
      </c>
      <c r="Q571" s="3">
        <f>raw!Q570*0.028317*60*60*24/(295.2586*1000)</f>
        <v>0.853484526445631</v>
      </c>
      <c r="R571" s="4">
        <f>raw!R570*0.028317*60*60*24/(295.2586*1000)</f>
        <v>0.28645592309927637</v>
      </c>
      <c r="S571" s="4">
        <f>raw!S570*0.028317*60*60*24/(295.2586*1000)</f>
        <v>0.56702860334635474</v>
      </c>
      <c r="T571" s="4">
        <f>raw!T570*0.028317*60*60*24/(295.2586*1000)</f>
        <v>0</v>
      </c>
      <c r="U571" s="2">
        <f t="shared" si="37"/>
        <v>0</v>
      </c>
    </row>
    <row r="572" spans="1:21" hidden="1" x14ac:dyDescent="0.25">
      <c r="A572" s="1">
        <v>41478</v>
      </c>
      <c r="B572" s="3">
        <f>raw!B571*0.028317*60*60*24/(2258.47*1000)</f>
        <v>0.37481999973433339</v>
      </c>
      <c r="C572" s="4">
        <f>raw!C571*0.028317*60*60*24/(2258.47*1000)</f>
        <v>0.11092938720461197</v>
      </c>
      <c r="D572" s="4">
        <f>raw!D571*0.028317*60*60*24/(2258.47*1000)</f>
        <v>0.26389061252972146</v>
      </c>
      <c r="E572" s="4">
        <f>raw!E571*0.028317*60*60*24/(2258.47*1000)</f>
        <v>0</v>
      </c>
      <c r="F572" s="2">
        <f t="shared" si="34"/>
        <v>0</v>
      </c>
      <c r="G572" s="3">
        <f>raw!G571*0.028317*60*60*24/(1499.603*1000)</f>
        <v>0.29040539822873124</v>
      </c>
      <c r="H572" s="4">
        <f>raw!H571*0.028317*60*60*24/(1499.603*1000)</f>
        <v>5.9875719747159745E-2</v>
      </c>
      <c r="I572" s="4">
        <f>raw!I571*0.028317*60*60*24/(1499.603*1000)</f>
        <v>0.23052967848157147</v>
      </c>
      <c r="J572" s="4">
        <f>raw!J571*0.028317*60*60*24/(1499.603*1000)</f>
        <v>0</v>
      </c>
      <c r="K572" s="2">
        <f t="shared" si="35"/>
        <v>0</v>
      </c>
      <c r="L572" s="3">
        <f>raw!L571*0.028317*60*60*24/(427.348*1000)</f>
        <v>0.64693068506229112</v>
      </c>
      <c r="M572" s="4">
        <f>raw!M571*0.028317*60*60*24/(427.348*1000)</f>
        <v>9.4234328107303658E-2</v>
      </c>
      <c r="N572" s="4">
        <f>raw!N571*0.028317*60*60*24/(427.348*1000)</f>
        <v>0.55269635695498753</v>
      </c>
      <c r="O572" s="4">
        <f>raw!O571*0.028317*60*60*24/(427.348*1000)</f>
        <v>0</v>
      </c>
      <c r="P572" s="2">
        <f t="shared" si="36"/>
        <v>0</v>
      </c>
      <c r="Q572" s="3">
        <f>raw!Q571*0.028317*60*60*24/(295.2586*1000)</f>
        <v>0.71261814829441039</v>
      </c>
      <c r="R572" s="4">
        <f>raw!R571*0.028317*60*60*24/(295.2586*1000)</f>
        <v>0.14534095722190649</v>
      </c>
      <c r="S572" s="4">
        <f>raw!S571*0.028317*60*60*24/(295.2586*1000)</f>
        <v>0.56727719107250396</v>
      </c>
      <c r="T572" s="4">
        <f>raw!T571*0.028317*60*60*24/(295.2586*1000)</f>
        <v>0</v>
      </c>
      <c r="U572" s="2">
        <f t="shared" si="37"/>
        <v>0</v>
      </c>
    </row>
    <row r="573" spans="1:21" hidden="1" x14ac:dyDescent="0.25">
      <c r="A573" s="1">
        <v>41479</v>
      </c>
      <c r="B573" s="3">
        <f>raw!B572*0.028317*60*60*24/(2258.47*1000)</f>
        <v>0.39431930607889409</v>
      </c>
      <c r="C573" s="4">
        <f>raw!C572*0.028317*60*60*24/(2258.47*1000)</f>
        <v>0.1256621964427245</v>
      </c>
      <c r="D573" s="4">
        <f>raw!D572*0.028317*60*60*24/(2258.47*1000)</f>
        <v>0.26865710963616957</v>
      </c>
      <c r="E573" s="4">
        <f>raw!E572*0.028317*60*60*24/(2258.47*1000)</f>
        <v>0</v>
      </c>
      <c r="F573" s="2">
        <f t="shared" si="34"/>
        <v>0</v>
      </c>
      <c r="G573" s="3">
        <f>raw!G572*0.028317*60*60*24/(1499.603*1000)</f>
        <v>0.18435848314520575</v>
      </c>
      <c r="H573" s="4">
        <f>raw!H572*0.028317*60*60*24/(1499.603*1000)</f>
        <v>0</v>
      </c>
      <c r="I573" s="4">
        <f>raw!I572*0.028317*60*60*24/(1499.603*1000)</f>
        <v>0.18435848314520575</v>
      </c>
      <c r="J573" s="4">
        <f>raw!J572*0.028317*60*60*24/(1499.603*1000)</f>
        <v>0.18435848314520575</v>
      </c>
      <c r="K573" s="2">
        <f t="shared" si="35"/>
        <v>1</v>
      </c>
      <c r="L573" s="3">
        <f>raw!L572*0.028317*60*60*24/(427.348*1000)</f>
        <v>0.64693068506229112</v>
      </c>
      <c r="M573" s="4">
        <f>raw!M572*0.028317*60*60*24/(427.348*1000)</f>
        <v>9.7497606784166538E-2</v>
      </c>
      <c r="N573" s="4">
        <f>raw!N572*0.028317*60*60*24/(427.348*1000)</f>
        <v>0.54943307827812449</v>
      </c>
      <c r="O573" s="4">
        <f>raw!O572*0.028317*60*60*24/(427.348*1000)</f>
        <v>0</v>
      </c>
      <c r="P573" s="2">
        <f t="shared" si="36"/>
        <v>0</v>
      </c>
      <c r="Q573" s="3">
        <f>raw!Q572*0.028317*60*60*24/(295.2586*1000)</f>
        <v>0.73747692090933181</v>
      </c>
      <c r="R573" s="4">
        <f>raw!R572*0.028317*60*60*24/(295.2586*1000)</f>
        <v>0.16812816545225101</v>
      </c>
      <c r="S573" s="4">
        <f>raw!S572*0.028317*60*60*24/(295.2586*1000)</f>
        <v>0.56934875545708064</v>
      </c>
      <c r="T573" s="4">
        <f>raw!T572*0.028317*60*60*24/(295.2586*1000)</f>
        <v>0</v>
      </c>
      <c r="U573" s="2">
        <f t="shared" si="37"/>
        <v>0</v>
      </c>
    </row>
    <row r="574" spans="1:21" hidden="1" x14ac:dyDescent="0.25">
      <c r="A574" s="1">
        <v>41480</v>
      </c>
      <c r="B574" s="3">
        <f>raw!B573*0.028317*60*60*24/(2258.47*1000)</f>
        <v>0.33148820785753191</v>
      </c>
      <c r="C574" s="4">
        <f>raw!C573*0.028317*60*60*24/(2258.47*1000)</f>
        <v>6.3145253712469068E-2</v>
      </c>
      <c r="D574" s="4">
        <f>raw!D573*0.028317*60*60*24/(2258.47*1000)</f>
        <v>0.26834295414506282</v>
      </c>
      <c r="E574" s="4">
        <f>raw!E573*0.028317*60*60*24/(2258.47*1000)</f>
        <v>0</v>
      </c>
      <c r="F574" s="2">
        <f t="shared" si="34"/>
        <v>0</v>
      </c>
      <c r="G574" s="3">
        <f>raw!G573*0.028317*60*60*24/(1499.603*1000)</f>
        <v>0.28877390722744622</v>
      </c>
      <c r="H574" s="4">
        <f>raw!H573*0.028317*60*60*24/(1499.603*1000)</f>
        <v>0.10009197292883516</v>
      </c>
      <c r="I574" s="4">
        <f>raw!I573*0.028317*60*60*24/(1499.603*1000)</f>
        <v>0.18868193429861108</v>
      </c>
      <c r="J574" s="4">
        <f>raw!J573*0.028317*60*60*24/(1499.603*1000)</f>
        <v>0</v>
      </c>
      <c r="K574" s="2">
        <f t="shared" si="35"/>
        <v>0</v>
      </c>
      <c r="L574" s="3">
        <f>raw!L573*0.028317*60*60*24/(427.348*1000)</f>
        <v>0.65838078568286262</v>
      </c>
      <c r="M574" s="4">
        <f>raw!M573*0.028317*60*60*24/(427.348*1000)</f>
        <v>0.11106597601954377</v>
      </c>
      <c r="N574" s="4">
        <f>raw!N573*0.028317*60*60*24/(427.348*1000)</f>
        <v>0.5473148096633188</v>
      </c>
      <c r="O574" s="4">
        <f>raw!O573*0.028317*60*60*24/(427.348*1000)</f>
        <v>0</v>
      </c>
      <c r="P574" s="2">
        <f t="shared" si="36"/>
        <v>0</v>
      </c>
      <c r="Q574" s="3">
        <f>raw!Q573*0.028317*60*60*24/(295.2586*1000)</f>
        <v>0.69604563321779622</v>
      </c>
      <c r="R574" s="4">
        <f>raw!R573*0.028317*60*60*24/(295.2586*1000)</f>
        <v>0.12785695381607851</v>
      </c>
      <c r="S574" s="4">
        <f>raw!S573*0.028317*60*60*24/(295.2586*1000)</f>
        <v>0.56818867940171758</v>
      </c>
      <c r="T574" s="4">
        <f>raw!T573*0.028317*60*60*24/(295.2586*1000)</f>
        <v>0</v>
      </c>
      <c r="U574" s="2">
        <f t="shared" si="37"/>
        <v>0</v>
      </c>
    </row>
    <row r="575" spans="1:21" hidden="1" x14ac:dyDescent="0.25">
      <c r="A575" s="1">
        <v>41481</v>
      </c>
      <c r="B575" s="3">
        <f>raw!B574*0.028317*60*60*24/(2258.47*1000)</f>
        <v>0.52106479731853861</v>
      </c>
      <c r="C575" s="4">
        <f>raw!C574*0.028317*60*60*24/(2258.47*1000)</f>
        <v>0.23897483220056048</v>
      </c>
      <c r="D575" s="4">
        <f>raw!D574*0.028317*60*60*24/(2258.47*1000)</f>
        <v>0.28208996511797813</v>
      </c>
      <c r="E575" s="4">
        <f>raw!E574*0.028317*60*60*24/(2258.47*1000)</f>
        <v>0</v>
      </c>
      <c r="F575" s="2">
        <f t="shared" si="34"/>
        <v>0</v>
      </c>
      <c r="G575" s="3">
        <f>raw!G574*0.028317*60*60*24/(1499.603*1000)</f>
        <v>0.16967506413364067</v>
      </c>
      <c r="H575" s="4">
        <f>raw!H574*0.028317*60*60*24/(1499.603*1000)</f>
        <v>0</v>
      </c>
      <c r="I575" s="4">
        <f>raw!I574*0.028317*60*60*24/(1499.603*1000)</f>
        <v>0.16967506413364067</v>
      </c>
      <c r="J575" s="4">
        <f>raw!J574*0.028317*60*60*24/(1499.603*1000)</f>
        <v>0.16967506413364067</v>
      </c>
      <c r="K575" s="2">
        <f t="shared" si="35"/>
        <v>1</v>
      </c>
      <c r="L575" s="3">
        <f>raw!L574*0.028317*60*60*24/(427.348*1000)</f>
        <v>0.65838078568286262</v>
      </c>
      <c r="M575" s="4">
        <f>raw!M574*0.028317*60*60*24/(427.348*1000)</f>
        <v>0.1129552426219381</v>
      </c>
      <c r="N575" s="4">
        <f>raw!N574*0.028317*60*60*24/(427.348*1000)</f>
        <v>0.5454255430609245</v>
      </c>
      <c r="O575" s="4">
        <f>raw!O574*0.028317*60*60*24/(427.348*1000)</f>
        <v>0</v>
      </c>
      <c r="P575" s="2">
        <f t="shared" si="36"/>
        <v>0</v>
      </c>
      <c r="Q575" s="3">
        <f>raw!Q574*0.028317*60*60*24/(295.2586*1000)</f>
        <v>0.6463280879879536</v>
      </c>
      <c r="R575" s="4">
        <f>raw!R574*0.028317*60*60*24/(295.2586*1000)</f>
        <v>8.2862575383070985E-2</v>
      </c>
      <c r="S575" s="4">
        <f>raw!S574*0.028317*60*60*24/(295.2586*1000)</f>
        <v>0.56346551260488265</v>
      </c>
      <c r="T575" s="4">
        <f>raw!T574*0.028317*60*60*24/(295.2586*1000)</f>
        <v>0</v>
      </c>
      <c r="U575" s="2">
        <f t="shared" si="37"/>
        <v>0</v>
      </c>
    </row>
    <row r="576" spans="1:21" hidden="1" x14ac:dyDescent="0.25">
      <c r="A576" s="1">
        <v>41482</v>
      </c>
      <c r="B576" s="3">
        <f>raw!B575*0.028317*60*60*24/(2258.47*1000)</f>
        <v>0.38456965290661377</v>
      </c>
      <c r="C576" s="4">
        <f>raw!C575*0.028317*60*60*24/(2258.47*1000)</f>
        <v>0.10010727218338078</v>
      </c>
      <c r="D576" s="4">
        <f>raw!D575*0.028317*60*60*24/(2258.47*1000)</f>
        <v>0.28446238072323299</v>
      </c>
      <c r="E576" s="4">
        <f>raw!E575*0.028317*60*60*24/(2258.47*1000)</f>
        <v>0</v>
      </c>
      <c r="F576" s="2">
        <f t="shared" si="34"/>
        <v>0</v>
      </c>
      <c r="G576" s="3">
        <f>raw!G575*0.028317*60*60*24/(1499.603*1000)</f>
        <v>0.23167172218247098</v>
      </c>
      <c r="H576" s="4">
        <f>raw!H575*0.028317*60*60*24/(1499.603*1000)</f>
        <v>6.0544631057686607E-2</v>
      </c>
      <c r="I576" s="4">
        <f>raw!I575*0.028317*60*60*24/(1499.603*1000)</f>
        <v>0.17112709112478436</v>
      </c>
      <c r="J576" s="4">
        <f>raw!J575*0.028317*60*60*24/(1499.603*1000)</f>
        <v>0</v>
      </c>
      <c r="K576" s="2">
        <f t="shared" si="35"/>
        <v>0</v>
      </c>
      <c r="L576" s="3">
        <f>raw!L575*0.028317*60*60*24/(427.348*1000)</f>
        <v>0.65265573537257704</v>
      </c>
      <c r="M576" s="4">
        <f>raw!M575*0.028317*60*60*24/(427.348*1000)</f>
        <v>0.1094057114295609</v>
      </c>
      <c r="N576" s="4">
        <f>raw!N575*0.028317*60*60*24/(427.348*1000)</f>
        <v>0.54325002394301591</v>
      </c>
      <c r="O576" s="4">
        <f>raw!O575*0.028317*60*60*24/(427.348*1000)</f>
        <v>0</v>
      </c>
      <c r="P576" s="2">
        <f t="shared" si="36"/>
        <v>0</v>
      </c>
      <c r="Q576" s="3">
        <f>raw!Q575*0.028317*60*60*24/(295.2586*1000)</f>
        <v>0.6711868606028748</v>
      </c>
      <c r="R576" s="4">
        <f>raw!R575*0.028317*60*60*24/(295.2586*1000)</f>
        <v>0.11012436268410132</v>
      </c>
      <c r="S576" s="4">
        <f>raw!S575*0.028317*60*60*24/(295.2586*1000)</f>
        <v>0.56106249791877361</v>
      </c>
      <c r="T576" s="4">
        <f>raw!T575*0.028317*60*60*24/(295.2586*1000)</f>
        <v>0</v>
      </c>
      <c r="U576" s="2">
        <f t="shared" si="37"/>
        <v>0</v>
      </c>
    </row>
    <row r="577" spans="1:21" hidden="1" x14ac:dyDescent="0.25">
      <c r="A577" s="1">
        <v>41483</v>
      </c>
      <c r="B577" s="3">
        <f>raw!B576*0.028317*60*60*24/(2258.47*1000)</f>
        <v>0.30332254313761087</v>
      </c>
      <c r="C577" s="4">
        <f>raw!C576*0.028317*60*60*24/(2258.47*1000)</f>
        <v>2.2738357787351605E-2</v>
      </c>
      <c r="D577" s="4">
        <f>raw!D576*0.028317*60*60*24/(2258.47*1000)</f>
        <v>0.2805841853502592</v>
      </c>
      <c r="E577" s="4">
        <f>raw!E576*0.028317*60*60*24/(2258.47*1000)</f>
        <v>0.30332254313761087</v>
      </c>
      <c r="F577" s="2">
        <f t="shared" si="34"/>
        <v>1</v>
      </c>
      <c r="G577" s="3">
        <f>raw!G576*0.028317*60*60*24/(1499.603*1000)</f>
        <v>0.24146066819018097</v>
      </c>
      <c r="H577" s="4">
        <f>raw!H576*0.028317*60*60*24/(1499.603*1000)</f>
        <v>6.8294213313790375E-2</v>
      </c>
      <c r="I577" s="4">
        <f>raw!I576*0.028317*60*60*24/(1499.603*1000)</f>
        <v>0.17316645487639062</v>
      </c>
      <c r="J577" s="4">
        <f>raw!J576*0.028317*60*60*24/(1499.603*1000)</f>
        <v>0</v>
      </c>
      <c r="K577" s="2">
        <f t="shared" si="35"/>
        <v>0</v>
      </c>
      <c r="L577" s="3">
        <f>raw!L576*0.028317*60*60*24/(427.348*1000)</f>
        <v>0.65838078568286262</v>
      </c>
      <c r="M577" s="4">
        <f>raw!M576*0.028317*60*60*24/(427.348*1000)</f>
        <v>0.1166765253236238</v>
      </c>
      <c r="N577" s="4">
        <f>raw!N576*0.028317*60*60*24/(427.348*1000)</f>
        <v>0.5417042603592388</v>
      </c>
      <c r="O577" s="4">
        <f>raw!O576*0.028317*60*60*24/(427.348*1000)</f>
        <v>0</v>
      </c>
      <c r="P577" s="2">
        <f t="shared" si="36"/>
        <v>0</v>
      </c>
      <c r="Q577" s="3">
        <f>raw!Q576*0.028317*60*60*24/(295.2586*1000)</f>
        <v>0.63804183044964669</v>
      </c>
      <c r="R577" s="4">
        <f>raw!R576*0.028317*60*60*24/(295.2586*1000)</f>
        <v>8.1702499327707998E-2</v>
      </c>
      <c r="S577" s="4">
        <f>raw!S576*0.028317*60*60*24/(295.2586*1000)</f>
        <v>0.55633933112193856</v>
      </c>
      <c r="T577" s="4">
        <f>raw!T576*0.028317*60*60*24/(295.2586*1000)</f>
        <v>0</v>
      </c>
      <c r="U577" s="2">
        <f t="shared" si="37"/>
        <v>0</v>
      </c>
    </row>
    <row r="578" spans="1:21" hidden="1" x14ac:dyDescent="0.25">
      <c r="A578" s="1">
        <v>41484</v>
      </c>
      <c r="B578" s="3">
        <f>raw!B577*0.028317*60*60*24/(2258.47*1000)</f>
        <v>0.29682277435609056</v>
      </c>
      <c r="C578" s="4">
        <f>raw!C577*0.028317*60*60*24/(2258.47*1000)</f>
        <v>2.022511385849713E-2</v>
      </c>
      <c r="D578" s="4">
        <f>raw!D577*0.028317*60*60*24/(2258.47*1000)</f>
        <v>0.27659766049759349</v>
      </c>
      <c r="E578" s="4">
        <f>raw!E577*0.028317*60*60*24/(2258.47*1000)</f>
        <v>0.29682277435609056</v>
      </c>
      <c r="F578" s="2">
        <f t="shared" si="34"/>
        <v>1</v>
      </c>
      <c r="G578" s="3">
        <f>raw!G577*0.028317*60*60*24/(1499.603*1000)</f>
        <v>0.25614408720174597</v>
      </c>
      <c r="H578" s="4">
        <f>raw!H577*0.028317*60*60*24/(1499.603*1000)</f>
        <v>8.0040948523042416E-2</v>
      </c>
      <c r="I578" s="4">
        <f>raw!I577*0.028317*60*60*24/(1499.603*1000)</f>
        <v>0.17610313867870364</v>
      </c>
      <c r="J578" s="4">
        <f>raw!J577*0.028317*60*60*24/(1499.603*1000)</f>
        <v>0</v>
      </c>
      <c r="K578" s="2">
        <f t="shared" si="35"/>
        <v>0</v>
      </c>
      <c r="L578" s="3">
        <f>raw!L577*0.028317*60*60*24/(427.348*1000)</f>
        <v>0.64693068506229112</v>
      </c>
      <c r="M578" s="4">
        <f>raw!M577*0.028317*60*60*24/(427.348*1000)</f>
        <v>0.10745919432406374</v>
      </c>
      <c r="N578" s="4">
        <f>raw!N577*0.028317*60*60*24/(427.348*1000)</f>
        <v>0.53947149073822731</v>
      </c>
      <c r="O578" s="4">
        <f>raw!O577*0.028317*60*60*24/(427.348*1000)</f>
        <v>0</v>
      </c>
      <c r="P578" s="2">
        <f t="shared" si="36"/>
        <v>0</v>
      </c>
      <c r="Q578" s="3">
        <f>raw!Q577*0.028317*60*60*24/(295.2586*1000)</f>
        <v>0.62146931537303229</v>
      </c>
      <c r="R578" s="4">
        <f>raw!R577*0.028317*60*60*24/(295.2586*1000)</f>
        <v>7.0598914226376472E-2</v>
      </c>
      <c r="S578" s="4">
        <f>raw!S577*0.028317*60*60*24/(295.2586*1000)</f>
        <v>0.55087040114665586</v>
      </c>
      <c r="T578" s="4">
        <f>raw!T577*0.028317*60*60*24/(295.2586*1000)</f>
        <v>0</v>
      </c>
      <c r="U578" s="2">
        <f t="shared" si="37"/>
        <v>0</v>
      </c>
    </row>
    <row r="579" spans="1:21" hidden="1" x14ac:dyDescent="0.25">
      <c r="A579" s="1">
        <v>41485</v>
      </c>
      <c r="B579" s="3">
        <f>raw!B578*0.028317*60*60*24/(2258.47*1000)</f>
        <v>0.2838232367930501</v>
      </c>
      <c r="C579" s="4">
        <f>raw!C578*0.028317*60*60*24/(2258.47*1000)</f>
        <v>1.1818746234397621E-2</v>
      </c>
      <c r="D579" s="4">
        <f>raw!D578*0.028317*60*60*24/(2258.47*1000)</f>
        <v>0.27200449055865256</v>
      </c>
      <c r="E579" s="4">
        <f>raw!E578*0.028317*60*60*24/(2258.47*1000)</f>
        <v>0.2838232367930501</v>
      </c>
      <c r="F579" s="2">
        <f t="shared" si="34"/>
        <v>1</v>
      </c>
      <c r="G579" s="3">
        <f>raw!G578*0.028317*60*60*24/(1499.603*1000)</f>
        <v>0.28714241622616121</v>
      </c>
      <c r="H579" s="4">
        <f>raw!H578*0.028317*60*60*24/(1499.603*1000)</f>
        <v>0.10607954490355112</v>
      </c>
      <c r="I579" s="4">
        <f>raw!I578*0.028317*60*60*24/(1499.603*1000)</f>
        <v>0.18106287132261004</v>
      </c>
      <c r="J579" s="4">
        <f>raw!J578*0.028317*60*60*24/(1499.603*1000)</f>
        <v>0</v>
      </c>
      <c r="K579" s="2">
        <f t="shared" si="35"/>
        <v>0</v>
      </c>
      <c r="L579" s="3">
        <f>raw!L578*0.028317*60*60*24/(427.348*1000)</f>
        <v>0.64693068506229112</v>
      </c>
      <c r="M579" s="4">
        <f>raw!M578*0.028317*60*60*24/(427.348*1000)</f>
        <v>0.10946296193266378</v>
      </c>
      <c r="N579" s="4">
        <f>raw!N578*0.028317*60*60*24/(427.348*1000)</f>
        <v>0.53746772312962743</v>
      </c>
      <c r="O579" s="4">
        <f>raw!O578*0.028317*60*60*24/(427.348*1000)</f>
        <v>0</v>
      </c>
      <c r="P579" s="2">
        <f t="shared" si="36"/>
        <v>0</v>
      </c>
      <c r="Q579" s="3">
        <f>raw!Q578*0.028317*60*60*24/(295.2586*1000)</f>
        <v>0.55517925506657551</v>
      </c>
      <c r="R579" s="4">
        <f>raw!R578*0.028317*60*60*24/(295.2586*1000)</f>
        <v>1.4169500390505137E-2</v>
      </c>
      <c r="S579" s="4">
        <f>raw!S578*0.028317*60*60*24/(295.2586*1000)</f>
        <v>0.54100975467607049</v>
      </c>
      <c r="T579" s="4">
        <f>raw!T578*0.028317*60*60*24/(295.2586*1000)</f>
        <v>0.55517925506657551</v>
      </c>
      <c r="U579" s="2">
        <f t="shared" si="37"/>
        <v>1</v>
      </c>
    </row>
    <row r="580" spans="1:21" hidden="1" x14ac:dyDescent="0.25">
      <c r="A580" s="1">
        <v>41486</v>
      </c>
      <c r="B580" s="3">
        <f>raw!B579*0.028317*60*60*24/(2258.47*1000)</f>
        <v>0.56872976838302036</v>
      </c>
      <c r="C580" s="4">
        <f>raw!C579*0.028317*60*60*24/(2258.47*1000)</f>
        <v>0.27978254720053836</v>
      </c>
      <c r="D580" s="4">
        <f>raw!D579*0.028317*60*60*24/(2258.47*1000)</f>
        <v>0.28894722118248195</v>
      </c>
      <c r="E580" s="4">
        <f>raw!E579*0.028317*60*60*24/(2258.47*1000)</f>
        <v>0</v>
      </c>
      <c r="F580" s="2">
        <f t="shared" ref="F580:F643" si="38">IF(D580&gt;=B580*0.9,1, 0)</f>
        <v>0</v>
      </c>
      <c r="G580" s="3">
        <f>raw!G579*0.028317*60*60*24/(1499.603*1000)</f>
        <v>0.26430154220817104</v>
      </c>
      <c r="H580" s="4">
        <f>raw!H579*0.028317*60*60*24/(1499.603*1000)</f>
        <v>8.041619145333799E-2</v>
      </c>
      <c r="I580" s="4">
        <f>raw!I579*0.028317*60*60*24/(1499.603*1000)</f>
        <v>0.18388535075483309</v>
      </c>
      <c r="J580" s="4">
        <f>raw!J579*0.028317*60*60*24/(1499.603*1000)</f>
        <v>0</v>
      </c>
      <c r="K580" s="2">
        <f t="shared" ref="K580:K643" si="39">IF(I580&gt;=G580*0.9,1, 0)</f>
        <v>0</v>
      </c>
      <c r="L580" s="3">
        <f>raw!L579*0.028317*60*60*24/(427.348*1000)</f>
        <v>0.65838078568286262</v>
      </c>
      <c r="M580" s="4">
        <f>raw!M579*0.028317*60*60*24/(427.348*1000)</f>
        <v>0.12194357160908675</v>
      </c>
      <c r="N580" s="4">
        <f>raw!N579*0.028317*60*60*24/(427.348*1000)</f>
        <v>0.53643721407377587</v>
      </c>
      <c r="O580" s="4">
        <f>raw!O579*0.028317*60*60*24/(427.348*1000)</f>
        <v>0</v>
      </c>
      <c r="P580" s="2">
        <f t="shared" ref="P580:P643" si="40">IF(N580&gt;=L580*0.9,1, 0)</f>
        <v>0</v>
      </c>
      <c r="Q580" s="3">
        <f>raw!Q579*0.028317*60*60*24/(295.2586*1000)</f>
        <v>0.505461709836733</v>
      </c>
      <c r="R580" s="4">
        <f>raw!R579*0.028317*60*60*24/(295.2586*1000)</f>
        <v>0</v>
      </c>
      <c r="S580" s="4">
        <f>raw!S579*0.028317*60*60*24/(295.2586*1000)</f>
        <v>0.505461709836733</v>
      </c>
      <c r="T580" s="4">
        <f>raw!T579*0.028317*60*60*24/(295.2586*1000)</f>
        <v>0.505461709836733</v>
      </c>
      <c r="U580" s="2">
        <f t="shared" si="37"/>
        <v>1</v>
      </c>
    </row>
    <row r="581" spans="1:21" hidden="1" x14ac:dyDescent="0.25">
      <c r="A581" s="1">
        <v>41487</v>
      </c>
      <c r="B581" s="3">
        <f>raw!B580*0.028317*60*60*24/(2258.47*1000)</f>
        <v>0.33690468184213207</v>
      </c>
      <c r="C581" s="4">
        <f>raw!C580*0.028317*60*60*24/(2258.47*1000)</f>
        <v>4.9755730022537373E-2</v>
      </c>
      <c r="D581" s="4">
        <f>raw!D580*0.028317*60*60*24/(2258.47*1000)</f>
        <v>0.28714895181959466</v>
      </c>
      <c r="E581" s="4">
        <f>raw!E580*0.028317*60*60*24/(2258.47*1000)</f>
        <v>0</v>
      </c>
      <c r="F581" s="2">
        <f t="shared" si="38"/>
        <v>0</v>
      </c>
      <c r="G581" s="3">
        <f>raw!G580*0.028317*60*60*24/(1499.603*1000)</f>
        <v>0.3132462722467213</v>
      </c>
      <c r="H581" s="4">
        <f>raw!H580*0.028317*60*60*24/(1499.603*1000)</f>
        <v>0.12319388550703085</v>
      </c>
      <c r="I581" s="4">
        <f>raw!I580*0.028317*60*60*24/(1499.603*1000)</f>
        <v>0.19005238673969041</v>
      </c>
      <c r="J581" s="4">
        <f>raw!J580*0.028317*60*60*24/(1499.603*1000)</f>
        <v>0</v>
      </c>
      <c r="K581" s="2">
        <f t="shared" si="39"/>
        <v>0</v>
      </c>
      <c r="L581" s="3">
        <f>raw!L580*0.028317*60*60*24/(427.348*1000)</f>
        <v>0.64693068506229112</v>
      </c>
      <c r="M581" s="4">
        <f>raw!M580*0.028317*60*60*24/(427.348*1000)</f>
        <v>0.11221098608160095</v>
      </c>
      <c r="N581" s="4">
        <f>raw!N580*0.028317*60*60*24/(427.348*1000)</f>
        <v>0.53471969898069016</v>
      </c>
      <c r="O581" s="4">
        <f>raw!O580*0.028317*60*60*24/(427.348*1000)</f>
        <v>0</v>
      </c>
      <c r="P581" s="2">
        <f t="shared" si="40"/>
        <v>0</v>
      </c>
      <c r="Q581" s="3">
        <f>raw!Q580*0.028317*60*60*24/(295.2586*1000)</f>
        <v>0.53860673998996123</v>
      </c>
      <c r="R581" s="4">
        <f>raw!R580*0.028317*60*60*24/(295.2586*1000)</f>
        <v>4.0022623910023286E-2</v>
      </c>
      <c r="S581" s="4">
        <f>raw!S580*0.028317*60*60*24/(295.2586*1000)</f>
        <v>0.49858411607993808</v>
      </c>
      <c r="T581" s="4">
        <f>raw!T580*0.028317*60*60*24/(295.2586*1000)</f>
        <v>0.53860673998996123</v>
      </c>
      <c r="U581" s="2">
        <f t="shared" si="37"/>
        <v>1</v>
      </c>
    </row>
    <row r="582" spans="1:21" hidden="1" x14ac:dyDescent="0.25">
      <c r="A582" s="1">
        <v>41488</v>
      </c>
      <c r="B582" s="3">
        <f>raw!B581*0.028317*60*60*24/(2258.47*1000)</f>
        <v>0.39648589567273423</v>
      </c>
      <c r="C582" s="4">
        <f>raw!C581*0.028317*60*60*24/(2258.47*1000)</f>
        <v>0.10655287622505501</v>
      </c>
      <c r="D582" s="4">
        <f>raw!D581*0.028317*60*60*24/(2258.47*1000)</f>
        <v>0.28993301944767913</v>
      </c>
      <c r="E582" s="4">
        <f>raw!E581*0.028317*60*60*24/(2258.47*1000)</f>
        <v>0</v>
      </c>
      <c r="F582" s="2">
        <f t="shared" si="38"/>
        <v>0</v>
      </c>
      <c r="G582" s="3">
        <f>raw!G581*0.028317*60*60*24/(1499.603*1000)</f>
        <v>0.26103856020560107</v>
      </c>
      <c r="H582" s="4">
        <f>raw!H581*0.028317*60*60*24/(1499.603*1000)</f>
        <v>6.9240478094535679E-2</v>
      </c>
      <c r="I582" s="4">
        <f>raw!I581*0.028317*60*60*24/(1499.603*1000)</f>
        <v>0.19179808211106539</v>
      </c>
      <c r="J582" s="4">
        <f>raw!J581*0.028317*60*60*24/(1499.603*1000)</f>
        <v>0</v>
      </c>
      <c r="K582" s="2">
        <f t="shared" si="39"/>
        <v>0</v>
      </c>
      <c r="L582" s="3">
        <f>raw!L581*0.028317*60*60*24/(427.348*1000)</f>
        <v>0.63548058444171962</v>
      </c>
      <c r="M582" s="4">
        <f>raw!M581*0.028317*60*60*24/(427.348*1000)</f>
        <v>0.10322265709445229</v>
      </c>
      <c r="N582" s="4">
        <f>raw!N581*0.028317*60*60*24/(427.348*1000)</f>
        <v>0.53225792734726718</v>
      </c>
      <c r="O582" s="4">
        <f>raw!O581*0.028317*60*60*24/(427.348*1000)</f>
        <v>0</v>
      </c>
      <c r="P582" s="2">
        <f t="shared" si="40"/>
        <v>0</v>
      </c>
      <c r="Q582" s="3">
        <f>raw!Q581*0.028317*60*60*24/(295.2586*1000)</f>
        <v>0.53032048245165431</v>
      </c>
      <c r="R582" s="4">
        <f>raw!R581*0.028317*60*60*24/(295.2586*1000)</f>
        <v>3.861396012851108E-2</v>
      </c>
      <c r="S582" s="4">
        <f>raw!S581*0.028317*60*60*24/(295.2586*1000)</f>
        <v>0.49170652232314327</v>
      </c>
      <c r="T582" s="4">
        <f>raw!T581*0.028317*60*60*24/(295.2586*1000)</f>
        <v>0.53032048245165431</v>
      </c>
      <c r="U582" s="2">
        <f t="shared" si="37"/>
        <v>1</v>
      </c>
    </row>
    <row r="583" spans="1:21" hidden="1" x14ac:dyDescent="0.25">
      <c r="A583" s="1">
        <v>41489</v>
      </c>
      <c r="B583" s="3">
        <f>raw!B582*0.028317*60*60*24/(2258.47*1000)</f>
        <v>0.32173855468525142</v>
      </c>
      <c r="C583" s="4">
        <f>raw!C582*0.028317*60*60*24/(2258.47*1000)</f>
        <v>3.4817094773010038E-2</v>
      </c>
      <c r="D583" s="4">
        <f>raw!D582*0.028317*60*60*24/(2258.47*1000)</f>
        <v>0.28692145991224149</v>
      </c>
      <c r="E583" s="4">
        <f>raw!E582*0.028317*60*60*24/(2258.47*1000)</f>
        <v>0</v>
      </c>
      <c r="F583" s="2">
        <f t="shared" si="38"/>
        <v>0</v>
      </c>
      <c r="G583" s="3">
        <f>raw!G582*0.028317*60*60*24/(1499.603*1000)</f>
        <v>0.28551092522487614</v>
      </c>
      <c r="H583" s="4">
        <f>raw!H582*0.028317*60*60*24/(1499.603*1000)</f>
        <v>9.0319341831137975E-2</v>
      </c>
      <c r="I583" s="4">
        <f>raw!I582*0.028317*60*60*24/(1499.603*1000)</f>
        <v>0.19519158339373818</v>
      </c>
      <c r="J583" s="4">
        <f>raw!J582*0.028317*60*60*24/(1499.603*1000)</f>
        <v>0</v>
      </c>
      <c r="K583" s="2">
        <f t="shared" si="39"/>
        <v>0</v>
      </c>
      <c r="L583" s="3">
        <f>raw!L582*0.028317*60*60*24/(427.348*1000)</f>
        <v>0.62403048382114801</v>
      </c>
      <c r="M583" s="4">
        <f>raw!M582*0.028317*60*60*24/(427.348*1000)</f>
        <v>9.48068331383322E-2</v>
      </c>
      <c r="N583" s="4">
        <f>raw!N582*0.028317*60*60*24/(427.348*1000)</f>
        <v>0.52922365068281585</v>
      </c>
      <c r="O583" s="4">
        <f>raw!O582*0.028317*60*60*24/(427.348*1000)</f>
        <v>0</v>
      </c>
      <c r="P583" s="2">
        <f t="shared" si="40"/>
        <v>0</v>
      </c>
      <c r="Q583" s="3">
        <f>raw!Q582*0.028317*60*60*24/(295.2586*1000)</f>
        <v>0.60489680029641812</v>
      </c>
      <c r="R583" s="4">
        <f>raw!R582*0.028317*60*60*24/(295.2586*1000)</f>
        <v>0.11393604115172259</v>
      </c>
      <c r="S583" s="4">
        <f>raw!S582*0.028317*60*60*24/(295.2586*1000)</f>
        <v>0.49096075914469556</v>
      </c>
      <c r="T583" s="4">
        <f>raw!T582*0.028317*60*60*24/(295.2586*1000)</f>
        <v>0</v>
      </c>
      <c r="U583" s="2">
        <f t="shared" si="37"/>
        <v>0</v>
      </c>
    </row>
    <row r="584" spans="1:21" hidden="1" x14ac:dyDescent="0.25">
      <c r="A584" s="1">
        <v>41490</v>
      </c>
      <c r="B584" s="3">
        <f>raw!B583*0.028317*60*60*24/(2258.47*1000)</f>
        <v>0.28490653158997015</v>
      </c>
      <c r="C584" s="4">
        <f>raw!C583*0.028317*60*60*24/(2258.47*1000)</f>
        <v>3.4448774542057236E-3</v>
      </c>
      <c r="D584" s="4">
        <f>raw!D583*0.028317*60*60*24/(2258.47*1000)</f>
        <v>0.28146165413576446</v>
      </c>
      <c r="E584" s="4">
        <f>raw!E583*0.028317*60*60*24/(2258.47*1000)</f>
        <v>0.28490653158997015</v>
      </c>
      <c r="F584" s="2">
        <f t="shared" si="38"/>
        <v>1</v>
      </c>
      <c r="G584" s="3">
        <f>raw!G583*0.028317*60*60*24/(1499.603*1000)</f>
        <v>0.29203688923001625</v>
      </c>
      <c r="H584" s="4">
        <f>raw!H583*0.028317*60*60*24/(1499.603*1000)</f>
        <v>9.3288655453476671E-2</v>
      </c>
      <c r="I584" s="4">
        <f>raw!I583*0.028317*60*60*24/(1499.603*1000)</f>
        <v>0.1987482337765395</v>
      </c>
      <c r="J584" s="4">
        <f>raw!J583*0.028317*60*60*24/(1499.603*1000)</f>
        <v>0</v>
      </c>
      <c r="K584" s="2">
        <f t="shared" si="39"/>
        <v>0</v>
      </c>
      <c r="L584" s="3">
        <f>raw!L583*0.028317*60*60*24/(427.348*1000)</f>
        <v>0.61830543351086231</v>
      </c>
      <c r="M584" s="4">
        <f>raw!M583*0.028317*60*60*24/(427.348*1000)</f>
        <v>9.2287811001806497E-2</v>
      </c>
      <c r="N584" s="4">
        <f>raw!N583*0.028317*60*60*24/(427.348*1000)</f>
        <v>0.52601762250905582</v>
      </c>
      <c r="O584" s="4">
        <f>raw!O583*0.028317*60*60*24/(427.348*1000)</f>
        <v>0</v>
      </c>
      <c r="P584" s="2">
        <f t="shared" si="40"/>
        <v>0</v>
      </c>
      <c r="Q584" s="3">
        <f>raw!Q583*0.028317*60*60*24/(295.2586*1000)</f>
        <v>0.51374796737504003</v>
      </c>
      <c r="R584" s="4">
        <f>raw!R583*0.028317*60*60*24/(295.2586*1000)</f>
        <v>3.016197743943784E-2</v>
      </c>
      <c r="S584" s="4">
        <f>raw!S583*0.028317*60*60*24/(295.2586*1000)</f>
        <v>0.48358598993560215</v>
      </c>
      <c r="T584" s="4">
        <f>raw!T583*0.028317*60*60*24/(295.2586*1000)</f>
        <v>0.51374796737504003</v>
      </c>
      <c r="U584" s="2">
        <f t="shared" si="37"/>
        <v>1</v>
      </c>
    </row>
    <row r="585" spans="1:21" hidden="1" x14ac:dyDescent="0.25">
      <c r="A585" s="1">
        <v>41491</v>
      </c>
      <c r="B585" s="3">
        <f>raw!B584*0.028317*60*60*24/(2258.47*1000)</f>
        <v>0.25890745646388924</v>
      </c>
      <c r="C585" s="4">
        <f>raw!C584*0.028317*60*60*24/(2258.47*1000)</f>
        <v>0</v>
      </c>
      <c r="D585" s="4">
        <f>raw!D584*0.028317*60*60*24/(2258.47*1000)</f>
        <v>0.25890745646388924</v>
      </c>
      <c r="E585" s="4">
        <f>raw!E584*0.028317*60*60*24/(2258.47*1000)</f>
        <v>0.25890745646388924</v>
      </c>
      <c r="F585" s="2">
        <f t="shared" si="38"/>
        <v>1</v>
      </c>
      <c r="G585" s="3">
        <f>raw!G584*0.028317*60*60*24/(1499.603*1000)</f>
        <v>0.25614408720174597</v>
      </c>
      <c r="H585" s="4">
        <f>raw!H584*0.028317*60*60*24/(1499.603*1000)</f>
        <v>5.6824831574756769E-2</v>
      </c>
      <c r="I585" s="4">
        <f>raw!I584*0.028317*60*60*24/(1499.603*1000)</f>
        <v>0.19931925562698927</v>
      </c>
      <c r="J585" s="4">
        <f>raw!J584*0.028317*60*60*24/(1499.603*1000)</f>
        <v>0</v>
      </c>
      <c r="K585" s="2">
        <f t="shared" si="39"/>
        <v>0</v>
      </c>
      <c r="L585" s="3">
        <f>raw!L584*0.028317*60*60*24/(427.348*1000)</f>
        <v>0.65265573537257704</v>
      </c>
      <c r="M585" s="4">
        <f>raw!M584*0.028317*60*60*24/(427.348*1000)</f>
        <v>0.12698161588213819</v>
      </c>
      <c r="N585" s="4">
        <f>raw!N584*0.028317*60*60*24/(427.348*1000)</f>
        <v>0.52567411949043863</v>
      </c>
      <c r="O585" s="4">
        <f>raw!O584*0.028317*60*60*24/(427.348*1000)</f>
        <v>0</v>
      </c>
      <c r="P585" s="2">
        <f t="shared" si="40"/>
        <v>0</v>
      </c>
      <c r="Q585" s="3">
        <f>raw!Q584*0.028317*60*60*24/(295.2586*1000)</f>
        <v>0.53860673998996123</v>
      </c>
      <c r="R585" s="4">
        <f>raw!R584*0.028317*60*60*24/(295.2586*1000)</f>
        <v>5.990964200196032E-2</v>
      </c>
      <c r="S585" s="4">
        <f>raw!S584*0.028317*60*60*24/(295.2586*1000)</f>
        <v>0.47869709798800103</v>
      </c>
      <c r="T585" s="4">
        <f>raw!T584*0.028317*60*60*24/(295.2586*1000)</f>
        <v>0</v>
      </c>
      <c r="U585" s="2">
        <f t="shared" si="37"/>
        <v>0</v>
      </c>
    </row>
    <row r="586" spans="1:21" hidden="1" x14ac:dyDescent="0.25">
      <c r="A586" s="1">
        <v>41492</v>
      </c>
      <c r="B586" s="3">
        <f>raw!B585*0.028317*60*60*24/(2258.47*1000)</f>
        <v>0.23940815011932856</v>
      </c>
      <c r="C586" s="4">
        <f>raw!C585*0.028317*60*60*24/(2258.47*1000)</f>
        <v>0</v>
      </c>
      <c r="D586" s="4">
        <f>raw!D585*0.028317*60*60*24/(2258.47*1000)</f>
        <v>0.23940815011932856</v>
      </c>
      <c r="E586" s="4">
        <f>raw!E585*0.028317*60*60*24/(2258.47*1000)</f>
        <v>0.23940815011932856</v>
      </c>
      <c r="F586" s="2">
        <f t="shared" si="38"/>
        <v>1</v>
      </c>
      <c r="G586" s="3">
        <f>raw!G585*0.028317*60*60*24/(1499.603*1000)</f>
        <v>0.27409048821588111</v>
      </c>
      <c r="H586" s="4">
        <f>raw!H585*0.028317*60*60*24/(1499.603*1000)</f>
        <v>7.2927647757439804E-2</v>
      </c>
      <c r="I586" s="4">
        <f>raw!I585*0.028317*60*60*24/(1499.603*1000)</f>
        <v>0.20116284045844132</v>
      </c>
      <c r="J586" s="4">
        <f>raw!J585*0.028317*60*60*24/(1499.603*1000)</f>
        <v>0</v>
      </c>
      <c r="K586" s="2">
        <f t="shared" si="39"/>
        <v>0</v>
      </c>
      <c r="L586" s="3">
        <f>raw!L585*0.028317*60*60*24/(427.348*1000)</f>
        <v>0.65265573537257704</v>
      </c>
      <c r="M586" s="4">
        <f>raw!M585*0.028317*60*60*24/(427.348*1000)</f>
        <v>0.12732511890075535</v>
      </c>
      <c r="N586" s="4">
        <f>raw!N585*0.028317*60*60*24/(427.348*1000)</f>
        <v>0.52533061647182144</v>
      </c>
      <c r="O586" s="4">
        <f>raw!O585*0.028317*60*60*24/(427.348*1000)</f>
        <v>0</v>
      </c>
      <c r="P586" s="2">
        <f t="shared" si="40"/>
        <v>0</v>
      </c>
      <c r="Q586" s="3">
        <f>raw!Q585*0.028317*60*60*24/(295.2586*1000)</f>
        <v>0.52203422491334717</v>
      </c>
      <c r="R586" s="4">
        <f>raw!R585*0.028317*60*60*24/(295.2586*1000)</f>
        <v>4.8971782051394949E-2</v>
      </c>
      <c r="S586" s="4">
        <f>raw!S585*0.028317*60*60*24/(295.2586*1000)</f>
        <v>0.47306244286195226</v>
      </c>
      <c r="T586" s="4">
        <f>raw!T585*0.028317*60*60*24/(295.2586*1000)</f>
        <v>0.52203422491334717</v>
      </c>
      <c r="U586" s="2">
        <f t="shared" si="37"/>
        <v>1</v>
      </c>
    </row>
    <row r="587" spans="1:21" hidden="1" x14ac:dyDescent="0.25">
      <c r="A587" s="1">
        <v>41493</v>
      </c>
      <c r="B587" s="3">
        <f>raw!B586*0.028317*60*60*24/(2258.47*1000)</f>
        <v>0.26649052004232954</v>
      </c>
      <c r="C587" s="4">
        <f>raw!C586*0.028317*60*60*24/(2258.47*1000)</f>
        <v>2.9508950268101849E-2</v>
      </c>
      <c r="D587" s="4">
        <f>raw!D586*0.028317*60*60*24/(2258.47*1000)</f>
        <v>0.23698156977422766</v>
      </c>
      <c r="E587" s="4">
        <f>raw!E586*0.028317*60*60*24/(2258.47*1000)</f>
        <v>0</v>
      </c>
      <c r="F587" s="2">
        <f t="shared" si="38"/>
        <v>0</v>
      </c>
      <c r="G587" s="3">
        <f>raw!G586*0.028317*60*60*24/(1499.603*1000)</f>
        <v>0.28877390722744622</v>
      </c>
      <c r="H587" s="4">
        <f>raw!H586*0.028317*60*60*24/(1499.603*1000)</f>
        <v>8.4837532066820334E-2</v>
      </c>
      <c r="I587" s="4">
        <f>raw!I586*0.028317*60*60*24/(1499.603*1000)</f>
        <v>0.20393637516062582</v>
      </c>
      <c r="J587" s="4">
        <f>raw!J586*0.028317*60*60*24/(1499.603*1000)</f>
        <v>0</v>
      </c>
      <c r="K587" s="2">
        <f t="shared" si="39"/>
        <v>0</v>
      </c>
      <c r="L587" s="3">
        <f>raw!L586*0.028317*60*60*24/(427.348*1000)</f>
        <v>0.68700603723429143</v>
      </c>
      <c r="M587" s="4">
        <f>raw!M586*0.028317*60*60*24/(427.348*1000)</f>
        <v>0.15944265114145847</v>
      </c>
      <c r="N587" s="4">
        <f>raw!N586*0.028317*60*60*24/(427.348*1000)</f>
        <v>0.52756338609283304</v>
      </c>
      <c r="O587" s="4">
        <f>raw!O586*0.028317*60*60*24/(427.348*1000)</f>
        <v>0</v>
      </c>
      <c r="P587" s="2">
        <f t="shared" si="40"/>
        <v>0</v>
      </c>
      <c r="Q587" s="3">
        <f>raw!Q586*0.028317*60*60*24/(295.2586*1000)</f>
        <v>0.4971754522984258</v>
      </c>
      <c r="R587" s="4">
        <f>raw!R586*0.028317*60*60*24/(295.2586*1000)</f>
        <v>3.1156328344034687E-2</v>
      </c>
      <c r="S587" s="4">
        <f>raw!S586*0.028317*60*60*24/(295.2586*1000)</f>
        <v>0.46601912395439127</v>
      </c>
      <c r="T587" s="4">
        <f>raw!T586*0.028317*60*60*24/(295.2586*1000)</f>
        <v>0.4971754522984258</v>
      </c>
      <c r="U587" s="2">
        <f t="shared" si="37"/>
        <v>1</v>
      </c>
    </row>
    <row r="588" spans="1:21" hidden="1" x14ac:dyDescent="0.25">
      <c r="A588" s="1">
        <v>41494</v>
      </c>
      <c r="B588" s="3">
        <f>raw!B587*0.028317*60*60*24/(2258.47*1000)</f>
        <v>0.30223924834069082</v>
      </c>
      <c r="C588" s="4">
        <f>raw!C587*0.028317*60*60*24/(2258.47*1000)</f>
        <v>6.4813527699725912E-2</v>
      </c>
      <c r="D588" s="4">
        <f>raw!D587*0.028317*60*60*24/(2258.47*1000)</f>
        <v>0.23742572064096484</v>
      </c>
      <c r="E588" s="4">
        <f>raw!E587*0.028317*60*60*24/(2258.47*1000)</f>
        <v>0</v>
      </c>
      <c r="F588" s="2">
        <f t="shared" si="38"/>
        <v>0</v>
      </c>
      <c r="G588" s="3">
        <f>raw!G587*0.028317*60*60*24/(1499.603*1000)</f>
        <v>0.28877390722744622</v>
      </c>
      <c r="H588" s="4">
        <f>raw!H587*0.028317*60*60*24/(1499.603*1000)</f>
        <v>8.2341350834854277E-2</v>
      </c>
      <c r="I588" s="4">
        <f>raw!I587*0.028317*60*60*24/(1499.603*1000)</f>
        <v>0.20643255639259192</v>
      </c>
      <c r="J588" s="4">
        <f>raw!J587*0.028317*60*60*24/(1499.603*1000)</f>
        <v>0</v>
      </c>
      <c r="K588" s="2">
        <f t="shared" si="39"/>
        <v>0</v>
      </c>
      <c r="L588" s="3">
        <f>raw!L587*0.028317*60*60*24/(427.348*1000)</f>
        <v>0.62403048382114801</v>
      </c>
      <c r="M588" s="4">
        <f>raw!M587*0.028317*60*60*24/(427.348*1000)</f>
        <v>9.9100620871046541E-2</v>
      </c>
      <c r="N588" s="4">
        <f>raw!N587*0.028317*60*60*24/(427.348*1000)</f>
        <v>0.52492986295010147</v>
      </c>
      <c r="O588" s="4">
        <f>raw!O587*0.028317*60*60*24/(427.348*1000)</f>
        <v>0</v>
      </c>
      <c r="P588" s="2">
        <f t="shared" si="40"/>
        <v>0</v>
      </c>
      <c r="Q588" s="3">
        <f>raw!Q587*0.028317*60*60*24/(295.2586*1000)</f>
        <v>0.48060293722181174</v>
      </c>
      <c r="R588" s="4">
        <f>raw!R587*0.028317*60*60*24/(295.2586*1000)</f>
        <v>2.212430762727995E-2</v>
      </c>
      <c r="S588" s="4">
        <f>raw!S587*0.028317*60*60*24/(295.2586*1000)</f>
        <v>0.45847862959453162</v>
      </c>
      <c r="T588" s="4">
        <f>raw!T587*0.028317*60*60*24/(295.2586*1000)</f>
        <v>0.48060293722181174</v>
      </c>
      <c r="U588" s="2">
        <f t="shared" si="37"/>
        <v>1</v>
      </c>
    </row>
    <row r="589" spans="1:21" hidden="1" x14ac:dyDescent="0.25">
      <c r="A589" s="1">
        <v>41495</v>
      </c>
      <c r="B589" s="3">
        <f>raw!B588*0.028317*60*60*24/(2258.47*1000)</f>
        <v>0.33798797663905211</v>
      </c>
      <c r="C589" s="4">
        <f>raw!C588*0.028317*60*60*24/(2258.47*1000)</f>
        <v>9.7507364670772673E-2</v>
      </c>
      <c r="D589" s="4">
        <f>raw!D588*0.028317*60*60*24/(2258.47*1000)</f>
        <v>0.24048061196827944</v>
      </c>
      <c r="E589" s="4">
        <f>raw!E588*0.028317*60*60*24/(2258.47*1000)</f>
        <v>0</v>
      </c>
      <c r="F589" s="2">
        <f t="shared" si="38"/>
        <v>0</v>
      </c>
      <c r="G589" s="3">
        <f>raw!G588*0.028317*60*60*24/(1499.603*1000)</f>
        <v>0.31650925424929127</v>
      </c>
      <c r="H589" s="4">
        <f>raw!H588*0.028317*60*60*24/(1499.603*1000)</f>
        <v>0.10573693179328128</v>
      </c>
      <c r="I589" s="4">
        <f>raw!I588*0.028317*60*60*24/(1499.603*1000)</f>
        <v>0.21077232245601002</v>
      </c>
      <c r="J589" s="4">
        <f>raw!J588*0.028317*60*60*24/(1499.603*1000)</f>
        <v>0</v>
      </c>
      <c r="K589" s="2">
        <f t="shared" si="39"/>
        <v>0</v>
      </c>
      <c r="L589" s="3">
        <f>raw!L588*0.028317*60*60*24/(427.348*1000)</f>
        <v>0.6068553328902907</v>
      </c>
      <c r="M589" s="4">
        <f>raw!M588*0.028317*60*60*24/(427.348*1000)</f>
        <v>8.5589502138772131E-2</v>
      </c>
      <c r="N589" s="4">
        <f>raw!N588*0.028317*60*60*24/(427.348*1000)</f>
        <v>0.52126583075151856</v>
      </c>
      <c r="O589" s="4">
        <f>raw!O588*0.028317*60*60*24/(427.348*1000)</f>
        <v>0</v>
      </c>
      <c r="P589" s="2">
        <f t="shared" si="40"/>
        <v>0</v>
      </c>
      <c r="Q589" s="3">
        <f>raw!Q588*0.028317*60*60*24/(295.2586*1000)</f>
        <v>0.48888919476011872</v>
      </c>
      <c r="R589" s="4">
        <f>raw!R588*0.028317*60*60*24/(295.2586*1000)</f>
        <v>3.6625258319317379E-2</v>
      </c>
      <c r="S589" s="4">
        <f>raw!S588*0.028317*60*60*24/(295.2586*1000)</f>
        <v>0.45226393644080143</v>
      </c>
      <c r="T589" s="4">
        <f>raw!T588*0.028317*60*60*24/(295.2586*1000)</f>
        <v>0.48888919476011872</v>
      </c>
      <c r="U589" s="2">
        <f t="shared" si="37"/>
        <v>1</v>
      </c>
    </row>
    <row r="590" spans="1:21" hidden="1" x14ac:dyDescent="0.25">
      <c r="A590" s="1">
        <v>41496</v>
      </c>
      <c r="B590" s="3">
        <f>raw!B589*0.028317*60*60*24/(2258.47*1000)</f>
        <v>0.31632208070065126</v>
      </c>
      <c r="C590" s="4">
        <f>raw!C589*0.028317*60*60*24/(2258.47*1000)</f>
        <v>7.468234329966747E-2</v>
      </c>
      <c r="D590" s="4">
        <f>raw!D589*0.028317*60*60*24/(2258.47*1000)</f>
        <v>0.24163973740098385</v>
      </c>
      <c r="E590" s="4">
        <f>raw!E589*0.028317*60*60*24/(2258.47*1000)</f>
        <v>0</v>
      </c>
      <c r="F590" s="2">
        <f t="shared" si="38"/>
        <v>0</v>
      </c>
      <c r="G590" s="3">
        <f>raw!G589*0.028317*60*60*24/(1499.603*1000)</f>
        <v>0.35077056527627642</v>
      </c>
      <c r="H590" s="4">
        <f>raw!H589*0.028317*60*60*24/(1499.603*1000)</f>
        <v>0.1335375384551778</v>
      </c>
      <c r="I590" s="4">
        <f>raw!I589*0.028317*60*60*24/(1499.603*1000)</f>
        <v>0.21723302682109863</v>
      </c>
      <c r="J590" s="4">
        <f>raw!J589*0.028317*60*60*24/(1499.603*1000)</f>
        <v>0</v>
      </c>
      <c r="K590" s="2">
        <f t="shared" si="39"/>
        <v>0</v>
      </c>
      <c r="L590" s="3">
        <f>raw!L589*0.028317*60*60*24/(427.348*1000)</f>
        <v>0.601130282580005</v>
      </c>
      <c r="M590" s="4">
        <f>raw!M589*0.028317*60*60*24/(427.348*1000)</f>
        <v>8.3585734530172109E-2</v>
      </c>
      <c r="N590" s="4">
        <f>raw!N589*0.028317*60*60*24/(427.348*1000)</f>
        <v>0.51754454804983285</v>
      </c>
      <c r="O590" s="4">
        <f>raw!O589*0.028317*60*60*24/(427.348*1000)</f>
        <v>0</v>
      </c>
      <c r="P590" s="2">
        <f t="shared" si="40"/>
        <v>0</v>
      </c>
      <c r="Q590" s="3">
        <f>raw!Q589*0.028317*60*60*24/(295.2586*1000)</f>
        <v>0.46403042214519746</v>
      </c>
      <c r="R590" s="4">
        <f>raw!R589*0.028317*60*60*24/(295.2586*1000)</f>
        <v>1.930698006425554E-2</v>
      </c>
      <c r="S590" s="4">
        <f>raw!S589*0.028317*60*60*24/(295.2586*1000)</f>
        <v>0.44472344208094194</v>
      </c>
      <c r="T590" s="4">
        <f>raw!T589*0.028317*60*60*24/(295.2586*1000)</f>
        <v>0.46403042214519746</v>
      </c>
      <c r="U590" s="2">
        <f t="shared" si="37"/>
        <v>1</v>
      </c>
    </row>
    <row r="591" spans="1:21" hidden="1" x14ac:dyDescent="0.25">
      <c r="A591" s="1">
        <v>41497</v>
      </c>
      <c r="B591" s="3">
        <f>raw!B590*0.028317*60*60*24/(2258.47*1000)</f>
        <v>0.27082369923000965</v>
      </c>
      <c r="C591" s="4">
        <f>raw!C590*0.028317*60*60*24/(2258.47*1000)</f>
        <v>3.1491379746465521E-2</v>
      </c>
      <c r="D591" s="4">
        <f>raw!D590*0.028317*60*60*24/(2258.47*1000)</f>
        <v>0.23933231948354414</v>
      </c>
      <c r="E591" s="4">
        <f>raw!E590*0.028317*60*60*24/(2258.47*1000)</f>
        <v>0</v>
      </c>
      <c r="F591" s="2">
        <f t="shared" si="38"/>
        <v>0</v>
      </c>
      <c r="G591" s="3">
        <f>raw!G590*0.028317*60*60*24/(1499.603*1000)</f>
        <v>0.33608714626471137</v>
      </c>
      <c r="H591" s="4">
        <f>raw!H590*0.028317*60*60*24/(1499.603*1000)</f>
        <v>0.11407385080984765</v>
      </c>
      <c r="I591" s="4">
        <f>raw!I590*0.028317*60*60*24/(1499.603*1000)</f>
        <v>0.2220132954548637</v>
      </c>
      <c r="J591" s="4">
        <f>raw!J590*0.028317*60*60*24/(1499.603*1000)</f>
        <v>0</v>
      </c>
      <c r="K591" s="2">
        <f t="shared" si="39"/>
        <v>0</v>
      </c>
      <c r="L591" s="3">
        <f>raw!L590*0.028317*60*60*24/(427.348*1000)</f>
        <v>0.6068553328902907</v>
      </c>
      <c r="M591" s="4">
        <f>raw!M590*0.028317*60*60*24/(427.348*1000)</f>
        <v>9.2287811001806497E-2</v>
      </c>
      <c r="N591" s="4">
        <f>raw!N590*0.028317*60*60*24/(427.348*1000)</f>
        <v>0.51456752188848431</v>
      </c>
      <c r="O591" s="4">
        <f>raw!O590*0.028317*60*60*24/(427.348*1000)</f>
        <v>0</v>
      </c>
      <c r="P591" s="2">
        <f t="shared" si="40"/>
        <v>0</v>
      </c>
      <c r="Q591" s="3">
        <f>raw!Q590*0.028317*60*60*24/(295.2586*1000)</f>
        <v>0.48060293722181174</v>
      </c>
      <c r="R591" s="4">
        <f>raw!R590*0.028317*60*60*24/(295.2586*1000)</f>
        <v>4.1431287691535493E-2</v>
      </c>
      <c r="S591" s="4">
        <f>raw!S590*0.028317*60*60*24/(295.2586*1000)</f>
        <v>0.43917164953027615</v>
      </c>
      <c r="T591" s="4">
        <f>raw!T590*0.028317*60*60*24/(295.2586*1000)</f>
        <v>0.48060293722181174</v>
      </c>
      <c r="U591" s="2">
        <f t="shared" si="37"/>
        <v>1</v>
      </c>
    </row>
    <row r="592" spans="1:21" hidden="1" x14ac:dyDescent="0.25">
      <c r="A592" s="1">
        <v>41498</v>
      </c>
      <c r="B592" s="3">
        <f>raw!B591*0.028317*60*60*24/(2258.47*1000)</f>
        <v>0.49831560658321783</v>
      </c>
      <c r="C592" s="4">
        <f>raw!C591*0.028317*60*60*24/(2258.47*1000)</f>
        <v>0.24422881196562274</v>
      </c>
      <c r="D592" s="4">
        <f>raw!D591*0.028317*60*60*24/(2258.47*1000)</f>
        <v>0.25408679461759509</v>
      </c>
      <c r="E592" s="4">
        <f>raw!E591*0.028317*60*60*24/(2258.47*1000)</f>
        <v>0</v>
      </c>
      <c r="F592" s="2">
        <f t="shared" si="38"/>
        <v>0</v>
      </c>
      <c r="G592" s="3">
        <f>raw!G591*0.028317*60*60*24/(1499.603*1000)</f>
        <v>0.30345732623901123</v>
      </c>
      <c r="H592" s="4">
        <f>raw!H591*0.028317*60*60*24/(1499.603*1000)</f>
        <v>7.9518871402631225E-2</v>
      </c>
      <c r="I592" s="4">
        <f>raw!I591*0.028317*60*60*24/(1499.603*1000)</f>
        <v>0.22393845483637997</v>
      </c>
      <c r="J592" s="4">
        <f>raw!J591*0.028317*60*60*24/(1499.603*1000)</f>
        <v>0</v>
      </c>
      <c r="K592" s="2">
        <f t="shared" si="39"/>
        <v>0</v>
      </c>
      <c r="L592" s="3">
        <f>raw!L591*0.028317*60*60*24/(427.348*1000)</f>
        <v>0.6068553328902907</v>
      </c>
      <c r="M592" s="4">
        <f>raw!M591*0.028317*60*60*24/(427.348*1000)</f>
        <v>9.4978584647640807E-2</v>
      </c>
      <c r="N592" s="4">
        <f>raw!N591*0.028317*60*60*24/(427.348*1000)</f>
        <v>0.51187674824264995</v>
      </c>
      <c r="O592" s="4">
        <f>raw!O591*0.028317*60*60*24/(427.348*1000)</f>
        <v>0</v>
      </c>
      <c r="P592" s="2">
        <f t="shared" si="40"/>
        <v>0</v>
      </c>
      <c r="Q592" s="3">
        <f>raw!Q591*0.028317*60*60*24/(295.2586*1000)</f>
        <v>0.47231667968350466</v>
      </c>
      <c r="R592" s="4">
        <f>raw!R591*0.028317*60*60*24/(295.2586*1000)</f>
        <v>3.8779685279277214E-2</v>
      </c>
      <c r="S592" s="4">
        <f>raw!S591*0.028317*60*60*24/(295.2586*1000)</f>
        <v>0.43353699440422733</v>
      </c>
      <c r="T592" s="4">
        <f>raw!T591*0.028317*60*60*24/(295.2586*1000)</f>
        <v>0.47231667968350466</v>
      </c>
      <c r="U592" s="2">
        <f t="shared" si="37"/>
        <v>1</v>
      </c>
    </row>
    <row r="593" spans="1:21" hidden="1" x14ac:dyDescent="0.25">
      <c r="A593" s="1">
        <v>41499</v>
      </c>
      <c r="B593" s="3">
        <f>raw!B592*0.028317*60*60*24/(2258.47*1000)</f>
        <v>0.27082369923000965</v>
      </c>
      <c r="C593" s="4">
        <f>raw!C592*0.028317*60*60*24/(2258.47*1000)</f>
        <v>2.0203447962558723E-2</v>
      </c>
      <c r="D593" s="4">
        <f>raw!D592*0.028317*60*60*24/(2258.47*1000)</f>
        <v>0.25062025126745091</v>
      </c>
      <c r="E593" s="4">
        <f>raw!E592*0.028317*60*60*24/(2258.47*1000)</f>
        <v>0.27082369923000965</v>
      </c>
      <c r="F593" s="2">
        <f t="shared" si="38"/>
        <v>1</v>
      </c>
      <c r="G593" s="3">
        <f>raw!G592*0.028317*60*60*24/(1499.603*1000)</f>
        <v>0.29203688923001625</v>
      </c>
      <c r="H593" s="4">
        <f>raw!H592*0.028317*60*60*24/(1499.603*1000)</f>
        <v>6.7201114342929427E-2</v>
      </c>
      <c r="I593" s="4">
        <f>raw!I592*0.028317*60*60*24/(1499.603*1000)</f>
        <v>0.22483577488708675</v>
      </c>
      <c r="J593" s="4">
        <f>raw!J592*0.028317*60*60*24/(1499.603*1000)</f>
        <v>0</v>
      </c>
      <c r="K593" s="2">
        <f t="shared" si="39"/>
        <v>0</v>
      </c>
      <c r="L593" s="3">
        <f>raw!L592*0.028317*60*60*24/(427.348*1000)</f>
        <v>0.5954052322697192</v>
      </c>
      <c r="M593" s="4">
        <f>raw!M592*0.028317*60*60*24/(427.348*1000)</f>
        <v>8.6791762703932157E-2</v>
      </c>
      <c r="N593" s="4">
        <f>raw!N592*0.028317*60*60*24/(427.348*1000)</f>
        <v>0.50861346956578712</v>
      </c>
      <c r="O593" s="4">
        <f>raw!O592*0.028317*60*60*24/(427.348*1000)</f>
        <v>0</v>
      </c>
      <c r="P593" s="2">
        <f t="shared" si="40"/>
        <v>0</v>
      </c>
      <c r="Q593" s="3">
        <f>raw!Q592*0.028317*60*60*24/(295.2586*1000)</f>
        <v>0.41431287691535484</v>
      </c>
      <c r="R593" s="4">
        <f>raw!R592*0.028317*60*60*24/(295.2586*1000)</f>
        <v>0</v>
      </c>
      <c r="S593" s="4">
        <f>raw!S592*0.028317*60*60*24/(295.2586*1000)</f>
        <v>0.41431287691535484</v>
      </c>
      <c r="T593" s="4">
        <f>raw!T592*0.028317*60*60*24/(295.2586*1000)</f>
        <v>0.41431287691535484</v>
      </c>
      <c r="U593" s="2">
        <f t="shared" si="37"/>
        <v>1</v>
      </c>
    </row>
    <row r="594" spans="1:21" hidden="1" x14ac:dyDescent="0.25">
      <c r="A594" s="1">
        <v>41500</v>
      </c>
      <c r="B594" s="3">
        <f>raw!B593*0.028317*60*60*24/(2258.47*1000)</f>
        <v>0.24807450849468887</v>
      </c>
      <c r="C594" s="4">
        <f>raw!C593*0.028317*60*60*24/(2258.47*1000)</f>
        <v>2.2857520215012819E-3</v>
      </c>
      <c r="D594" s="4">
        <f>raw!D593*0.028317*60*60*24/(2258.47*1000)</f>
        <v>0.24578875647318757</v>
      </c>
      <c r="E594" s="4">
        <f>raw!E593*0.028317*60*60*24/(2258.47*1000)</f>
        <v>0.24807450849468887</v>
      </c>
      <c r="F594" s="2">
        <f t="shared" si="38"/>
        <v>1</v>
      </c>
      <c r="G594" s="3">
        <f>raw!G593*0.028317*60*60*24/(1499.603*1000)</f>
        <v>0.29203688923001625</v>
      </c>
      <c r="H594" s="4">
        <f>raw!H593*0.028317*60*60*24/(1499.603*1000)</f>
        <v>6.6385368842286907E-2</v>
      </c>
      <c r="I594" s="4">
        <f>raw!I593*0.028317*60*60*24/(1499.603*1000)</f>
        <v>0.22565152038772929</v>
      </c>
      <c r="J594" s="4">
        <f>raw!J593*0.028317*60*60*24/(1499.603*1000)</f>
        <v>0</v>
      </c>
      <c r="K594" s="2">
        <f t="shared" si="39"/>
        <v>0</v>
      </c>
      <c r="L594" s="3">
        <f>raw!L593*0.028317*60*60*24/(427.348*1000)</f>
        <v>0.578230081338862</v>
      </c>
      <c r="M594" s="4">
        <f>raw!M593*0.028317*60*60*24/(427.348*1000)</f>
        <v>7.391039950578919E-2</v>
      </c>
      <c r="N594" s="4">
        <f>raw!N593*0.028317*60*60*24/(427.348*1000)</f>
        <v>0.50431968183307274</v>
      </c>
      <c r="O594" s="4">
        <f>raw!O593*0.028317*60*60*24/(427.348*1000)</f>
        <v>0</v>
      </c>
      <c r="P594" s="2">
        <f t="shared" si="40"/>
        <v>0</v>
      </c>
      <c r="Q594" s="3">
        <f>raw!Q593*0.028317*60*60*24/(295.2586*1000)</f>
        <v>0.44745790706858329</v>
      </c>
      <c r="R594" s="4">
        <f>raw!R593*0.028317*60*60*24/(295.2586*1000)</f>
        <v>3.8365372402361861E-2</v>
      </c>
      <c r="S594" s="4">
        <f>raw!S593*0.028317*60*60*24/(295.2586*1000)</f>
        <v>0.40909253466622142</v>
      </c>
      <c r="T594" s="4">
        <f>raw!T593*0.028317*60*60*24/(295.2586*1000)</f>
        <v>0.44745790706858329</v>
      </c>
      <c r="U594" s="2">
        <f t="shared" si="37"/>
        <v>1</v>
      </c>
    </row>
    <row r="595" spans="1:21" hidden="1" x14ac:dyDescent="0.25">
      <c r="A595" s="1">
        <v>41501</v>
      </c>
      <c r="B595" s="3">
        <f>raw!B594*0.028317*60*60*24/(2258.47*1000)</f>
        <v>0.23507497093164836</v>
      </c>
      <c r="C595" s="4">
        <f>raw!C594*0.028317*60*60*24/(2258.47*1000)</f>
        <v>0</v>
      </c>
      <c r="D595" s="4">
        <f>raw!D594*0.028317*60*60*24/(2258.47*1000)</f>
        <v>0.23507497093164836</v>
      </c>
      <c r="E595" s="4">
        <f>raw!E594*0.028317*60*60*24/(2258.47*1000)</f>
        <v>0.23507497093164836</v>
      </c>
      <c r="F595" s="2">
        <f t="shared" si="38"/>
        <v>1</v>
      </c>
      <c r="G595" s="3">
        <f>raw!G594*0.028317*60*60*24/(1499.603*1000)</f>
        <v>0.29203688923001625</v>
      </c>
      <c r="H595" s="4">
        <f>raw!H594*0.028317*60*60*24/(1499.603*1000)</f>
        <v>6.5651197891708646E-2</v>
      </c>
      <c r="I595" s="4">
        <f>raw!I594*0.028317*60*60*24/(1499.603*1000)</f>
        <v>0.22638569133830752</v>
      </c>
      <c r="J595" s="4">
        <f>raw!J594*0.028317*60*60*24/(1499.603*1000)</f>
        <v>0</v>
      </c>
      <c r="K595" s="2">
        <f t="shared" si="39"/>
        <v>0</v>
      </c>
      <c r="L595" s="3">
        <f>raw!L594*0.028317*60*60*24/(427.348*1000)</f>
        <v>0.5896801819594335</v>
      </c>
      <c r="M595" s="4">
        <f>raw!M594*0.028317*60*60*24/(427.348*1000)</f>
        <v>8.83375262877093E-2</v>
      </c>
      <c r="N595" s="4">
        <f>raw!N594*0.028317*60*60*24/(427.348*1000)</f>
        <v>0.5013426556717242</v>
      </c>
      <c r="O595" s="4">
        <f>raw!O594*0.028317*60*60*24/(427.348*1000)</f>
        <v>0</v>
      </c>
      <c r="P595" s="2">
        <f t="shared" si="40"/>
        <v>0</v>
      </c>
      <c r="Q595" s="3">
        <f>raw!Q594*0.028317*60*60*24/(295.2586*1000)</f>
        <v>0.46403042214519746</v>
      </c>
      <c r="R595" s="4">
        <f>raw!R594*0.028317*60*60*24/(295.2586*1000)</f>
        <v>5.8418115645065043E-2</v>
      </c>
      <c r="S595" s="4">
        <f>raw!S594*0.028317*60*60*24/(295.2586*1000)</f>
        <v>0.40561230650013247</v>
      </c>
      <c r="T595" s="4">
        <f>raw!T594*0.028317*60*60*24/(295.2586*1000)</f>
        <v>0</v>
      </c>
      <c r="U595" s="2">
        <f t="shared" si="37"/>
        <v>0</v>
      </c>
    </row>
    <row r="596" spans="1:21" hidden="1" x14ac:dyDescent="0.25">
      <c r="A596" s="1">
        <v>41502</v>
      </c>
      <c r="B596" s="3">
        <f>raw!B595*0.028317*60*60*24/(2258.47*1000)</f>
        <v>0.21665895938400773</v>
      </c>
      <c r="C596" s="4">
        <f>raw!C595*0.028317*60*60*24/(2258.47*1000)</f>
        <v>0</v>
      </c>
      <c r="D596" s="4">
        <f>raw!D595*0.028317*60*60*24/(2258.47*1000)</f>
        <v>0.21665895938400773</v>
      </c>
      <c r="E596" s="4">
        <f>raw!E595*0.028317*60*60*24/(2258.47*1000)</f>
        <v>0.21665895938400773</v>
      </c>
      <c r="F596" s="2">
        <f t="shared" si="38"/>
        <v>1</v>
      </c>
      <c r="G596" s="3">
        <f>raw!G595*0.028317*60*60*24/(1499.603*1000)</f>
        <v>0.29203688923001625</v>
      </c>
      <c r="H596" s="4">
        <f>raw!H595*0.028317*60*60*24/(1499.603*1000)</f>
        <v>6.4982286581181811E-2</v>
      </c>
      <c r="I596" s="4">
        <f>raw!I595*0.028317*60*60*24/(1499.603*1000)</f>
        <v>0.22705460264883437</v>
      </c>
      <c r="J596" s="4">
        <f>raw!J595*0.028317*60*60*24/(1499.603*1000)</f>
        <v>0</v>
      </c>
      <c r="K596" s="2">
        <f t="shared" si="39"/>
        <v>0</v>
      </c>
      <c r="L596" s="3">
        <f>raw!L595*0.028317*60*60*24/(427.348*1000)</f>
        <v>0.5896801819594335</v>
      </c>
      <c r="M596" s="4">
        <f>raw!M595*0.028317*60*60*24/(427.348*1000)</f>
        <v>9.108555043664647E-2</v>
      </c>
      <c r="N596" s="4">
        <f>raw!N595*0.028317*60*60*24/(427.348*1000)</f>
        <v>0.49859463152278699</v>
      </c>
      <c r="O596" s="4">
        <f>raw!O595*0.028317*60*60*24/(427.348*1000)</f>
        <v>0</v>
      </c>
      <c r="P596" s="2">
        <f t="shared" si="40"/>
        <v>0</v>
      </c>
      <c r="Q596" s="3">
        <f>raw!Q595*0.028317*60*60*24/(295.2586*1000)</f>
        <v>0.36459533168551234</v>
      </c>
      <c r="R596" s="4">
        <f>raw!R595*0.028317*60*60*24/(295.2586*1000)</f>
        <v>0</v>
      </c>
      <c r="S596" s="4">
        <f>raw!S595*0.028317*60*60*24/(295.2586*1000)</f>
        <v>0.36459533168551234</v>
      </c>
      <c r="T596" s="4">
        <f>raw!T595*0.028317*60*60*24/(295.2586*1000)</f>
        <v>0.36459533168551234</v>
      </c>
      <c r="U596" s="2">
        <f t="shared" si="37"/>
        <v>1</v>
      </c>
    </row>
    <row r="597" spans="1:21" hidden="1" x14ac:dyDescent="0.25">
      <c r="A597" s="1">
        <v>41503</v>
      </c>
      <c r="B597" s="3">
        <f>raw!B596*0.028317*60*60*24/(2258.47*1000)</f>
        <v>0.20799260100864747</v>
      </c>
      <c r="C597" s="4">
        <f>raw!C596*0.028317*60*60*24/(2258.47*1000)</f>
        <v>0</v>
      </c>
      <c r="D597" s="4">
        <f>raw!D596*0.028317*60*60*24/(2258.47*1000)</f>
        <v>0.20799260100864747</v>
      </c>
      <c r="E597" s="4">
        <f>raw!E596*0.028317*60*60*24/(2258.47*1000)</f>
        <v>0.20799260100864747</v>
      </c>
      <c r="F597" s="2">
        <f t="shared" si="38"/>
        <v>1</v>
      </c>
      <c r="G597" s="3">
        <f>raw!G596*0.028317*60*60*24/(1499.603*1000)</f>
        <v>0.28387943422359113</v>
      </c>
      <c r="H597" s="4">
        <f>raw!H596*0.028317*60*60*24/(1499.603*1000)</f>
        <v>5.6808516664743923E-2</v>
      </c>
      <c r="I597" s="4">
        <f>raw!I596*0.028317*60*60*24/(1499.603*1000)</f>
        <v>0.22707091755884723</v>
      </c>
      <c r="J597" s="4">
        <f>raw!J596*0.028317*60*60*24/(1499.603*1000)</f>
        <v>0</v>
      </c>
      <c r="K597" s="2">
        <f t="shared" si="39"/>
        <v>0</v>
      </c>
      <c r="L597" s="3">
        <f>raw!L596*0.028317*60*60*24/(427.348*1000)</f>
        <v>0.58395513164914781</v>
      </c>
      <c r="M597" s="4">
        <f>raw!M596*0.028317*60*60*24/(427.348*1000)</f>
        <v>8.8280275784606441E-2</v>
      </c>
      <c r="N597" s="4">
        <f>raw!N596*0.028317*60*60*24/(427.348*1000)</f>
        <v>0.49567485586454141</v>
      </c>
      <c r="O597" s="4">
        <f>raw!O596*0.028317*60*60*24/(427.348*1000)</f>
        <v>0</v>
      </c>
      <c r="P597" s="2">
        <f t="shared" si="40"/>
        <v>0</v>
      </c>
      <c r="Q597" s="3">
        <f>raw!Q596*0.028317*60*60*24/(295.2586*1000)</f>
        <v>0.39774036183874073</v>
      </c>
      <c r="R597" s="4">
        <f>raw!R596*0.028317*60*60*24/(295.2586*1000)</f>
        <v>3.7453884073148078E-2</v>
      </c>
      <c r="S597" s="4">
        <f>raw!S596*0.028317*60*60*24/(295.2586*1000)</f>
        <v>0.36028647776559264</v>
      </c>
      <c r="T597" s="4">
        <f>raw!T596*0.028317*60*60*24/(295.2586*1000)</f>
        <v>0.39774036183874073</v>
      </c>
      <c r="U597" s="2">
        <f t="shared" si="37"/>
        <v>1</v>
      </c>
    </row>
    <row r="598" spans="1:21" hidden="1" x14ac:dyDescent="0.25">
      <c r="A598" s="1">
        <v>41504</v>
      </c>
      <c r="B598" s="3">
        <f>raw!B597*0.028317*60*60*24/(2258.47*1000)</f>
        <v>0.19390976864868695</v>
      </c>
      <c r="C598" s="4">
        <f>raw!C597*0.028317*60*60*24/(2258.47*1000)</f>
        <v>0</v>
      </c>
      <c r="D598" s="4">
        <f>raw!D597*0.028317*60*60*24/(2258.47*1000)</f>
        <v>0.19390976864868695</v>
      </c>
      <c r="E598" s="4">
        <f>raw!E597*0.028317*60*60*24/(2258.47*1000)</f>
        <v>0.19390976864868695</v>
      </c>
      <c r="F598" s="2">
        <f t="shared" si="38"/>
        <v>1</v>
      </c>
      <c r="G598" s="3">
        <f>raw!G597*0.028317*60*60*24/(1499.603*1000)</f>
        <v>0.24472365019275097</v>
      </c>
      <c r="H598" s="4">
        <f>raw!H597*0.028317*60*60*24/(1499.603*1000)</f>
        <v>2.0556786616191085E-2</v>
      </c>
      <c r="I598" s="4">
        <f>raw!I597*0.028317*60*60*24/(1499.603*1000)</f>
        <v>0.2241668635765599</v>
      </c>
      <c r="J598" s="4">
        <f>raw!J597*0.028317*60*60*24/(1499.603*1000)</f>
        <v>0.24472365019275097</v>
      </c>
      <c r="K598" s="2">
        <f t="shared" si="39"/>
        <v>1</v>
      </c>
      <c r="L598" s="3">
        <f>raw!L597*0.028317*60*60*24/(427.348*1000)</f>
        <v>0.57250503102857619</v>
      </c>
      <c r="M598" s="4">
        <f>raw!M597*0.028317*60*60*24/(427.348*1000)</f>
        <v>8.032245585330923E-2</v>
      </c>
      <c r="N598" s="4">
        <f>raw!N597*0.028317*60*60*24/(427.348*1000)</f>
        <v>0.49218257517526698</v>
      </c>
      <c r="O598" s="4">
        <f>raw!O597*0.028317*60*60*24/(427.348*1000)</f>
        <v>0</v>
      </c>
      <c r="P598" s="2">
        <f t="shared" si="40"/>
        <v>0</v>
      </c>
      <c r="Q598" s="3">
        <f>raw!Q597*0.028317*60*60*24/(295.2586*1000)</f>
        <v>0.6463280879879536</v>
      </c>
      <c r="R598" s="4">
        <f>raw!R597*0.028317*60*60*24/(295.2586*1000)</f>
        <v>0.27154065953032369</v>
      </c>
      <c r="S598" s="4">
        <f>raw!S597*0.028317*60*60*24/(295.2586*1000)</f>
        <v>0.37478742845762997</v>
      </c>
      <c r="T598" s="4">
        <f>raw!T597*0.028317*60*60*24/(295.2586*1000)</f>
        <v>0</v>
      </c>
      <c r="U598" s="2">
        <f t="shared" si="37"/>
        <v>0</v>
      </c>
    </row>
    <row r="599" spans="1:21" hidden="1" x14ac:dyDescent="0.25">
      <c r="A599" s="1">
        <v>41505</v>
      </c>
      <c r="B599" s="3">
        <f>raw!B598*0.028317*60*60*24/(2258.47*1000)</f>
        <v>0.18416011547640659</v>
      </c>
      <c r="C599" s="4">
        <f>raw!C598*0.028317*60*60*24/(2258.47*1000)</f>
        <v>0</v>
      </c>
      <c r="D599" s="4">
        <f>raw!D598*0.028317*60*60*24/(2258.47*1000)</f>
        <v>0.18416011547640659</v>
      </c>
      <c r="E599" s="4">
        <f>raw!E598*0.028317*60*60*24/(2258.47*1000)</f>
        <v>0.18416011547640659</v>
      </c>
      <c r="F599" s="2">
        <f t="shared" si="38"/>
        <v>1</v>
      </c>
      <c r="G599" s="3">
        <f>raw!G598*0.028317*60*60*24/(1499.603*1000)</f>
        <v>0.22025128517347592</v>
      </c>
      <c r="H599" s="4">
        <f>raw!H598*0.028317*60*60*24/(1499.603*1000)</f>
        <v>5.2207712041120219E-4</v>
      </c>
      <c r="I599" s="4">
        <f>raw!I598*0.028317*60*60*24/(1499.603*1000)</f>
        <v>0.2197292080530647</v>
      </c>
      <c r="J599" s="4">
        <f>raw!J598*0.028317*60*60*24/(1499.603*1000)</f>
        <v>0.22025128517347592</v>
      </c>
      <c r="K599" s="2">
        <f t="shared" si="39"/>
        <v>1</v>
      </c>
      <c r="L599" s="3">
        <f>raw!L598*0.028317*60*60*24/(427.348*1000)</f>
        <v>0.56677998071829039</v>
      </c>
      <c r="M599" s="4">
        <f>raw!M598*0.028317*60*60*24/(427.348*1000)</f>
        <v>7.8204187238503503E-2</v>
      </c>
      <c r="N599" s="4">
        <f>raw!N598*0.028317*60*60*24/(427.348*1000)</f>
        <v>0.48857579347978691</v>
      </c>
      <c r="O599" s="4">
        <f>raw!O598*0.028317*60*60*24/(427.348*1000)</f>
        <v>0</v>
      </c>
      <c r="P599" s="2">
        <f t="shared" si="40"/>
        <v>0</v>
      </c>
      <c r="Q599" s="3">
        <f>raw!Q598*0.028317*60*60*24/(295.2586*1000)</f>
        <v>0.87005704152224517</v>
      </c>
      <c r="R599" s="4">
        <f>raw!R598*0.028317*60*60*24/(295.2586*1000)</f>
        <v>0.46552194850209272</v>
      </c>
      <c r="S599" s="4">
        <f>raw!S598*0.028317*60*60*24/(295.2586*1000)</f>
        <v>0.4045350930201525</v>
      </c>
      <c r="T599" s="4">
        <f>raw!T598*0.028317*60*60*24/(295.2586*1000)</f>
        <v>0</v>
      </c>
      <c r="U599" s="2">
        <f t="shared" si="37"/>
        <v>0</v>
      </c>
    </row>
    <row r="600" spans="1:21" hidden="1" x14ac:dyDescent="0.25">
      <c r="A600" s="1">
        <v>41506</v>
      </c>
      <c r="B600" s="3">
        <f>raw!B599*0.028317*60*60*24/(2258.47*1000)</f>
        <v>0.17766034669488634</v>
      </c>
      <c r="C600" s="4">
        <f>raw!C599*0.028317*60*60*24/(2258.47*1000)</f>
        <v>0</v>
      </c>
      <c r="D600" s="4">
        <f>raw!D599*0.028317*60*60*24/(2258.47*1000)</f>
        <v>0.17766034669488634</v>
      </c>
      <c r="E600" s="4">
        <f>raw!E599*0.028317*60*60*24/(2258.47*1000)</f>
        <v>0.17766034669488634</v>
      </c>
      <c r="F600" s="2">
        <f t="shared" si="38"/>
        <v>1</v>
      </c>
      <c r="G600" s="3">
        <f>raw!G599*0.028317*60*60*24/(1499.603*1000)</f>
        <v>0.2218827761747609</v>
      </c>
      <c r="H600" s="4">
        <f>raw!H599*0.028317*60*60*24/(1499.603*1000)</f>
        <v>6.0691465247802254E-3</v>
      </c>
      <c r="I600" s="4">
        <f>raw!I599*0.028317*60*60*24/(1499.603*1000)</f>
        <v>0.21581362964998069</v>
      </c>
      <c r="J600" s="4">
        <f>raw!J599*0.028317*60*60*24/(1499.603*1000)</f>
        <v>0.2218827761747609</v>
      </c>
      <c r="K600" s="2">
        <f t="shared" si="39"/>
        <v>1</v>
      </c>
      <c r="L600" s="3">
        <f>raw!L599*0.028317*60*60*24/(427.348*1000)</f>
        <v>0.56677998071829039</v>
      </c>
      <c r="M600" s="4">
        <f>raw!M599*0.028317*60*60*24/(427.348*1000)</f>
        <v>8.1467465915366383E-2</v>
      </c>
      <c r="N600" s="4">
        <f>raw!N599*0.028317*60*60*24/(427.348*1000)</f>
        <v>0.48531251480292403</v>
      </c>
      <c r="O600" s="4">
        <f>raw!O599*0.028317*60*60*24/(427.348*1000)</f>
        <v>0</v>
      </c>
      <c r="P600" s="2">
        <f t="shared" si="40"/>
        <v>0</v>
      </c>
      <c r="Q600" s="3">
        <f>raw!Q599*0.028317*60*60*24/(295.2586*1000)</f>
        <v>0.53860673998996123</v>
      </c>
      <c r="R600" s="4">
        <f>raw!R599*0.028317*60*60*24/(295.2586*1000)</f>
        <v>0.1315857697083167</v>
      </c>
      <c r="S600" s="4">
        <f>raw!S599*0.028317*60*60*24/(295.2586*1000)</f>
        <v>0.40702097028164463</v>
      </c>
      <c r="T600" s="4">
        <f>raw!T599*0.028317*60*60*24/(295.2586*1000)</f>
        <v>0</v>
      </c>
      <c r="U600" s="2">
        <f t="shared" si="37"/>
        <v>0</v>
      </c>
    </row>
    <row r="601" spans="1:21" hidden="1" x14ac:dyDescent="0.25">
      <c r="A601" s="1">
        <v>41507</v>
      </c>
      <c r="B601" s="3">
        <f>raw!B600*0.028317*60*60*24/(2258.47*1000)</f>
        <v>0.16899398831952606</v>
      </c>
      <c r="C601" s="4">
        <f>raw!C600*0.028317*60*60*24/(2258.47*1000)</f>
        <v>0</v>
      </c>
      <c r="D601" s="4">
        <f>raw!D600*0.028317*60*60*24/(2258.47*1000)</f>
        <v>0.16899398831952606</v>
      </c>
      <c r="E601" s="4">
        <f>raw!E600*0.028317*60*60*24/(2258.47*1000)</f>
        <v>0.16899398831952606</v>
      </c>
      <c r="F601" s="2">
        <f t="shared" si="38"/>
        <v>1</v>
      </c>
      <c r="G601" s="3">
        <f>raw!G600*0.028317*60*60*24/(1499.603*1000)</f>
        <v>0.22351426717604589</v>
      </c>
      <c r="H601" s="4">
        <f>raw!H600*0.028317*60*60*24/(1499.603*1000)</f>
        <v>1.1126768628763745E-2</v>
      </c>
      <c r="I601" s="4">
        <f>raw!I600*0.028317*60*60*24/(1499.603*1000)</f>
        <v>0.2123874985472822</v>
      </c>
      <c r="J601" s="4">
        <f>raw!J600*0.028317*60*60*24/(1499.603*1000)</f>
        <v>0.22351426717604589</v>
      </c>
      <c r="K601" s="2">
        <f t="shared" si="39"/>
        <v>1</v>
      </c>
      <c r="L601" s="3">
        <f>raw!L600*0.028317*60*60*24/(427.348*1000)</f>
        <v>0.56677998071829039</v>
      </c>
      <c r="M601" s="4">
        <f>raw!M600*0.028317*60*60*24/(427.348*1000)</f>
        <v>8.4387241573612132E-2</v>
      </c>
      <c r="N601" s="4">
        <f>raw!N600*0.028317*60*60*24/(427.348*1000)</f>
        <v>0.4823927391446784</v>
      </c>
      <c r="O601" s="4">
        <f>raw!O600*0.028317*60*60*24/(427.348*1000)</f>
        <v>0</v>
      </c>
      <c r="P601" s="2">
        <f t="shared" si="40"/>
        <v>0</v>
      </c>
      <c r="Q601" s="3">
        <f>raw!Q600*0.028317*60*60*24/(295.2586*1000)</f>
        <v>0.45574416460689038</v>
      </c>
      <c r="R601" s="4">
        <f>raw!R600*0.028317*60*60*24/(295.2586*1000)</f>
        <v>5.2700597943633153E-2</v>
      </c>
      <c r="S601" s="4">
        <f>raw!S600*0.028317*60*60*24/(295.2586*1000)</f>
        <v>0.40304356666325725</v>
      </c>
      <c r="T601" s="4">
        <f>raw!T600*0.028317*60*60*24/(295.2586*1000)</f>
        <v>0</v>
      </c>
      <c r="U601" s="2">
        <f t="shared" si="37"/>
        <v>0</v>
      </c>
    </row>
    <row r="602" spans="1:21" hidden="1" x14ac:dyDescent="0.25">
      <c r="A602" s="1">
        <v>41508</v>
      </c>
      <c r="B602" s="3">
        <f>raw!B601*0.028317*60*60*24/(2258.47*1000)</f>
        <v>1.0941277448892393</v>
      </c>
      <c r="C602" s="4">
        <f>raw!C601*0.028317*60*60*24/(2258.47*1000)</f>
        <v>0.85973524967965032</v>
      </c>
      <c r="D602" s="4">
        <f>raw!D601*0.028317*60*60*24/(2258.47*1000)</f>
        <v>0.23439249520958882</v>
      </c>
      <c r="E602" s="4">
        <f>raw!E601*0.028317*60*60*24/(2258.47*1000)</f>
        <v>0</v>
      </c>
      <c r="F602" s="2">
        <f t="shared" si="38"/>
        <v>0</v>
      </c>
      <c r="G602" s="3">
        <f>raw!G601*0.028317*60*60*24/(1499.603*1000)</f>
        <v>0.23167172218247098</v>
      </c>
      <c r="H602" s="4">
        <f>raw!H601*0.028317*60*60*24/(1499.603*1000)</f>
        <v>2.1780404867154837E-2</v>
      </c>
      <c r="I602" s="4">
        <f>raw!I601*0.028317*60*60*24/(1499.603*1000)</f>
        <v>0.20989131731531613</v>
      </c>
      <c r="J602" s="4">
        <f>raw!J601*0.028317*60*60*24/(1499.603*1000)</f>
        <v>0.23167172218247098</v>
      </c>
      <c r="K602" s="2">
        <f t="shared" si="39"/>
        <v>1</v>
      </c>
      <c r="L602" s="3">
        <f>raw!L601*0.028317*60*60*24/(427.348*1000)</f>
        <v>0.56105493040800458</v>
      </c>
      <c r="M602" s="4">
        <f>raw!M601*0.028317*60*60*24/(427.348*1000)</f>
        <v>8.1753718430880667E-2</v>
      </c>
      <c r="N602" s="4">
        <f>raw!N601*0.028317*60*60*24/(427.348*1000)</f>
        <v>0.479301211977124</v>
      </c>
      <c r="O602" s="4">
        <f>raw!O601*0.028317*60*60*24/(427.348*1000)</f>
        <v>0</v>
      </c>
      <c r="P602" s="2">
        <f t="shared" si="40"/>
        <v>0</v>
      </c>
      <c r="Q602" s="3">
        <f>raw!Q601*0.028317*60*60*24/(295.2586*1000)</f>
        <v>0.48888919476011872</v>
      </c>
      <c r="R602" s="4">
        <f>raw!R601*0.028317*60*60*24/(295.2586*1000)</f>
        <v>8.692284157684145E-2</v>
      </c>
      <c r="S602" s="4">
        <f>raw!S601*0.028317*60*60*24/(295.2586*1000)</f>
        <v>0.40196635318327728</v>
      </c>
      <c r="T602" s="4">
        <f>raw!T601*0.028317*60*60*24/(295.2586*1000)</f>
        <v>0</v>
      </c>
      <c r="U602" s="2">
        <f t="shared" si="37"/>
        <v>0</v>
      </c>
    </row>
    <row r="603" spans="1:21" hidden="1" x14ac:dyDescent="0.25">
      <c r="A603" s="1">
        <v>41509</v>
      </c>
      <c r="B603" s="3">
        <f>raw!B602*0.028317*60*60*24/(2258.47*1000)</f>
        <v>0.24374132930700873</v>
      </c>
      <c r="C603" s="4">
        <f>raw!C602*0.028317*60*60*24/(2258.47*1000)</f>
        <v>1.2999537563040467E-2</v>
      </c>
      <c r="D603" s="4">
        <f>raw!D602*0.028317*60*60*24/(2258.47*1000)</f>
        <v>0.23074179174396825</v>
      </c>
      <c r="E603" s="4">
        <f>raw!E602*0.028317*60*60*24/(2258.47*1000)</f>
        <v>0.24374132930700873</v>
      </c>
      <c r="F603" s="2">
        <f t="shared" si="38"/>
        <v>1</v>
      </c>
      <c r="G603" s="3">
        <f>raw!G602*0.028317*60*60*24/(1499.603*1000)</f>
        <v>0.23004023118118594</v>
      </c>
      <c r="H603" s="4">
        <f>raw!H602*0.028317*60*60*24/(1499.603*1000)</f>
        <v>2.2547205637758791E-2</v>
      </c>
      <c r="I603" s="4">
        <f>raw!I602*0.028317*60*60*24/(1499.603*1000)</f>
        <v>0.20749302554342719</v>
      </c>
      <c r="J603" s="4">
        <f>raw!J602*0.028317*60*60*24/(1499.603*1000)</f>
        <v>0.23004023118118594</v>
      </c>
      <c r="K603" s="2">
        <f t="shared" si="39"/>
        <v>1</v>
      </c>
      <c r="L603" s="3">
        <f>raw!L602*0.028317*60*60*24/(427.348*1000)</f>
        <v>0.55532988009771889</v>
      </c>
      <c r="M603" s="4">
        <f>raw!M602*0.028317*60*60*24/(427.348*1000)</f>
        <v>7.9291946797457796E-2</v>
      </c>
      <c r="N603" s="4">
        <f>raw!N602*0.028317*60*60*24/(427.348*1000)</f>
        <v>0.47603793330026117</v>
      </c>
      <c r="O603" s="4">
        <f>raw!O602*0.028317*60*60*24/(427.348*1000)</f>
        <v>0</v>
      </c>
      <c r="P603" s="2">
        <f t="shared" si="40"/>
        <v>0</v>
      </c>
      <c r="Q603" s="3">
        <f>raw!Q602*0.028317*60*60*24/(295.2586*1000)</f>
        <v>0.45574416460689038</v>
      </c>
      <c r="R603" s="4">
        <f>raw!R602*0.028317*60*60*24/(295.2586*1000)</f>
        <v>5.7258039589702041E-2</v>
      </c>
      <c r="S603" s="4">
        <f>raw!S602*0.028317*60*60*24/(295.2586*1000)</f>
        <v>0.39848612501718839</v>
      </c>
      <c r="T603" s="4">
        <f>raw!T602*0.028317*60*60*24/(295.2586*1000)</f>
        <v>0</v>
      </c>
      <c r="U603" s="2">
        <f t="shared" si="37"/>
        <v>0</v>
      </c>
    </row>
    <row r="604" spans="1:21" hidden="1" x14ac:dyDescent="0.25">
      <c r="A604" s="1">
        <v>41510</v>
      </c>
      <c r="B604" s="3">
        <f>raw!B603*0.028317*60*60*24/(2258.47*1000)</f>
        <v>0.18307682067948655</v>
      </c>
      <c r="C604" s="4">
        <f>raw!C603*0.028317*60*60*24/(2258.47*1000)</f>
        <v>0</v>
      </c>
      <c r="D604" s="4">
        <f>raw!D603*0.028317*60*60*24/(2258.47*1000)</f>
        <v>0.18307682067948655</v>
      </c>
      <c r="E604" s="4">
        <f>raw!E603*0.028317*60*60*24/(2258.47*1000)</f>
        <v>0.18307682067948655</v>
      </c>
      <c r="F604" s="2">
        <f t="shared" si="38"/>
        <v>1</v>
      </c>
      <c r="G604" s="3">
        <f>raw!G603*0.028317*60*60*24/(1499.603*1000)</f>
        <v>0.20067339315805582</v>
      </c>
      <c r="H604" s="4">
        <f>raw!H603*0.028317*60*60*24/(1499.603*1000)</f>
        <v>0</v>
      </c>
      <c r="I604" s="4">
        <f>raw!I603*0.028317*60*60*24/(1499.603*1000)</f>
        <v>0.20067339315805582</v>
      </c>
      <c r="J604" s="4">
        <f>raw!J603*0.028317*60*60*24/(1499.603*1000)</f>
        <v>0.20067339315805582</v>
      </c>
      <c r="K604" s="2">
        <f t="shared" si="39"/>
        <v>1</v>
      </c>
      <c r="L604" s="3">
        <f>raw!L603*0.028317*60*60*24/(427.348*1000)</f>
        <v>0.55532988009771889</v>
      </c>
      <c r="M604" s="4">
        <f>raw!M603*0.028317*60*60*24/(427.348*1000)</f>
        <v>8.2211722455703545E-2</v>
      </c>
      <c r="N604" s="4">
        <f>raw!N603*0.028317*60*60*24/(427.348*1000)</f>
        <v>0.47311815764201548</v>
      </c>
      <c r="O604" s="4">
        <f>raw!O603*0.028317*60*60*24/(427.348*1000)</f>
        <v>0</v>
      </c>
      <c r="P604" s="2">
        <f t="shared" si="40"/>
        <v>0</v>
      </c>
      <c r="Q604" s="3">
        <f>raw!Q603*0.028317*60*60*24/(295.2586*1000)</f>
        <v>0.47231667968350466</v>
      </c>
      <c r="R604" s="4">
        <f>raw!R603*0.028317*60*60*24/(295.2586*1000)</f>
        <v>7.5736393900126875E-2</v>
      </c>
      <c r="S604" s="4">
        <f>raw!S603*0.028317*60*60*24/(295.2586*1000)</f>
        <v>0.39658028578337767</v>
      </c>
      <c r="T604" s="4">
        <f>raw!T603*0.028317*60*60*24/(295.2586*1000)</f>
        <v>0</v>
      </c>
      <c r="U604" s="2">
        <f t="shared" si="37"/>
        <v>0</v>
      </c>
    </row>
    <row r="605" spans="1:21" hidden="1" x14ac:dyDescent="0.25">
      <c r="A605" s="1">
        <v>41511</v>
      </c>
      <c r="B605" s="3">
        <f>raw!B604*0.028317*60*60*24/(2258.47*1000)</f>
        <v>0.17224387271028616</v>
      </c>
      <c r="C605" s="4">
        <f>raw!C604*0.028317*60*60*24/(2258.47*1000)</f>
        <v>0</v>
      </c>
      <c r="D605" s="4">
        <f>raw!D604*0.028317*60*60*24/(2258.47*1000)</f>
        <v>0.17224387271028616</v>
      </c>
      <c r="E605" s="4">
        <f>raw!E604*0.028317*60*60*24/(2258.47*1000)</f>
        <v>0.17224387271028616</v>
      </c>
      <c r="F605" s="2">
        <f t="shared" si="38"/>
        <v>1</v>
      </c>
      <c r="G605" s="3">
        <f>raw!G604*0.028317*60*60*24/(1499.603*1000)</f>
        <v>0.23982917718889599</v>
      </c>
      <c r="H605" s="4">
        <f>raw!H604*0.028317*60*60*24/(1499.603*1000)</f>
        <v>3.9971529531482655E-2</v>
      </c>
      <c r="I605" s="4">
        <f>raw!I604*0.028317*60*60*24/(1499.603*1000)</f>
        <v>0.19985764765741335</v>
      </c>
      <c r="J605" s="4">
        <f>raw!J604*0.028317*60*60*24/(1499.603*1000)</f>
        <v>0</v>
      </c>
      <c r="K605" s="2">
        <f t="shared" si="39"/>
        <v>0</v>
      </c>
      <c r="L605" s="3">
        <f>raw!L604*0.028317*60*60*24/(427.348*1000)</f>
        <v>0.55532988009771889</v>
      </c>
      <c r="M605" s="4">
        <f>raw!M604*0.028317*60*60*24/(427.348*1000)</f>
        <v>8.4902496101537855E-2</v>
      </c>
      <c r="N605" s="4">
        <f>raw!N604*0.028317*60*60*24/(427.348*1000)</f>
        <v>0.47042738399618111</v>
      </c>
      <c r="O605" s="4">
        <f>raw!O604*0.028317*60*60*24/(427.348*1000)</f>
        <v>0</v>
      </c>
      <c r="P605" s="2">
        <f t="shared" si="40"/>
        <v>0</v>
      </c>
      <c r="Q605" s="3">
        <f>raw!Q604*0.028317*60*60*24/(295.2586*1000)</f>
        <v>0.36459533168551234</v>
      </c>
      <c r="R605" s="4">
        <f>raw!R604*0.028317*60*60*24/(295.2586*1000)</f>
        <v>0</v>
      </c>
      <c r="S605" s="4">
        <f>raw!S604*0.028317*60*60*24/(295.2586*1000)</f>
        <v>0.36459533168551234</v>
      </c>
      <c r="T605" s="4">
        <f>raw!T604*0.028317*60*60*24/(295.2586*1000)</f>
        <v>0.36459533168551234</v>
      </c>
      <c r="U605" s="2">
        <f t="shared" si="37"/>
        <v>1</v>
      </c>
    </row>
    <row r="606" spans="1:21" hidden="1" x14ac:dyDescent="0.25">
      <c r="A606" s="1">
        <v>41512</v>
      </c>
      <c r="B606" s="3">
        <f>raw!B605*0.028317*60*60*24/(2258.47*1000)</f>
        <v>0.16357751433492584</v>
      </c>
      <c r="C606" s="4">
        <f>raw!C605*0.028317*60*60*24/(2258.47*1000)</f>
        <v>0</v>
      </c>
      <c r="D606" s="4">
        <f>raw!D605*0.028317*60*60*24/(2258.47*1000)</f>
        <v>0.16357751433492584</v>
      </c>
      <c r="E606" s="4">
        <f>raw!E605*0.028317*60*60*24/(2258.47*1000)</f>
        <v>0.16357751433492584</v>
      </c>
      <c r="F606" s="2">
        <f t="shared" si="38"/>
        <v>1</v>
      </c>
      <c r="G606" s="3">
        <f>raw!G605*0.028317*60*60*24/(1499.603*1000)</f>
        <v>0.20556786616191086</v>
      </c>
      <c r="H606" s="4">
        <f>raw!H605*0.028317*60*60*24/(1499.603*1000)</f>
        <v>8.9895154170803859E-3</v>
      </c>
      <c r="I606" s="4">
        <f>raw!I605*0.028317*60*60*24/(1499.603*1000)</f>
        <v>0.19657835074483046</v>
      </c>
      <c r="J606" s="4">
        <f>raw!J605*0.028317*60*60*24/(1499.603*1000)</f>
        <v>0.20556786616191086</v>
      </c>
      <c r="K606" s="2">
        <f t="shared" si="39"/>
        <v>1</v>
      </c>
      <c r="L606" s="3">
        <f>raw!L605*0.028317*60*60*24/(427.348*1000)</f>
        <v>0.54960482978743319</v>
      </c>
      <c r="M606" s="4">
        <f>raw!M605*0.028317*60*60*24/(427.348*1000)</f>
        <v>8.2039970946394966E-2</v>
      </c>
      <c r="N606" s="4">
        <f>raw!N605*0.028317*60*60*24/(427.348*1000)</f>
        <v>0.46756485884103821</v>
      </c>
      <c r="O606" s="4">
        <f>raw!O605*0.028317*60*60*24/(427.348*1000)</f>
        <v>0</v>
      </c>
      <c r="P606" s="2">
        <f t="shared" si="40"/>
        <v>0</v>
      </c>
      <c r="Q606" s="3">
        <f>raw!Q605*0.028317*60*60*24/(295.2586*1000)</f>
        <v>0.53032048245165431</v>
      </c>
      <c r="R606" s="4">
        <f>raw!R605*0.028317*60*60*24/(295.2586*1000)</f>
        <v>0.16017335821547618</v>
      </c>
      <c r="S606" s="4">
        <f>raw!S605*0.028317*60*60*24/(295.2586*1000)</f>
        <v>0.37014712423617802</v>
      </c>
      <c r="T606" s="4">
        <f>raw!T605*0.028317*60*60*24/(295.2586*1000)</f>
        <v>0</v>
      </c>
      <c r="U606" s="2">
        <f t="shared" si="37"/>
        <v>0</v>
      </c>
    </row>
    <row r="607" spans="1:21" hidden="1" x14ac:dyDescent="0.25">
      <c r="A607" s="1">
        <v>41513</v>
      </c>
      <c r="B607" s="3">
        <f>raw!B606*0.028317*60*60*24/(2258.47*1000)</f>
        <v>0.15707774555340559</v>
      </c>
      <c r="C607" s="4">
        <f>raw!C606*0.028317*60*60*24/(2258.47*1000)</f>
        <v>0</v>
      </c>
      <c r="D607" s="4">
        <f>raw!D606*0.028317*60*60*24/(2258.47*1000)</f>
        <v>0.15707774555340559</v>
      </c>
      <c r="E607" s="4">
        <f>raw!E606*0.028317*60*60*24/(2258.47*1000)</f>
        <v>0.15707774555340559</v>
      </c>
      <c r="F607" s="2">
        <f t="shared" si="38"/>
        <v>1</v>
      </c>
      <c r="G607" s="3">
        <f>raw!G606*0.028317*60*60*24/(1499.603*1000)</f>
        <v>0.19577892015420079</v>
      </c>
      <c r="H607" s="4">
        <f>raw!H606*0.028317*60*60*24/(1499.603*1000)</f>
        <v>2.904053982287312E-3</v>
      </c>
      <c r="I607" s="4">
        <f>raw!I606*0.028317*60*60*24/(1499.603*1000)</f>
        <v>0.19287486617191349</v>
      </c>
      <c r="J607" s="4">
        <f>raw!J606*0.028317*60*60*24/(1499.603*1000)</f>
        <v>0.19577892015420079</v>
      </c>
      <c r="K607" s="2">
        <f t="shared" si="39"/>
        <v>1</v>
      </c>
      <c r="L607" s="3">
        <f>raw!L606*0.028317*60*60*24/(427.348*1000)</f>
        <v>0.54960482978743319</v>
      </c>
      <c r="M607" s="4">
        <f>raw!M606*0.028317*60*60*24/(427.348*1000)</f>
        <v>8.4616243586023543E-2</v>
      </c>
      <c r="N607" s="4">
        <f>raw!N606*0.028317*60*60*24/(427.348*1000)</f>
        <v>0.4649885862014097</v>
      </c>
      <c r="O607" s="4">
        <f>raw!O606*0.028317*60*60*24/(427.348*1000)</f>
        <v>0</v>
      </c>
      <c r="P607" s="2">
        <f t="shared" si="40"/>
        <v>0</v>
      </c>
      <c r="Q607" s="3">
        <f>raw!Q606*0.028317*60*60*24/(295.2586*1000)</f>
        <v>0.38116784676212645</v>
      </c>
      <c r="R607" s="4">
        <f>raw!R606*0.028317*60*60*24/(295.2586*1000)</f>
        <v>1.7069690528912624E-2</v>
      </c>
      <c r="S607" s="4">
        <f>raw!S606*0.028317*60*60*24/(295.2586*1000)</f>
        <v>0.36409815623321384</v>
      </c>
      <c r="T607" s="4">
        <f>raw!T606*0.028317*60*60*24/(295.2586*1000)</f>
        <v>0.38116784676212645</v>
      </c>
      <c r="U607" s="2">
        <f t="shared" si="37"/>
        <v>1</v>
      </c>
    </row>
    <row r="608" spans="1:21" hidden="1" x14ac:dyDescent="0.25">
      <c r="A608" s="1">
        <v>41514</v>
      </c>
      <c r="B608" s="3">
        <f>raw!B607*0.028317*60*60*24/(2258.47*1000)</f>
        <v>0.15491115595956551</v>
      </c>
      <c r="C608" s="4">
        <f>raw!C607*0.028317*60*60*24/(2258.47*1000)</f>
        <v>8.991346814436321E-4</v>
      </c>
      <c r="D608" s="4">
        <f>raw!D607*0.028317*60*60*24/(2258.47*1000)</f>
        <v>0.15401202127812189</v>
      </c>
      <c r="E608" s="4">
        <f>raw!E607*0.028317*60*60*24/(2258.47*1000)</f>
        <v>0.15491115595956551</v>
      </c>
      <c r="F608" s="2">
        <f t="shared" si="38"/>
        <v>1</v>
      </c>
      <c r="G608" s="3">
        <f>raw!G607*0.028317*60*60*24/(1499.603*1000)</f>
        <v>0.19577892015420079</v>
      </c>
      <c r="H608" s="4">
        <f>raw!H607*0.028317*60*60*24/(1499.603*1000)</f>
        <v>6.2486105349215748E-3</v>
      </c>
      <c r="I608" s="4">
        <f>raw!I607*0.028317*60*60*24/(1499.603*1000)</f>
        <v>0.18953030961927922</v>
      </c>
      <c r="J608" s="4">
        <f>raw!J607*0.028317*60*60*24/(1499.603*1000)</f>
        <v>0.19577892015420079</v>
      </c>
      <c r="K608" s="2">
        <f t="shared" si="39"/>
        <v>1</v>
      </c>
      <c r="L608" s="3">
        <f>raw!L607*0.028317*60*60*24/(427.348*1000)</f>
        <v>0.5438797794771475</v>
      </c>
      <c r="M608" s="4">
        <f>raw!M607*0.028317*60*60*24/(427.348*1000)</f>
        <v>8.1639217424674976E-2</v>
      </c>
      <c r="N608" s="4">
        <f>raw!N607*0.028317*60*60*24/(427.348*1000)</f>
        <v>0.46224056205247233</v>
      </c>
      <c r="O608" s="4">
        <f>raw!O607*0.028317*60*60*24/(427.348*1000)</f>
        <v>0</v>
      </c>
      <c r="P608" s="2">
        <f t="shared" si="40"/>
        <v>0</v>
      </c>
      <c r="Q608" s="3">
        <f>raw!Q607*0.028317*60*60*24/(295.2586*1000)</f>
        <v>0.43917164953027615</v>
      </c>
      <c r="R608" s="4">
        <f>raw!R607*0.028317*60*60*24/(295.2586*1000)</f>
        <v>7.6233569352425284E-2</v>
      </c>
      <c r="S608" s="4">
        <f>raw!S607*0.028317*60*60*24/(295.2586*1000)</f>
        <v>0.3629380801778509</v>
      </c>
      <c r="T608" s="4">
        <f>raw!T607*0.028317*60*60*24/(295.2586*1000)</f>
        <v>0</v>
      </c>
      <c r="U608" s="2">
        <f t="shared" si="37"/>
        <v>0</v>
      </c>
    </row>
    <row r="609" spans="1:21" hidden="1" x14ac:dyDescent="0.25">
      <c r="A609" s="1">
        <v>41515</v>
      </c>
      <c r="B609" s="3">
        <f>raw!B608*0.028317*60*60*24/(2258.47*1000)</f>
        <v>0.15166127156880543</v>
      </c>
      <c r="C609" s="4">
        <f>raw!C608*0.028317*60*60*24/(2258.47*1000)</f>
        <v>6.8247572205962432E-4</v>
      </c>
      <c r="D609" s="4">
        <f>raw!D608*0.028317*60*60*24/(2258.47*1000)</f>
        <v>0.15097879584674578</v>
      </c>
      <c r="E609" s="4">
        <f>raw!E608*0.028317*60*60*24/(2258.47*1000)</f>
        <v>0.15166127156880543</v>
      </c>
      <c r="F609" s="2">
        <f t="shared" si="38"/>
        <v>1</v>
      </c>
      <c r="G609" s="3">
        <f>raw!G608*0.028317*60*60*24/(1499.603*1000)</f>
        <v>0.15825462712464564</v>
      </c>
      <c r="H609" s="4">
        <f>raw!H608*0.028317*60*60*24/(1499.603*1000)</f>
        <v>0</v>
      </c>
      <c r="I609" s="4">
        <f>raw!I608*0.028317*60*60*24/(1499.603*1000)</f>
        <v>0.15825462712464564</v>
      </c>
      <c r="J609" s="4">
        <f>raw!J608*0.028317*60*60*24/(1499.603*1000)</f>
        <v>0.15825462712464564</v>
      </c>
      <c r="K609" s="2">
        <f t="shared" si="39"/>
        <v>1</v>
      </c>
      <c r="L609" s="3">
        <f>raw!L608*0.028317*60*60*24/(427.348*1000)</f>
        <v>0.55532988009771889</v>
      </c>
      <c r="M609" s="4">
        <f>raw!M608*0.028317*60*60*24/(427.348*1000)</f>
        <v>9.4749582635229354E-2</v>
      </c>
      <c r="N609" s="4">
        <f>raw!N608*0.028317*60*60*24/(427.348*1000)</f>
        <v>0.46058029746248957</v>
      </c>
      <c r="O609" s="4">
        <f>raw!O608*0.028317*60*60*24/(427.348*1000)</f>
        <v>0</v>
      </c>
      <c r="P609" s="2">
        <f t="shared" si="40"/>
        <v>0</v>
      </c>
      <c r="Q609" s="3">
        <f>raw!Q608*0.028317*60*60*24/(295.2586*1000)</f>
        <v>0.46403042214519746</v>
      </c>
      <c r="R609" s="4">
        <f>raw!R608*0.028317*60*60*24/(295.2586*1000)</f>
        <v>0.10034657878889895</v>
      </c>
      <c r="S609" s="4">
        <f>raw!S608*0.028317*60*60*24/(295.2586*1000)</f>
        <v>0.36368384335629844</v>
      </c>
      <c r="T609" s="4">
        <f>raw!T608*0.028317*60*60*24/(295.2586*1000)</f>
        <v>0</v>
      </c>
      <c r="U609" s="2">
        <f t="shared" si="37"/>
        <v>0</v>
      </c>
    </row>
    <row r="610" spans="1:21" hidden="1" x14ac:dyDescent="0.25">
      <c r="A610" s="1">
        <v>41516</v>
      </c>
      <c r="B610" s="3">
        <f>raw!B609*0.028317*60*60*24/(2258.47*1000)</f>
        <v>0.14732809238112526</v>
      </c>
      <c r="C610" s="4">
        <f>raw!C609*0.028317*60*60*24/(2258.47*1000)</f>
        <v>0</v>
      </c>
      <c r="D610" s="4">
        <f>raw!D609*0.028317*60*60*24/(2258.47*1000)</f>
        <v>0.14732809238112526</v>
      </c>
      <c r="E610" s="4">
        <f>raw!E609*0.028317*60*60*24/(2258.47*1000)</f>
        <v>0.14732809238112526</v>
      </c>
      <c r="F610" s="2">
        <f t="shared" si="38"/>
        <v>1</v>
      </c>
      <c r="G610" s="3">
        <f>raw!G609*0.028317*60*60*24/(1499.603*1000)</f>
        <v>0.17130655513492568</v>
      </c>
      <c r="H610" s="4">
        <f>raw!H609*0.028317*60*60*24/(1499.603*1000)</f>
        <v>1.5009717211822059E-2</v>
      </c>
      <c r="I610" s="4">
        <f>raw!I609*0.028317*60*60*24/(1499.603*1000)</f>
        <v>0.15629683792310367</v>
      </c>
      <c r="J610" s="4">
        <f>raw!J609*0.028317*60*60*24/(1499.603*1000)</f>
        <v>0.17130655513492568</v>
      </c>
      <c r="K610" s="2">
        <f t="shared" si="39"/>
        <v>1</v>
      </c>
      <c r="L610" s="3">
        <f>raw!L609*0.028317*60*60*24/(427.348*1000)</f>
        <v>0.52670462854629008</v>
      </c>
      <c r="M610" s="4">
        <f>raw!M609*0.028317*60*60*24/(427.348*1000)</f>
        <v>6.9788363282383442E-2</v>
      </c>
      <c r="N610" s="4">
        <f>raw!N609*0.028317*60*60*24/(427.348*1000)</f>
        <v>0.45691626526390661</v>
      </c>
      <c r="O610" s="4">
        <f>raw!O609*0.028317*60*60*24/(427.348*1000)</f>
        <v>0</v>
      </c>
      <c r="P610" s="2">
        <f t="shared" si="40"/>
        <v>0</v>
      </c>
      <c r="Q610" s="3">
        <f>raw!Q609*0.028317*60*60*24/(295.2586*1000)</f>
        <v>0.42259913445366198</v>
      </c>
      <c r="R610" s="4">
        <f>raw!R609*0.028317*60*60*24/(295.2586*1000)</f>
        <v>6.1318305783472533E-2</v>
      </c>
      <c r="S610" s="4">
        <f>raw!S609*0.028317*60*60*24/(295.2586*1000)</f>
        <v>0.36128082867018946</v>
      </c>
      <c r="T610" s="4">
        <f>raw!T609*0.028317*60*60*24/(295.2586*1000)</f>
        <v>0</v>
      </c>
      <c r="U610" s="2">
        <f t="shared" si="37"/>
        <v>0</v>
      </c>
    </row>
    <row r="611" spans="1:21" hidden="1" x14ac:dyDescent="0.25">
      <c r="A611" s="1">
        <v>41517</v>
      </c>
      <c r="B611" s="3">
        <f>raw!B610*0.028317*60*60*24/(2258.47*1000)</f>
        <v>0.14516150278728518</v>
      </c>
      <c r="C611" s="4">
        <f>raw!C610*0.028317*60*60*24/(2258.47*1000)</f>
        <v>7.2580751393642594E-4</v>
      </c>
      <c r="D611" s="4">
        <f>raw!D610*0.028317*60*60*24/(2258.47*1000)</f>
        <v>0.14443569527334879</v>
      </c>
      <c r="E611" s="4">
        <f>raw!E610*0.028317*60*60*24/(2258.47*1000)</f>
        <v>0.14516150278728518</v>
      </c>
      <c r="F611" s="2">
        <f t="shared" si="38"/>
        <v>1</v>
      </c>
      <c r="G611" s="3">
        <f>raw!G610*0.028317*60*60*24/(1499.603*1000)</f>
        <v>0.16967506413364067</v>
      </c>
      <c r="H611" s="4">
        <f>raw!H610*0.028317*60*60*24/(1499.603*1000)</f>
        <v>1.5287070682040512E-2</v>
      </c>
      <c r="I611" s="4">
        <f>raw!I610*0.028317*60*60*24/(1499.603*1000)</f>
        <v>0.15438799345160018</v>
      </c>
      <c r="J611" s="4">
        <f>raw!J610*0.028317*60*60*24/(1499.603*1000)</f>
        <v>0.16967506413364067</v>
      </c>
      <c r="K611" s="2">
        <f t="shared" si="39"/>
        <v>1</v>
      </c>
      <c r="L611" s="3">
        <f>raw!L610*0.028317*60*60*24/(427.348*1000)</f>
        <v>0.52097957823600438</v>
      </c>
      <c r="M611" s="4">
        <f>raw!M610*0.028317*60*60*24/(427.348*1000)</f>
        <v>6.7784595673783407E-2</v>
      </c>
      <c r="N611" s="4">
        <f>raw!N610*0.028317*60*60*24/(427.348*1000)</f>
        <v>0.45319498256222096</v>
      </c>
      <c r="O611" s="4">
        <f>raw!O610*0.028317*60*60*24/(427.348*1000)</f>
        <v>0</v>
      </c>
      <c r="P611" s="2">
        <f t="shared" si="40"/>
        <v>0</v>
      </c>
      <c r="Q611" s="3">
        <f>raw!Q610*0.028317*60*60*24/(295.2586*1000)</f>
        <v>0.45574416460689038</v>
      </c>
      <c r="R611" s="4">
        <f>raw!R610*0.028317*60*60*24/(295.2586*1000)</f>
        <v>9.4131885635168638E-2</v>
      </c>
      <c r="S611" s="4">
        <f>raw!S610*0.028317*60*60*24/(295.2586*1000)</f>
        <v>0.36161227897172166</v>
      </c>
      <c r="T611" s="4">
        <f>raw!T610*0.028317*60*60*24/(295.2586*1000)</f>
        <v>0</v>
      </c>
      <c r="U611" s="2">
        <f t="shared" si="37"/>
        <v>0</v>
      </c>
    </row>
    <row r="612" spans="1:21" hidden="1" x14ac:dyDescent="0.25">
      <c r="A612" s="1">
        <v>41518</v>
      </c>
      <c r="B612" s="3">
        <f>raw!B611*0.028317*60*60*24/(2258.47*1000)</f>
        <v>0.14191161839652505</v>
      </c>
      <c r="C612" s="4">
        <f>raw!C611*0.028317*60*60*24/(2258.47*1000)</f>
        <v>3.35821387045212E-4</v>
      </c>
      <c r="D612" s="4">
        <f>raw!D611*0.028317*60*60*24/(2258.47*1000)</f>
        <v>0.14157579700947986</v>
      </c>
      <c r="E612" s="4">
        <f>raw!E611*0.028317*60*60*24/(2258.47*1000)</f>
        <v>0.14191161839652505</v>
      </c>
      <c r="F612" s="2">
        <f t="shared" si="38"/>
        <v>1</v>
      </c>
      <c r="G612" s="3">
        <f>raw!G611*0.028317*60*60*24/(1499.603*1000)</f>
        <v>0.16804357313235568</v>
      </c>
      <c r="H612" s="4">
        <f>raw!H611*0.028317*60*60*24/(1499.603*1000)</f>
        <v>1.5499164512207564E-2</v>
      </c>
      <c r="I612" s="4">
        <f>raw!I611*0.028317*60*60*24/(1499.603*1000)</f>
        <v>0.15254440862014815</v>
      </c>
      <c r="J612" s="4">
        <f>raw!J611*0.028317*60*60*24/(1499.603*1000)</f>
        <v>0.16804357313235568</v>
      </c>
      <c r="K612" s="2">
        <f t="shared" si="39"/>
        <v>1</v>
      </c>
      <c r="L612" s="3">
        <f>raw!L611*0.028317*60*60*24/(427.348*1000)</f>
        <v>0.52097957823600438</v>
      </c>
      <c r="M612" s="4">
        <f>raw!M611*0.028317*60*60*24/(427.348*1000)</f>
        <v>7.116237535685202E-2</v>
      </c>
      <c r="N612" s="4">
        <f>raw!N611*0.028317*60*60*24/(427.348*1000)</f>
        <v>0.44981720287915233</v>
      </c>
      <c r="O612" s="4">
        <f>raw!O611*0.028317*60*60*24/(427.348*1000)</f>
        <v>0</v>
      </c>
      <c r="P612" s="2">
        <f t="shared" si="40"/>
        <v>0</v>
      </c>
      <c r="Q612" s="3">
        <f>raw!Q611*0.028317*60*60*24/(295.2586*1000)</f>
        <v>0.38116784676212645</v>
      </c>
      <c r="R612" s="4">
        <f>raw!R611*0.028317*60*60*24/(295.2586*1000)</f>
        <v>2.4775910039538222E-2</v>
      </c>
      <c r="S612" s="4">
        <f>raw!S611*0.028317*60*60*24/(295.2586*1000)</f>
        <v>0.35639193672258829</v>
      </c>
      <c r="T612" s="4">
        <f>raw!T611*0.028317*60*60*24/(295.2586*1000)</f>
        <v>0.38116784676212645</v>
      </c>
      <c r="U612" s="2">
        <f t="shared" si="37"/>
        <v>1</v>
      </c>
    </row>
    <row r="613" spans="1:21" hidden="1" x14ac:dyDescent="0.25">
      <c r="A613" s="1">
        <v>41519</v>
      </c>
      <c r="B613" s="3">
        <f>raw!B612*0.028317*60*60*24/(2258.47*1000)</f>
        <v>0.1559944507564856</v>
      </c>
      <c r="C613" s="4">
        <f>raw!C612*0.028317*60*60*24/(2258.47*1000)</f>
        <v>1.5967765306601371E-2</v>
      </c>
      <c r="D613" s="4">
        <f>raw!D612*0.028317*60*60*24/(2258.47*1000)</f>
        <v>0.1400266854498842</v>
      </c>
      <c r="E613" s="4">
        <f>raw!E612*0.028317*60*60*24/(2258.47*1000)</f>
        <v>0</v>
      </c>
      <c r="F613" s="2">
        <f t="shared" si="38"/>
        <v>0</v>
      </c>
      <c r="G613" s="3">
        <f>raw!G612*0.028317*60*60*24/(1499.603*1000)</f>
        <v>0.16804357313235568</v>
      </c>
      <c r="H613" s="4">
        <f>raw!H612*0.028317*60*60*24/(1499.603*1000)</f>
        <v>1.7179600243531119E-2</v>
      </c>
      <c r="I613" s="4">
        <f>raw!I612*0.028317*60*60*24/(1499.603*1000)</f>
        <v>0.15086397288882455</v>
      </c>
      <c r="J613" s="4">
        <f>raw!J612*0.028317*60*60*24/(1499.603*1000)</f>
        <v>0</v>
      </c>
      <c r="K613" s="2">
        <f t="shared" si="39"/>
        <v>0</v>
      </c>
      <c r="L613" s="3">
        <f>raw!L612*0.028317*60*60*24/(427.348*1000)</f>
        <v>0.51525452792571869</v>
      </c>
      <c r="M613" s="4">
        <f>raw!M612*0.028317*60*60*24/(427.348*1000)</f>
        <v>6.88723552327377E-2</v>
      </c>
      <c r="N613" s="4">
        <f>raw!N612*0.028317*60*60*24/(427.348*1000)</f>
        <v>0.44638217269298092</v>
      </c>
      <c r="O613" s="4">
        <f>raw!O612*0.028317*60*60*24/(427.348*1000)</f>
        <v>0</v>
      </c>
      <c r="P613" s="2">
        <f t="shared" si="40"/>
        <v>0</v>
      </c>
      <c r="Q613" s="3">
        <f>raw!Q612*0.028317*60*60*24/(295.2586*1000)</f>
        <v>0.38116784676212645</v>
      </c>
      <c r="R613" s="4">
        <f>raw!R612*0.028317*60*60*24/(295.2586*1000)</f>
        <v>2.9581939411756335E-2</v>
      </c>
      <c r="S613" s="4">
        <f>raw!S612*0.028317*60*60*24/(295.2586*1000)</f>
        <v>0.3515859073503701</v>
      </c>
      <c r="T613" s="4">
        <f>raw!T612*0.028317*60*60*24/(295.2586*1000)</f>
        <v>0.38116784676212645</v>
      </c>
      <c r="U613" s="2">
        <f t="shared" si="37"/>
        <v>1</v>
      </c>
    </row>
    <row r="614" spans="1:21" hidden="1" x14ac:dyDescent="0.25">
      <c r="A614" s="1">
        <v>41520</v>
      </c>
      <c r="B614" s="3">
        <f>raw!B613*0.028317*60*60*24/(2258.47*1000)</f>
        <v>0.1559944507564856</v>
      </c>
      <c r="C614" s="4">
        <f>raw!C613*0.028317*60*60*24/(2258.47*1000)</f>
        <v>1.737604854259742E-2</v>
      </c>
      <c r="D614" s="4">
        <f>raw!D613*0.028317*60*60*24/(2258.47*1000)</f>
        <v>0.13861840221388816</v>
      </c>
      <c r="E614" s="4">
        <f>raw!E613*0.028317*60*60*24/(2258.47*1000)</f>
        <v>0</v>
      </c>
      <c r="F614" s="2">
        <f t="shared" si="38"/>
        <v>0</v>
      </c>
      <c r="G614" s="3">
        <f>raw!G613*0.028317*60*60*24/(1499.603*1000)</f>
        <v>0.16151760912721566</v>
      </c>
      <c r="H614" s="4">
        <f>raw!H613*0.028317*60*60*24/(1499.603*1000)</f>
        <v>1.266037016997165E-2</v>
      </c>
      <c r="I614" s="4">
        <f>raw!I613*0.028317*60*60*24/(1499.603*1000)</f>
        <v>0.14885723895724401</v>
      </c>
      <c r="J614" s="4">
        <f>raw!J613*0.028317*60*60*24/(1499.603*1000)</f>
        <v>0.16151760912721566</v>
      </c>
      <c r="K614" s="2">
        <f t="shared" si="39"/>
        <v>1</v>
      </c>
      <c r="L614" s="3">
        <f>raw!L613*0.028317*60*60*24/(427.348*1000)</f>
        <v>0.52097957823600438</v>
      </c>
      <c r="M614" s="4">
        <f>raw!M613*0.028317*60*60*24/(427.348*1000)</f>
        <v>7.7345429691960649E-2</v>
      </c>
      <c r="N614" s="4">
        <f>raw!N613*0.028317*60*60*24/(427.348*1000)</f>
        <v>0.44363414854404365</v>
      </c>
      <c r="O614" s="4">
        <f>raw!O613*0.028317*60*60*24/(427.348*1000)</f>
        <v>0</v>
      </c>
      <c r="P614" s="2">
        <f t="shared" si="40"/>
        <v>0</v>
      </c>
      <c r="Q614" s="3">
        <f>raw!Q613*0.028317*60*60*24/(295.2586*1000)</f>
        <v>0.51374796737504003</v>
      </c>
      <c r="R614" s="4">
        <f>raw!R613*0.028317*60*60*24/(295.2586*1000)</f>
        <v>0.15661026747400414</v>
      </c>
      <c r="S614" s="4">
        <f>raw!S613*0.028317*60*60*24/(295.2586*1000)</f>
        <v>0.35713769990103589</v>
      </c>
      <c r="T614" s="4">
        <f>raw!T613*0.028317*60*60*24/(295.2586*1000)</f>
        <v>0</v>
      </c>
      <c r="U614" s="2">
        <f t="shared" si="37"/>
        <v>0</v>
      </c>
    </row>
    <row r="615" spans="1:21" hidden="1" x14ac:dyDescent="0.25">
      <c r="A615" s="1">
        <v>41521</v>
      </c>
      <c r="B615" s="3">
        <f>raw!B614*0.028317*60*60*24/(2258.47*1000)</f>
        <v>0.18524341027332666</v>
      </c>
      <c r="C615" s="4">
        <f>raw!C614*0.028317*60*60*24/(2258.47*1000)</f>
        <v>4.5747539273933227E-2</v>
      </c>
      <c r="D615" s="4">
        <f>raw!D614*0.028317*60*60*24/(2258.47*1000)</f>
        <v>0.1394958709993934</v>
      </c>
      <c r="E615" s="4">
        <f>raw!E614*0.028317*60*60*24/(2258.47*1000)</f>
        <v>0</v>
      </c>
      <c r="F615" s="2">
        <f t="shared" si="38"/>
        <v>0</v>
      </c>
      <c r="G615" s="3">
        <f>raw!G614*0.028317*60*60*24/(1499.603*1000)</f>
        <v>0.15336015412079063</v>
      </c>
      <c r="H615" s="4">
        <f>raw!H614*0.028317*60*60*24/(1499.603*1000)</f>
        <v>6.9175218454484294E-3</v>
      </c>
      <c r="I615" s="4">
        <f>raw!I614*0.028317*60*60*24/(1499.603*1000)</f>
        <v>0.14644263227534221</v>
      </c>
      <c r="J615" s="4">
        <f>raw!J614*0.028317*60*60*24/(1499.603*1000)</f>
        <v>0.15336015412079063</v>
      </c>
      <c r="K615" s="2">
        <f t="shared" si="39"/>
        <v>1</v>
      </c>
      <c r="L615" s="3">
        <f>raw!L614*0.028317*60*60*24/(427.348*1000)</f>
        <v>0.51525452792571869</v>
      </c>
      <c r="M615" s="4">
        <f>raw!M614*0.028317*60*60*24/(427.348*1000)</f>
        <v>7.4540155039920619E-2</v>
      </c>
      <c r="N615" s="4">
        <f>raw!N614*0.028317*60*60*24/(427.348*1000)</f>
        <v>0.44071437288579796</v>
      </c>
      <c r="O615" s="4">
        <f>raw!O614*0.028317*60*60*24/(427.348*1000)</f>
        <v>0</v>
      </c>
      <c r="P615" s="2">
        <f t="shared" si="40"/>
        <v>0</v>
      </c>
      <c r="Q615" s="3">
        <f>raw!Q614*0.028317*60*60*24/(295.2586*1000)</f>
        <v>0.38945410430043359</v>
      </c>
      <c r="R615" s="4">
        <f>raw!R614*0.028317*60*60*24/(295.2586*1000)</f>
        <v>3.6542395743934301E-2</v>
      </c>
      <c r="S615" s="4">
        <f>raw!S614*0.028317*60*60*24/(295.2586*1000)</f>
        <v>0.35291170855649939</v>
      </c>
      <c r="T615" s="4">
        <f>raw!T614*0.028317*60*60*24/(295.2586*1000)</f>
        <v>0.38945410430043359</v>
      </c>
      <c r="U615" s="2">
        <f t="shared" si="37"/>
        <v>1</v>
      </c>
    </row>
    <row r="616" spans="1:21" hidden="1" x14ac:dyDescent="0.25">
      <c r="A616" s="1">
        <v>41522</v>
      </c>
      <c r="B616" s="3">
        <f>raw!B615*0.028317*60*60*24/(2258.47*1000)</f>
        <v>0.16899398831952606</v>
      </c>
      <c r="C616" s="4">
        <f>raw!C615*0.028317*60*60*24/(2258.47*1000)</f>
        <v>2.9888103447023865E-2</v>
      </c>
      <c r="D616" s="4">
        <f>raw!D615*0.028317*60*60*24/(2258.47*1000)</f>
        <v>0.13910588487250217</v>
      </c>
      <c r="E616" s="4">
        <f>raw!E615*0.028317*60*60*24/(2258.47*1000)</f>
        <v>0</v>
      </c>
      <c r="F616" s="2">
        <f t="shared" si="38"/>
        <v>0</v>
      </c>
      <c r="G616" s="3">
        <f>raw!G615*0.028317*60*60*24/(1499.603*1000)</f>
        <v>0.16804357313235568</v>
      </c>
      <c r="H616" s="4">
        <f>raw!H615*0.028317*60*60*24/(1499.603*1000)</f>
        <v>2.2726669647900145E-2</v>
      </c>
      <c r="I616" s="4">
        <f>raw!I615*0.028317*60*60*24/(1499.603*1000)</f>
        <v>0.14531690348445553</v>
      </c>
      <c r="J616" s="4">
        <f>raw!J615*0.028317*60*60*24/(1499.603*1000)</f>
        <v>0</v>
      </c>
      <c r="K616" s="2">
        <f t="shared" si="39"/>
        <v>0</v>
      </c>
      <c r="L616" s="3">
        <f>raw!L615*0.028317*60*60*24/(427.348*1000)</f>
        <v>0.50380442730514707</v>
      </c>
      <c r="M616" s="4">
        <f>raw!M615*0.028317*60*60*24/(427.348*1000)</f>
        <v>6.6582335108623422E-2</v>
      </c>
      <c r="N616" s="4">
        <f>raw!N615*0.028317*60*60*24/(427.348*1000)</f>
        <v>0.43722209219652364</v>
      </c>
      <c r="O616" s="4">
        <f>raw!O615*0.028317*60*60*24/(427.348*1000)</f>
        <v>0</v>
      </c>
      <c r="P616" s="2">
        <f t="shared" si="40"/>
        <v>0</v>
      </c>
      <c r="Q616" s="3">
        <f>raw!Q615*0.028317*60*60*24/(295.2586*1000)</f>
        <v>0.33973655907059103</v>
      </c>
      <c r="R616" s="4">
        <f>raw!R615*0.028317*60*60*24/(295.2586*1000)</f>
        <v>0</v>
      </c>
      <c r="S616" s="4">
        <f>raw!S615*0.028317*60*60*24/(295.2586*1000)</f>
        <v>0.33973655907059103</v>
      </c>
      <c r="T616" s="4">
        <f>raw!T615*0.028317*60*60*24/(295.2586*1000)</f>
        <v>0.33973655907059103</v>
      </c>
      <c r="U616" s="2">
        <f t="shared" si="37"/>
        <v>1</v>
      </c>
    </row>
    <row r="617" spans="1:21" hidden="1" x14ac:dyDescent="0.25">
      <c r="A617" s="1">
        <v>41523</v>
      </c>
      <c r="B617" s="3">
        <f>raw!B616*0.028317*60*60*24/(2258.47*1000)</f>
        <v>0.1592443351472457</v>
      </c>
      <c r="C617" s="4">
        <f>raw!C616*0.028317*60*60*24/(2258.47*1000)</f>
        <v>2.1221745071663557E-2</v>
      </c>
      <c r="D617" s="4">
        <f>raw!D616*0.028317*60*60*24/(2258.47*1000)</f>
        <v>0.13802259007558215</v>
      </c>
      <c r="E617" s="4">
        <f>raw!E616*0.028317*60*60*24/(2258.47*1000)</f>
        <v>0</v>
      </c>
      <c r="F617" s="2">
        <f t="shared" si="38"/>
        <v>0</v>
      </c>
      <c r="G617" s="3">
        <f>raw!G616*0.028317*60*60*24/(1499.603*1000)</f>
        <v>0.18272699214392074</v>
      </c>
      <c r="H617" s="4">
        <f>raw!H616*0.028317*60*60*24/(1499.603*1000)</f>
        <v>3.7328514109400954E-2</v>
      </c>
      <c r="I617" s="4">
        <f>raw!I616*0.028317*60*60*24/(1499.603*1000)</f>
        <v>0.1453984780345198</v>
      </c>
      <c r="J617" s="4">
        <f>raw!J616*0.028317*60*60*24/(1499.603*1000)</f>
        <v>0</v>
      </c>
      <c r="K617" s="2">
        <f t="shared" si="39"/>
        <v>0</v>
      </c>
      <c r="L617" s="3">
        <f>raw!L616*0.028317*60*60*24/(427.348*1000)</f>
        <v>0.52670462854629008</v>
      </c>
      <c r="M617" s="4">
        <f>raw!M616*0.028317*60*60*24/(427.348*1000)</f>
        <v>9.0971049430440765E-2</v>
      </c>
      <c r="N617" s="4">
        <f>raw!N616*0.028317*60*60*24/(427.348*1000)</f>
        <v>0.43573357911584931</v>
      </c>
      <c r="O617" s="4">
        <f>raw!O616*0.028317*60*60*24/(427.348*1000)</f>
        <v>0</v>
      </c>
      <c r="P617" s="2">
        <f t="shared" si="40"/>
        <v>0</v>
      </c>
      <c r="Q617" s="3">
        <f>raw!Q616*0.028317*60*60*24/(295.2586*1000)</f>
        <v>0.37288158922381948</v>
      </c>
      <c r="R617" s="4">
        <f>raw!R616*0.028317*60*60*24/(295.2586*1000)</f>
        <v>3.6956708620849661E-2</v>
      </c>
      <c r="S617" s="4">
        <f>raw!S616*0.028317*60*60*24/(295.2586*1000)</f>
        <v>0.33592488060296977</v>
      </c>
      <c r="T617" s="4">
        <f>raw!T616*0.028317*60*60*24/(295.2586*1000)</f>
        <v>0.37288158922381948</v>
      </c>
      <c r="U617" s="2">
        <f t="shared" si="37"/>
        <v>1</v>
      </c>
    </row>
    <row r="618" spans="1:21" hidden="1" x14ac:dyDescent="0.25">
      <c r="A618" s="1">
        <v>41524</v>
      </c>
      <c r="B618" s="3">
        <f>raw!B617*0.028317*60*60*24/(2258.47*1000)</f>
        <v>0.45715040430025633</v>
      </c>
      <c r="C618" s="4">
        <f>raw!C617*0.028317*60*60*24/(2258.47*1000)</f>
        <v>0.29804689747661028</v>
      </c>
      <c r="D618" s="4">
        <f>raw!D617*0.028317*60*60*24/(2258.47*1000)</f>
        <v>0.1591035068236461</v>
      </c>
      <c r="E618" s="4">
        <f>raw!E617*0.028317*60*60*24/(2258.47*1000)</f>
        <v>0</v>
      </c>
      <c r="F618" s="2">
        <f t="shared" si="38"/>
        <v>0</v>
      </c>
      <c r="G618" s="3">
        <f>raw!G617*0.028317*60*60*24/(1499.603*1000)</f>
        <v>0.21861979417219091</v>
      </c>
      <c r="H618" s="4">
        <f>raw!H617*0.028317*60*60*24/(1499.603*1000)</f>
        <v>7.0480411255512285E-2</v>
      </c>
      <c r="I618" s="4">
        <f>raw!I617*0.028317*60*60*24/(1499.603*1000)</f>
        <v>0.14813938291667861</v>
      </c>
      <c r="J618" s="4">
        <f>raw!J617*0.028317*60*60*24/(1499.603*1000)</f>
        <v>0</v>
      </c>
      <c r="K618" s="2">
        <f t="shared" si="39"/>
        <v>0</v>
      </c>
      <c r="L618" s="3">
        <f>raw!L617*0.028317*60*60*24/(427.348*1000)</f>
        <v>0.50952947761543288</v>
      </c>
      <c r="M618" s="4">
        <f>raw!M617*0.028317*60*60*24/(427.348*1000)</f>
        <v>7.6372171139212061E-2</v>
      </c>
      <c r="N618" s="4">
        <f>raw!N617*0.028317*60*60*24/(427.348*1000)</f>
        <v>0.4331573064762208</v>
      </c>
      <c r="O618" s="4">
        <f>raw!O617*0.028317*60*60*24/(427.348*1000)</f>
        <v>0</v>
      </c>
      <c r="P618" s="2">
        <f t="shared" si="40"/>
        <v>0</v>
      </c>
      <c r="Q618" s="3">
        <f>raw!Q617*0.028317*60*60*24/(295.2586*1000)</f>
        <v>0.505461709836733</v>
      </c>
      <c r="R618" s="4">
        <f>raw!R617*0.028317*60*60*24/(295.2586*1000)</f>
        <v>0.16323927350464984</v>
      </c>
      <c r="S618" s="4">
        <f>raw!S617*0.028317*60*60*24/(295.2586*1000)</f>
        <v>0.34222243633208316</v>
      </c>
      <c r="T618" s="4">
        <f>raw!T617*0.028317*60*60*24/(295.2586*1000)</f>
        <v>0</v>
      </c>
      <c r="U618" s="2">
        <f t="shared" si="37"/>
        <v>0</v>
      </c>
    </row>
    <row r="619" spans="1:21" hidden="1" x14ac:dyDescent="0.25">
      <c r="A619" s="1">
        <v>41525</v>
      </c>
      <c r="B619" s="3">
        <f>raw!B618*0.028317*60*60*24/(2258.47*1000)</f>
        <v>0.33473809224829193</v>
      </c>
      <c r="C619" s="4">
        <f>raw!C618*0.028317*60*60*24/(2258.47*1000)</f>
        <v>0.1655707767612587</v>
      </c>
      <c r="D619" s="4">
        <f>raw!D618*0.028317*60*60*24/(2258.47*1000)</f>
        <v>0.16916731548703323</v>
      </c>
      <c r="E619" s="4">
        <f>raw!E618*0.028317*60*60*24/(2258.47*1000)</f>
        <v>0</v>
      </c>
      <c r="F619" s="2">
        <f t="shared" si="38"/>
        <v>0</v>
      </c>
      <c r="G619" s="3">
        <f>raw!G618*0.028317*60*60*24/(1499.603*1000)</f>
        <v>0.20067339315805582</v>
      </c>
      <c r="H619" s="4">
        <f>raw!H618*0.028317*60*60*24/(1499.603*1000)</f>
        <v>5.1391966540477715E-2</v>
      </c>
      <c r="I619" s="4">
        <f>raw!I618*0.028317*60*60*24/(1499.603*1000)</f>
        <v>0.14928142661757812</v>
      </c>
      <c r="J619" s="4">
        <f>raw!J618*0.028317*60*60*24/(1499.603*1000)</f>
        <v>0</v>
      </c>
      <c r="K619" s="2">
        <f t="shared" si="39"/>
        <v>0</v>
      </c>
      <c r="L619" s="3">
        <f>raw!L618*0.028317*60*60*24/(427.348*1000)</f>
        <v>0.50952947761543288</v>
      </c>
      <c r="M619" s="4">
        <f>raw!M618*0.028317*60*60*24/(427.348*1000)</f>
        <v>7.8719441766429227E-2</v>
      </c>
      <c r="N619" s="4">
        <f>raw!N618*0.028317*60*60*24/(427.348*1000)</f>
        <v>0.43081003584900363</v>
      </c>
      <c r="O619" s="4">
        <f>raw!O618*0.028317*60*60*24/(427.348*1000)</f>
        <v>0</v>
      </c>
      <c r="P619" s="2">
        <f t="shared" si="40"/>
        <v>0</v>
      </c>
      <c r="Q619" s="3">
        <f>raw!Q618*0.028317*60*60*24/(295.2586*1000)</f>
        <v>0.4971754522984258</v>
      </c>
      <c r="R619" s="4">
        <f>raw!R618*0.028317*60*60*24/(295.2586*1000)</f>
        <v>0.14981553629259231</v>
      </c>
      <c r="S619" s="4">
        <f>raw!S618*0.028317*60*60*24/(295.2586*1000)</f>
        <v>0.34735991600583355</v>
      </c>
      <c r="T619" s="4">
        <f>raw!T618*0.028317*60*60*24/(295.2586*1000)</f>
        <v>0</v>
      </c>
      <c r="U619" s="2">
        <f t="shared" si="37"/>
        <v>0</v>
      </c>
    </row>
    <row r="620" spans="1:21" hidden="1" x14ac:dyDescent="0.25">
      <c r="A620" s="1">
        <v>41526</v>
      </c>
      <c r="B620" s="3">
        <f>raw!B619*0.028317*60*60*24/(2258.47*1000)</f>
        <v>0.27732346801152991</v>
      </c>
      <c r="C620" s="4">
        <f>raw!C619*0.028317*60*60*24/(2258.47*1000)</f>
        <v>0.1032813259383565</v>
      </c>
      <c r="D620" s="4">
        <f>raw!D619*0.028317*60*60*24/(2258.47*1000)</f>
        <v>0.17404214207317339</v>
      </c>
      <c r="E620" s="4">
        <f>raw!E619*0.028317*60*60*24/(2258.47*1000)</f>
        <v>0</v>
      </c>
      <c r="F620" s="2">
        <f t="shared" si="38"/>
        <v>0</v>
      </c>
      <c r="G620" s="3">
        <f>raw!G619*0.028317*60*60*24/(1499.603*1000)</f>
        <v>0.16151760912721566</v>
      </c>
      <c r="H620" s="4">
        <f>raw!H619*0.028317*60*60*24/(1499.603*1000)</f>
        <v>1.4096082251102459E-2</v>
      </c>
      <c r="I620" s="4">
        <f>raw!I619*0.028317*60*60*24/(1499.603*1000)</f>
        <v>0.14742152687611318</v>
      </c>
      <c r="J620" s="4">
        <f>raw!J619*0.028317*60*60*24/(1499.603*1000)</f>
        <v>0.16151760912721566</v>
      </c>
      <c r="K620" s="2">
        <f t="shared" si="39"/>
        <v>1</v>
      </c>
      <c r="L620" s="3">
        <f>raw!L619*0.028317*60*60*24/(427.348*1000)</f>
        <v>0.51525452792571869</v>
      </c>
      <c r="M620" s="4">
        <f>raw!M619*0.028317*60*60*24/(427.348*1000)</f>
        <v>8.6162007169800714E-2</v>
      </c>
      <c r="N620" s="4">
        <f>raw!N619*0.028317*60*60*24/(427.348*1000)</f>
        <v>0.42909252075591781</v>
      </c>
      <c r="O620" s="4">
        <f>raw!O619*0.028317*60*60*24/(427.348*1000)</f>
        <v>0</v>
      </c>
      <c r="P620" s="2">
        <f t="shared" si="40"/>
        <v>0</v>
      </c>
      <c r="Q620" s="3">
        <f>raw!Q619*0.028317*60*60*24/(295.2586*1000)</f>
        <v>0.39774036183874073</v>
      </c>
      <c r="R620" s="4">
        <f>raw!R619*0.028317*60*60*24/(295.2586*1000)</f>
        <v>5.3032048245165428E-2</v>
      </c>
      <c r="S620" s="4">
        <f>raw!S619*0.028317*60*60*24/(295.2586*1000)</f>
        <v>0.34470831359357534</v>
      </c>
      <c r="T620" s="4">
        <f>raw!T619*0.028317*60*60*24/(295.2586*1000)</f>
        <v>0</v>
      </c>
      <c r="U620" s="2">
        <f t="shared" si="37"/>
        <v>0</v>
      </c>
    </row>
    <row r="621" spans="1:21" hidden="1" x14ac:dyDescent="0.25">
      <c r="A621" s="1">
        <v>41527</v>
      </c>
      <c r="B621" s="3">
        <f>raw!B620*0.028317*60*60*24/(2258.47*1000)</f>
        <v>0.24590791890084882</v>
      </c>
      <c r="C621" s="4">
        <f>raw!C620*0.028317*60*60*24/(2258.47*1000)</f>
        <v>6.9764184921650499E-2</v>
      </c>
      <c r="D621" s="4">
        <f>raw!D620*0.028317*60*60*24/(2258.47*1000)</f>
        <v>0.1761437339791983</v>
      </c>
      <c r="E621" s="4">
        <f>raw!E620*0.028317*60*60*24/(2258.47*1000)</f>
        <v>0</v>
      </c>
      <c r="F621" s="2">
        <f t="shared" si="38"/>
        <v>0</v>
      </c>
      <c r="G621" s="3">
        <f>raw!G620*0.028317*60*60*24/(1499.603*1000)</f>
        <v>0.16478059112978569</v>
      </c>
      <c r="H621" s="4">
        <f>raw!H620*0.028317*60*60*24/(1499.603*1000)</f>
        <v>1.8794776334803275E-2</v>
      </c>
      <c r="I621" s="4">
        <f>raw!I620*0.028317*60*60*24/(1499.603*1000)</f>
        <v>0.1459858147949824</v>
      </c>
      <c r="J621" s="4">
        <f>raw!J620*0.028317*60*60*24/(1499.603*1000)</f>
        <v>0</v>
      </c>
      <c r="K621" s="2">
        <f t="shared" si="39"/>
        <v>0</v>
      </c>
      <c r="L621" s="3">
        <f>raw!L620*0.028317*60*60*24/(427.348*1000)</f>
        <v>0.51525452792571869</v>
      </c>
      <c r="M621" s="4">
        <f>raw!M620*0.028317*60*60*24/(427.348*1000)</f>
        <v>8.7765021256680731E-2</v>
      </c>
      <c r="N621" s="4">
        <f>raw!N620*0.028317*60*60*24/(427.348*1000)</f>
        <v>0.4274895066690379</v>
      </c>
      <c r="O621" s="4">
        <f>raw!O620*0.028317*60*60*24/(427.348*1000)</f>
        <v>0</v>
      </c>
      <c r="P621" s="2">
        <f t="shared" si="40"/>
        <v>0</v>
      </c>
      <c r="Q621" s="3">
        <f>raw!Q620*0.028317*60*60*24/(295.2586*1000)</f>
        <v>0.33145030153228394</v>
      </c>
      <c r="R621" s="4">
        <f>raw!R620*0.028317*60*60*24/(295.2586*1000)</f>
        <v>0</v>
      </c>
      <c r="S621" s="4">
        <f>raw!S620*0.028317*60*60*24/(295.2586*1000)</f>
        <v>0.33145030153228394</v>
      </c>
      <c r="T621" s="4">
        <f>raw!T620*0.028317*60*60*24/(295.2586*1000)</f>
        <v>0.33145030153228394</v>
      </c>
      <c r="U621" s="2">
        <f t="shared" si="37"/>
        <v>1</v>
      </c>
    </row>
    <row r="622" spans="1:21" hidden="1" x14ac:dyDescent="0.25">
      <c r="A622" s="1">
        <v>41528</v>
      </c>
      <c r="B622" s="3">
        <f>raw!B621*0.028317*60*60*24/(2258.47*1000)</f>
        <v>0.2177422541809278</v>
      </c>
      <c r="C622" s="4">
        <f>raw!C621*0.028317*60*60*24/(2258.47*1000)</f>
        <v>4.1782680317205896E-2</v>
      </c>
      <c r="D622" s="4">
        <f>raw!D621*0.028317*60*60*24/(2258.47*1000)</f>
        <v>0.17595957386372185</v>
      </c>
      <c r="E622" s="4">
        <f>raw!E621*0.028317*60*60*24/(2258.47*1000)</f>
        <v>0</v>
      </c>
      <c r="F622" s="2">
        <f t="shared" si="38"/>
        <v>0</v>
      </c>
      <c r="G622" s="3">
        <f>raw!G621*0.028317*60*60*24/(1499.603*1000)</f>
        <v>0.17456953713749571</v>
      </c>
      <c r="H622" s="4">
        <f>raw!H621*0.028317*60*60*24/(1499.603*1000)</f>
        <v>2.9171059102975912E-2</v>
      </c>
      <c r="I622" s="4">
        <f>raw!I621*0.028317*60*60*24/(1499.603*1000)</f>
        <v>0.1453984780345198</v>
      </c>
      <c r="J622" s="4">
        <f>raw!J621*0.028317*60*60*24/(1499.603*1000)</f>
        <v>0</v>
      </c>
      <c r="K622" s="2">
        <f t="shared" si="39"/>
        <v>0</v>
      </c>
      <c r="L622" s="3">
        <f>raw!L621*0.028317*60*60*24/(427.348*1000)</f>
        <v>0.50380442730514707</v>
      </c>
      <c r="M622" s="4">
        <f>raw!M621*0.028317*60*60*24/(427.348*1000)</f>
        <v>7.8547690257120648E-2</v>
      </c>
      <c r="N622" s="4">
        <f>raw!N621*0.028317*60*60*24/(427.348*1000)</f>
        <v>0.42525673704802636</v>
      </c>
      <c r="O622" s="4">
        <f>raw!O621*0.028317*60*60*24/(427.348*1000)</f>
        <v>0</v>
      </c>
      <c r="P622" s="2">
        <f t="shared" si="40"/>
        <v>0</v>
      </c>
      <c r="Q622" s="3">
        <f>raw!Q621*0.028317*60*60*24/(295.2586*1000)</f>
        <v>0.62146931537303229</v>
      </c>
      <c r="R622" s="4">
        <f>raw!R621*0.028317*60*60*24/(295.2586*1000)</f>
        <v>0.27468943739488028</v>
      </c>
      <c r="S622" s="4">
        <f>raw!S621*0.028317*60*60*24/(295.2586*1000)</f>
        <v>0.34677987797815202</v>
      </c>
      <c r="T622" s="4">
        <f>raw!T621*0.028317*60*60*24/(295.2586*1000)</f>
        <v>0</v>
      </c>
      <c r="U622" s="2">
        <f t="shared" si="37"/>
        <v>0</v>
      </c>
    </row>
    <row r="623" spans="1:21" hidden="1" x14ac:dyDescent="0.25">
      <c r="A623" s="1">
        <v>41529</v>
      </c>
      <c r="B623" s="3">
        <f>raw!B622*0.028317*60*60*24/(2258.47*1000)</f>
        <v>0.20799260100864747</v>
      </c>
      <c r="C623" s="4">
        <f>raw!C622*0.028317*60*60*24/(2258.47*1000)</f>
        <v>3.2910495930430772E-2</v>
      </c>
      <c r="D623" s="4">
        <f>raw!D622*0.028317*60*60*24/(2258.47*1000)</f>
        <v>0.17508210507821667</v>
      </c>
      <c r="E623" s="4">
        <f>raw!E622*0.028317*60*60*24/(2258.47*1000)</f>
        <v>0</v>
      </c>
      <c r="F623" s="2">
        <f t="shared" si="38"/>
        <v>0</v>
      </c>
      <c r="G623" s="3">
        <f>raw!G622*0.028317*60*60*24/(1499.603*1000)</f>
        <v>0.18925295614906079</v>
      </c>
      <c r="H623" s="4">
        <f>raw!H622*0.028317*60*60*24/(1499.603*1000)</f>
        <v>4.3299771174104079E-2</v>
      </c>
      <c r="I623" s="4">
        <f>raw!I622*0.028317*60*60*24/(1499.603*1000)</f>
        <v>0.14595318497495668</v>
      </c>
      <c r="J623" s="4">
        <f>raw!J622*0.028317*60*60*24/(1499.603*1000)</f>
        <v>0</v>
      </c>
      <c r="K623" s="2">
        <f t="shared" si="39"/>
        <v>0</v>
      </c>
      <c r="L623" s="3">
        <f>raw!L622*0.028317*60*60*24/(427.348*1000)</f>
        <v>0.49235432668457552</v>
      </c>
      <c r="M623" s="4">
        <f>raw!M622*0.028317*60*60*24/(427.348*1000)</f>
        <v>7.0017365294794881E-2</v>
      </c>
      <c r="N623" s="4">
        <f>raw!N622*0.028317*60*60*24/(427.348*1000)</f>
        <v>0.42233696138978066</v>
      </c>
      <c r="O623" s="4">
        <f>raw!O622*0.028317*60*60*24/(427.348*1000)</f>
        <v>0</v>
      </c>
      <c r="P623" s="2">
        <f t="shared" si="40"/>
        <v>0</v>
      </c>
      <c r="Q623" s="3">
        <f>raw!Q622*0.028317*60*60*24/(295.2586*1000)</f>
        <v>0.45574416460689038</v>
      </c>
      <c r="R623" s="4">
        <f>raw!R622*0.028317*60*60*24/(295.2586*1000)</f>
        <v>0.10730703512107692</v>
      </c>
      <c r="S623" s="4">
        <f>raw!S622*0.028317*60*60*24/(295.2586*1000)</f>
        <v>0.34843712948581346</v>
      </c>
      <c r="T623" s="4">
        <f>raw!T622*0.028317*60*60*24/(295.2586*1000)</f>
        <v>0</v>
      </c>
      <c r="U623" s="2">
        <f t="shared" si="37"/>
        <v>0</v>
      </c>
    </row>
    <row r="624" spans="1:21" hidden="1" x14ac:dyDescent="0.25">
      <c r="A624" s="1">
        <v>41530</v>
      </c>
      <c r="B624" s="3">
        <f>raw!B623*0.028317*60*60*24/(2258.47*1000)</f>
        <v>0.19174317905484689</v>
      </c>
      <c r="C624" s="4">
        <f>raw!C623*0.028317*60*60*24/(2258.47*1000)</f>
        <v>1.8676002298901467E-2</v>
      </c>
      <c r="D624" s="4">
        <f>raw!D623*0.028317*60*60*24/(2258.47*1000)</f>
        <v>0.17306717675594538</v>
      </c>
      <c r="E624" s="4">
        <f>raw!E623*0.028317*60*60*24/(2258.47*1000)</f>
        <v>0.19174317905484689</v>
      </c>
      <c r="F624" s="2">
        <f t="shared" si="38"/>
        <v>1</v>
      </c>
      <c r="G624" s="3">
        <f>raw!G623*0.028317*60*60*24/(1499.603*1000)</f>
        <v>0.19088444715034578</v>
      </c>
      <c r="H624" s="4">
        <f>raw!H623*0.028317*60*60*24/(1499.603*1000)</f>
        <v>4.4311295594900789E-2</v>
      </c>
      <c r="I624" s="4">
        <f>raw!I623*0.028317*60*60*24/(1499.603*1000)</f>
        <v>0.14657315155544501</v>
      </c>
      <c r="J624" s="4">
        <f>raw!J623*0.028317*60*60*24/(1499.603*1000)</f>
        <v>0</v>
      </c>
      <c r="K624" s="2">
        <f t="shared" si="39"/>
        <v>0</v>
      </c>
      <c r="L624" s="3">
        <f>raw!L623*0.028317*60*60*24/(427.348*1000)</f>
        <v>0.48662927637428982</v>
      </c>
      <c r="M624" s="4">
        <f>raw!M623*0.028317*60*60*24/(427.348*1000)</f>
        <v>6.7326591648960557E-2</v>
      </c>
      <c r="N624" s="4">
        <f>raw!N623*0.028317*60*60*24/(427.348*1000)</f>
        <v>0.41930268472532917</v>
      </c>
      <c r="O624" s="4">
        <f>raw!O623*0.028317*60*60*24/(427.348*1000)</f>
        <v>0</v>
      </c>
      <c r="P624" s="2">
        <f t="shared" si="40"/>
        <v>0</v>
      </c>
      <c r="Q624" s="3">
        <f>raw!Q623*0.028317*60*60*24/(295.2586*1000)</f>
        <v>0.4060266193770477</v>
      </c>
      <c r="R624" s="4">
        <f>raw!R623*0.028317*60*60*24/(295.2586*1000)</f>
        <v>5.9743916851194172E-2</v>
      </c>
      <c r="S624" s="4">
        <f>raw!S623*0.028317*60*60*24/(295.2586*1000)</f>
        <v>0.34628270252585364</v>
      </c>
      <c r="T624" s="4">
        <f>raw!T623*0.028317*60*60*24/(295.2586*1000)</f>
        <v>0</v>
      </c>
      <c r="U624" s="2">
        <f t="shared" si="37"/>
        <v>0</v>
      </c>
    </row>
    <row r="625" spans="1:21" hidden="1" x14ac:dyDescent="0.25">
      <c r="A625" s="1">
        <v>41531</v>
      </c>
      <c r="B625" s="3">
        <f>raw!B624*0.028317*60*60*24/(2258.47*1000)</f>
        <v>0.19282647385176693</v>
      </c>
      <c r="C625" s="4">
        <f>raw!C624*0.028317*60*60*24/(2258.47*1000)</f>
        <v>2.1492568770893568E-2</v>
      </c>
      <c r="D625" s="4">
        <f>raw!D624*0.028317*60*60*24/(2258.47*1000)</f>
        <v>0.17133390508087332</v>
      </c>
      <c r="E625" s="4">
        <f>raw!E624*0.028317*60*60*24/(2258.47*1000)</f>
        <v>0</v>
      </c>
      <c r="F625" s="2">
        <f t="shared" si="38"/>
        <v>0</v>
      </c>
      <c r="G625" s="3">
        <f>raw!G624*0.028317*60*60*24/(1499.603*1000)</f>
        <v>0.16804357313235568</v>
      </c>
      <c r="H625" s="4">
        <f>raw!H624*0.028317*60*60*24/(1499.603*1000)</f>
        <v>2.259615036779734E-2</v>
      </c>
      <c r="I625" s="4">
        <f>raw!I624*0.028317*60*60*24/(1499.603*1000)</f>
        <v>0.14544742276455835</v>
      </c>
      <c r="J625" s="4">
        <f>raw!J624*0.028317*60*60*24/(1499.603*1000)</f>
        <v>0</v>
      </c>
      <c r="K625" s="2">
        <f t="shared" si="39"/>
        <v>0</v>
      </c>
      <c r="L625" s="3">
        <f>raw!L624*0.028317*60*60*24/(427.348*1000)</f>
        <v>0.50380442730514707</v>
      </c>
      <c r="M625" s="4">
        <f>raw!M624*0.028317*60*60*24/(427.348*1000)</f>
        <v>8.6047506163595008E-2</v>
      </c>
      <c r="N625" s="4">
        <f>raw!N624*0.028317*60*60*24/(427.348*1000)</f>
        <v>0.41775692114155205</v>
      </c>
      <c r="O625" s="4">
        <f>raw!O624*0.028317*60*60*24/(427.348*1000)</f>
        <v>0</v>
      </c>
      <c r="P625" s="2">
        <f t="shared" si="40"/>
        <v>0</v>
      </c>
      <c r="Q625" s="3">
        <f>raw!Q624*0.028317*60*60*24/(295.2586*1000)</f>
        <v>0.44745790706858329</v>
      </c>
      <c r="R625" s="4">
        <f>raw!R624*0.028317*60*60*24/(295.2586*1000)</f>
        <v>0.10009799106274975</v>
      </c>
      <c r="S625" s="4">
        <f>raw!S624*0.028317*60*60*24/(295.2586*1000)</f>
        <v>0.34735991600583355</v>
      </c>
      <c r="T625" s="4">
        <f>raw!T624*0.028317*60*60*24/(295.2586*1000)</f>
        <v>0</v>
      </c>
      <c r="U625" s="2">
        <f t="shared" si="37"/>
        <v>0</v>
      </c>
    </row>
    <row r="626" spans="1:21" hidden="1" x14ac:dyDescent="0.25">
      <c r="A626" s="1">
        <v>41532</v>
      </c>
      <c r="B626" s="3">
        <f>raw!B625*0.028317*60*60*24/(2258.47*1000)</f>
        <v>0.34557104021749235</v>
      </c>
      <c r="C626" s="4">
        <f>raw!C625*0.028317*60*60*24/(2258.47*1000)</f>
        <v>0.16450914786027707</v>
      </c>
      <c r="D626" s="4">
        <f>raw!D625*0.028317*60*60*24/(2258.47*1000)</f>
        <v>0.18106189235721526</v>
      </c>
      <c r="E626" s="4">
        <f>raw!E625*0.028317*60*60*24/(2258.47*1000)</f>
        <v>0</v>
      </c>
      <c r="F626" s="2">
        <f t="shared" si="38"/>
        <v>0</v>
      </c>
      <c r="G626" s="3">
        <f>raw!G625*0.028317*60*60*24/(1499.603*1000)</f>
        <v>0.22677724917861594</v>
      </c>
      <c r="H626" s="4">
        <f>raw!H625*0.028317*60*60*24/(1499.603*1000)</f>
        <v>7.8001584771436164E-2</v>
      </c>
      <c r="I626" s="4">
        <f>raw!I625*0.028317*60*60*24/(1499.603*1000)</f>
        <v>0.14877566440717979</v>
      </c>
      <c r="J626" s="4">
        <f>raw!J625*0.028317*60*60*24/(1499.603*1000)</f>
        <v>0</v>
      </c>
      <c r="K626" s="2">
        <f t="shared" si="39"/>
        <v>0</v>
      </c>
      <c r="L626" s="3">
        <f>raw!L625*0.028317*60*60*24/(427.348*1000)</f>
        <v>0.601130282580005</v>
      </c>
      <c r="M626" s="4">
        <f>raw!M625*0.028317*60*60*24/(427.348*1000)</f>
        <v>0.17753381012196151</v>
      </c>
      <c r="N626" s="4">
        <f>raw!N625*0.028317*60*60*24/(427.348*1000)</f>
        <v>0.42359647245804349</v>
      </c>
      <c r="O626" s="4">
        <f>raw!O625*0.028317*60*60*24/(427.348*1000)</f>
        <v>0</v>
      </c>
      <c r="P626" s="2">
        <f t="shared" si="40"/>
        <v>0</v>
      </c>
      <c r="Q626" s="3">
        <f>raw!Q625*0.028317*60*60*24/(295.2586*1000)</f>
        <v>0.31487778645566972</v>
      </c>
      <c r="R626" s="4">
        <f>raw!R625*0.028317*60*60*24/(295.2586*1000)</f>
        <v>0</v>
      </c>
      <c r="S626" s="4">
        <f>raw!S625*0.028317*60*60*24/(295.2586*1000)</f>
        <v>0.31487778645566972</v>
      </c>
      <c r="T626" s="4">
        <f>raw!T625*0.028317*60*60*24/(295.2586*1000)</f>
        <v>0.31487778645566972</v>
      </c>
      <c r="U626" s="2">
        <f t="shared" ref="U626:U689" si="41">IF(S626&gt;=Q626*0.9,1, 0)</f>
        <v>1</v>
      </c>
    </row>
    <row r="627" spans="1:21" hidden="1" x14ac:dyDescent="0.25">
      <c r="A627" s="1">
        <v>41533</v>
      </c>
      <c r="B627" s="3">
        <f>raw!B626*0.028317*60*60*24/(2258.47*1000)</f>
        <v>0.27515687841768982</v>
      </c>
      <c r="C627" s="4">
        <f>raw!C626*0.028317*60*60*24/(2258.47*1000)</f>
        <v>9.0476781438761616E-2</v>
      </c>
      <c r="D627" s="4">
        <f>raw!D626*0.028317*60*60*24/(2258.47*1000)</f>
        <v>0.1846800969789282</v>
      </c>
      <c r="E627" s="4">
        <f>raw!E626*0.028317*60*60*24/(2258.47*1000)</f>
        <v>0</v>
      </c>
      <c r="F627" s="2">
        <f t="shared" si="38"/>
        <v>0</v>
      </c>
      <c r="G627" s="3">
        <f>raw!G626*0.028317*60*60*24/(1499.603*1000)</f>
        <v>0.23167172218247098</v>
      </c>
      <c r="H627" s="4">
        <f>raw!H626*0.028317*60*60*24/(1499.603*1000)</f>
        <v>7.9502556492618365E-2</v>
      </c>
      <c r="I627" s="4">
        <f>raw!I626*0.028317*60*60*24/(1499.603*1000)</f>
        <v>0.15216916568985259</v>
      </c>
      <c r="J627" s="4">
        <f>raw!J626*0.028317*60*60*24/(1499.603*1000)</f>
        <v>0</v>
      </c>
      <c r="K627" s="2">
        <f t="shared" si="39"/>
        <v>0</v>
      </c>
      <c r="L627" s="3">
        <f>raw!L626*0.028317*60*60*24/(427.348*1000)</f>
        <v>0.52097957823600438</v>
      </c>
      <c r="M627" s="4">
        <f>raw!M626*0.028317*60*60*24/(427.348*1000)</f>
        <v>9.8012861312092261E-2</v>
      </c>
      <c r="N627" s="4">
        <f>raw!N626*0.028317*60*60*24/(427.348*1000)</f>
        <v>0.42296671692391213</v>
      </c>
      <c r="O627" s="4">
        <f>raw!O626*0.028317*60*60*24/(427.348*1000)</f>
        <v>0</v>
      </c>
      <c r="P627" s="2">
        <f t="shared" si="40"/>
        <v>0</v>
      </c>
      <c r="Q627" s="3">
        <f>raw!Q626*0.028317*60*60*24/(295.2586*1000)</f>
        <v>0.9197745867520879</v>
      </c>
      <c r="R627" s="4">
        <f>raw!R626*0.028317*60*60*24/(295.2586*1000)</f>
        <v>0.56595138986637472</v>
      </c>
      <c r="S627" s="4">
        <f>raw!S626*0.028317*60*60*24/(295.2586*1000)</f>
        <v>0.35382319688571301</v>
      </c>
      <c r="T627" s="4">
        <f>raw!T626*0.028317*60*60*24/(295.2586*1000)</f>
        <v>0</v>
      </c>
      <c r="U627" s="2">
        <f t="shared" si="41"/>
        <v>0</v>
      </c>
    </row>
    <row r="628" spans="1:21" hidden="1" x14ac:dyDescent="0.25">
      <c r="A628" s="1">
        <v>41534</v>
      </c>
      <c r="B628" s="3">
        <f>raw!B627*0.028317*60*60*24/(2258.47*1000)</f>
        <v>0.2177422541809278</v>
      </c>
      <c r="C628" s="4">
        <f>raw!C627*0.028317*60*60*24/(2258.47*1000)</f>
        <v>3.4037122519227615E-2</v>
      </c>
      <c r="D628" s="4">
        <f>raw!D627*0.028317*60*60*24/(2258.47*1000)</f>
        <v>0.18370513166170019</v>
      </c>
      <c r="E628" s="4">
        <f>raw!E627*0.028317*60*60*24/(2258.47*1000)</f>
        <v>0</v>
      </c>
      <c r="F628" s="2">
        <f t="shared" si="38"/>
        <v>0</v>
      </c>
      <c r="G628" s="3">
        <f>raw!G627*0.028317*60*60*24/(1499.603*1000)</f>
        <v>0.22514575817733093</v>
      </c>
      <c r="H628" s="4">
        <f>raw!H627*0.028317*60*60*24/(1499.603*1000)</f>
        <v>7.038252179543518E-2</v>
      </c>
      <c r="I628" s="4">
        <f>raw!I627*0.028317*60*60*24/(1499.603*1000)</f>
        <v>0.15476323638189576</v>
      </c>
      <c r="J628" s="4">
        <f>raw!J627*0.028317*60*60*24/(1499.603*1000)</f>
        <v>0</v>
      </c>
      <c r="K628" s="2">
        <f t="shared" si="39"/>
        <v>0</v>
      </c>
      <c r="L628" s="3">
        <f>raw!L627*0.028317*60*60*24/(427.348*1000)</f>
        <v>0.52097957823600438</v>
      </c>
      <c r="M628" s="4">
        <f>raw!M627*0.028317*60*60*24/(427.348*1000)</f>
        <v>9.8585366343120817E-2</v>
      </c>
      <c r="N628" s="4">
        <f>raw!N627*0.028317*60*60*24/(427.348*1000)</f>
        <v>0.42239421189288362</v>
      </c>
      <c r="O628" s="4">
        <f>raw!O627*0.028317*60*60*24/(427.348*1000)</f>
        <v>0</v>
      </c>
      <c r="P628" s="2">
        <f t="shared" si="40"/>
        <v>0</v>
      </c>
      <c r="Q628" s="3">
        <f>raw!Q627*0.028317*60*60*24/(295.2586*1000)</f>
        <v>0.853484526445631</v>
      </c>
      <c r="R628" s="4">
        <f>raw!R627*0.028317*60*60*24/(295.2586*1000)</f>
        <v>0.46916790181894774</v>
      </c>
      <c r="S628" s="4">
        <f>raw!S627*0.028317*60*60*24/(295.2586*1000)</f>
        <v>0.3843166246266832</v>
      </c>
      <c r="T628" s="4">
        <f>raw!T627*0.028317*60*60*24/(295.2586*1000)</f>
        <v>0</v>
      </c>
      <c r="U628" s="2">
        <f t="shared" si="41"/>
        <v>0</v>
      </c>
    </row>
    <row r="629" spans="1:21" hidden="1" x14ac:dyDescent="0.25">
      <c r="A629" s="1">
        <v>41535</v>
      </c>
      <c r="B629" s="3">
        <f>raw!B628*0.028317*60*60*24/(2258.47*1000)</f>
        <v>0.28490653158997015</v>
      </c>
      <c r="C629" s="4">
        <f>raw!C628*0.028317*60*60*24/(2258.47*1000)</f>
        <v>9.710654559591228E-2</v>
      </c>
      <c r="D629" s="4">
        <f>raw!D628*0.028317*60*60*24/(2258.47*1000)</f>
        <v>0.18779998599405795</v>
      </c>
      <c r="E629" s="4">
        <f>raw!E628*0.028317*60*60*24/(2258.47*1000)</f>
        <v>0</v>
      </c>
      <c r="F629" s="2">
        <f t="shared" si="38"/>
        <v>0</v>
      </c>
      <c r="G629" s="3">
        <f>raw!G628*0.028317*60*60*24/(1499.603*1000)</f>
        <v>0.22351426717604589</v>
      </c>
      <c r="H629" s="4">
        <f>raw!H628*0.028317*60*60*24/(1499.603*1000)</f>
        <v>6.6532203032402579E-2</v>
      </c>
      <c r="I629" s="4">
        <f>raw!I628*0.028317*60*60*24/(1499.603*1000)</f>
        <v>0.15698206414364332</v>
      </c>
      <c r="J629" s="4">
        <f>raw!J628*0.028317*60*60*24/(1499.603*1000)</f>
        <v>0</v>
      </c>
      <c r="K629" s="2">
        <f t="shared" si="39"/>
        <v>0</v>
      </c>
      <c r="L629" s="3">
        <f>raw!L628*0.028317*60*60*24/(427.348*1000)</f>
        <v>0.55532988009771889</v>
      </c>
      <c r="M629" s="4">
        <f>raw!M628*0.028317*60*60*24/(427.348*1000)</f>
        <v>0.13087465009313254</v>
      </c>
      <c r="N629" s="4">
        <f>raw!N628*0.028317*60*60*24/(427.348*1000)</f>
        <v>0.42445523000458646</v>
      </c>
      <c r="O629" s="4">
        <f>raw!O628*0.028317*60*60*24/(427.348*1000)</f>
        <v>0</v>
      </c>
      <c r="P629" s="2">
        <f t="shared" si="40"/>
        <v>0</v>
      </c>
      <c r="Q629" s="3">
        <f>raw!Q628*0.028317*60*60*24/(295.2586*1000)</f>
        <v>0.57175177014318979</v>
      </c>
      <c r="R629" s="4">
        <f>raw!R628*0.028317*60*60*24/(295.2586*1000)</f>
        <v>0.18064041433509473</v>
      </c>
      <c r="S629" s="4">
        <f>raw!S628*0.028317*60*60*24/(295.2586*1000)</f>
        <v>0.39111135580809508</v>
      </c>
      <c r="T629" s="4">
        <f>raw!T628*0.028317*60*60*24/(295.2586*1000)</f>
        <v>0</v>
      </c>
      <c r="U629" s="2">
        <f t="shared" si="41"/>
        <v>0</v>
      </c>
    </row>
    <row r="630" spans="1:21" hidden="1" x14ac:dyDescent="0.25">
      <c r="A630" s="1">
        <v>41536</v>
      </c>
      <c r="B630" s="3">
        <f>raw!B629*0.028317*60*60*24/(2258.47*1000)</f>
        <v>0.4690666470663768</v>
      </c>
      <c r="C630" s="4">
        <f>raw!C629*0.028317*60*60*24/(2258.47*1000)</f>
        <v>0.26391227842565984</v>
      </c>
      <c r="D630" s="4">
        <f>raw!D629*0.028317*60*60*24/(2258.47*1000)</f>
        <v>0.20515436864071696</v>
      </c>
      <c r="E630" s="4">
        <f>raw!E629*0.028317*60*60*24/(2258.47*1000)</f>
        <v>0</v>
      </c>
      <c r="F630" s="2">
        <f t="shared" si="38"/>
        <v>0</v>
      </c>
      <c r="G630" s="3">
        <f>raw!G629*0.028317*60*60*24/(1499.603*1000)</f>
        <v>0.22514575817733093</v>
      </c>
      <c r="H630" s="4">
        <f>raw!H629*0.028317*60*60*24/(1499.603*1000)</f>
        <v>6.602644082200422E-2</v>
      </c>
      <c r="I630" s="4">
        <f>raw!I629*0.028317*60*60*24/(1499.603*1000)</f>
        <v>0.15911931735532672</v>
      </c>
      <c r="J630" s="4">
        <f>raw!J629*0.028317*60*60*24/(1499.603*1000)</f>
        <v>0</v>
      </c>
      <c r="K630" s="2">
        <f t="shared" si="39"/>
        <v>0</v>
      </c>
      <c r="L630" s="3">
        <f>raw!L629*0.028317*60*60*24/(427.348*1000)</f>
        <v>0.57250503102857619</v>
      </c>
      <c r="M630" s="4">
        <f>raw!M629*0.028317*60*60*24/(427.348*1000)</f>
        <v>0.14495827385643553</v>
      </c>
      <c r="N630" s="4">
        <f>raw!N629*0.028317*60*60*24/(427.348*1000)</f>
        <v>0.42754675717214086</v>
      </c>
      <c r="O630" s="4">
        <f>raw!O629*0.028317*60*60*24/(427.348*1000)</f>
        <v>0</v>
      </c>
      <c r="P630" s="2">
        <f t="shared" si="40"/>
        <v>0</v>
      </c>
      <c r="Q630" s="3">
        <f>raw!Q629*0.028317*60*60*24/(295.2586*1000)</f>
        <v>0.51374796737504003</v>
      </c>
      <c r="R630" s="4">
        <f>raw!R629*0.028317*60*60*24/(295.2586*1000)</f>
        <v>0.1208136349085175</v>
      </c>
      <c r="S630" s="4">
        <f>raw!S629*0.028317*60*60*24/(295.2586*1000)</f>
        <v>0.3929343324665226</v>
      </c>
      <c r="T630" s="4">
        <f>raw!T629*0.028317*60*60*24/(295.2586*1000)</f>
        <v>0</v>
      </c>
      <c r="U630" s="2">
        <f t="shared" si="41"/>
        <v>0</v>
      </c>
    </row>
    <row r="631" spans="1:21" hidden="1" x14ac:dyDescent="0.25">
      <c r="A631" s="1">
        <v>41537</v>
      </c>
      <c r="B631" s="3">
        <f>raw!B630*0.028317*60*60*24/(2258.47*1000)</f>
        <v>0.50698196495857817</v>
      </c>
      <c r="C631" s="4">
        <f>raw!C630*0.028317*60*60*24/(2258.47*1000)</f>
        <v>0.28325992349865176</v>
      </c>
      <c r="D631" s="4">
        <f>raw!D630*0.028317*60*60*24/(2258.47*1000)</f>
        <v>0.22372204145992641</v>
      </c>
      <c r="E631" s="4">
        <f>raw!E630*0.028317*60*60*24/(2258.47*1000)</f>
        <v>0</v>
      </c>
      <c r="F631" s="2">
        <f t="shared" si="38"/>
        <v>0</v>
      </c>
      <c r="G631" s="3">
        <f>raw!G630*0.028317*60*60*24/(1499.603*1000)</f>
        <v>0.24472365019275097</v>
      </c>
      <c r="H631" s="4">
        <f>raw!H630*0.028317*60*60*24/(1499.603*1000)</f>
        <v>8.2210831554751493E-2</v>
      </c>
      <c r="I631" s="4">
        <f>raw!I630*0.028317*60*60*24/(1499.603*1000)</f>
        <v>0.16251281863799952</v>
      </c>
      <c r="J631" s="4">
        <f>raw!J630*0.028317*60*60*24/(1499.603*1000)</f>
        <v>0</v>
      </c>
      <c r="K631" s="2">
        <f t="shared" si="39"/>
        <v>0</v>
      </c>
      <c r="L631" s="3">
        <f>raw!L630*0.028317*60*60*24/(427.348*1000)</f>
        <v>0.55532988009771889</v>
      </c>
      <c r="M631" s="4">
        <f>raw!M630*0.028317*60*60*24/(427.348*1000)</f>
        <v>0.12623735934180105</v>
      </c>
      <c r="N631" s="4">
        <f>raw!N630*0.028317*60*60*24/(427.348*1000)</f>
        <v>0.42909252075591781</v>
      </c>
      <c r="O631" s="4">
        <f>raw!O630*0.028317*60*60*24/(427.348*1000)</f>
        <v>0</v>
      </c>
      <c r="P631" s="2">
        <f t="shared" si="40"/>
        <v>0</v>
      </c>
      <c r="Q631" s="3">
        <f>raw!Q630*0.028317*60*60*24/(295.2586*1000)</f>
        <v>0.4971754522984258</v>
      </c>
      <c r="R631" s="4">
        <f>raw!R630*0.028317*60*60*24/(295.2586*1000)</f>
        <v>0.10382680695498793</v>
      </c>
      <c r="S631" s="4">
        <f>raw!S630*0.028317*60*60*24/(295.2586*1000)</f>
        <v>0.39334864534343794</v>
      </c>
      <c r="T631" s="4">
        <f>raw!T630*0.028317*60*60*24/(295.2586*1000)</f>
        <v>0</v>
      </c>
      <c r="U631" s="2">
        <f t="shared" si="41"/>
        <v>0</v>
      </c>
    </row>
    <row r="632" spans="1:21" hidden="1" x14ac:dyDescent="0.25">
      <c r="A632" s="1">
        <v>41538</v>
      </c>
      <c r="B632" s="3">
        <f>raw!B631*0.028317*60*60*24/(2258.47*1000)</f>
        <v>0.30982231191913101</v>
      </c>
      <c r="C632" s="4">
        <f>raw!C631*0.028317*60*60*24/(2258.47*1000)</f>
        <v>8.3868683177549391E-2</v>
      </c>
      <c r="D632" s="4">
        <f>raw!D631*0.028317*60*60*24/(2258.47*1000)</f>
        <v>0.2259536287415817</v>
      </c>
      <c r="E632" s="4">
        <f>raw!E631*0.028317*60*60*24/(2258.47*1000)</f>
        <v>0</v>
      </c>
      <c r="F632" s="2">
        <f t="shared" si="38"/>
        <v>0</v>
      </c>
      <c r="G632" s="3">
        <f>raw!G631*0.028317*60*60*24/(1499.603*1000)</f>
        <v>0.30345732623901123</v>
      </c>
      <c r="H632" s="4">
        <f>raw!H631*0.028317*60*60*24/(1499.603*1000)</f>
        <v>0.13350490863515208</v>
      </c>
      <c r="I632" s="4">
        <f>raw!I631*0.028317*60*60*24/(1499.603*1000)</f>
        <v>0.16995241760385915</v>
      </c>
      <c r="J632" s="4">
        <f>raw!J631*0.028317*60*60*24/(1499.603*1000)</f>
        <v>0</v>
      </c>
      <c r="K632" s="2">
        <f t="shared" si="39"/>
        <v>0</v>
      </c>
      <c r="L632" s="3">
        <f>raw!L631*0.028317*60*60*24/(427.348*1000)</f>
        <v>0.53815472916686169</v>
      </c>
      <c r="M632" s="4">
        <f>raw!M631*0.028317*60*60*24/(427.348*1000)</f>
        <v>0.10894770740473805</v>
      </c>
      <c r="N632" s="4">
        <f>raw!N631*0.028317*60*60*24/(427.348*1000)</f>
        <v>0.4292070217621235</v>
      </c>
      <c r="O632" s="4">
        <f>raw!O631*0.028317*60*60*24/(427.348*1000)</f>
        <v>0</v>
      </c>
      <c r="P632" s="2">
        <f t="shared" si="40"/>
        <v>0</v>
      </c>
      <c r="Q632" s="3">
        <f>raw!Q631*0.028317*60*60*24/(295.2586*1000)</f>
        <v>0.46403042214519746</v>
      </c>
      <c r="R632" s="4">
        <f>raw!R631*0.028317*60*60*24/(295.2586*1000)</f>
        <v>7.2753341186336321E-2</v>
      </c>
      <c r="S632" s="4">
        <f>raw!S631*0.028317*60*60*24/(295.2586*1000)</f>
        <v>0.3912770809588611</v>
      </c>
      <c r="T632" s="4">
        <f>raw!T631*0.028317*60*60*24/(295.2586*1000)</f>
        <v>0</v>
      </c>
      <c r="U632" s="2">
        <f t="shared" si="41"/>
        <v>0</v>
      </c>
    </row>
    <row r="633" spans="1:21" hidden="1" x14ac:dyDescent="0.25">
      <c r="A633" s="1">
        <v>41539</v>
      </c>
      <c r="B633" s="3">
        <f>raw!B632*0.028317*60*60*24/(2258.47*1000)</f>
        <v>0.34015456623289209</v>
      </c>
      <c r="C633" s="4">
        <f>raw!C632*0.028317*60*60*24/(2258.47*1000)</f>
        <v>0.10992192304347634</v>
      </c>
      <c r="D633" s="4">
        <f>raw!D632*0.028317*60*60*24/(2258.47*1000)</f>
        <v>0.23023264318941586</v>
      </c>
      <c r="E633" s="4">
        <f>raw!E632*0.028317*60*60*24/(2258.47*1000)</f>
        <v>0</v>
      </c>
      <c r="F633" s="2">
        <f t="shared" si="38"/>
        <v>0</v>
      </c>
      <c r="G633" s="3">
        <f>raw!G632*0.028317*60*60*24/(1499.603*1000)</f>
        <v>0.29529987123258622</v>
      </c>
      <c r="H633" s="4">
        <f>raw!H632*0.028317*60*60*24/(1499.603*1000)</f>
        <v>0.11921304746389542</v>
      </c>
      <c r="I633" s="4">
        <f>raw!I632*0.028317*60*60*24/(1499.603*1000)</f>
        <v>0.17608682376869075</v>
      </c>
      <c r="J633" s="4">
        <f>raw!J632*0.028317*60*60*24/(1499.603*1000)</f>
        <v>0</v>
      </c>
      <c r="K633" s="2">
        <f t="shared" si="39"/>
        <v>0</v>
      </c>
      <c r="L633" s="3">
        <f>raw!L632*0.028317*60*60*24/(427.348*1000)</f>
        <v>0.53242967885657577</v>
      </c>
      <c r="M633" s="4">
        <f>raw!M632*0.028317*60*60*24/(427.348*1000)</f>
        <v>0.10350890960996657</v>
      </c>
      <c r="N633" s="4">
        <f>raw!N632*0.028317*60*60*24/(427.348*1000)</f>
        <v>0.42892076924660927</v>
      </c>
      <c r="O633" s="4">
        <f>raw!O632*0.028317*60*60*24/(427.348*1000)</f>
        <v>0</v>
      </c>
      <c r="P633" s="2">
        <f t="shared" si="40"/>
        <v>0</v>
      </c>
      <c r="Q633" s="3">
        <f>raw!Q632*0.028317*60*60*24/(295.2586*1000)</f>
        <v>0.45574416460689038</v>
      </c>
      <c r="R633" s="4">
        <f>raw!R632*0.028317*60*60*24/(295.2586*1000)</f>
        <v>6.6870098334138275E-2</v>
      </c>
      <c r="S633" s="4">
        <f>raw!S632*0.028317*60*60*24/(295.2586*1000)</f>
        <v>0.38887406627275217</v>
      </c>
      <c r="T633" s="4">
        <f>raw!T632*0.028317*60*60*24/(295.2586*1000)</f>
        <v>0</v>
      </c>
      <c r="U633" s="2">
        <f t="shared" si="41"/>
        <v>0</v>
      </c>
    </row>
    <row r="634" spans="1:21" hidden="1" x14ac:dyDescent="0.25">
      <c r="A634" s="1">
        <v>41540</v>
      </c>
      <c r="B634" s="3">
        <f>raw!B633*0.028317*60*60*24/(2258.47*1000)</f>
        <v>0.34123786102981213</v>
      </c>
      <c r="C634" s="4">
        <f>raw!C633*0.028317*60*60*24/(2258.47*1000)</f>
        <v>0.10705119183163822</v>
      </c>
      <c r="D634" s="4">
        <f>raw!D633*0.028317*60*60*24/(2258.47*1000)</f>
        <v>0.23418666919817399</v>
      </c>
      <c r="E634" s="4">
        <f>raw!E633*0.028317*60*60*24/(2258.47*1000)</f>
        <v>0</v>
      </c>
      <c r="F634" s="2">
        <f t="shared" si="38"/>
        <v>0</v>
      </c>
      <c r="G634" s="3">
        <f>raw!G633*0.028317*60*60*24/(1499.603*1000)</f>
        <v>0.26267005120688608</v>
      </c>
      <c r="H634" s="4">
        <f>raw!H633*0.028317*60*60*24/(1499.603*1000)</f>
        <v>8.3434449805715238E-2</v>
      </c>
      <c r="I634" s="4">
        <f>raw!I633*0.028317*60*60*24/(1499.603*1000)</f>
        <v>0.17923560140117081</v>
      </c>
      <c r="J634" s="4">
        <f>raw!J633*0.028317*60*60*24/(1499.603*1000)</f>
        <v>0</v>
      </c>
      <c r="K634" s="2">
        <f t="shared" si="39"/>
        <v>0</v>
      </c>
      <c r="L634" s="3">
        <f>raw!L633*0.028317*60*60*24/(427.348*1000)</f>
        <v>0.52670462854629008</v>
      </c>
      <c r="M634" s="4">
        <f>raw!M633*0.028317*60*60*24/(427.348*1000)</f>
        <v>9.8470865336915098E-2</v>
      </c>
      <c r="N634" s="4">
        <f>raw!N633*0.028317*60*60*24/(427.348*1000)</f>
        <v>0.42823376320937495</v>
      </c>
      <c r="O634" s="4">
        <f>raw!O633*0.028317*60*60*24/(427.348*1000)</f>
        <v>0</v>
      </c>
      <c r="P634" s="2">
        <f t="shared" si="40"/>
        <v>0</v>
      </c>
      <c r="Q634" s="3">
        <f>raw!Q633*0.028317*60*60*24/(295.2586*1000)</f>
        <v>0.44745790706858329</v>
      </c>
      <c r="R634" s="4">
        <f>raw!R633*0.028317*60*60*24/(295.2586*1000)</f>
        <v>6.1484030934238654E-2</v>
      </c>
      <c r="S634" s="4">
        <f>raw!S633*0.028317*60*60*24/(295.2586*1000)</f>
        <v>0.38597387613434458</v>
      </c>
      <c r="T634" s="4">
        <f>raw!T633*0.028317*60*60*24/(295.2586*1000)</f>
        <v>0</v>
      </c>
      <c r="U634" s="2">
        <f t="shared" si="41"/>
        <v>0</v>
      </c>
    </row>
    <row r="635" spans="1:21" hidden="1" x14ac:dyDescent="0.25">
      <c r="A635" s="1">
        <v>41541</v>
      </c>
      <c r="B635" s="3">
        <f>raw!B634*0.028317*60*60*24/(2258.47*1000)</f>
        <v>0.29682277435609056</v>
      </c>
      <c r="C635" s="4">
        <f>raw!C634*0.028317*60*60*24/(2258.47*1000)</f>
        <v>6.233278261477903E-2</v>
      </c>
      <c r="D635" s="4">
        <f>raw!D634*0.028317*60*60*24/(2258.47*1000)</f>
        <v>0.23448999174131158</v>
      </c>
      <c r="E635" s="4">
        <f>raw!E634*0.028317*60*60*24/(2258.47*1000)</f>
        <v>0</v>
      </c>
      <c r="F635" s="2">
        <f t="shared" si="38"/>
        <v>0</v>
      </c>
      <c r="G635" s="3">
        <f>raw!G634*0.028317*60*60*24/(1499.603*1000)</f>
        <v>0.2789849612197362</v>
      </c>
      <c r="H635" s="4">
        <f>raw!H634*0.028317*60*60*24/(1499.603*1000)</f>
        <v>9.5670632315352791E-2</v>
      </c>
      <c r="I635" s="4">
        <f>raw!I634*0.028317*60*60*24/(1499.603*1000)</f>
        <v>0.18331432890438334</v>
      </c>
      <c r="J635" s="4">
        <f>raw!J634*0.028317*60*60*24/(1499.603*1000)</f>
        <v>0</v>
      </c>
      <c r="K635" s="2">
        <f t="shared" si="39"/>
        <v>0</v>
      </c>
      <c r="L635" s="3">
        <f>raw!L634*0.028317*60*60*24/(427.348*1000)</f>
        <v>0.52097957823600438</v>
      </c>
      <c r="M635" s="4">
        <f>raw!M634*0.028317*60*60*24/(427.348*1000)</f>
        <v>9.383357458558364E-2</v>
      </c>
      <c r="N635" s="4">
        <f>raw!N634*0.028317*60*60*24/(427.348*1000)</f>
        <v>0.42714600365042071</v>
      </c>
      <c r="O635" s="4">
        <f>raw!O634*0.028317*60*60*24/(427.348*1000)</f>
        <v>0</v>
      </c>
      <c r="P635" s="2">
        <f t="shared" si="40"/>
        <v>0</v>
      </c>
      <c r="Q635" s="3">
        <f>raw!Q634*0.028317*60*60*24/(295.2586*1000)</f>
        <v>0.29830527137905555</v>
      </c>
      <c r="R635" s="4">
        <f>raw!R634*0.028317*60*60*24/(295.2586*1000)</f>
        <v>0</v>
      </c>
      <c r="S635" s="4">
        <f>raw!S634*0.028317*60*60*24/(295.2586*1000)</f>
        <v>0.29830527137905555</v>
      </c>
      <c r="T635" s="4">
        <f>raw!T634*0.028317*60*60*24/(295.2586*1000)</f>
        <v>0.29830527137905555</v>
      </c>
      <c r="U635" s="2">
        <f t="shared" si="41"/>
        <v>1</v>
      </c>
    </row>
    <row r="636" spans="1:21" hidden="1" x14ac:dyDescent="0.25">
      <c r="A636" s="1">
        <v>41542</v>
      </c>
      <c r="B636" s="3">
        <f>raw!B635*0.028317*60*60*24/(2258.47*1000)</f>
        <v>0.27840676280845</v>
      </c>
      <c r="C636" s="4">
        <f>raw!C635*0.028317*60*60*24/(2258.47*1000)</f>
        <v>4.5010898812027612E-2</v>
      </c>
      <c r="D636" s="4">
        <f>raw!D635*0.028317*60*60*24/(2258.47*1000)</f>
        <v>0.23339586399642234</v>
      </c>
      <c r="E636" s="4">
        <f>raw!E635*0.028317*60*60*24/(2258.47*1000)</f>
        <v>0</v>
      </c>
      <c r="F636" s="2">
        <f t="shared" si="38"/>
        <v>0</v>
      </c>
      <c r="G636" s="3">
        <f>raw!G635*0.028317*60*60*24/(1499.603*1000)</f>
        <v>0.29040539822873124</v>
      </c>
      <c r="H636" s="4">
        <f>raw!H635*0.028317*60*60*24/(1499.603*1000)</f>
        <v>0.10255552434077553</v>
      </c>
      <c r="I636" s="4">
        <f>raw!I635*0.028317*60*60*24/(1499.603*1000)</f>
        <v>0.18784987388795565</v>
      </c>
      <c r="J636" s="4">
        <f>raw!J635*0.028317*60*60*24/(1499.603*1000)</f>
        <v>0</v>
      </c>
      <c r="K636" s="2">
        <f t="shared" si="39"/>
        <v>0</v>
      </c>
      <c r="L636" s="3">
        <f>raw!L635*0.028317*60*60*24/(427.348*1000)</f>
        <v>0.52097957823600438</v>
      </c>
      <c r="M636" s="4">
        <f>raw!M635*0.028317*60*60*24/(427.348*1000)</f>
        <v>9.48068331383322E-2</v>
      </c>
      <c r="N636" s="4">
        <f>raw!N635*0.028317*60*60*24/(427.348*1000)</f>
        <v>0.42617274509767211</v>
      </c>
      <c r="O636" s="4">
        <f>raw!O635*0.028317*60*60*24/(427.348*1000)</f>
        <v>0</v>
      </c>
      <c r="P636" s="2">
        <f t="shared" si="40"/>
        <v>0</v>
      </c>
      <c r="Q636" s="3">
        <f>raw!Q635*0.028317*60*60*24/(295.2586*1000)</f>
        <v>0.58003802768149693</v>
      </c>
      <c r="R636" s="4">
        <f>raw!R635*0.028317*60*60*24/(295.2586*1000)</f>
        <v>0.26640317985657319</v>
      </c>
      <c r="S636" s="4">
        <f>raw!S635*0.028317*60*60*24/(295.2586*1000)</f>
        <v>0.31363484782492368</v>
      </c>
      <c r="T636" s="4">
        <f>raw!T635*0.028317*60*60*24/(295.2586*1000)</f>
        <v>0</v>
      </c>
      <c r="U636" s="2">
        <f t="shared" si="41"/>
        <v>0</v>
      </c>
    </row>
    <row r="637" spans="1:21" hidden="1" x14ac:dyDescent="0.25">
      <c r="A637" s="1">
        <v>41543</v>
      </c>
      <c r="B637" s="3">
        <f>raw!B636*0.028317*60*60*24/(2258.47*1000)</f>
        <v>0.26324063565156941</v>
      </c>
      <c r="C637" s="4">
        <f>raw!C636*0.028317*60*60*24/(2258.47*1000)</f>
        <v>3.1957196509141139E-2</v>
      </c>
      <c r="D637" s="4">
        <f>raw!D636*0.028317*60*60*24/(2258.47*1000)</f>
        <v>0.23128343914242824</v>
      </c>
      <c r="E637" s="4">
        <f>raw!E636*0.028317*60*60*24/(2258.47*1000)</f>
        <v>0</v>
      </c>
      <c r="F637" s="2">
        <f t="shared" si="38"/>
        <v>0</v>
      </c>
      <c r="G637" s="3">
        <f>raw!G636*0.028317*60*60*24/(1499.603*1000)</f>
        <v>0.30182583523772621</v>
      </c>
      <c r="H637" s="4">
        <f>raw!H636*0.028317*60*60*24/(1499.603*1000)</f>
        <v>0.10901622870586415</v>
      </c>
      <c r="I637" s="4">
        <f>raw!I636*0.028317*60*60*24/(1499.603*1000)</f>
        <v>0.19280960653186208</v>
      </c>
      <c r="J637" s="4">
        <f>raw!J636*0.028317*60*60*24/(1499.603*1000)</f>
        <v>0</v>
      </c>
      <c r="K637" s="2">
        <f t="shared" si="39"/>
        <v>0</v>
      </c>
      <c r="L637" s="3">
        <f>raw!L636*0.028317*60*60*24/(427.348*1000)</f>
        <v>0.53242967885657577</v>
      </c>
      <c r="M637" s="4">
        <f>raw!M636*0.028317*60*60*24/(427.348*1000)</f>
        <v>0.10625693375890374</v>
      </c>
      <c r="N637" s="4">
        <f>raw!N636*0.028317*60*60*24/(427.348*1000)</f>
        <v>0.42617274509767211</v>
      </c>
      <c r="O637" s="4">
        <f>raw!O636*0.028317*60*60*24/(427.348*1000)</f>
        <v>0</v>
      </c>
      <c r="P637" s="2">
        <f t="shared" si="40"/>
        <v>0</v>
      </c>
      <c r="Q637" s="3">
        <f>raw!Q636*0.028317*60*60*24/(295.2586*1000)</f>
        <v>0.39774036183874073</v>
      </c>
      <c r="R637" s="4">
        <f>raw!R636*0.028317*60*60*24/(295.2586*1000)</f>
        <v>8.3691201136901691E-2</v>
      </c>
      <c r="S637" s="4">
        <f>raw!S636*0.028317*60*60*24/(295.2586*1000)</f>
        <v>0.31404916070183903</v>
      </c>
      <c r="T637" s="4">
        <f>raw!T636*0.028317*60*60*24/(295.2586*1000)</f>
        <v>0</v>
      </c>
      <c r="U637" s="2">
        <f t="shared" si="41"/>
        <v>0</v>
      </c>
    </row>
    <row r="638" spans="1:21" hidden="1" x14ac:dyDescent="0.25">
      <c r="A638" s="1">
        <v>41544</v>
      </c>
      <c r="B638" s="3">
        <f>raw!B637*0.028317*60*60*24/(2258.47*1000)</f>
        <v>0.2524076876823691</v>
      </c>
      <c r="C638" s="4">
        <f>raw!C637*0.028317*60*60*24/(2258.47*1000)</f>
        <v>2.3832485532240853E-2</v>
      </c>
      <c r="D638" s="4">
        <f>raw!D637*0.028317*60*60*24/(2258.47*1000)</f>
        <v>0.22857520215012817</v>
      </c>
      <c r="E638" s="4">
        <f>raw!E637*0.028317*60*60*24/(2258.47*1000)</f>
        <v>0.2524076876823691</v>
      </c>
      <c r="F638" s="2">
        <f t="shared" si="38"/>
        <v>1</v>
      </c>
      <c r="G638" s="3">
        <f>raw!G637*0.028317*60*60*24/(1499.603*1000)</f>
        <v>0.29529987123258622</v>
      </c>
      <c r="H638" s="4">
        <f>raw!H637*0.028317*60*60*24/(1499.603*1000)</f>
        <v>9.846048192755015E-2</v>
      </c>
      <c r="I638" s="4">
        <f>raw!I637*0.028317*60*60*24/(1499.603*1000)</f>
        <v>0.19683938930503606</v>
      </c>
      <c r="J638" s="4">
        <f>raw!J637*0.028317*60*60*24/(1499.603*1000)</f>
        <v>0</v>
      </c>
      <c r="K638" s="2">
        <f t="shared" si="39"/>
        <v>0</v>
      </c>
      <c r="L638" s="3">
        <f>raw!L637*0.028317*60*60*24/(427.348*1000)</f>
        <v>0.54960482978743319</v>
      </c>
      <c r="M638" s="4">
        <f>raw!M637*0.028317*60*60*24/(427.348*1000)</f>
        <v>0.12217257362149815</v>
      </c>
      <c r="N638" s="4">
        <f>raw!N637*0.028317*60*60*24/(427.348*1000)</f>
        <v>0.427432256165935</v>
      </c>
      <c r="O638" s="4">
        <f>raw!O637*0.028317*60*60*24/(427.348*1000)</f>
        <v>0</v>
      </c>
      <c r="P638" s="2">
        <f t="shared" si="40"/>
        <v>0</v>
      </c>
      <c r="Q638" s="3">
        <f>raw!Q637*0.028317*60*60*24/(295.2586*1000)</f>
        <v>0.51374796737504003</v>
      </c>
      <c r="R638" s="4">
        <f>raw!R637*0.028317*60*60*24/(295.2586*1000)</f>
        <v>0.19066678595644632</v>
      </c>
      <c r="S638" s="4">
        <f>raw!S637*0.028317*60*60*24/(295.2586*1000)</f>
        <v>0.32308118141859377</v>
      </c>
      <c r="T638" s="4">
        <f>raw!T637*0.028317*60*60*24/(295.2586*1000)</f>
        <v>0</v>
      </c>
      <c r="U638" s="2">
        <f t="shared" si="41"/>
        <v>0</v>
      </c>
    </row>
    <row r="639" spans="1:21" hidden="1" x14ac:dyDescent="0.25">
      <c r="A639" s="1">
        <v>41545</v>
      </c>
      <c r="B639" s="3">
        <f>raw!B638*0.028317*60*60*24/(2258.47*1000)</f>
        <v>0.22857520215012817</v>
      </c>
      <c r="C639" s="4">
        <f>raw!C638*0.028317*60*60*24/(2258.47*1000)</f>
        <v>4.235682655957352E-3</v>
      </c>
      <c r="D639" s="4">
        <f>raw!D638*0.028317*60*60*24/(2258.47*1000)</f>
        <v>0.2243395194941708</v>
      </c>
      <c r="E639" s="4">
        <f>raw!E638*0.028317*60*60*24/(2258.47*1000)</f>
        <v>0.22857520215012817</v>
      </c>
      <c r="F639" s="2">
        <f t="shared" si="38"/>
        <v>1</v>
      </c>
      <c r="G639" s="3">
        <f>raw!G638*0.028317*60*60*24/(1499.603*1000)</f>
        <v>0.29366838023130126</v>
      </c>
      <c r="H639" s="4">
        <f>raw!H638*0.028317*60*60*24/(1499.603*1000)</f>
        <v>9.3304970363489531E-2</v>
      </c>
      <c r="I639" s="4">
        <f>raw!I638*0.028317*60*60*24/(1499.603*1000)</f>
        <v>0.20036340986781168</v>
      </c>
      <c r="J639" s="4">
        <f>raw!J638*0.028317*60*60*24/(1499.603*1000)</f>
        <v>0</v>
      </c>
      <c r="K639" s="2">
        <f t="shared" si="39"/>
        <v>0</v>
      </c>
      <c r="L639" s="3">
        <f>raw!L638*0.028317*60*60*24/(427.348*1000)</f>
        <v>0.56677998071829039</v>
      </c>
      <c r="M639" s="4">
        <f>raw!M638*0.028317*60*60*24/(427.348*1000)</f>
        <v>0.13694320342203542</v>
      </c>
      <c r="N639" s="4">
        <f>raw!N638*0.028317*60*60*24/(427.348*1000)</f>
        <v>0.42983677729625497</v>
      </c>
      <c r="O639" s="4">
        <f>raw!O638*0.028317*60*60*24/(427.348*1000)</f>
        <v>0</v>
      </c>
      <c r="P639" s="2">
        <f t="shared" si="40"/>
        <v>0</v>
      </c>
      <c r="Q639" s="3">
        <f>raw!Q638*0.028317*60*60*24/(295.2586*1000)</f>
        <v>0.45574416460689038</v>
      </c>
      <c r="R639" s="4">
        <f>raw!R638*0.028317*60*60*24/(295.2586*1000)</f>
        <v>0.12885130472067538</v>
      </c>
      <c r="S639" s="4">
        <f>raw!S638*0.028317*60*60*24/(295.2586*1000)</f>
        <v>0.32689285988621508</v>
      </c>
      <c r="T639" s="4">
        <f>raw!T638*0.028317*60*60*24/(295.2586*1000)</f>
        <v>0</v>
      </c>
      <c r="U639" s="2">
        <f t="shared" si="41"/>
        <v>0</v>
      </c>
    </row>
    <row r="640" spans="1:21" hidden="1" x14ac:dyDescent="0.25">
      <c r="A640" s="1">
        <v>41546</v>
      </c>
      <c r="B640" s="3">
        <f>raw!B639*0.028317*60*60*24/(2258.47*1000)</f>
        <v>0.25999075126080928</v>
      </c>
      <c r="C640" s="4">
        <f>raw!C639*0.028317*60*60*24/(2258.47*1000)</f>
        <v>3.7167844482326531E-2</v>
      </c>
      <c r="D640" s="4">
        <f>raw!D639*0.028317*60*60*24/(2258.47*1000)</f>
        <v>0.22282290677848277</v>
      </c>
      <c r="E640" s="4">
        <f>raw!E639*0.028317*60*60*24/(2258.47*1000)</f>
        <v>0</v>
      </c>
      <c r="F640" s="2">
        <f t="shared" si="38"/>
        <v>0</v>
      </c>
      <c r="G640" s="3">
        <f>raw!G639*0.028317*60*60*24/(1499.603*1000)</f>
        <v>0.34261311026985136</v>
      </c>
      <c r="H640" s="4">
        <f>raw!H639*0.028317*60*60*24/(1499.603*1000)</f>
        <v>0.1354300680166684</v>
      </c>
      <c r="I640" s="4">
        <f>raw!I639*0.028317*60*60*24/(1499.603*1000)</f>
        <v>0.20718304225318296</v>
      </c>
      <c r="J640" s="4">
        <f>raw!J639*0.028317*60*60*24/(1499.603*1000)</f>
        <v>0</v>
      </c>
      <c r="K640" s="2">
        <f t="shared" si="39"/>
        <v>0</v>
      </c>
      <c r="L640" s="3">
        <f>raw!L639*0.028317*60*60*24/(427.348*1000)</f>
        <v>0.56105493040800458</v>
      </c>
      <c r="M640" s="4">
        <f>raw!M639*0.028317*60*60*24/(427.348*1000)</f>
        <v>0.12944338751556109</v>
      </c>
      <c r="N640" s="4">
        <f>raw!N639*0.028317*60*60*24/(427.348*1000)</f>
        <v>0.43161154289244363</v>
      </c>
      <c r="O640" s="4">
        <f>raw!O639*0.028317*60*60*24/(427.348*1000)</f>
        <v>0</v>
      </c>
      <c r="P640" s="2">
        <f t="shared" si="40"/>
        <v>0</v>
      </c>
      <c r="Q640" s="3">
        <f>raw!Q639*0.028317*60*60*24/(295.2586*1000)</f>
        <v>0.44745790706858329</v>
      </c>
      <c r="R640" s="4">
        <f>raw!R639*0.028317*60*60*24/(295.2586*1000)</f>
        <v>0.11766485704396078</v>
      </c>
      <c r="S640" s="4">
        <f>raw!S639*0.028317*60*60*24/(295.2586*1000)</f>
        <v>0.3297930500246225</v>
      </c>
      <c r="T640" s="4">
        <f>raw!T639*0.028317*60*60*24/(295.2586*1000)</f>
        <v>0</v>
      </c>
      <c r="U640" s="2">
        <f t="shared" si="41"/>
        <v>0</v>
      </c>
    </row>
    <row r="641" spans="1:21" hidden="1" x14ac:dyDescent="0.25">
      <c r="A641" s="1">
        <v>41547</v>
      </c>
      <c r="B641" s="3">
        <f>raw!B640*0.028317*60*60*24/(2258.47*1000)</f>
        <v>0.23507497093164836</v>
      </c>
      <c r="C641" s="4">
        <f>raw!C640*0.028317*60*60*24/(2258.47*1000)</f>
        <v>1.5469449700018151E-2</v>
      </c>
      <c r="D641" s="4">
        <f>raw!D640*0.028317*60*60*24/(2258.47*1000)</f>
        <v>0.21960552123163027</v>
      </c>
      <c r="E641" s="4">
        <f>raw!E640*0.028317*60*60*24/(2258.47*1000)</f>
        <v>0.23507497093164836</v>
      </c>
      <c r="F641" s="2">
        <f t="shared" si="38"/>
        <v>1</v>
      </c>
      <c r="G641" s="3">
        <f>raw!G640*0.028317*60*60*24/(1499.603*1000)</f>
        <v>0.35729652928141642</v>
      </c>
      <c r="H641" s="4">
        <f>raw!H640*0.028317*60*60*24/(1499.603*1000)</f>
        <v>0.14282072225248948</v>
      </c>
      <c r="I641" s="4">
        <f>raw!I640*0.028317*60*60*24/(1499.603*1000)</f>
        <v>0.21447580702892699</v>
      </c>
      <c r="J641" s="4">
        <f>raw!J640*0.028317*60*60*24/(1499.603*1000)</f>
        <v>0</v>
      </c>
      <c r="K641" s="2">
        <f t="shared" si="39"/>
        <v>0</v>
      </c>
      <c r="L641" s="3">
        <f>raw!L640*0.028317*60*60*24/(427.348*1000)</f>
        <v>0.54960482978743319</v>
      </c>
      <c r="M641" s="4">
        <f>raw!M640*0.028317*60*60*24/(427.348*1000)</f>
        <v>0.11724903035465241</v>
      </c>
      <c r="N641" s="4">
        <f>raw!N640*0.028317*60*60*24/(427.348*1000)</f>
        <v>0.43235579943278063</v>
      </c>
      <c r="O641" s="4">
        <f>raw!O640*0.028317*60*60*24/(427.348*1000)</f>
        <v>0</v>
      </c>
      <c r="P641" s="2">
        <f t="shared" si="40"/>
        <v>0</v>
      </c>
      <c r="Q641" s="3">
        <f>raw!Q640*0.028317*60*60*24/(295.2586*1000)</f>
        <v>0.505461709836733</v>
      </c>
      <c r="R641" s="4">
        <f>raw!R640*0.028317*60*60*24/(295.2586*1000)</f>
        <v>0.1687910660553156</v>
      </c>
      <c r="S641" s="4">
        <f>raw!S640*0.028317*60*60*24/(295.2586*1000)</f>
        <v>0.33667064378141742</v>
      </c>
      <c r="T641" s="4">
        <f>raw!T640*0.028317*60*60*24/(295.2586*1000)</f>
        <v>0</v>
      </c>
      <c r="U641" s="2">
        <f t="shared" si="41"/>
        <v>0</v>
      </c>
    </row>
    <row r="642" spans="1:21" hidden="1" x14ac:dyDescent="0.25">
      <c r="A642" s="1">
        <v>41548</v>
      </c>
      <c r="B642" s="3">
        <f>raw!B641*0.028317*60*60*24/(2258.47*1000)</f>
        <v>0.251324392885449</v>
      </c>
      <c r="C642" s="4">
        <f>raw!C641*0.028317*60*60*24/(2258.47*1000)</f>
        <v>3.3441310380921595E-2</v>
      </c>
      <c r="D642" s="4">
        <f>raw!D641*0.028317*60*60*24/(2258.47*1000)</f>
        <v>0.2178830825045274</v>
      </c>
      <c r="E642" s="4">
        <f>raw!E641*0.028317*60*60*24/(2258.47*1000)</f>
        <v>0</v>
      </c>
      <c r="F642" s="2">
        <f t="shared" si="38"/>
        <v>0</v>
      </c>
      <c r="G642" s="3">
        <f>raw!G641*0.028317*60*60*24/(1499.603*1000)</f>
        <v>0.35729652928141642</v>
      </c>
      <c r="H642" s="4">
        <f>raw!H641*0.028317*60*60*24/(1499.603*1000)</f>
        <v>0.13621318369728522</v>
      </c>
      <c r="I642" s="4">
        <f>raw!I641*0.028317*60*60*24/(1499.603*1000)</f>
        <v>0.22108334558413123</v>
      </c>
      <c r="J642" s="4">
        <f>raw!J641*0.028317*60*60*24/(1499.603*1000)</f>
        <v>0</v>
      </c>
      <c r="K642" s="2">
        <f t="shared" si="39"/>
        <v>0</v>
      </c>
      <c r="L642" s="3">
        <f>raw!L641*0.028317*60*60*24/(427.348*1000)</f>
        <v>0.53815472916686169</v>
      </c>
      <c r="M642" s="4">
        <f>raw!M641*0.028317*60*60*24/(427.348*1000)</f>
        <v>0.10597068124338949</v>
      </c>
      <c r="N642" s="4">
        <f>raw!N641*0.028317*60*60*24/(427.348*1000)</f>
        <v>0.43218404792347209</v>
      </c>
      <c r="O642" s="4">
        <f>raw!O641*0.028317*60*60*24/(427.348*1000)</f>
        <v>0</v>
      </c>
      <c r="P642" s="2">
        <f t="shared" si="40"/>
        <v>0</v>
      </c>
      <c r="Q642" s="3">
        <f>raw!Q641*0.028317*60*60*24/(295.2586*1000)</f>
        <v>0.30659152891736258</v>
      </c>
      <c r="R642" s="4">
        <f>raw!R641*0.028317*60*60*24/(295.2586*1000)</f>
        <v>0</v>
      </c>
      <c r="S642" s="4">
        <f>raw!S641*0.028317*60*60*24/(295.2586*1000)</f>
        <v>0.30659152891736258</v>
      </c>
      <c r="T642" s="4">
        <f>raw!T641*0.028317*60*60*24/(295.2586*1000)</f>
        <v>0.30659152891736258</v>
      </c>
      <c r="U642" s="2">
        <f t="shared" si="41"/>
        <v>1</v>
      </c>
    </row>
    <row r="643" spans="1:21" hidden="1" x14ac:dyDescent="0.25">
      <c r="A643" s="1">
        <v>41549</v>
      </c>
      <c r="B643" s="3">
        <f>raw!B642*0.028317*60*60*24/(2258.47*1000)</f>
        <v>0.23724156052548848</v>
      </c>
      <c r="C643" s="4">
        <f>raw!C642*0.028317*60*60*24/(2258.47*1000)</f>
        <v>2.1958385533569186E-2</v>
      </c>
      <c r="D643" s="4">
        <f>raw!D642*0.028317*60*60*24/(2258.47*1000)</f>
        <v>0.21528317499191932</v>
      </c>
      <c r="E643" s="4">
        <f>raw!E642*0.028317*60*60*24/(2258.47*1000)</f>
        <v>0.23724156052548848</v>
      </c>
      <c r="F643" s="2">
        <f t="shared" si="38"/>
        <v>1</v>
      </c>
      <c r="G643" s="3">
        <f>raw!G642*0.028317*60*60*24/(1499.603*1000)</f>
        <v>0.35729652928141642</v>
      </c>
      <c r="H643" s="4">
        <f>raw!H642*0.028317*60*60*24/(1499.603*1000)</f>
        <v>0.13022561172256925</v>
      </c>
      <c r="I643" s="4">
        <f>raw!I642*0.028317*60*60*24/(1499.603*1000)</f>
        <v>0.22707091755884723</v>
      </c>
      <c r="J643" s="4">
        <f>raw!J642*0.028317*60*60*24/(1499.603*1000)</f>
        <v>0</v>
      </c>
      <c r="K643" s="2">
        <f t="shared" si="39"/>
        <v>0</v>
      </c>
      <c r="L643" s="3">
        <f>raw!L642*0.028317*60*60*24/(427.348*1000)</f>
        <v>0.5438797794771475</v>
      </c>
      <c r="M643" s="4">
        <f>raw!M642*0.028317*60*60*24/(427.348*1000)</f>
        <v>0.11140947903816095</v>
      </c>
      <c r="N643" s="4">
        <f>raw!N642*0.028317*60*60*24/(427.348*1000)</f>
        <v>0.43247030043898643</v>
      </c>
      <c r="O643" s="4">
        <f>raw!O642*0.028317*60*60*24/(427.348*1000)</f>
        <v>0</v>
      </c>
      <c r="P643" s="2">
        <f t="shared" si="40"/>
        <v>0</v>
      </c>
      <c r="Q643" s="3">
        <f>raw!Q642*0.028317*60*60*24/(295.2586*1000)</f>
        <v>0.55517925506657551</v>
      </c>
      <c r="R643" s="4">
        <f>raw!R642*0.028317*60*60*24/(295.2586*1000)</f>
        <v>0.23582688954021996</v>
      </c>
      <c r="S643" s="4">
        <f>raw!S642*0.028317*60*60*24/(295.2586*1000)</f>
        <v>0.3193523655263556</v>
      </c>
      <c r="T643" s="4">
        <f>raw!T642*0.028317*60*60*24/(295.2586*1000)</f>
        <v>0</v>
      </c>
      <c r="U643" s="2">
        <f t="shared" si="41"/>
        <v>0</v>
      </c>
    </row>
    <row r="644" spans="1:21" hidden="1" x14ac:dyDescent="0.25">
      <c r="A644" s="1">
        <v>41550</v>
      </c>
      <c r="B644" s="3">
        <f>raw!B643*0.028317*60*60*24/(2258.47*1000)</f>
        <v>0.29573947955917057</v>
      </c>
      <c r="C644" s="4">
        <f>raw!C643*0.028317*60*60*24/(2258.47*1000)</f>
        <v>7.848470803685681E-2</v>
      </c>
      <c r="D644" s="4">
        <f>raw!D643*0.028317*60*60*24/(2258.47*1000)</f>
        <v>0.21725477152231376</v>
      </c>
      <c r="E644" s="4">
        <f>raw!E643*0.028317*60*60*24/(2258.47*1000)</f>
        <v>0</v>
      </c>
      <c r="F644" s="2">
        <f t="shared" ref="F644:F707" si="42">IF(D644&gt;=B644*0.9,1, 0)</f>
        <v>0</v>
      </c>
      <c r="G644" s="3">
        <f>raw!G643*0.028317*60*60*24/(1499.603*1000)</f>
        <v>0.40460976831868162</v>
      </c>
      <c r="H644" s="4">
        <f>raw!H643*0.028317*60*60*24/(1499.603*1000)</f>
        <v>0.16858196516277973</v>
      </c>
      <c r="I644" s="4">
        <f>raw!I643*0.028317*60*60*24/(1499.603*1000)</f>
        <v>0.23602780315590188</v>
      </c>
      <c r="J644" s="4">
        <f>raw!J643*0.028317*60*60*24/(1499.603*1000)</f>
        <v>0</v>
      </c>
      <c r="K644" s="2">
        <f t="shared" ref="K644:K707" si="43">IF(I644&gt;=G644*0.9,1, 0)</f>
        <v>0</v>
      </c>
      <c r="L644" s="3">
        <f>raw!L643*0.028317*60*60*24/(427.348*1000)</f>
        <v>0.66410583599314854</v>
      </c>
      <c r="M644" s="4">
        <f>raw!M643*0.028317*60*60*24/(427.348*1000)</f>
        <v>0.22253270556080756</v>
      </c>
      <c r="N644" s="4">
        <f>raw!N643*0.028317*60*60*24/(427.348*1000)</f>
        <v>0.44157313043234081</v>
      </c>
      <c r="O644" s="4">
        <f>raw!O643*0.028317*60*60*24/(427.348*1000)</f>
        <v>0</v>
      </c>
      <c r="P644" s="2">
        <f t="shared" ref="P644:P707" si="44">IF(N644&gt;=L644*0.9,1, 0)</f>
        <v>0</v>
      </c>
      <c r="Q644" s="3">
        <f>raw!Q643*0.028317*60*60*24/(295.2586*1000)</f>
        <v>0.58832428521980407</v>
      </c>
      <c r="R644" s="4">
        <f>raw!R643*0.028317*60*60*24/(295.2586*1000)</f>
        <v>0.25496814445370941</v>
      </c>
      <c r="S644" s="4">
        <f>raw!S643*0.028317*60*60*24/(295.2586*1000)</f>
        <v>0.33335614076609454</v>
      </c>
      <c r="T644" s="4">
        <f>raw!T643*0.028317*60*60*24/(295.2586*1000)</f>
        <v>0</v>
      </c>
      <c r="U644" s="2">
        <f t="shared" si="41"/>
        <v>0</v>
      </c>
    </row>
    <row r="645" spans="1:21" hidden="1" x14ac:dyDescent="0.25">
      <c r="A645" s="1">
        <v>41551</v>
      </c>
      <c r="B645" s="3">
        <f>raw!B644*0.028317*60*60*24/(2258.47*1000)</f>
        <v>0.70305832320110517</v>
      </c>
      <c r="C645" s="4">
        <f>raw!C644*0.028317*60*60*24/(2258.47*1000)</f>
        <v>0.453835522221681</v>
      </c>
      <c r="D645" s="4">
        <f>raw!D644*0.028317*60*60*24/(2258.47*1000)</f>
        <v>0.24922280097942412</v>
      </c>
      <c r="E645" s="4">
        <f>raw!E644*0.028317*60*60*24/(2258.47*1000)</f>
        <v>0</v>
      </c>
      <c r="F645" s="2">
        <f t="shared" si="42"/>
        <v>0</v>
      </c>
      <c r="G645" s="3">
        <f>raw!G644*0.028317*60*60*24/(1499.603*1000)</f>
        <v>0.34913907427499141</v>
      </c>
      <c r="H645" s="4">
        <f>raw!H644*0.028317*60*60*24/(1499.603*1000)</f>
        <v>0.10911411816594124</v>
      </c>
      <c r="I645" s="4">
        <f>raw!I644*0.028317*60*60*24/(1499.603*1000)</f>
        <v>0.24002495610905017</v>
      </c>
      <c r="J645" s="4">
        <f>raw!J644*0.028317*60*60*24/(1499.603*1000)</f>
        <v>0</v>
      </c>
      <c r="K645" s="2">
        <f t="shared" si="43"/>
        <v>0</v>
      </c>
      <c r="L645" s="3">
        <f>raw!L644*0.028317*60*60*24/(427.348*1000)</f>
        <v>0.61830543351086231</v>
      </c>
      <c r="M645" s="4">
        <f>raw!M644*0.028317*60*60*24/(427.348*1000)</f>
        <v>0.17180875981167573</v>
      </c>
      <c r="N645" s="4">
        <f>raw!N644*0.028317*60*60*24/(427.348*1000)</f>
        <v>0.4464966736991865</v>
      </c>
      <c r="O645" s="4">
        <f>raw!O644*0.028317*60*60*24/(427.348*1000)</f>
        <v>0</v>
      </c>
      <c r="P645" s="2">
        <f t="shared" si="44"/>
        <v>0</v>
      </c>
      <c r="Q645" s="3">
        <f>raw!Q644*0.028317*60*60*24/(295.2586*1000)</f>
        <v>0.42259913445366198</v>
      </c>
      <c r="R645" s="4">
        <f>raw!R644*0.028317*60*60*24/(295.2586*1000)</f>
        <v>8.882868081065208E-2</v>
      </c>
      <c r="S645" s="4">
        <f>raw!S644*0.028317*60*60*24/(295.2586*1000)</f>
        <v>0.33377045364300989</v>
      </c>
      <c r="T645" s="4">
        <f>raw!T644*0.028317*60*60*24/(295.2586*1000)</f>
        <v>0</v>
      </c>
      <c r="U645" s="2">
        <f t="shared" si="41"/>
        <v>0</v>
      </c>
    </row>
    <row r="646" spans="1:21" hidden="1" x14ac:dyDescent="0.25">
      <c r="A646" s="1">
        <v>41552</v>
      </c>
      <c r="B646" s="3">
        <f>raw!B645*0.028317*60*60*24/(2258.47*1000)</f>
        <v>0.90671774502207225</v>
      </c>
      <c r="C646" s="4">
        <f>raw!C645*0.028317*60*60*24/(2258.47*1000)</f>
        <v>0.6134048458080027</v>
      </c>
      <c r="D646" s="4">
        <f>raw!D645*0.028317*60*60*24/(2258.47*1000)</f>
        <v>0.29331289921406967</v>
      </c>
      <c r="E646" s="4">
        <f>raw!E645*0.028317*60*60*24/(2258.47*1000)</f>
        <v>0</v>
      </c>
      <c r="F646" s="2">
        <f t="shared" si="42"/>
        <v>0</v>
      </c>
      <c r="G646" s="3">
        <f>raw!G645*0.028317*60*60*24/(1499.603*1000)</f>
        <v>0.3132462722467213</v>
      </c>
      <c r="H646" s="4">
        <f>raw!H645*0.028317*60*60*24/(1499.603*1000)</f>
        <v>7.2242421536900109E-2</v>
      </c>
      <c r="I646" s="4">
        <f>raw!I645*0.028317*60*60*24/(1499.603*1000)</f>
        <v>0.24100385070982122</v>
      </c>
      <c r="J646" s="4">
        <f>raw!J645*0.028317*60*60*24/(1499.603*1000)</f>
        <v>0</v>
      </c>
      <c r="K646" s="2">
        <f t="shared" si="43"/>
        <v>0</v>
      </c>
      <c r="L646" s="3">
        <f>raw!L645*0.028317*60*60*24/(427.348*1000)</f>
        <v>0.66410583599314854</v>
      </c>
      <c r="M646" s="4">
        <f>raw!M645*0.028317*60*60*24/(427.348*1000)</f>
        <v>0.20976584336887033</v>
      </c>
      <c r="N646" s="4">
        <f>raw!N645*0.028317*60*60*24/(427.348*1000)</f>
        <v>0.45433999262427804</v>
      </c>
      <c r="O646" s="4">
        <f>raw!O645*0.028317*60*60*24/(427.348*1000)</f>
        <v>0</v>
      </c>
      <c r="P646" s="2">
        <f t="shared" si="44"/>
        <v>0</v>
      </c>
      <c r="Q646" s="3">
        <f>raw!Q645*0.028317*60*60*24/(295.2586*1000)</f>
        <v>0.51374796737504003</v>
      </c>
      <c r="R646" s="4">
        <f>raw!R645*0.028317*60*60*24/(295.2586*1000)</f>
        <v>0.17285133224908605</v>
      </c>
      <c r="S646" s="4">
        <f>raw!S645*0.028317*60*60*24/(295.2586*1000)</f>
        <v>0.34089663512595397</v>
      </c>
      <c r="T646" s="4">
        <f>raw!T645*0.028317*60*60*24/(295.2586*1000)</f>
        <v>0</v>
      </c>
      <c r="U646" s="2">
        <f t="shared" si="41"/>
        <v>0</v>
      </c>
    </row>
    <row r="647" spans="1:21" hidden="1" x14ac:dyDescent="0.25">
      <c r="A647" s="1">
        <v>41553</v>
      </c>
      <c r="B647" s="3">
        <f>raw!B646*0.028317*60*60*24/(2258.47*1000)</f>
        <v>0.67814254287194409</v>
      </c>
      <c r="C647" s="4">
        <f>raw!C646*0.028317*60*60*24/(2258.47*1000)</f>
        <v>0.36175546448347767</v>
      </c>
      <c r="D647" s="4">
        <f>raw!D646*0.028317*60*60*24/(2258.47*1000)</f>
        <v>0.31638707838846652</v>
      </c>
      <c r="E647" s="4">
        <f>raw!E646*0.028317*60*60*24/(2258.47*1000)</f>
        <v>0</v>
      </c>
      <c r="F647" s="2">
        <f t="shared" si="42"/>
        <v>0</v>
      </c>
      <c r="G647" s="3">
        <f>raw!G646*0.028317*60*60*24/(1499.603*1000)</f>
        <v>0.29693136223387123</v>
      </c>
      <c r="H647" s="4">
        <f>raw!H646*0.028317*60*60*24/(1499.603*1000)</f>
        <v>5.623749481429418E-2</v>
      </c>
      <c r="I647" s="4">
        <f>raw!I646*0.028317*60*60*24/(1499.603*1000)</f>
        <v>0.24069386741957705</v>
      </c>
      <c r="J647" s="4">
        <f>raw!J646*0.028317*60*60*24/(1499.603*1000)</f>
        <v>0</v>
      </c>
      <c r="K647" s="2">
        <f t="shared" si="43"/>
        <v>0</v>
      </c>
      <c r="L647" s="3">
        <f>raw!L646*0.028317*60*60*24/(427.348*1000)</f>
        <v>0.601130282580005</v>
      </c>
      <c r="M647" s="4">
        <f>raw!M646*0.028317*60*60*24/(427.348*1000)</f>
        <v>0.14432851832230406</v>
      </c>
      <c r="N647" s="4">
        <f>raw!N646*0.028317*60*60*24/(427.348*1000)</f>
        <v>0.45680176425770092</v>
      </c>
      <c r="O647" s="4">
        <f>raw!O646*0.028317*60*60*24/(427.348*1000)</f>
        <v>0</v>
      </c>
      <c r="P647" s="2">
        <f t="shared" si="44"/>
        <v>0</v>
      </c>
      <c r="Q647" s="3">
        <f>raw!Q646*0.028317*60*60*24/(295.2586*1000)</f>
        <v>0.48060293722181174</v>
      </c>
      <c r="R647" s="4">
        <f>raw!R646*0.028317*60*60*24/(295.2586*1000)</f>
        <v>0.13564603590208721</v>
      </c>
      <c r="S647" s="4">
        <f>raw!S646*0.028317*60*60*24/(295.2586*1000)</f>
        <v>0.34495690131972451</v>
      </c>
      <c r="T647" s="4">
        <f>raw!T646*0.028317*60*60*24/(295.2586*1000)</f>
        <v>0</v>
      </c>
      <c r="U647" s="2">
        <f t="shared" si="41"/>
        <v>0</v>
      </c>
    </row>
    <row r="648" spans="1:21" hidden="1" x14ac:dyDescent="0.25">
      <c r="A648" s="1">
        <v>41554</v>
      </c>
      <c r="B648" s="3">
        <f>raw!B647*0.028317*60*60*24/(2258.47*1000)</f>
        <v>0.47231653145713681</v>
      </c>
      <c r="C648" s="4">
        <f>raw!C647*0.028317*60*60*24/(2258.47*1000)</f>
        <v>0.15024215538484018</v>
      </c>
      <c r="D648" s="4">
        <f>raw!D647*0.028317*60*60*24/(2258.47*1000)</f>
        <v>0.32207437607229672</v>
      </c>
      <c r="E648" s="4">
        <f>raw!E647*0.028317*60*60*24/(2258.47*1000)</f>
        <v>0</v>
      </c>
      <c r="F648" s="2">
        <f t="shared" si="42"/>
        <v>0</v>
      </c>
      <c r="G648" s="3">
        <f>raw!G647*0.028317*60*60*24/(1499.603*1000)</f>
        <v>0.29366838023130126</v>
      </c>
      <c r="H648" s="4">
        <f>raw!H647*0.028317*60*60*24/(1499.603*1000)</f>
        <v>5.3512904842148219E-2</v>
      </c>
      <c r="I648" s="4">
        <f>raw!I647*0.028317*60*60*24/(1499.603*1000)</f>
        <v>0.24015547538915294</v>
      </c>
      <c r="J648" s="4">
        <f>raw!J647*0.028317*60*60*24/(1499.603*1000)</f>
        <v>0</v>
      </c>
      <c r="K648" s="2">
        <f t="shared" si="43"/>
        <v>0</v>
      </c>
      <c r="L648" s="3">
        <f>raw!L647*0.028317*60*60*24/(427.348*1000)</f>
        <v>0.578230081338862</v>
      </c>
      <c r="M648" s="4">
        <f>raw!M647*0.028317*60*60*24/(427.348*1000)</f>
        <v>0.12085581205013242</v>
      </c>
      <c r="N648" s="4">
        <f>raw!N647*0.028317*60*60*24/(427.348*1000)</f>
        <v>0.45737426928872954</v>
      </c>
      <c r="O648" s="4">
        <f>raw!O647*0.028317*60*60*24/(427.348*1000)</f>
        <v>0</v>
      </c>
      <c r="P648" s="2">
        <f t="shared" si="44"/>
        <v>0</v>
      </c>
      <c r="Q648" s="3">
        <f>raw!Q647*0.028317*60*60*24/(295.2586*1000)</f>
        <v>0.4060266193770477</v>
      </c>
      <c r="R648" s="4">
        <f>raw!R647*0.028317*60*60*24/(295.2586*1000)</f>
        <v>6.2892694715750874E-2</v>
      </c>
      <c r="S648" s="4">
        <f>raw!S647*0.028317*60*60*24/(295.2586*1000)</f>
        <v>0.34313392466129689</v>
      </c>
      <c r="T648" s="4">
        <f>raw!T647*0.028317*60*60*24/(295.2586*1000)</f>
        <v>0</v>
      </c>
      <c r="U648" s="2">
        <f t="shared" si="41"/>
        <v>0</v>
      </c>
    </row>
    <row r="649" spans="1:21" hidden="1" x14ac:dyDescent="0.25">
      <c r="A649" s="1">
        <v>41555</v>
      </c>
      <c r="B649" s="3">
        <f>raw!B648*0.028317*60*60*24/(2258.47*1000)</f>
        <v>0.52539797650621878</v>
      </c>
      <c r="C649" s="4">
        <f>raw!C648*0.028317*60*60*24/(2258.47*1000)</f>
        <v>0.19422392413979372</v>
      </c>
      <c r="D649" s="4">
        <f>raw!D648*0.028317*60*60*24/(2258.47*1000)</f>
        <v>0.331174052366425</v>
      </c>
      <c r="E649" s="4">
        <f>raw!E648*0.028317*60*60*24/(2258.47*1000)</f>
        <v>0</v>
      </c>
      <c r="F649" s="2">
        <f t="shared" si="42"/>
        <v>0</v>
      </c>
      <c r="G649" s="3">
        <f>raw!G648*0.028317*60*60*24/(1499.603*1000)</f>
        <v>0.30182583523772621</v>
      </c>
      <c r="H649" s="4">
        <f>raw!H648*0.028317*60*60*24/(1499.603*1000)</f>
        <v>6.1556155478483296E-2</v>
      </c>
      <c r="I649" s="4">
        <f>raw!I648*0.028317*60*60*24/(1499.603*1000)</f>
        <v>0.24026967975924296</v>
      </c>
      <c r="J649" s="4">
        <f>raw!J648*0.028317*60*60*24/(1499.603*1000)</f>
        <v>0</v>
      </c>
      <c r="K649" s="2">
        <f t="shared" si="43"/>
        <v>0</v>
      </c>
      <c r="L649" s="3">
        <f>raw!L648*0.028317*60*60*24/(427.348*1000)</f>
        <v>0.56105493040800458</v>
      </c>
      <c r="M649" s="4">
        <f>raw!M648*0.028317*60*60*24/(427.348*1000)</f>
        <v>0.10448216816271515</v>
      </c>
      <c r="N649" s="4">
        <f>raw!N648*0.028317*60*60*24/(427.348*1000)</f>
        <v>0.45657276224528953</v>
      </c>
      <c r="O649" s="4">
        <f>raw!O648*0.028317*60*60*24/(427.348*1000)</f>
        <v>0</v>
      </c>
      <c r="P649" s="2">
        <f t="shared" si="44"/>
        <v>0</v>
      </c>
      <c r="Q649" s="3">
        <f>raw!Q648*0.028317*60*60*24/(295.2586*1000)</f>
        <v>0.46403042214519746</v>
      </c>
      <c r="R649" s="4">
        <f>raw!R648*0.028317*60*60*24/(295.2586*1000)</f>
        <v>0.11832775764702534</v>
      </c>
      <c r="S649" s="4">
        <f>raw!S648*0.028317*60*60*24/(295.2586*1000)</f>
        <v>0.34570266449817211</v>
      </c>
      <c r="T649" s="4">
        <f>raw!T648*0.028317*60*60*24/(295.2586*1000)</f>
        <v>0</v>
      </c>
      <c r="U649" s="2">
        <f t="shared" si="41"/>
        <v>0</v>
      </c>
    </row>
    <row r="650" spans="1:21" hidden="1" x14ac:dyDescent="0.25">
      <c r="A650" s="1">
        <v>41556</v>
      </c>
      <c r="B650" s="3">
        <f>raw!B649*0.028317*60*60*24/(2258.47*1000)</f>
        <v>0.46581676267561661</v>
      </c>
      <c r="C650" s="4">
        <f>raw!C649*0.028317*60*60*24/(2258.47*1000)</f>
        <v>0.13080784672809467</v>
      </c>
      <c r="D650" s="4">
        <f>raw!D649*0.028317*60*60*24/(2258.47*1000)</f>
        <v>0.33500891594752197</v>
      </c>
      <c r="E650" s="4">
        <f>raw!E649*0.028317*60*60*24/(2258.47*1000)</f>
        <v>0</v>
      </c>
      <c r="F650" s="2">
        <f t="shared" si="42"/>
        <v>0</v>
      </c>
      <c r="G650" s="3">
        <f>raw!G649*0.028317*60*60*24/(1499.603*1000)</f>
        <v>0.25451259620046107</v>
      </c>
      <c r="H650" s="4">
        <f>raw!H649*0.028317*60*60*24/(1499.603*1000)</f>
        <v>1.7636417723890921E-2</v>
      </c>
      <c r="I650" s="4">
        <f>raw!I649*0.028317*60*60*24/(1499.603*1000)</f>
        <v>0.23687617847657011</v>
      </c>
      <c r="J650" s="4">
        <f>raw!J649*0.028317*60*60*24/(1499.603*1000)</f>
        <v>0.25451259620046107</v>
      </c>
      <c r="K650" s="2">
        <f t="shared" si="43"/>
        <v>1</v>
      </c>
      <c r="L650" s="3">
        <f>raw!L649*0.028317*60*60*24/(427.348*1000)</f>
        <v>0.54960482978743319</v>
      </c>
      <c r="M650" s="4">
        <f>raw!M649*0.028317*60*60*24/(427.348*1000)</f>
        <v>9.4577831125920789E-2</v>
      </c>
      <c r="N650" s="4">
        <f>raw!N649*0.028317*60*60*24/(427.348*1000)</f>
        <v>0.45502699866151231</v>
      </c>
      <c r="O650" s="4">
        <f>raw!O649*0.028317*60*60*24/(427.348*1000)</f>
        <v>0</v>
      </c>
      <c r="P650" s="2">
        <f t="shared" si="44"/>
        <v>0</v>
      </c>
      <c r="Q650" s="3">
        <f>raw!Q649*0.028317*60*60*24/(295.2586*1000)</f>
        <v>0.53032048245165431</v>
      </c>
      <c r="R650" s="4">
        <f>raw!R649*0.028317*60*60*24/(295.2586*1000)</f>
        <v>0.17732591131977188</v>
      </c>
      <c r="S650" s="4">
        <f>raw!S649*0.028317*60*60*24/(295.2586*1000)</f>
        <v>0.35299457113188243</v>
      </c>
      <c r="T650" s="4">
        <f>raw!T649*0.028317*60*60*24/(295.2586*1000)</f>
        <v>0</v>
      </c>
      <c r="U650" s="2">
        <f t="shared" si="41"/>
        <v>0</v>
      </c>
    </row>
    <row r="651" spans="1:21" hidden="1" x14ac:dyDescent="0.25">
      <c r="A651" s="1">
        <v>41557</v>
      </c>
      <c r="B651" s="3">
        <f>raw!B650*0.028317*60*60*24/(2258.47*1000)</f>
        <v>0.42140167600189504</v>
      </c>
      <c r="C651" s="4">
        <f>raw!C650*0.028317*60*60*24/(2258.47*1000)</f>
        <v>8.6197766990927488E-2</v>
      </c>
      <c r="D651" s="4">
        <f>raw!D650*0.028317*60*60*24/(2258.47*1000)</f>
        <v>0.33520390901096753</v>
      </c>
      <c r="E651" s="4">
        <f>raw!E650*0.028317*60*60*24/(2258.47*1000)</f>
        <v>0</v>
      </c>
      <c r="F651" s="2">
        <f t="shared" si="42"/>
        <v>0</v>
      </c>
      <c r="G651" s="3">
        <f>raw!G650*0.028317*60*60*24/(1499.603*1000)</f>
        <v>0.42581915133538673</v>
      </c>
      <c r="H651" s="4">
        <f>raw!H650*0.028317*60*60*24/(1499.603*1000)</f>
        <v>0.17933349086124795</v>
      </c>
      <c r="I651" s="4">
        <f>raw!I650*0.028317*60*60*24/(1499.603*1000)</f>
        <v>0.24648566047413881</v>
      </c>
      <c r="J651" s="4">
        <f>raw!J650*0.028317*60*60*24/(1499.603*1000)</f>
        <v>0</v>
      </c>
      <c r="K651" s="2">
        <f t="shared" si="43"/>
        <v>0</v>
      </c>
      <c r="L651" s="3">
        <f>raw!L650*0.028317*60*60*24/(427.348*1000)</f>
        <v>0.55532988009771889</v>
      </c>
      <c r="M651" s="4">
        <f>raw!M650*0.028317*60*60*24/(427.348*1000)</f>
        <v>0.10133339049205796</v>
      </c>
      <c r="N651" s="4">
        <f>raw!N650*0.028317*60*60*24/(427.348*1000)</f>
        <v>0.45399648960566091</v>
      </c>
      <c r="O651" s="4">
        <f>raw!O650*0.028317*60*60*24/(427.348*1000)</f>
        <v>0</v>
      </c>
      <c r="P651" s="2">
        <f t="shared" si="44"/>
        <v>0</v>
      </c>
      <c r="Q651" s="3">
        <f>raw!Q650*0.028317*60*60*24/(295.2586*1000)</f>
        <v>0.4971754522984258</v>
      </c>
      <c r="R651" s="4">
        <f>raw!R650*0.028317*60*60*24/(295.2586*1000)</f>
        <v>0.14003775239738991</v>
      </c>
      <c r="S651" s="4">
        <f>raw!S650*0.028317*60*60*24/(295.2586*1000)</f>
        <v>0.35713769990103589</v>
      </c>
      <c r="T651" s="4">
        <f>raw!T650*0.028317*60*60*24/(295.2586*1000)</f>
        <v>0</v>
      </c>
      <c r="U651" s="2">
        <f t="shared" si="41"/>
        <v>0</v>
      </c>
    </row>
    <row r="652" spans="1:21" hidden="1" x14ac:dyDescent="0.25">
      <c r="A652" s="1">
        <v>41558</v>
      </c>
      <c r="B652" s="3">
        <f>raw!B651*0.028317*60*60*24/(2258.47*1000)</f>
        <v>0.39431930607889409</v>
      </c>
      <c r="C652" s="4">
        <f>raw!C651*0.028317*60*60*24/(2258.47*1000)</f>
        <v>6.0935332326752183E-2</v>
      </c>
      <c r="D652" s="4">
        <f>raw!D651*0.028317*60*60*24/(2258.47*1000)</f>
        <v>0.33338397375214196</v>
      </c>
      <c r="E652" s="4">
        <f>raw!E651*0.028317*60*60*24/(2258.47*1000)</f>
        <v>0</v>
      </c>
      <c r="F652" s="2">
        <f t="shared" si="42"/>
        <v>0</v>
      </c>
      <c r="G652" s="3">
        <f>raw!G651*0.028317*60*60*24/(1499.603*1000)</f>
        <v>0.41113573232382172</v>
      </c>
      <c r="H652" s="4">
        <f>raw!H651*0.028317*60*60*24/(1499.603*1000)</f>
        <v>0.15701469396366899</v>
      </c>
      <c r="I652" s="4">
        <f>raw!I651*0.028317*60*60*24/(1499.603*1000)</f>
        <v>0.25412103836015265</v>
      </c>
      <c r="J652" s="4">
        <f>raw!J651*0.028317*60*60*24/(1499.603*1000)</f>
        <v>0</v>
      </c>
      <c r="K652" s="2">
        <f t="shared" si="43"/>
        <v>0</v>
      </c>
      <c r="L652" s="3">
        <f>raw!L651*0.028317*60*60*24/(427.348*1000)</f>
        <v>0.55532988009771889</v>
      </c>
      <c r="M652" s="4">
        <f>raw!M651*0.028317*60*60*24/(427.348*1000)</f>
        <v>0.10224939854170373</v>
      </c>
      <c r="N652" s="4">
        <f>raw!N651*0.028317*60*60*24/(427.348*1000)</f>
        <v>0.45308048155601527</v>
      </c>
      <c r="O652" s="4">
        <f>raw!O651*0.028317*60*60*24/(427.348*1000)</f>
        <v>0</v>
      </c>
      <c r="P652" s="2">
        <f t="shared" si="44"/>
        <v>0</v>
      </c>
      <c r="Q652" s="3">
        <f>raw!Q651*0.028317*60*60*24/(295.2586*1000)</f>
        <v>0.31487778645566972</v>
      </c>
      <c r="R652" s="4">
        <f>raw!R651*0.028317*60*60*24/(295.2586*1000)</f>
        <v>0</v>
      </c>
      <c r="S652" s="4">
        <f>raw!S651*0.028317*60*60*24/(295.2586*1000)</f>
        <v>0.31487778645566972</v>
      </c>
      <c r="T652" s="4">
        <f>raw!T651*0.028317*60*60*24/(295.2586*1000)</f>
        <v>0.31487778645566972</v>
      </c>
      <c r="U652" s="2">
        <f t="shared" si="41"/>
        <v>1</v>
      </c>
    </row>
    <row r="653" spans="1:21" hidden="1" x14ac:dyDescent="0.25">
      <c r="A653" s="1">
        <v>41559</v>
      </c>
      <c r="B653" s="3">
        <f>raw!B652*0.028317*60*60*24/(2258.47*1000)</f>
        <v>0.44306757194029589</v>
      </c>
      <c r="C653" s="4">
        <f>raw!C652*0.028317*60*60*24/(2258.47*1000)</f>
        <v>0.10773366755369784</v>
      </c>
      <c r="D653" s="4">
        <f>raw!D652*0.028317*60*60*24/(2258.47*1000)</f>
        <v>0.33533390438659794</v>
      </c>
      <c r="E653" s="4">
        <f>raw!E652*0.028317*60*60*24/(2258.47*1000)</f>
        <v>0</v>
      </c>
      <c r="F653" s="2">
        <f t="shared" si="42"/>
        <v>0</v>
      </c>
      <c r="G653" s="3">
        <f>raw!G652*0.028317*60*60*24/(1499.603*1000)</f>
        <v>0.44866002535337679</v>
      </c>
      <c r="H653" s="4">
        <f>raw!H652*0.028317*60*60*24/(1499.603*1000)</f>
        <v>0.18483161553557839</v>
      </c>
      <c r="I653" s="4">
        <f>raw!I652*0.028317*60*60*24/(1499.603*1000)</f>
        <v>0.26382840981779837</v>
      </c>
      <c r="J653" s="4">
        <f>raw!J652*0.028317*60*60*24/(1499.603*1000)</f>
        <v>0</v>
      </c>
      <c r="K653" s="2">
        <f t="shared" si="43"/>
        <v>0</v>
      </c>
      <c r="L653" s="3">
        <f>raw!L652*0.028317*60*60*24/(427.348*1000)</f>
        <v>0.53815472916686169</v>
      </c>
      <c r="M653" s="4">
        <f>raw!M652*0.028317*60*60*24/(427.348*1000)</f>
        <v>8.7135265722549302E-2</v>
      </c>
      <c r="N653" s="4">
        <f>raw!N652*0.028317*60*60*24/(427.348*1000)</f>
        <v>0.45101946344431237</v>
      </c>
      <c r="O653" s="4">
        <f>raw!O652*0.028317*60*60*24/(427.348*1000)</f>
        <v>0</v>
      </c>
      <c r="P653" s="2">
        <f t="shared" si="44"/>
        <v>0</v>
      </c>
      <c r="Q653" s="3">
        <f>raw!Q652*0.028317*60*60*24/(295.2586*1000)</f>
        <v>0.6711868606028748</v>
      </c>
      <c r="R653" s="4">
        <f>raw!R652*0.028317*60*60*24/(295.2586*1000)</f>
        <v>0.33575915545220358</v>
      </c>
      <c r="S653" s="4">
        <f>raw!S652*0.028317*60*60*24/(295.2586*1000)</f>
        <v>0.33542770515067133</v>
      </c>
      <c r="T653" s="4">
        <f>raw!T652*0.028317*60*60*24/(295.2586*1000)</f>
        <v>0</v>
      </c>
      <c r="U653" s="2">
        <f t="shared" si="41"/>
        <v>0</v>
      </c>
    </row>
    <row r="654" spans="1:21" hidden="1" x14ac:dyDescent="0.25">
      <c r="A654" s="1">
        <v>41560</v>
      </c>
      <c r="B654" s="3">
        <f>raw!B653*0.028317*60*60*24/(2258.47*1000)</f>
        <v>0.36832023095281319</v>
      </c>
      <c r="C654" s="4">
        <f>raw!C653*0.028317*60*60*24/(2258.47*1000)</f>
        <v>3.6756192459496913E-2</v>
      </c>
      <c r="D654" s="4">
        <f>raw!D653*0.028317*60*60*24/(2258.47*1000)</f>
        <v>0.33156403849331628</v>
      </c>
      <c r="E654" s="4">
        <f>raw!E653*0.028317*60*60*24/(2258.47*1000)</f>
        <v>0.36832023095281319</v>
      </c>
      <c r="F654" s="2">
        <f t="shared" si="42"/>
        <v>1</v>
      </c>
      <c r="G654" s="3">
        <f>raw!G653*0.028317*60*60*24/(1499.603*1000)</f>
        <v>0.39645231331225667</v>
      </c>
      <c r="H654" s="4">
        <f>raw!H653*0.028317*60*60*24/(1499.603*1000)</f>
        <v>0.12769680067057745</v>
      </c>
      <c r="I654" s="4">
        <f>raw!I653*0.028317*60*60*24/(1499.603*1000)</f>
        <v>0.26875551264167913</v>
      </c>
      <c r="J654" s="4">
        <f>raw!J653*0.028317*60*60*24/(1499.603*1000)</f>
        <v>0</v>
      </c>
      <c r="K654" s="2">
        <f t="shared" si="43"/>
        <v>0</v>
      </c>
      <c r="L654" s="3">
        <f>raw!L653*0.028317*60*60*24/(427.348*1000)</f>
        <v>0.52670462854629008</v>
      </c>
      <c r="M654" s="4">
        <f>raw!M653*0.028317*60*60*24/(427.348*1000)</f>
        <v>7.8433189250914956E-2</v>
      </c>
      <c r="N654" s="4">
        <f>raw!N653*0.028317*60*60*24/(427.348*1000)</f>
        <v>0.44827143929537505</v>
      </c>
      <c r="O654" s="4">
        <f>raw!O653*0.028317*60*60*24/(427.348*1000)</f>
        <v>0</v>
      </c>
      <c r="P654" s="2">
        <f t="shared" si="44"/>
        <v>0</v>
      </c>
      <c r="Q654" s="3">
        <f>raw!Q653*0.028317*60*60*24/(295.2586*1000)</f>
        <v>0.51374796737504003</v>
      </c>
      <c r="R654" s="4">
        <f>raw!R653*0.028317*60*60*24/(295.2586*1000)</f>
        <v>0.17127694331680771</v>
      </c>
      <c r="S654" s="4">
        <f>raw!S653*0.028317*60*60*24/(295.2586*1000)</f>
        <v>0.34247102405823232</v>
      </c>
      <c r="T654" s="4">
        <f>raw!T653*0.028317*60*60*24/(295.2586*1000)</f>
        <v>0</v>
      </c>
      <c r="U654" s="2">
        <f t="shared" si="41"/>
        <v>0</v>
      </c>
    </row>
    <row r="655" spans="1:21" hidden="1" x14ac:dyDescent="0.25">
      <c r="A655" s="1">
        <v>41561</v>
      </c>
      <c r="B655" s="3">
        <f>raw!B654*0.028317*60*60*24/(2258.47*1000)</f>
        <v>0.32282184948217152</v>
      </c>
      <c r="C655" s="4">
        <f>raw!C654*0.028317*60*60*24/(2258.47*1000)</f>
        <v>0</v>
      </c>
      <c r="D655" s="4">
        <f>raw!D654*0.028317*60*60*24/(2258.47*1000)</f>
        <v>0.32282184948217152</v>
      </c>
      <c r="E655" s="4">
        <f>raw!E654*0.028317*60*60*24/(2258.47*1000)</f>
        <v>0.32282184948217152</v>
      </c>
      <c r="F655" s="2">
        <f t="shared" si="42"/>
        <v>1</v>
      </c>
      <c r="G655" s="3">
        <f>raw!G654*0.028317*60*60*24/(1499.603*1000)</f>
        <v>0.34913907427499141</v>
      </c>
      <c r="H655" s="4">
        <f>raw!H654*0.028317*60*60*24/(1499.603*1000)</f>
        <v>7.9404667032541287E-2</v>
      </c>
      <c r="I655" s="4">
        <f>raw!I654*0.028317*60*60*24/(1499.603*1000)</f>
        <v>0.26973440724245018</v>
      </c>
      <c r="J655" s="4">
        <f>raw!J654*0.028317*60*60*24/(1499.603*1000)</f>
        <v>0</v>
      </c>
      <c r="K655" s="2">
        <f t="shared" si="43"/>
        <v>0</v>
      </c>
      <c r="L655" s="3">
        <f>raw!L654*0.028317*60*60*24/(427.348*1000)</f>
        <v>0.5438797794771475</v>
      </c>
      <c r="M655" s="4">
        <f>raw!M654*0.028317*60*60*24/(427.348*1000)</f>
        <v>9.6810600746932221E-2</v>
      </c>
      <c r="N655" s="4">
        <f>raw!N654*0.028317*60*60*24/(427.348*1000)</f>
        <v>0.44706917873021523</v>
      </c>
      <c r="O655" s="4">
        <f>raw!O654*0.028317*60*60*24/(427.348*1000)</f>
        <v>0</v>
      </c>
      <c r="P655" s="2">
        <f t="shared" si="44"/>
        <v>0</v>
      </c>
      <c r="Q655" s="3">
        <f>raw!Q654*0.028317*60*60*24/(295.2586*1000)</f>
        <v>0.505461709836733</v>
      </c>
      <c r="R655" s="4">
        <f>raw!R654*0.028317*60*60*24/(295.2586*1000)</f>
        <v>0.15727316807706873</v>
      </c>
      <c r="S655" s="4">
        <f>raw!S654*0.028317*60*60*24/(295.2586*1000)</f>
        <v>0.34818854175966435</v>
      </c>
      <c r="T655" s="4">
        <f>raw!T654*0.028317*60*60*24/(295.2586*1000)</f>
        <v>0</v>
      </c>
      <c r="U655" s="2">
        <f t="shared" si="41"/>
        <v>0</v>
      </c>
    </row>
    <row r="656" spans="1:21" hidden="1" x14ac:dyDescent="0.25">
      <c r="A656" s="1">
        <v>41562</v>
      </c>
      <c r="B656" s="3">
        <f>raw!B655*0.028317*60*60*24/(2258.47*1000)</f>
        <v>0.36073716737437284</v>
      </c>
      <c r="C656" s="4">
        <f>raw!C655*0.028317*60*60*24/(2258.47*1000)</f>
        <v>4.1089371647177075E-2</v>
      </c>
      <c r="D656" s="4">
        <f>raw!D655*0.028317*60*60*24/(2258.47*1000)</f>
        <v>0.31964779572719582</v>
      </c>
      <c r="E656" s="4">
        <f>raw!E655*0.028317*60*60*24/(2258.47*1000)</f>
        <v>0</v>
      </c>
      <c r="F656" s="2">
        <f t="shared" si="42"/>
        <v>0</v>
      </c>
      <c r="G656" s="3">
        <f>raw!G655*0.028317*60*60*24/(1499.603*1000)</f>
        <v>0.28551092522487614</v>
      </c>
      <c r="H656" s="4">
        <f>raw!H655*0.028317*60*60*24/(1499.603*1000)</f>
        <v>1.9594206925432928E-2</v>
      </c>
      <c r="I656" s="4">
        <f>raw!I655*0.028317*60*60*24/(1499.603*1000)</f>
        <v>0.2659167182994433</v>
      </c>
      <c r="J656" s="4">
        <f>raw!J655*0.028317*60*60*24/(1499.603*1000)</f>
        <v>0.28551092522487614</v>
      </c>
      <c r="K656" s="2">
        <f t="shared" si="43"/>
        <v>1</v>
      </c>
      <c r="L656" s="3">
        <f>raw!L655*0.028317*60*60*24/(427.348*1000)</f>
        <v>0.66410583599314854</v>
      </c>
      <c r="M656" s="4">
        <f>raw!M655*0.028317*60*60*24/(427.348*1000)</f>
        <v>0.20925058884094455</v>
      </c>
      <c r="N656" s="4">
        <f>raw!N655*0.028317*60*60*24/(427.348*1000)</f>
        <v>0.45485524715220377</v>
      </c>
      <c r="O656" s="4">
        <f>raw!O655*0.028317*60*60*24/(427.348*1000)</f>
        <v>0</v>
      </c>
      <c r="P656" s="2">
        <f t="shared" si="44"/>
        <v>0</v>
      </c>
      <c r="Q656" s="3">
        <f>raw!Q655*0.028317*60*60*24/(295.2586*1000)</f>
        <v>0.43917164953027615</v>
      </c>
      <c r="R656" s="4">
        <f>raw!R655*0.028317*60*60*24/(295.2586*1000)</f>
        <v>9.0734520044462724E-2</v>
      </c>
      <c r="S656" s="4">
        <f>raw!S655*0.028317*60*60*24/(295.2586*1000)</f>
        <v>0.34843712948581346</v>
      </c>
      <c r="T656" s="4">
        <f>raw!T655*0.028317*60*60*24/(295.2586*1000)</f>
        <v>0</v>
      </c>
      <c r="U656" s="2">
        <f t="shared" si="41"/>
        <v>0</v>
      </c>
    </row>
    <row r="657" spans="1:21" hidden="1" x14ac:dyDescent="0.25">
      <c r="A657" s="1">
        <v>41563</v>
      </c>
      <c r="B657" s="3">
        <f>raw!B656*0.028317*60*60*24/(2258.47*1000)</f>
        <v>0.33473809224829193</v>
      </c>
      <c r="C657" s="4">
        <f>raw!C656*0.028317*60*60*24/(2258.47*1000)</f>
        <v>1.9889292471451912E-2</v>
      </c>
      <c r="D657" s="4">
        <f>raw!D656*0.028317*60*60*24/(2258.47*1000)</f>
        <v>0.31484879977684005</v>
      </c>
      <c r="E657" s="4">
        <f>raw!E656*0.028317*60*60*24/(2258.47*1000)</f>
        <v>0.33473809224829193</v>
      </c>
      <c r="F657" s="2">
        <f t="shared" si="42"/>
        <v>1</v>
      </c>
      <c r="G657" s="3">
        <f>raw!G656*0.028317*60*60*24/(1499.603*1000)</f>
        <v>0.3328241642621414</v>
      </c>
      <c r="H657" s="4">
        <f>raw!H656*0.028317*60*60*24/(1499.603*1000)</f>
        <v>6.6874816142672419E-2</v>
      </c>
      <c r="I657" s="4">
        <f>raw!I656*0.028317*60*60*24/(1499.603*1000)</f>
        <v>0.26594934811946891</v>
      </c>
      <c r="J657" s="4">
        <f>raw!J656*0.028317*60*60*24/(1499.603*1000)</f>
        <v>0</v>
      </c>
      <c r="K657" s="2">
        <f t="shared" si="43"/>
        <v>0</v>
      </c>
      <c r="L657" s="3">
        <f>raw!L656*0.028317*60*60*24/(427.348*1000)</f>
        <v>0.6068553328902907</v>
      </c>
      <c r="M657" s="4">
        <f>raw!M656*0.028317*60*60*24/(427.348*1000)</f>
        <v>0.14919481108604699</v>
      </c>
      <c r="N657" s="4">
        <f>raw!N656*0.028317*60*60*24/(427.348*1000)</f>
        <v>0.45766052180424377</v>
      </c>
      <c r="O657" s="4">
        <f>raw!O656*0.028317*60*60*24/(427.348*1000)</f>
        <v>0</v>
      </c>
      <c r="P657" s="2">
        <f t="shared" si="44"/>
        <v>0</v>
      </c>
      <c r="Q657" s="3">
        <f>raw!Q656*0.028317*60*60*24/(295.2586*1000)</f>
        <v>0.48060293722181174</v>
      </c>
      <c r="R657" s="4">
        <f>raw!R656*0.028317*60*60*24/(295.2586*1000)</f>
        <v>0.12876844214529232</v>
      </c>
      <c r="S657" s="4">
        <f>raw!S656*0.028317*60*60*24/(295.2586*1000)</f>
        <v>0.35183449507651937</v>
      </c>
      <c r="T657" s="4">
        <f>raw!T656*0.028317*60*60*24/(295.2586*1000)</f>
        <v>0</v>
      </c>
      <c r="U657" s="2">
        <f t="shared" si="41"/>
        <v>0</v>
      </c>
    </row>
    <row r="658" spans="1:21" hidden="1" x14ac:dyDescent="0.25">
      <c r="A658" s="1">
        <v>41564</v>
      </c>
      <c r="B658" s="3">
        <f>raw!B657*0.028317*60*60*24/(2258.47*1000)</f>
        <v>0.32390514427909162</v>
      </c>
      <c r="C658" s="4">
        <f>raw!C657*0.028317*60*60*24/(2258.47*1000)</f>
        <v>1.4212827735590907E-2</v>
      </c>
      <c r="D658" s="4">
        <f>raw!D657*0.028317*60*60*24/(2258.47*1000)</f>
        <v>0.30969231654350066</v>
      </c>
      <c r="E658" s="4">
        <f>raw!E657*0.028317*60*60*24/(2258.47*1000)</f>
        <v>0.32390514427909162</v>
      </c>
      <c r="F658" s="2">
        <f t="shared" si="42"/>
        <v>1</v>
      </c>
      <c r="G658" s="3">
        <f>raw!G657*0.028317*60*60*24/(1499.603*1000)</f>
        <v>0.38176889430069155</v>
      </c>
      <c r="H658" s="4">
        <f>raw!H657*0.028317*60*60*24/(1499.603*1000)</f>
        <v>0.1121650063383442</v>
      </c>
      <c r="I658" s="4">
        <f>raw!I657*0.028317*60*60*24/(1499.603*1000)</f>
        <v>0.26960388796234735</v>
      </c>
      <c r="J658" s="4">
        <f>raw!J657*0.028317*60*60*24/(1499.603*1000)</f>
        <v>0</v>
      </c>
      <c r="K658" s="2">
        <f t="shared" si="43"/>
        <v>0</v>
      </c>
      <c r="L658" s="3">
        <f>raw!L657*0.028317*60*60*24/(427.348*1000)</f>
        <v>0.58395513164914781</v>
      </c>
      <c r="M658" s="4">
        <f>raw!M657*0.028317*60*60*24/(427.348*1000)</f>
        <v>0.1253786017952582</v>
      </c>
      <c r="N658" s="4">
        <f>raw!N657*0.028317*60*60*24/(427.348*1000)</f>
        <v>0.45857652985388941</v>
      </c>
      <c r="O658" s="4">
        <f>raw!O657*0.028317*60*60*24/(427.348*1000)</f>
        <v>0</v>
      </c>
      <c r="P658" s="2">
        <f t="shared" si="44"/>
        <v>0</v>
      </c>
      <c r="Q658" s="3">
        <f>raw!Q657*0.028317*60*60*24/(295.2586*1000)</f>
        <v>0.60489680029641812</v>
      </c>
      <c r="R658" s="4">
        <f>raw!R657*0.028317*60*60*24/(295.2586*1000)</f>
        <v>0.24088150663858732</v>
      </c>
      <c r="S658" s="4">
        <f>raw!S657*0.028317*60*60*24/(295.2586*1000)</f>
        <v>0.36401529365783081</v>
      </c>
      <c r="T658" s="4">
        <f>raw!T657*0.028317*60*60*24/(295.2586*1000)</f>
        <v>0</v>
      </c>
      <c r="U658" s="2">
        <f t="shared" si="41"/>
        <v>0</v>
      </c>
    </row>
    <row r="659" spans="1:21" hidden="1" x14ac:dyDescent="0.25">
      <c r="A659" s="1">
        <v>41565</v>
      </c>
      <c r="B659" s="3">
        <f>raw!B658*0.028317*60*60*24/(2258.47*1000)</f>
        <v>0.3260717338729317</v>
      </c>
      <c r="C659" s="4">
        <f>raw!C658*0.028317*60*60*24/(2258.47*1000)</f>
        <v>2.0907589580556749E-2</v>
      </c>
      <c r="D659" s="4">
        <f>raw!D658*0.028317*60*60*24/(2258.47*1000)</f>
        <v>0.30516414429237493</v>
      </c>
      <c r="E659" s="4">
        <f>raw!E658*0.028317*60*60*24/(2258.47*1000)</f>
        <v>0.3260717338729317</v>
      </c>
      <c r="F659" s="2">
        <f t="shared" si="42"/>
        <v>1</v>
      </c>
      <c r="G659" s="3">
        <f>raw!G658*0.028317*60*60*24/(1499.603*1000)</f>
        <v>0.45029151635466186</v>
      </c>
      <c r="H659" s="4">
        <f>raw!H658*0.028317*60*60*24/(1499.603*1000)</f>
        <v>0.17230176464570957</v>
      </c>
      <c r="I659" s="4">
        <f>raw!I658*0.028317*60*60*24/(1499.603*1000)</f>
        <v>0.27798975170895224</v>
      </c>
      <c r="J659" s="4">
        <f>raw!J658*0.028317*60*60*24/(1499.603*1000)</f>
        <v>0</v>
      </c>
      <c r="K659" s="2">
        <f t="shared" si="43"/>
        <v>0</v>
      </c>
      <c r="L659" s="3">
        <f>raw!L658*0.028317*60*60*24/(427.348*1000)</f>
        <v>0.601130282580005</v>
      </c>
      <c r="M659" s="4">
        <f>raw!M658*0.028317*60*60*24/(427.348*1000)</f>
        <v>0.14049273461441258</v>
      </c>
      <c r="N659" s="4">
        <f>raw!N658*0.028317*60*60*24/(427.348*1000)</f>
        <v>0.46063754796559242</v>
      </c>
      <c r="O659" s="4">
        <f>raw!O658*0.028317*60*60*24/(427.348*1000)</f>
        <v>0</v>
      </c>
      <c r="P659" s="2">
        <f t="shared" si="44"/>
        <v>0</v>
      </c>
      <c r="Q659" s="3">
        <f>raw!Q658*0.028317*60*60*24/(295.2586*1000)</f>
        <v>0.55517925506657551</v>
      </c>
      <c r="R659" s="4">
        <f>raw!R658*0.028317*60*60*24/(295.2586*1000)</f>
        <v>0.18370632962426836</v>
      </c>
      <c r="S659" s="4">
        <f>raw!S658*0.028317*60*60*24/(295.2586*1000)</f>
        <v>0.3714729254423072</v>
      </c>
      <c r="T659" s="4">
        <f>raw!T658*0.028317*60*60*24/(295.2586*1000)</f>
        <v>0</v>
      </c>
      <c r="U659" s="2">
        <f t="shared" si="41"/>
        <v>0</v>
      </c>
    </row>
    <row r="660" spans="1:21" hidden="1" x14ac:dyDescent="0.25">
      <c r="A660" s="1">
        <v>41566</v>
      </c>
      <c r="B660" s="3">
        <f>raw!B659*0.028317*60*60*24/(2258.47*1000)</f>
        <v>0.31523878590373128</v>
      </c>
      <c r="C660" s="4">
        <f>raw!C659*0.028317*60*60*24/(2258.47*1000)</f>
        <v>1.4971134093434934E-2</v>
      </c>
      <c r="D660" s="4">
        <f>raw!D659*0.028317*60*60*24/(2258.47*1000)</f>
        <v>0.3002676518102963</v>
      </c>
      <c r="E660" s="4">
        <f>raw!E659*0.028317*60*60*24/(2258.47*1000)</f>
        <v>0.31523878590373128</v>
      </c>
      <c r="F660" s="2">
        <f t="shared" si="42"/>
        <v>1</v>
      </c>
      <c r="G660" s="3">
        <f>raw!G659*0.028317*60*60*24/(1499.603*1000)</f>
        <v>0.41113573232382172</v>
      </c>
      <c r="H660" s="4">
        <f>raw!H659*0.028317*60*60*24/(1499.603*1000)</f>
        <v>0.12843097162115572</v>
      </c>
      <c r="I660" s="4">
        <f>raw!I659*0.028317*60*60*24/(1499.603*1000)</f>
        <v>0.28270476070266592</v>
      </c>
      <c r="J660" s="4">
        <f>raw!J659*0.028317*60*60*24/(1499.603*1000)</f>
        <v>0</v>
      </c>
      <c r="K660" s="2">
        <f t="shared" si="43"/>
        <v>0</v>
      </c>
      <c r="L660" s="3">
        <f>raw!L659*0.028317*60*60*24/(427.348*1000)</f>
        <v>0.58395513164914781</v>
      </c>
      <c r="M660" s="4">
        <f>raw!M659*0.028317*60*60*24/(427.348*1000)</f>
        <v>0.12274507865252673</v>
      </c>
      <c r="N660" s="4">
        <f>raw!N659*0.028317*60*60*24/(427.348*1000)</f>
        <v>0.46121005299662099</v>
      </c>
      <c r="O660" s="4">
        <f>raw!O659*0.028317*60*60*24/(427.348*1000)</f>
        <v>0</v>
      </c>
      <c r="P660" s="2">
        <f t="shared" si="44"/>
        <v>0</v>
      </c>
      <c r="Q660" s="3">
        <f>raw!Q659*0.028317*60*60*24/(295.2586*1000)</f>
        <v>0.48060293722181174</v>
      </c>
      <c r="R660" s="4">
        <f>raw!R659*0.028317*60*60*24/(295.2586*1000)</f>
        <v>0.1079699357241415</v>
      </c>
      <c r="S660" s="4">
        <f>raw!S659*0.028317*60*60*24/(295.2586*1000)</f>
        <v>0.3726330014976702</v>
      </c>
      <c r="T660" s="4">
        <f>raw!T659*0.028317*60*60*24/(295.2586*1000)</f>
        <v>0</v>
      </c>
      <c r="U660" s="2">
        <f t="shared" si="41"/>
        <v>0</v>
      </c>
    </row>
    <row r="661" spans="1:21" hidden="1" x14ac:dyDescent="0.25">
      <c r="A661" s="1">
        <v>41567</v>
      </c>
      <c r="B661" s="3">
        <f>raw!B660*0.028317*60*60*24/(2258.47*1000)</f>
        <v>0.29465618476225053</v>
      </c>
      <c r="C661" s="4">
        <f>raw!C660*0.028317*60*60*24/(2258.47*1000)</f>
        <v>3.6832023095281324E-4</v>
      </c>
      <c r="D661" s="4">
        <f>raw!D660*0.028317*60*60*24/(2258.47*1000)</f>
        <v>0.29428786453129774</v>
      </c>
      <c r="E661" s="4">
        <f>raw!E660*0.028317*60*60*24/(2258.47*1000)</f>
        <v>0.29465618476225053</v>
      </c>
      <c r="F661" s="2">
        <f t="shared" si="42"/>
        <v>1</v>
      </c>
      <c r="G661" s="3">
        <f>raw!G660*0.028317*60*60*24/(1499.603*1000)</f>
        <v>0.61017763448059259</v>
      </c>
      <c r="H661" s="4">
        <f>raw!H660*0.028317*60*60*24/(1499.603*1000)</f>
        <v>0.30844968870294331</v>
      </c>
      <c r="I661" s="4">
        <f>raw!I660*0.028317*60*60*24/(1499.603*1000)</f>
        <v>0.30172794577764911</v>
      </c>
      <c r="J661" s="4">
        <f>raw!J660*0.028317*60*60*24/(1499.603*1000)</f>
        <v>0</v>
      </c>
      <c r="K661" s="2">
        <f t="shared" si="43"/>
        <v>0</v>
      </c>
      <c r="L661" s="3">
        <f>raw!L660*0.028317*60*60*24/(427.348*1000)</f>
        <v>0.58395513164914781</v>
      </c>
      <c r="M661" s="4">
        <f>raw!M660*0.028317*60*60*24/(427.348*1000)</f>
        <v>0.12217257362149815</v>
      </c>
      <c r="N661" s="4">
        <f>raw!N660*0.028317*60*60*24/(427.348*1000)</f>
        <v>0.46178255802764961</v>
      </c>
      <c r="O661" s="4">
        <f>raw!O660*0.028317*60*60*24/(427.348*1000)</f>
        <v>0</v>
      </c>
      <c r="P661" s="2">
        <f t="shared" si="44"/>
        <v>0</v>
      </c>
      <c r="Q661" s="3">
        <f>raw!Q660*0.028317*60*60*24/(295.2586*1000)</f>
        <v>0.44745790706858329</v>
      </c>
      <c r="R661" s="4">
        <f>raw!R660*0.028317*60*60*24/(295.2586*1000)</f>
        <v>7.6150706777042235E-2</v>
      </c>
      <c r="S661" s="4">
        <f>raw!S660*0.028317*60*60*24/(295.2586*1000)</f>
        <v>0.37130720029154102</v>
      </c>
      <c r="T661" s="4">
        <f>raw!T660*0.028317*60*60*24/(295.2586*1000)</f>
        <v>0</v>
      </c>
      <c r="U661" s="2">
        <f t="shared" si="41"/>
        <v>0</v>
      </c>
    </row>
    <row r="662" spans="1:21" hidden="1" x14ac:dyDescent="0.25">
      <c r="A662" s="1">
        <v>41568</v>
      </c>
      <c r="B662" s="3">
        <f>raw!B661*0.028317*60*60*24/(2258.47*1000)</f>
        <v>0.28165664719921002</v>
      </c>
      <c r="C662" s="4">
        <f>raw!C661*0.028317*60*60*24/(2258.47*1000)</f>
        <v>0</v>
      </c>
      <c r="D662" s="4">
        <f>raw!D661*0.028317*60*60*24/(2258.47*1000)</f>
        <v>0.28165664719921002</v>
      </c>
      <c r="E662" s="4">
        <f>raw!E661*0.028317*60*60*24/(2258.47*1000)</f>
        <v>0.28165664719921002</v>
      </c>
      <c r="F662" s="2">
        <f t="shared" si="42"/>
        <v>1</v>
      </c>
      <c r="G662" s="3">
        <f>raw!G661*0.028317*60*60*24/(1499.603*1000)</f>
        <v>0.6411759635050075</v>
      </c>
      <c r="H662" s="4">
        <f>raw!H661*0.028317*60*60*24/(1499.603*1000)</f>
        <v>0.31988644062195121</v>
      </c>
      <c r="I662" s="4">
        <f>raw!I661*0.028317*60*60*24/(1499.603*1000)</f>
        <v>0.32128952288305634</v>
      </c>
      <c r="J662" s="4">
        <f>raw!J661*0.028317*60*60*24/(1499.603*1000)</f>
        <v>0</v>
      </c>
      <c r="K662" s="2">
        <f t="shared" si="43"/>
        <v>0</v>
      </c>
      <c r="L662" s="3">
        <f>raw!L661*0.028317*60*60*24/(427.348*1000)</f>
        <v>0.578230081338862</v>
      </c>
      <c r="M662" s="4">
        <f>raw!M661*0.028317*60*60*24/(427.348*1000)</f>
        <v>0.11639027280810954</v>
      </c>
      <c r="N662" s="4">
        <f>raw!N661*0.028317*60*60*24/(427.348*1000)</f>
        <v>0.46183980853075235</v>
      </c>
      <c r="O662" s="4">
        <f>raw!O661*0.028317*60*60*24/(427.348*1000)</f>
        <v>0</v>
      </c>
      <c r="P662" s="2">
        <f t="shared" si="44"/>
        <v>0</v>
      </c>
      <c r="Q662" s="3">
        <f>raw!Q661*0.028317*60*60*24/(295.2586*1000)</f>
        <v>0.33145030153228394</v>
      </c>
      <c r="R662" s="4">
        <f>raw!R661*0.028317*60*60*24/(295.2586*1000)</f>
        <v>0</v>
      </c>
      <c r="S662" s="4">
        <f>raw!S661*0.028317*60*60*24/(295.2586*1000)</f>
        <v>0.33145030153228394</v>
      </c>
      <c r="T662" s="4">
        <f>raw!T661*0.028317*60*60*24/(295.2586*1000)</f>
        <v>0.33145030153228394</v>
      </c>
      <c r="U662" s="2">
        <f t="shared" si="41"/>
        <v>1</v>
      </c>
    </row>
    <row r="663" spans="1:21" hidden="1" x14ac:dyDescent="0.25">
      <c r="A663" s="1">
        <v>41569</v>
      </c>
      <c r="B663" s="3">
        <f>raw!B662*0.028317*60*60*24/(2258.47*1000)</f>
        <v>0.27732346801152991</v>
      </c>
      <c r="C663" s="4">
        <f>raw!C662*0.028317*60*60*24/(2258.47*1000)</f>
        <v>1.202457224581243E-3</v>
      </c>
      <c r="D663" s="4">
        <f>raw!D662*0.028317*60*60*24/(2258.47*1000)</f>
        <v>0.27612101078694862</v>
      </c>
      <c r="E663" s="4">
        <f>raw!E662*0.028317*60*60*24/(2258.47*1000)</f>
        <v>0.27732346801152991</v>
      </c>
      <c r="F663" s="2">
        <f t="shared" si="42"/>
        <v>1</v>
      </c>
      <c r="G663" s="3">
        <f>raw!G662*0.028317*60*60*24/(1499.603*1000)</f>
        <v>0.49597326439064204</v>
      </c>
      <c r="H663" s="4">
        <f>raw!H662*0.028317*60*60*24/(1499.603*1000)</f>
        <v>0.16770096002208584</v>
      </c>
      <c r="I663" s="4">
        <f>raw!I662*0.028317*60*60*24/(1499.603*1000)</f>
        <v>0.32827230436855614</v>
      </c>
      <c r="J663" s="4">
        <f>raw!J662*0.028317*60*60*24/(1499.603*1000)</f>
        <v>0</v>
      </c>
      <c r="K663" s="2">
        <f t="shared" si="43"/>
        <v>0</v>
      </c>
      <c r="L663" s="3">
        <f>raw!L662*0.028317*60*60*24/(427.348*1000)</f>
        <v>0.56677998071829039</v>
      </c>
      <c r="M663" s="4">
        <f>raw!M662*0.028317*60*60*24/(427.348*1000)</f>
        <v>0.10568442872787516</v>
      </c>
      <c r="N663" s="4">
        <f>raw!N662*0.028317*60*60*24/(427.348*1000)</f>
        <v>0.46109555199041524</v>
      </c>
      <c r="O663" s="4">
        <f>raw!O662*0.028317*60*60*24/(427.348*1000)</f>
        <v>0</v>
      </c>
      <c r="P663" s="2">
        <f t="shared" si="44"/>
        <v>0</v>
      </c>
      <c r="Q663" s="3">
        <f>raw!Q662*0.028317*60*60*24/(295.2586*1000)</f>
        <v>1.0357821922883872</v>
      </c>
      <c r="R663" s="4">
        <f>raw!R662*0.028317*60*60*24/(295.2586*1000)</f>
        <v>0.65826029884311588</v>
      </c>
      <c r="S663" s="4">
        <f>raw!S662*0.028317*60*60*24/(295.2586*1000)</f>
        <v>0.37752189344527137</v>
      </c>
      <c r="T663" s="4">
        <f>raw!T662*0.028317*60*60*24/(295.2586*1000)</f>
        <v>0</v>
      </c>
      <c r="U663" s="2">
        <f t="shared" si="41"/>
        <v>0</v>
      </c>
    </row>
    <row r="664" spans="1:21" hidden="1" x14ac:dyDescent="0.25">
      <c r="A664" s="1">
        <v>41570</v>
      </c>
      <c r="B664" s="3">
        <f>raw!B663*0.028317*60*60*24/(2258.47*1000)</f>
        <v>0.26757381483924958</v>
      </c>
      <c r="C664" s="4">
        <f>raw!C663*0.028317*60*60*24/(2258.47*1000)</f>
        <v>0</v>
      </c>
      <c r="D664" s="4">
        <f>raw!D663*0.028317*60*60*24/(2258.47*1000)</f>
        <v>0.26757381483924958</v>
      </c>
      <c r="E664" s="4">
        <f>raw!E663*0.028317*60*60*24/(2258.47*1000)</f>
        <v>0.26757381483924958</v>
      </c>
      <c r="F664" s="2">
        <f t="shared" si="42"/>
        <v>1</v>
      </c>
      <c r="G664" s="3">
        <f>raw!G663*0.028317*60*60*24/(1499.603*1000)</f>
        <v>0.39318933130968658</v>
      </c>
      <c r="H664" s="4">
        <f>raw!H663*0.028317*60*60*24/(1499.603*1000)</f>
        <v>6.6189589922132724E-2</v>
      </c>
      <c r="I664" s="4">
        <f>raw!I663*0.028317*60*60*24/(1499.603*1000)</f>
        <v>0.32699974138755394</v>
      </c>
      <c r="J664" s="4">
        <f>raw!J663*0.028317*60*60*24/(1499.603*1000)</f>
        <v>0</v>
      </c>
      <c r="K664" s="2">
        <f t="shared" si="43"/>
        <v>0</v>
      </c>
      <c r="L664" s="3">
        <f>raw!L663*0.028317*60*60*24/(427.348*1000)</f>
        <v>0.56677998071829039</v>
      </c>
      <c r="M664" s="4">
        <f>raw!M663*0.028317*60*60*24/(427.348*1000)</f>
        <v>0.10642868526821232</v>
      </c>
      <c r="N664" s="4">
        <f>raw!N663*0.028317*60*60*24/(427.348*1000)</f>
        <v>0.46035129545007819</v>
      </c>
      <c r="O664" s="4">
        <f>raw!O663*0.028317*60*60*24/(427.348*1000)</f>
        <v>0</v>
      </c>
      <c r="P664" s="2">
        <f t="shared" si="44"/>
        <v>0</v>
      </c>
      <c r="Q664" s="3">
        <f>raw!Q663*0.028317*60*60*24/(295.2586*1000)</f>
        <v>0.44745790706858329</v>
      </c>
      <c r="R664" s="4">
        <f>raw!R663*0.028317*60*60*24/(295.2586*1000)</f>
        <v>7.175899028173946E-2</v>
      </c>
      <c r="S664" s="4">
        <f>raw!S663*0.028317*60*60*24/(295.2586*1000)</f>
        <v>0.37569891678684386</v>
      </c>
      <c r="T664" s="4">
        <f>raw!T663*0.028317*60*60*24/(295.2586*1000)</f>
        <v>0</v>
      </c>
      <c r="U664" s="2">
        <f t="shared" si="41"/>
        <v>0</v>
      </c>
    </row>
    <row r="665" spans="1:21" hidden="1" x14ac:dyDescent="0.25">
      <c r="A665" s="1">
        <v>41571</v>
      </c>
      <c r="B665" s="3">
        <f>raw!B664*0.028317*60*60*24/(2258.47*1000)</f>
        <v>0.25674086687004916</v>
      </c>
      <c r="C665" s="4">
        <f>raw!C664*0.028317*60*60*24/(2258.47*1000)</f>
        <v>0</v>
      </c>
      <c r="D665" s="4">
        <f>raw!D664*0.028317*60*60*24/(2258.47*1000)</f>
        <v>0.25674086687004916</v>
      </c>
      <c r="E665" s="4">
        <f>raw!E664*0.028317*60*60*24/(2258.47*1000)</f>
        <v>0.25674086687004916</v>
      </c>
      <c r="F665" s="2">
        <f t="shared" si="42"/>
        <v>1</v>
      </c>
      <c r="G665" s="3">
        <f>raw!G664*0.028317*60*60*24/(1499.603*1000)</f>
        <v>0.32629820025700135</v>
      </c>
      <c r="H665" s="4">
        <f>raw!H664*0.028317*60*60*24/(1499.603*1000)</f>
        <v>5.4002352142533709E-3</v>
      </c>
      <c r="I665" s="4">
        <f>raw!I664*0.028317*60*60*24/(1499.603*1000)</f>
        <v>0.32089796504274798</v>
      </c>
      <c r="J665" s="4">
        <f>raw!J664*0.028317*60*60*24/(1499.603*1000)</f>
        <v>0.32629820025700135</v>
      </c>
      <c r="K665" s="2">
        <f t="shared" si="43"/>
        <v>1</v>
      </c>
      <c r="L665" s="3">
        <f>raw!L664*0.028317*60*60*24/(427.348*1000)</f>
        <v>0.56105493040800458</v>
      </c>
      <c r="M665" s="4">
        <f>raw!M664*0.028317*60*60*24/(427.348*1000)</f>
        <v>0.10173414401377801</v>
      </c>
      <c r="N665" s="4">
        <f>raw!N664*0.028317*60*60*24/(427.348*1000)</f>
        <v>0.45932078639422669</v>
      </c>
      <c r="O665" s="4">
        <f>raw!O664*0.028317*60*60*24/(427.348*1000)</f>
        <v>0</v>
      </c>
      <c r="P665" s="2">
        <f t="shared" si="44"/>
        <v>0</v>
      </c>
      <c r="Q665" s="3">
        <f>raw!Q664*0.028317*60*60*24/(295.2586*1000)</f>
        <v>0.66290060306456788</v>
      </c>
      <c r="R665" s="4">
        <f>raw!R664*0.028317*60*60*24/(295.2586*1000)</f>
        <v>0.27286646073645277</v>
      </c>
      <c r="S665" s="4">
        <f>raw!S664*0.028317*60*60*24/(295.2586*1000)</f>
        <v>0.39003414232811512</v>
      </c>
      <c r="T665" s="4">
        <f>raw!T664*0.028317*60*60*24/(295.2586*1000)</f>
        <v>0</v>
      </c>
      <c r="U665" s="2">
        <f t="shared" si="41"/>
        <v>0</v>
      </c>
    </row>
    <row r="666" spans="1:21" hidden="1" x14ac:dyDescent="0.25">
      <c r="A666" s="1">
        <v>41572</v>
      </c>
      <c r="B666" s="3">
        <f>raw!B665*0.028317*60*60*24/(2258.47*1000)</f>
        <v>0.24915780329160891</v>
      </c>
      <c r="C666" s="4">
        <f>raw!C665*0.028317*60*60*24/(2258.47*1000)</f>
        <v>0</v>
      </c>
      <c r="D666" s="4">
        <f>raw!D665*0.028317*60*60*24/(2258.47*1000)</f>
        <v>0.24915780329160891</v>
      </c>
      <c r="E666" s="4">
        <f>raw!E665*0.028317*60*60*24/(2258.47*1000)</f>
        <v>0.24915780329160891</v>
      </c>
      <c r="F666" s="2">
        <f t="shared" si="42"/>
        <v>1</v>
      </c>
      <c r="G666" s="3">
        <f>raw!G665*0.028317*60*60*24/(1499.603*1000)</f>
        <v>0.33608714626471137</v>
      </c>
      <c r="H666" s="4">
        <f>raw!H665*0.028317*60*60*24/(1499.603*1000)</f>
        <v>2.0002079675754184E-2</v>
      </c>
      <c r="I666" s="4">
        <f>raw!I665*0.028317*60*60*24/(1499.603*1000)</f>
        <v>0.31608506658895719</v>
      </c>
      <c r="J666" s="4">
        <f>raw!J665*0.028317*60*60*24/(1499.603*1000)</f>
        <v>0.33608714626471137</v>
      </c>
      <c r="K666" s="2">
        <f t="shared" si="43"/>
        <v>1</v>
      </c>
      <c r="L666" s="3">
        <f>raw!L665*0.028317*60*60*24/(427.348*1000)</f>
        <v>0.56677998071829039</v>
      </c>
      <c r="M666" s="4">
        <f>raw!M665*0.028317*60*60*24/(427.348*1000)</f>
        <v>0.10803169935509235</v>
      </c>
      <c r="N666" s="4">
        <f>raw!N665*0.028317*60*60*24/(427.348*1000)</f>
        <v>0.45874828136319812</v>
      </c>
      <c r="O666" s="4">
        <f>raw!O665*0.028317*60*60*24/(427.348*1000)</f>
        <v>0</v>
      </c>
      <c r="P666" s="2">
        <f t="shared" si="44"/>
        <v>0</v>
      </c>
      <c r="Q666" s="3">
        <f>raw!Q665*0.028317*60*60*24/(295.2586*1000)</f>
        <v>0.42259913445366198</v>
      </c>
      <c r="R666" s="4">
        <f>raw!R665*0.028317*60*60*24/(295.2586*1000)</f>
        <v>3.7371021497765014E-2</v>
      </c>
      <c r="S666" s="4">
        <f>raw!S665*0.028317*60*60*24/(295.2586*1000)</f>
        <v>0.38522811295589704</v>
      </c>
      <c r="T666" s="4">
        <f>raw!T665*0.028317*60*60*24/(295.2586*1000)</f>
        <v>0.42259913445366198</v>
      </c>
      <c r="U666" s="2">
        <f t="shared" si="41"/>
        <v>1</v>
      </c>
    </row>
    <row r="667" spans="1:21" hidden="1" x14ac:dyDescent="0.25">
      <c r="A667" s="1">
        <v>41573</v>
      </c>
      <c r="B667" s="3">
        <f>raw!B666*0.028317*60*60*24/(2258.47*1000)</f>
        <v>0.23724156052548848</v>
      </c>
      <c r="C667" s="4">
        <f>raw!C666*0.028317*60*60*24/(2258.47*1000)</f>
        <v>0</v>
      </c>
      <c r="D667" s="4">
        <f>raw!D666*0.028317*60*60*24/(2258.47*1000)</f>
        <v>0.23724156052548848</v>
      </c>
      <c r="E667" s="4">
        <f>raw!E666*0.028317*60*60*24/(2258.47*1000)</f>
        <v>0.23724156052548848</v>
      </c>
      <c r="F667" s="2">
        <f t="shared" si="42"/>
        <v>1</v>
      </c>
      <c r="G667" s="3">
        <f>raw!G666*0.028317*60*60*24/(1499.603*1000)</f>
        <v>0.38176889430069155</v>
      </c>
      <c r="H667" s="4">
        <f>raw!H666*0.028317*60*60*24/(1499.603*1000)</f>
        <v>6.6679037222518223E-2</v>
      </c>
      <c r="I667" s="4">
        <f>raw!I666*0.028317*60*60*24/(1499.603*1000)</f>
        <v>0.31508985707817333</v>
      </c>
      <c r="J667" s="4">
        <f>raw!J666*0.028317*60*60*24/(1499.603*1000)</f>
        <v>0</v>
      </c>
      <c r="K667" s="2">
        <f t="shared" si="43"/>
        <v>0</v>
      </c>
      <c r="L667" s="3">
        <f>raw!L666*0.028317*60*60*24/(427.348*1000)</f>
        <v>0.56105493040800458</v>
      </c>
      <c r="M667" s="4">
        <f>raw!M666*0.028317*60*60*24/(427.348*1000)</f>
        <v>0.10322265709445229</v>
      </c>
      <c r="N667" s="4">
        <f>raw!N666*0.028317*60*60*24/(427.348*1000)</f>
        <v>0.45783227331355242</v>
      </c>
      <c r="O667" s="4">
        <f>raw!O666*0.028317*60*60*24/(427.348*1000)</f>
        <v>0</v>
      </c>
      <c r="P667" s="2">
        <f t="shared" si="44"/>
        <v>0</v>
      </c>
      <c r="Q667" s="3">
        <f>raw!Q666*0.028317*60*60*24/(295.2586*1000)</f>
        <v>0.48888919476011872</v>
      </c>
      <c r="R667" s="4">
        <f>raw!R666*0.028317*60*60*24/(295.2586*1000)</f>
        <v>0.10316390635192335</v>
      </c>
      <c r="S667" s="4">
        <f>raw!S666*0.028317*60*60*24/(295.2586*1000)</f>
        <v>0.38572528840819537</v>
      </c>
      <c r="T667" s="4">
        <f>raw!T666*0.028317*60*60*24/(295.2586*1000)</f>
        <v>0</v>
      </c>
      <c r="U667" s="2">
        <f t="shared" si="41"/>
        <v>0</v>
      </c>
    </row>
    <row r="668" spans="1:21" hidden="1" x14ac:dyDescent="0.25">
      <c r="A668" s="1">
        <v>41574</v>
      </c>
      <c r="B668" s="3">
        <f>raw!B667*0.028317*60*60*24/(2258.47*1000)</f>
        <v>0.22857520215012817</v>
      </c>
      <c r="C668" s="4">
        <f>raw!C667*0.028317*60*60*24/(2258.47*1000)</f>
        <v>0</v>
      </c>
      <c r="D668" s="4">
        <f>raw!D667*0.028317*60*60*24/(2258.47*1000)</f>
        <v>0.22857520215012817</v>
      </c>
      <c r="E668" s="4">
        <f>raw!E667*0.028317*60*60*24/(2258.47*1000)</f>
        <v>0.22857520215012817</v>
      </c>
      <c r="F668" s="2">
        <f t="shared" si="42"/>
        <v>1</v>
      </c>
      <c r="G668" s="3">
        <f>raw!G667*0.028317*60*60*24/(1499.603*1000)</f>
        <v>0.38340038530197662</v>
      </c>
      <c r="H668" s="4">
        <f>raw!H667*0.028317*60*60*24/(1499.603*1000)</f>
        <v>6.9077328994407189E-2</v>
      </c>
      <c r="I668" s="4">
        <f>raw!I667*0.028317*60*60*24/(1499.603*1000)</f>
        <v>0.3143230563075694</v>
      </c>
      <c r="J668" s="4">
        <f>raw!J667*0.028317*60*60*24/(1499.603*1000)</f>
        <v>0</v>
      </c>
      <c r="K668" s="2">
        <f t="shared" si="43"/>
        <v>0</v>
      </c>
      <c r="L668" s="3">
        <f>raw!L667*0.028317*60*60*24/(427.348*1000)</f>
        <v>0.578230081338862</v>
      </c>
      <c r="M668" s="4">
        <f>raw!M667*0.028317*60*60*24/(427.348*1000)</f>
        <v>0.1199398040004867</v>
      </c>
      <c r="N668" s="4">
        <f>raw!N667*0.028317*60*60*24/(427.348*1000)</f>
        <v>0.45829027733837518</v>
      </c>
      <c r="O668" s="4">
        <f>raw!O667*0.028317*60*60*24/(427.348*1000)</f>
        <v>0</v>
      </c>
      <c r="P668" s="2">
        <f t="shared" si="44"/>
        <v>0</v>
      </c>
      <c r="Q668" s="3">
        <f>raw!Q667*0.028317*60*60*24/(295.2586*1000)</f>
        <v>0.43917164953027615</v>
      </c>
      <c r="R668" s="4">
        <f>raw!R667*0.028317*60*60*24/(295.2586*1000)</f>
        <v>5.6595138986637469E-2</v>
      </c>
      <c r="S668" s="4">
        <f>raw!S667*0.028317*60*60*24/(295.2586*1000)</f>
        <v>0.38257651054363873</v>
      </c>
      <c r="T668" s="4">
        <f>raw!T667*0.028317*60*60*24/(295.2586*1000)</f>
        <v>0</v>
      </c>
      <c r="U668" s="2">
        <f t="shared" si="41"/>
        <v>0</v>
      </c>
    </row>
    <row r="669" spans="1:21" hidden="1" x14ac:dyDescent="0.25">
      <c r="A669" s="1">
        <v>41575</v>
      </c>
      <c r="B669" s="3">
        <f>raw!B668*0.028317*60*60*24/(2258.47*1000)</f>
        <v>0.23615826572856841</v>
      </c>
      <c r="C669" s="4">
        <f>raw!C668*0.028317*60*60*24/(2258.47*1000)</f>
        <v>1.1255432939999204E-2</v>
      </c>
      <c r="D669" s="4">
        <f>raw!D668*0.028317*60*60*24/(2258.47*1000)</f>
        <v>0.22490283278856926</v>
      </c>
      <c r="E669" s="4">
        <f>raw!E668*0.028317*60*60*24/(2258.47*1000)</f>
        <v>0.23615826572856841</v>
      </c>
      <c r="F669" s="2">
        <f t="shared" si="42"/>
        <v>1</v>
      </c>
      <c r="G669" s="3">
        <f>raw!G668*0.028317*60*60*24/(1499.603*1000)</f>
        <v>0.38340038530197662</v>
      </c>
      <c r="H669" s="4">
        <f>raw!H668*0.028317*60*60*24/(1499.603*1000)</f>
        <v>6.979518503497259E-2</v>
      </c>
      <c r="I669" s="4">
        <f>raw!I668*0.028317*60*60*24/(1499.603*1000)</f>
        <v>0.313605200267004</v>
      </c>
      <c r="J669" s="4">
        <f>raw!J668*0.028317*60*60*24/(1499.603*1000)</f>
        <v>0</v>
      </c>
      <c r="K669" s="2">
        <f t="shared" si="43"/>
        <v>0</v>
      </c>
      <c r="L669" s="3">
        <f>raw!L668*0.028317*60*60*24/(427.348*1000)</f>
        <v>0.56677998071829039</v>
      </c>
      <c r="M669" s="4">
        <f>raw!M668*0.028317*60*60*24/(427.348*1000)</f>
        <v>0.10894770740473805</v>
      </c>
      <c r="N669" s="4">
        <f>raw!N668*0.028317*60*60*24/(427.348*1000)</f>
        <v>0.45783227331355242</v>
      </c>
      <c r="O669" s="4">
        <f>raw!O668*0.028317*60*60*24/(427.348*1000)</f>
        <v>0</v>
      </c>
      <c r="P669" s="2">
        <f t="shared" si="44"/>
        <v>0</v>
      </c>
      <c r="Q669" s="3">
        <f>raw!Q668*0.028317*60*60*24/(295.2586*1000)</f>
        <v>0.74576317844763895</v>
      </c>
      <c r="R669" s="4">
        <f>raw!R668*0.028317*60*60*24/(295.2586*1000)</f>
        <v>0.3433825123874461</v>
      </c>
      <c r="S669" s="4">
        <f>raw!S668*0.028317*60*60*24/(295.2586*1000)</f>
        <v>0.40238066606019263</v>
      </c>
      <c r="T669" s="4">
        <f>raw!T668*0.028317*60*60*24/(295.2586*1000)</f>
        <v>0</v>
      </c>
      <c r="U669" s="2">
        <f t="shared" si="41"/>
        <v>0</v>
      </c>
    </row>
    <row r="670" spans="1:21" hidden="1" x14ac:dyDescent="0.25">
      <c r="A670" s="1">
        <v>41576</v>
      </c>
      <c r="B670" s="3">
        <f>raw!B669*0.028317*60*60*24/(2258.47*1000)</f>
        <v>0.23074179174396825</v>
      </c>
      <c r="C670" s="4">
        <f>raw!C669*0.028317*60*60*24/(2258.47*1000)</f>
        <v>9.5654930568039431E-3</v>
      </c>
      <c r="D670" s="4">
        <f>raw!D669*0.028317*60*60*24/(2258.47*1000)</f>
        <v>0.22117629868716429</v>
      </c>
      <c r="E670" s="4">
        <f>raw!E669*0.028317*60*60*24/(2258.47*1000)</f>
        <v>0.23074179174396825</v>
      </c>
      <c r="F670" s="2">
        <f t="shared" si="42"/>
        <v>1</v>
      </c>
      <c r="G670" s="3">
        <f>raw!G669*0.028317*60*60*24/(1499.603*1000)</f>
        <v>0.38503187630326152</v>
      </c>
      <c r="H670" s="4">
        <f>raw!H669*0.028317*60*60*24/(1499.603*1000)</f>
        <v>7.1932438246655933E-2</v>
      </c>
      <c r="I670" s="4">
        <f>raw!I669*0.028317*60*60*24/(1499.603*1000)</f>
        <v>0.31309943805660562</v>
      </c>
      <c r="J670" s="4">
        <f>raw!J669*0.028317*60*60*24/(1499.603*1000)</f>
        <v>0</v>
      </c>
      <c r="K670" s="2">
        <f t="shared" si="43"/>
        <v>0</v>
      </c>
      <c r="L670" s="3">
        <f>raw!L669*0.028317*60*60*24/(427.348*1000)</f>
        <v>0.57250503102857619</v>
      </c>
      <c r="M670" s="4">
        <f>raw!M669*0.028317*60*60*24/(427.348*1000)</f>
        <v>0.1146727577150238</v>
      </c>
      <c r="N670" s="4">
        <f>raw!N669*0.028317*60*60*24/(427.348*1000)</f>
        <v>0.45783227331355242</v>
      </c>
      <c r="O670" s="4">
        <f>raw!O669*0.028317*60*60*24/(427.348*1000)</f>
        <v>0</v>
      </c>
      <c r="P670" s="2">
        <f t="shared" si="44"/>
        <v>0</v>
      </c>
      <c r="Q670" s="3">
        <f>raw!Q669*0.028317*60*60*24/(295.2586*1000)</f>
        <v>0.58003802768149693</v>
      </c>
      <c r="R670" s="4">
        <f>raw!R669*0.028317*60*60*24/(295.2586*1000)</f>
        <v>0.1719398439198723</v>
      </c>
      <c r="S670" s="4">
        <f>raw!S669*0.028317*60*60*24/(295.2586*1000)</f>
        <v>0.40809818376162454</v>
      </c>
      <c r="T670" s="4">
        <f>raw!T669*0.028317*60*60*24/(295.2586*1000)</f>
        <v>0</v>
      </c>
      <c r="U670" s="2">
        <f t="shared" si="41"/>
        <v>0</v>
      </c>
    </row>
    <row r="671" spans="1:21" hidden="1" x14ac:dyDescent="0.25">
      <c r="A671" s="1">
        <v>41577</v>
      </c>
      <c r="B671" s="3">
        <f>raw!B670*0.028317*60*60*24/(2258.47*1000)</f>
        <v>0.22857520215012817</v>
      </c>
      <c r="C671" s="4">
        <f>raw!C670*0.028317*60*60*24/(2258.47*1000)</f>
        <v>1.095211039686159E-2</v>
      </c>
      <c r="D671" s="4">
        <f>raw!D670*0.028317*60*60*24/(2258.47*1000)</f>
        <v>0.21762309175326661</v>
      </c>
      <c r="E671" s="4">
        <f>raw!E670*0.028317*60*60*24/(2258.47*1000)</f>
        <v>0.22857520215012817</v>
      </c>
      <c r="F671" s="2">
        <f t="shared" si="42"/>
        <v>1</v>
      </c>
      <c r="G671" s="3">
        <f>raw!G670*0.028317*60*60*24/(1499.603*1000)</f>
        <v>0.39318933130968658</v>
      </c>
      <c r="H671" s="4">
        <f>raw!H670*0.028317*60*60*24/(1499.603*1000)</f>
        <v>7.9959373972978171E-2</v>
      </c>
      <c r="I671" s="4">
        <f>raw!I670*0.028317*60*60*24/(1499.603*1000)</f>
        <v>0.31322995733670839</v>
      </c>
      <c r="J671" s="4">
        <f>raw!J670*0.028317*60*60*24/(1499.603*1000)</f>
        <v>0</v>
      </c>
      <c r="K671" s="2">
        <f t="shared" si="43"/>
        <v>0</v>
      </c>
      <c r="L671" s="3">
        <f>raw!L670*0.028317*60*60*24/(427.348*1000)</f>
        <v>0.5896801819594335</v>
      </c>
      <c r="M671" s="4">
        <f>raw!M670*0.028317*60*60*24/(427.348*1000)</f>
        <v>0.13053114707451538</v>
      </c>
      <c r="N671" s="4">
        <f>raw!N670*0.028317*60*60*24/(427.348*1000)</f>
        <v>0.45914903488491815</v>
      </c>
      <c r="O671" s="4">
        <f>raw!O670*0.028317*60*60*24/(427.348*1000)</f>
        <v>0</v>
      </c>
      <c r="P671" s="2">
        <f t="shared" si="44"/>
        <v>0</v>
      </c>
      <c r="Q671" s="3">
        <f>raw!Q670*0.028317*60*60*24/(295.2586*1000)</f>
        <v>0.47231667968350466</v>
      </c>
      <c r="R671" s="4">
        <f>raw!R670*0.028317*60*60*24/(295.2586*1000)</f>
        <v>6.7035823484904417E-2</v>
      </c>
      <c r="S671" s="4">
        <f>raw!S670*0.028317*60*60*24/(295.2586*1000)</f>
        <v>0.40528085619860016</v>
      </c>
      <c r="T671" s="4">
        <f>raw!T670*0.028317*60*60*24/(295.2586*1000)</f>
        <v>0</v>
      </c>
      <c r="U671" s="2">
        <f t="shared" si="41"/>
        <v>0</v>
      </c>
    </row>
    <row r="672" spans="1:21" hidden="1" x14ac:dyDescent="0.25">
      <c r="A672" s="1">
        <v>41578</v>
      </c>
      <c r="B672" s="3">
        <f>raw!B671*0.028317*60*60*24/(2258.47*1000)</f>
        <v>0.56439658919534019</v>
      </c>
      <c r="C672" s="4">
        <f>raw!C671*0.028317*60*60*24/(2258.47*1000)</f>
        <v>0.32511843445164196</v>
      </c>
      <c r="D672" s="4">
        <f>raw!D671*0.028317*60*60*24/(2258.47*1000)</f>
        <v>0.23927815474369812</v>
      </c>
      <c r="E672" s="4">
        <f>raw!E671*0.028317*60*60*24/(2258.47*1000)</f>
        <v>0</v>
      </c>
      <c r="F672" s="2">
        <f t="shared" si="42"/>
        <v>0</v>
      </c>
      <c r="G672" s="3">
        <f>raw!G671*0.028317*60*60*24/(1499.603*1000)</f>
        <v>0.3882948583058316</v>
      </c>
      <c r="H672" s="4">
        <f>raw!H671*0.028317*60*60*24/(1499.603*1000)</f>
        <v>7.530962461931591E-2</v>
      </c>
      <c r="I672" s="4">
        <f>raw!I671*0.028317*60*60*24/(1499.603*1000)</f>
        <v>0.31298523368651571</v>
      </c>
      <c r="J672" s="4">
        <f>raw!J671*0.028317*60*60*24/(1499.603*1000)</f>
        <v>0</v>
      </c>
      <c r="K672" s="2">
        <f t="shared" si="43"/>
        <v>0</v>
      </c>
      <c r="L672" s="3">
        <f>raw!L671*0.028317*60*60*24/(427.348*1000)</f>
        <v>0.5954052322697192</v>
      </c>
      <c r="M672" s="4">
        <f>raw!M671*0.028317*60*60*24/(427.348*1000)</f>
        <v>0.13465318329792111</v>
      </c>
      <c r="N672" s="4">
        <f>raw!N671*0.028317*60*60*24/(427.348*1000)</f>
        <v>0.460752048971798</v>
      </c>
      <c r="O672" s="4">
        <f>raw!O671*0.028317*60*60*24/(427.348*1000)</f>
        <v>0</v>
      </c>
      <c r="P672" s="2">
        <f t="shared" si="44"/>
        <v>0</v>
      </c>
      <c r="Q672" s="3">
        <f>raw!Q671*0.028317*60*60*24/(295.2586*1000)</f>
        <v>0.53032048245165431</v>
      </c>
      <c r="R672" s="4">
        <f>raw!R671*0.028317*60*60*24/(295.2586*1000)</f>
        <v>0.12329951217000963</v>
      </c>
      <c r="S672" s="4">
        <f>raw!S671*0.028317*60*60*24/(295.2586*1000)</f>
        <v>0.40702097028164463</v>
      </c>
      <c r="T672" s="4">
        <f>raw!T671*0.028317*60*60*24/(295.2586*1000)</f>
        <v>0</v>
      </c>
      <c r="U672" s="2">
        <f t="shared" si="41"/>
        <v>0</v>
      </c>
    </row>
    <row r="673" spans="1:21" hidden="1" x14ac:dyDescent="0.25">
      <c r="A673" s="1">
        <v>41579</v>
      </c>
      <c r="B673" s="3">
        <f>raw!B672*0.028317*60*60*24/(2258.47*1000)</f>
        <v>0.4885659534109375</v>
      </c>
      <c r="C673" s="4">
        <f>raw!C672*0.028317*60*60*24/(2258.47*1000)</f>
        <v>0.23524829809915562</v>
      </c>
      <c r="D673" s="4">
        <f>raw!D672*0.028317*60*60*24/(2258.47*1000)</f>
        <v>0.2533176553117818</v>
      </c>
      <c r="E673" s="4">
        <f>raw!E672*0.028317*60*60*24/(2258.47*1000)</f>
        <v>0</v>
      </c>
      <c r="F673" s="2">
        <f t="shared" si="42"/>
        <v>0</v>
      </c>
      <c r="G673" s="3">
        <f>raw!G672*0.028317*60*60*24/(1499.603*1000)</f>
        <v>0.38992634930711656</v>
      </c>
      <c r="H673" s="4">
        <f>raw!H672*0.028317*60*60*24/(1499.603*1000)</f>
        <v>7.7039005080678014E-2</v>
      </c>
      <c r="I673" s="4">
        <f>raw!I672*0.028317*60*60*24/(1499.603*1000)</f>
        <v>0.31288734422643855</v>
      </c>
      <c r="J673" s="4">
        <f>raw!J672*0.028317*60*60*24/(1499.603*1000)</f>
        <v>0</v>
      </c>
      <c r="K673" s="2">
        <f t="shared" si="43"/>
        <v>0</v>
      </c>
      <c r="L673" s="3">
        <f>raw!L672*0.028317*60*60*24/(427.348*1000)</f>
        <v>0.601130282580005</v>
      </c>
      <c r="M673" s="4">
        <f>raw!M672*0.028317*60*60*24/(427.348*1000)</f>
        <v>0.13854621750891546</v>
      </c>
      <c r="N673" s="4">
        <f>raw!N672*0.028317*60*60*24/(427.348*1000)</f>
        <v>0.46258406507108957</v>
      </c>
      <c r="O673" s="4">
        <f>raw!O672*0.028317*60*60*24/(427.348*1000)</f>
        <v>0</v>
      </c>
      <c r="P673" s="2">
        <f t="shared" si="44"/>
        <v>0</v>
      </c>
      <c r="Q673" s="3">
        <f>raw!Q672*0.028317*60*60*24/(295.2586*1000)</f>
        <v>0.41431287691535484</v>
      </c>
      <c r="R673" s="4">
        <f>raw!R672*0.028317*60*60*24/(295.2586*1000)</f>
        <v>1.4252362965888207E-2</v>
      </c>
      <c r="S673" s="4">
        <f>raw!S672*0.028317*60*60*24/(295.2586*1000)</f>
        <v>0.40006051394946673</v>
      </c>
      <c r="T673" s="4">
        <f>raw!T672*0.028317*60*60*24/(295.2586*1000)</f>
        <v>0.41431287691535484</v>
      </c>
      <c r="U673" s="2">
        <f t="shared" si="41"/>
        <v>1</v>
      </c>
    </row>
    <row r="674" spans="1:21" hidden="1" x14ac:dyDescent="0.25">
      <c r="A674" s="1">
        <v>41580</v>
      </c>
      <c r="B674" s="3">
        <f>raw!B673*0.028317*60*60*24/(2258.47*1000)</f>
        <v>0.49506572219245781</v>
      </c>
      <c r="C674" s="4">
        <f>raw!C673*0.028317*60*60*24/(2258.47*1000)</f>
        <v>0.2285318703582514</v>
      </c>
      <c r="D674" s="4">
        <f>raw!D673*0.028317*60*60*24/(2258.47*1000)</f>
        <v>0.26653385183420636</v>
      </c>
      <c r="E674" s="4">
        <f>raw!E673*0.028317*60*60*24/(2258.47*1000)</f>
        <v>0</v>
      </c>
      <c r="F674" s="2">
        <f t="shared" si="42"/>
        <v>0</v>
      </c>
      <c r="G674" s="3">
        <f>raw!G673*0.028317*60*60*24/(1499.603*1000)</f>
        <v>0.31650925424929127</v>
      </c>
      <c r="H674" s="4">
        <f>raw!H673*0.028317*60*60*24/(1499.603*1000)</f>
        <v>9.1363496071960367E-3</v>
      </c>
      <c r="I674" s="4">
        <f>raw!I673*0.028317*60*60*24/(1499.603*1000)</f>
        <v>0.30737290464209527</v>
      </c>
      <c r="J674" s="4">
        <f>raw!J673*0.028317*60*60*24/(1499.603*1000)</f>
        <v>0.31650925424929127</v>
      </c>
      <c r="K674" s="2">
        <f t="shared" si="43"/>
        <v>1</v>
      </c>
      <c r="L674" s="3">
        <f>raw!L673*0.028317*60*60*24/(427.348*1000)</f>
        <v>0.5954052322697192</v>
      </c>
      <c r="M674" s="4">
        <f>raw!M673*0.028317*60*60*24/(427.348*1000)</f>
        <v>0.13156165613036683</v>
      </c>
      <c r="N674" s="4">
        <f>raw!N673*0.028317*60*60*24/(427.348*1000)</f>
        <v>0.4638435761393524</v>
      </c>
      <c r="O674" s="4">
        <f>raw!O673*0.028317*60*60*24/(427.348*1000)</f>
        <v>0</v>
      </c>
      <c r="P674" s="2">
        <f t="shared" si="44"/>
        <v>0</v>
      </c>
      <c r="Q674" s="3">
        <f>raw!Q673*0.028317*60*60*24/(295.2586*1000)</f>
        <v>0.90320207167547351</v>
      </c>
      <c r="R674" s="4">
        <f>raw!R673*0.028317*60*60*24/(295.2586*1000)</f>
        <v>0.47331103058810137</v>
      </c>
      <c r="S674" s="4">
        <f>raw!S673*0.028317*60*60*24/(295.2586*1000)</f>
        <v>0.42989104108737219</v>
      </c>
      <c r="T674" s="4">
        <f>raw!T673*0.028317*60*60*24/(295.2586*1000)</f>
        <v>0</v>
      </c>
      <c r="U674" s="2">
        <f t="shared" si="41"/>
        <v>0</v>
      </c>
    </row>
    <row r="675" spans="1:21" hidden="1" x14ac:dyDescent="0.25">
      <c r="A675" s="1">
        <v>41581</v>
      </c>
      <c r="B675" s="3">
        <f>raw!B674*0.028317*60*60*24/(2258.47*1000)</f>
        <v>0.5416473984600193</v>
      </c>
      <c r="C675" s="4">
        <f>raw!C674*0.028317*60*60*24/(2258.47*1000)</f>
        <v>0.25967659576970248</v>
      </c>
      <c r="D675" s="4">
        <f>raw!D674*0.028317*60*60*24/(2258.47*1000)</f>
        <v>0.28197080269031688</v>
      </c>
      <c r="E675" s="4">
        <f>raw!E674*0.028317*60*60*24/(2258.47*1000)</f>
        <v>0</v>
      </c>
      <c r="F675" s="2">
        <f t="shared" si="42"/>
        <v>0</v>
      </c>
      <c r="G675" s="3">
        <f>raw!G674*0.028317*60*60*24/(1499.603*1000)</f>
        <v>0.33608714626471137</v>
      </c>
      <c r="H675" s="4">
        <f>raw!H674*0.028317*60*60*24/(1499.603*1000)</f>
        <v>3.2287206915430286E-2</v>
      </c>
      <c r="I675" s="4">
        <f>raw!I674*0.028317*60*60*24/(1499.603*1000)</f>
        <v>0.30379993934928118</v>
      </c>
      <c r="J675" s="4">
        <f>raw!J674*0.028317*60*60*24/(1499.603*1000)</f>
        <v>0.33608714626471137</v>
      </c>
      <c r="K675" s="2">
        <f t="shared" si="43"/>
        <v>1</v>
      </c>
      <c r="L675" s="3">
        <f>raw!L674*0.028317*60*60*24/(427.348*1000)</f>
        <v>0.5896801819594335</v>
      </c>
      <c r="M675" s="4">
        <f>raw!M674*0.028317*60*60*24/(427.348*1000)</f>
        <v>0.12509234927974391</v>
      </c>
      <c r="N675" s="4">
        <f>raw!N674*0.028317*60*60*24/(427.348*1000)</f>
        <v>0.46458783267968962</v>
      </c>
      <c r="O675" s="4">
        <f>raw!O674*0.028317*60*60*24/(427.348*1000)</f>
        <v>0</v>
      </c>
      <c r="P675" s="2">
        <f t="shared" si="44"/>
        <v>0</v>
      </c>
      <c r="Q675" s="3">
        <f>raw!Q674*0.028317*60*60*24/(295.2586*1000)</f>
        <v>0.70433189075610336</v>
      </c>
      <c r="R675" s="4">
        <f>raw!R674*0.028317*60*60*24/(295.2586*1000)</f>
        <v>0.26209432593665349</v>
      </c>
      <c r="S675" s="4">
        <f>raw!S674*0.028317*60*60*24/(295.2586*1000)</f>
        <v>0.44223756481944981</v>
      </c>
      <c r="T675" s="4">
        <f>raw!T674*0.028317*60*60*24/(295.2586*1000)</f>
        <v>0</v>
      </c>
      <c r="U675" s="2">
        <f t="shared" si="41"/>
        <v>0</v>
      </c>
    </row>
    <row r="676" spans="1:21" hidden="1" x14ac:dyDescent="0.25">
      <c r="A676" s="1">
        <v>41582</v>
      </c>
      <c r="B676" s="3">
        <f>raw!B675*0.028317*60*60*24/(2258.47*1000)</f>
        <v>0.53298104008465907</v>
      </c>
      <c r="C676" s="4">
        <f>raw!C675*0.028317*60*60*24/(2258.47*1000)</f>
        <v>0.23763154665237968</v>
      </c>
      <c r="D676" s="4">
        <f>raw!D675*0.028317*60*60*24/(2258.47*1000)</f>
        <v>0.2953494934322794</v>
      </c>
      <c r="E676" s="4">
        <f>raw!E675*0.028317*60*60*24/(2258.47*1000)</f>
        <v>0</v>
      </c>
      <c r="F676" s="2">
        <f t="shared" si="42"/>
        <v>0</v>
      </c>
      <c r="G676" s="3">
        <f>raw!G675*0.028317*60*60*24/(1499.603*1000)</f>
        <v>0.53512904842148223</v>
      </c>
      <c r="H676" s="4">
        <f>raw!H675*0.028317*60*60*24/(1499.603*1000)</f>
        <v>0.21981078260312892</v>
      </c>
      <c r="I676" s="4">
        <f>raw!I675*0.028317*60*60*24/(1499.603*1000)</f>
        <v>0.31531826581835326</v>
      </c>
      <c r="J676" s="4">
        <f>raw!J675*0.028317*60*60*24/(1499.603*1000)</f>
        <v>0</v>
      </c>
      <c r="K676" s="2">
        <f t="shared" si="43"/>
        <v>0</v>
      </c>
      <c r="L676" s="3">
        <f>raw!L675*0.028317*60*60*24/(427.348*1000)</f>
        <v>0.58395513164914781</v>
      </c>
      <c r="M676" s="4">
        <f>raw!M675*0.028317*60*60*24/(427.348*1000)</f>
        <v>0.11913829695704671</v>
      </c>
      <c r="N676" s="4">
        <f>raw!N675*0.028317*60*60*24/(427.348*1000)</f>
        <v>0.46481683469210094</v>
      </c>
      <c r="O676" s="4">
        <f>raw!O675*0.028317*60*60*24/(427.348*1000)</f>
        <v>0</v>
      </c>
      <c r="P676" s="2">
        <f t="shared" si="44"/>
        <v>0</v>
      </c>
      <c r="Q676" s="3">
        <f>raw!Q675*0.028317*60*60*24/(295.2586*1000)</f>
        <v>0.28173275630244132</v>
      </c>
      <c r="R676" s="4">
        <f>raw!R675*0.028317*60*60*24/(295.2586*1000)</f>
        <v>0</v>
      </c>
      <c r="S676" s="4">
        <f>raw!S675*0.028317*60*60*24/(295.2586*1000)</f>
        <v>0.28173275630244132</v>
      </c>
      <c r="T676" s="4">
        <f>raw!T675*0.028317*60*60*24/(295.2586*1000)</f>
        <v>0.28173275630244132</v>
      </c>
      <c r="U676" s="2">
        <f t="shared" si="41"/>
        <v>1</v>
      </c>
    </row>
    <row r="677" spans="1:21" hidden="1" x14ac:dyDescent="0.25">
      <c r="A677" s="1">
        <v>41583</v>
      </c>
      <c r="B677" s="3">
        <f>raw!B676*0.028317*60*60*24/(2258.47*1000)</f>
        <v>0.5308144504908191</v>
      </c>
      <c r="C677" s="4">
        <f>raw!C676*0.028317*60*60*24/(2258.47*1000)</f>
        <v>0.2234945495525732</v>
      </c>
      <c r="D677" s="4">
        <f>raw!D676*0.028317*60*60*24/(2258.47*1000)</f>
        <v>0.30731990093824579</v>
      </c>
      <c r="E677" s="4">
        <f>raw!E676*0.028317*60*60*24/(2258.47*1000)</f>
        <v>0</v>
      </c>
      <c r="F677" s="2">
        <f t="shared" si="42"/>
        <v>0</v>
      </c>
      <c r="G677" s="3">
        <f>raw!G676*0.028317*60*60*24/(1499.603*1000)</f>
        <v>0.37361143929426655</v>
      </c>
      <c r="H677" s="4">
        <f>raw!H676*0.028317*60*60*24/(1499.603*1000)</f>
        <v>5.9826775017121192E-2</v>
      </c>
      <c r="I677" s="4">
        <f>raw!I676*0.028317*60*60*24/(1499.603*1000)</f>
        <v>0.31378466427714535</v>
      </c>
      <c r="J677" s="4">
        <f>raw!J676*0.028317*60*60*24/(1499.603*1000)</f>
        <v>0</v>
      </c>
      <c r="K677" s="2">
        <f t="shared" si="43"/>
        <v>0</v>
      </c>
      <c r="L677" s="3">
        <f>raw!L676*0.028317*60*60*24/(427.348*1000)</f>
        <v>0.58395513164914781</v>
      </c>
      <c r="M677" s="4">
        <f>raw!M676*0.028317*60*60*24/(427.348*1000)</f>
        <v>0.11890929494463529</v>
      </c>
      <c r="N677" s="4">
        <f>raw!N676*0.028317*60*60*24/(427.348*1000)</f>
        <v>0.46504583670451238</v>
      </c>
      <c r="O677" s="4">
        <f>raw!O676*0.028317*60*60*24/(427.348*1000)</f>
        <v>0</v>
      </c>
      <c r="P677" s="2">
        <f t="shared" si="44"/>
        <v>0</v>
      </c>
      <c r="Q677" s="3">
        <f>raw!Q676*0.028317*60*60*24/(295.2586*1000)</f>
        <v>0.75404943598594587</v>
      </c>
      <c r="R677" s="4">
        <f>raw!R676*0.028317*60*60*24/(295.2586*1000)</f>
        <v>0.44256901512098207</v>
      </c>
      <c r="S677" s="4">
        <f>raw!S676*0.028317*60*60*24/(295.2586*1000)</f>
        <v>0.3114804208649638</v>
      </c>
      <c r="T677" s="4">
        <f>raw!T676*0.028317*60*60*24/(295.2586*1000)</f>
        <v>0</v>
      </c>
      <c r="U677" s="2">
        <f t="shared" si="41"/>
        <v>0</v>
      </c>
    </row>
    <row r="678" spans="1:21" hidden="1" x14ac:dyDescent="0.25">
      <c r="A678" s="1">
        <v>41584</v>
      </c>
      <c r="B678" s="3">
        <f>raw!B677*0.028317*60*60*24/(2258.47*1000)</f>
        <v>0.67597595327810422</v>
      </c>
      <c r="C678" s="4">
        <f>raw!C677*0.028317*60*60*24/(2258.47*1000)</f>
        <v>0.34704432114130368</v>
      </c>
      <c r="D678" s="4">
        <f>raw!D677*0.028317*60*60*24/(2258.47*1000)</f>
        <v>0.3289316321368006</v>
      </c>
      <c r="E678" s="4">
        <f>raw!E677*0.028317*60*60*24/(2258.47*1000)</f>
        <v>0</v>
      </c>
      <c r="F678" s="2">
        <f t="shared" si="42"/>
        <v>0</v>
      </c>
      <c r="G678" s="3">
        <f>raw!G677*0.028317*60*60*24/(1499.603*1000)</f>
        <v>0.39808380431354168</v>
      </c>
      <c r="H678" s="4">
        <f>raw!H677*0.028317*60*60*24/(1499.603*1000)</f>
        <v>8.3858637466049352E-2</v>
      </c>
      <c r="I678" s="4">
        <f>raw!I677*0.028317*60*60*24/(1499.603*1000)</f>
        <v>0.31422516684749235</v>
      </c>
      <c r="J678" s="4">
        <f>raw!J677*0.028317*60*60*24/(1499.603*1000)</f>
        <v>0</v>
      </c>
      <c r="K678" s="2">
        <f t="shared" si="43"/>
        <v>0</v>
      </c>
      <c r="L678" s="3">
        <f>raw!L677*0.028317*60*60*24/(427.348*1000)</f>
        <v>0.61830543351086231</v>
      </c>
      <c r="M678" s="4">
        <f>raw!M677*0.028317*60*60*24/(427.348*1000)</f>
        <v>0.15051157265741269</v>
      </c>
      <c r="N678" s="4">
        <f>raw!N677*0.028317*60*60*24/(427.348*1000)</f>
        <v>0.46779386085344954</v>
      </c>
      <c r="O678" s="4">
        <f>raw!O677*0.028317*60*60*24/(427.348*1000)</f>
        <v>0</v>
      </c>
      <c r="P678" s="2">
        <f t="shared" si="44"/>
        <v>0</v>
      </c>
      <c r="Q678" s="3">
        <f>raw!Q677*0.028317*60*60*24/(295.2586*1000)</f>
        <v>0.56346551260488265</v>
      </c>
      <c r="R678" s="4">
        <f>raw!R677*0.028317*60*60*24/(295.2586*1000)</f>
        <v>0.23905852998015981</v>
      </c>
      <c r="S678" s="4">
        <f>raw!S677*0.028317*60*60*24/(295.2586*1000)</f>
        <v>0.32440698262472278</v>
      </c>
      <c r="T678" s="4">
        <f>raw!T677*0.028317*60*60*24/(295.2586*1000)</f>
        <v>0</v>
      </c>
      <c r="U678" s="2">
        <f t="shared" si="41"/>
        <v>0</v>
      </c>
    </row>
    <row r="679" spans="1:21" hidden="1" x14ac:dyDescent="0.25">
      <c r="A679" s="1">
        <v>41585</v>
      </c>
      <c r="B679" s="3">
        <f>raw!B678*0.028317*60*60*24/(2258.47*1000)</f>
        <v>0.59147895911834114</v>
      </c>
      <c r="C679" s="4">
        <f>raw!C678*0.028317*60*60*24/(2258.47*1000)</f>
        <v>0.24919030213551649</v>
      </c>
      <c r="D679" s="4">
        <f>raw!D678*0.028317*60*60*24/(2258.47*1000)</f>
        <v>0.34228865698282462</v>
      </c>
      <c r="E679" s="4">
        <f>raw!E678*0.028317*60*60*24/(2258.47*1000)</f>
        <v>0</v>
      </c>
      <c r="F679" s="2">
        <f t="shared" si="42"/>
        <v>0</v>
      </c>
      <c r="G679" s="3">
        <f>raw!G678*0.028317*60*60*24/(1499.603*1000)</f>
        <v>0.30998329024415133</v>
      </c>
      <c r="H679" s="4">
        <f>raw!H678*0.028317*60*60*24/(1499.603*1000)</f>
        <v>1.8925295614906077E-3</v>
      </c>
      <c r="I679" s="4">
        <f>raw!I678*0.028317*60*60*24/(1499.603*1000)</f>
        <v>0.30809076068266067</v>
      </c>
      <c r="J679" s="4">
        <f>raw!J678*0.028317*60*60*24/(1499.603*1000)</f>
        <v>0.30998329024415133</v>
      </c>
      <c r="K679" s="2">
        <f t="shared" si="43"/>
        <v>1</v>
      </c>
      <c r="L679" s="3">
        <f>raw!L678*0.028317*60*60*24/(427.348*1000)</f>
        <v>0.5954052322697192</v>
      </c>
      <c r="M679" s="4">
        <f>raw!M678*0.028317*60*60*24/(427.348*1000)</f>
        <v>0.12680986437282962</v>
      </c>
      <c r="N679" s="4">
        <f>raw!N678*0.028317*60*60*24/(427.348*1000)</f>
        <v>0.4685953678968896</v>
      </c>
      <c r="O679" s="4">
        <f>raw!O678*0.028317*60*60*24/(427.348*1000)</f>
        <v>0</v>
      </c>
      <c r="P679" s="2">
        <f t="shared" si="44"/>
        <v>0</v>
      </c>
      <c r="Q679" s="3">
        <f>raw!Q678*0.028317*60*60*24/(295.2586*1000)</f>
        <v>0.78719446613917443</v>
      </c>
      <c r="R679" s="4">
        <f>raw!R678*0.028317*60*60*24/(295.2586*1000)</f>
        <v>0.43453134530882426</v>
      </c>
      <c r="S679" s="4">
        <f>raw!S678*0.028317*60*60*24/(295.2586*1000)</f>
        <v>0.35266312083035012</v>
      </c>
      <c r="T679" s="4">
        <f>raw!T678*0.028317*60*60*24/(295.2586*1000)</f>
        <v>0</v>
      </c>
      <c r="U679" s="2">
        <f t="shared" si="41"/>
        <v>0</v>
      </c>
    </row>
    <row r="680" spans="1:21" hidden="1" x14ac:dyDescent="0.25">
      <c r="A680" s="1">
        <v>41586</v>
      </c>
      <c r="B680" s="3">
        <f>raw!B679*0.028317*60*60*24/(2258.47*1000)</f>
        <v>0.59147895911834114</v>
      </c>
      <c r="C680" s="4">
        <f>raw!C679*0.028317*60*60*24/(2258.47*1000)</f>
        <v>0.23706823335798127</v>
      </c>
      <c r="D680" s="4">
        <f>raw!D679*0.028317*60*60*24/(2258.47*1000)</f>
        <v>0.35441072576035992</v>
      </c>
      <c r="E680" s="4">
        <f>raw!E679*0.028317*60*60*24/(2258.47*1000)</f>
        <v>0</v>
      </c>
      <c r="F680" s="2">
        <f t="shared" si="42"/>
        <v>0</v>
      </c>
      <c r="G680" s="3">
        <f>raw!G679*0.028317*60*60*24/(1499.603*1000)</f>
        <v>0.31161478124543629</v>
      </c>
      <c r="H680" s="4">
        <f>raw!H679*0.028317*60*60*24/(1499.603*1000)</f>
        <v>8.9732005070675379E-3</v>
      </c>
      <c r="I680" s="4">
        <f>raw!I679*0.028317*60*60*24/(1499.603*1000)</f>
        <v>0.30264158073836872</v>
      </c>
      <c r="J680" s="4">
        <f>raw!J679*0.028317*60*60*24/(1499.603*1000)</f>
        <v>0.31161478124543629</v>
      </c>
      <c r="K680" s="2">
        <f t="shared" si="43"/>
        <v>1</v>
      </c>
      <c r="L680" s="3">
        <f>raw!L679*0.028317*60*60*24/(427.348*1000)</f>
        <v>0.601130282580005</v>
      </c>
      <c r="M680" s="4">
        <f>raw!M679*0.028317*60*60*24/(427.348*1000)</f>
        <v>0.13138990462105823</v>
      </c>
      <c r="N680" s="4">
        <f>raw!N679*0.028317*60*60*24/(427.348*1000)</f>
        <v>0.46974037795894685</v>
      </c>
      <c r="O680" s="4">
        <f>raw!O679*0.028317*60*60*24/(427.348*1000)</f>
        <v>0</v>
      </c>
      <c r="P680" s="2">
        <f t="shared" si="44"/>
        <v>0</v>
      </c>
      <c r="Q680" s="3">
        <f>raw!Q679*0.028317*60*60*24/(295.2586*1000)</f>
        <v>0.47231667968350466</v>
      </c>
      <c r="R680" s="4">
        <f>raw!R679*0.028317*60*60*24/(295.2586*1000)</f>
        <v>0.11733340674242851</v>
      </c>
      <c r="S680" s="4">
        <f>raw!S679*0.028317*60*60*24/(295.2586*1000)</f>
        <v>0.35498327294107612</v>
      </c>
      <c r="T680" s="4">
        <f>raw!T679*0.028317*60*60*24/(295.2586*1000)</f>
        <v>0</v>
      </c>
      <c r="U680" s="2">
        <f t="shared" si="41"/>
        <v>0</v>
      </c>
    </row>
    <row r="681" spans="1:21" hidden="1" x14ac:dyDescent="0.25">
      <c r="A681" s="1">
        <v>41587</v>
      </c>
      <c r="B681" s="3">
        <f>raw!B680*0.028317*60*60*24/(2258.47*1000)</f>
        <v>0.56872976838302036</v>
      </c>
      <c r="C681" s="4">
        <f>raw!C680*0.028317*60*60*24/(2258.47*1000)</f>
        <v>0.20500270736914813</v>
      </c>
      <c r="D681" s="4">
        <f>raw!D680*0.028317*60*60*24/(2258.47*1000)</f>
        <v>0.36372706101387214</v>
      </c>
      <c r="E681" s="4">
        <f>raw!E680*0.028317*60*60*24/(2258.47*1000)</f>
        <v>0</v>
      </c>
      <c r="F681" s="2">
        <f t="shared" si="42"/>
        <v>0</v>
      </c>
      <c r="G681" s="3">
        <f>raw!G680*0.028317*60*60*24/(1499.603*1000)</f>
        <v>0.4225561693328167</v>
      </c>
      <c r="H681" s="4">
        <f>raw!H680*0.028317*60*60*24/(1499.603*1000)</f>
        <v>0.11663529168186512</v>
      </c>
      <c r="I681" s="4">
        <f>raw!I680*0.028317*60*60*24/(1499.603*1000)</f>
        <v>0.30592087765095155</v>
      </c>
      <c r="J681" s="4">
        <f>raw!J680*0.028317*60*60*24/(1499.603*1000)</f>
        <v>0</v>
      </c>
      <c r="K681" s="2">
        <f t="shared" si="43"/>
        <v>0</v>
      </c>
      <c r="L681" s="3">
        <f>raw!L680*0.028317*60*60*24/(427.348*1000)</f>
        <v>0.5896801819594335</v>
      </c>
      <c r="M681" s="4">
        <f>raw!M680*0.028317*60*60*24/(427.348*1000)</f>
        <v>0.11976805249117814</v>
      </c>
      <c r="N681" s="4">
        <f>raw!N680*0.028317*60*60*24/(427.348*1000)</f>
        <v>0.46991212946825534</v>
      </c>
      <c r="O681" s="4">
        <f>raw!O680*0.028317*60*60*24/(427.348*1000)</f>
        <v>0</v>
      </c>
      <c r="P681" s="2">
        <f t="shared" si="44"/>
        <v>0</v>
      </c>
      <c r="Q681" s="3">
        <f>raw!Q680*0.028317*60*60*24/(295.2586*1000)</f>
        <v>0.11600760553629937</v>
      </c>
      <c r="R681" s="4">
        <f>raw!R680*0.028317*60*60*24/(295.2586*1000)</f>
        <v>0</v>
      </c>
      <c r="S681" s="4">
        <f>raw!S680*0.028317*60*60*24/(295.2586*1000)</f>
        <v>0.11600760553629937</v>
      </c>
      <c r="T681" s="4">
        <f>raw!T680*0.028317*60*60*24/(295.2586*1000)</f>
        <v>0.11600760553629937</v>
      </c>
      <c r="U681" s="2">
        <f t="shared" si="41"/>
        <v>1</v>
      </c>
    </row>
    <row r="682" spans="1:21" hidden="1" x14ac:dyDescent="0.25">
      <c r="A682" s="1">
        <v>41588</v>
      </c>
      <c r="B682" s="3">
        <f>raw!B681*0.028317*60*60*24/(2258.47*1000)</f>
        <v>0.53514762967849916</v>
      </c>
      <c r="C682" s="4">
        <f>raw!C681*0.028317*60*60*24/(2258.47*1000)</f>
        <v>0.16546244728156673</v>
      </c>
      <c r="D682" s="4">
        <f>raw!D681*0.028317*60*60*24/(2258.47*1000)</f>
        <v>0.36968518239693232</v>
      </c>
      <c r="E682" s="4">
        <f>raw!E681*0.028317*60*60*24/(2258.47*1000)</f>
        <v>0</v>
      </c>
      <c r="F682" s="2">
        <f t="shared" si="42"/>
        <v>0</v>
      </c>
      <c r="G682" s="3">
        <f>raw!G681*0.028317*60*60*24/(1499.603*1000)</f>
        <v>0.44539704335080682</v>
      </c>
      <c r="H682" s="4">
        <f>raw!H681*0.028317*60*60*24/(1499.603*1000)</f>
        <v>0.13481010143618008</v>
      </c>
      <c r="I682" s="4">
        <f>raw!I681*0.028317*60*60*24/(1499.603*1000)</f>
        <v>0.31058694191462677</v>
      </c>
      <c r="J682" s="4">
        <f>raw!J681*0.028317*60*60*24/(1499.603*1000)</f>
        <v>0</v>
      </c>
      <c r="K682" s="2">
        <f t="shared" si="43"/>
        <v>0</v>
      </c>
      <c r="L682" s="3">
        <f>raw!L681*0.028317*60*60*24/(427.348*1000)</f>
        <v>0.578230081338862</v>
      </c>
      <c r="M682" s="4">
        <f>raw!M681*0.028317*60*60*24/(427.348*1000)</f>
        <v>0.10900495790784089</v>
      </c>
      <c r="N682" s="4">
        <f>raw!N681*0.028317*60*60*24/(427.348*1000)</f>
        <v>0.46922512343102102</v>
      </c>
      <c r="O682" s="4">
        <f>raw!O681*0.028317*60*60*24/(427.348*1000)</f>
        <v>0</v>
      </c>
      <c r="P682" s="2">
        <f t="shared" si="44"/>
        <v>0</v>
      </c>
      <c r="Q682" s="3">
        <f>raw!Q681*0.028317*60*60*24/(295.2586*1000)</f>
        <v>0.94463335936700932</v>
      </c>
      <c r="R682" s="4">
        <f>raw!R681*0.028317*60*60*24/(295.2586*1000)</f>
        <v>0.76937901243181395</v>
      </c>
      <c r="S682" s="4">
        <f>raw!S681*0.028317*60*60*24/(295.2586*1000)</f>
        <v>0.17525434693519512</v>
      </c>
      <c r="T682" s="4">
        <f>raw!T681*0.028317*60*60*24/(295.2586*1000)</f>
        <v>0</v>
      </c>
      <c r="U682" s="2">
        <f t="shared" si="41"/>
        <v>0</v>
      </c>
    </row>
    <row r="683" spans="1:21" hidden="1" x14ac:dyDescent="0.25">
      <c r="A683" s="1">
        <v>41589</v>
      </c>
      <c r="B683" s="3">
        <f>raw!B682*0.028317*60*60*24/(2258.47*1000)</f>
        <v>0.55898011521073998</v>
      </c>
      <c r="C683" s="4">
        <f>raw!C682*0.028317*60*60*24/(2258.47*1000)</f>
        <v>0.18212352125819689</v>
      </c>
      <c r="D683" s="4">
        <f>raw!D682*0.028317*60*60*24/(2258.47*1000)</f>
        <v>0.37685659395254301</v>
      </c>
      <c r="E683" s="4">
        <f>raw!E682*0.028317*60*60*24/(2258.47*1000)</f>
        <v>0</v>
      </c>
      <c r="F683" s="2">
        <f t="shared" si="42"/>
        <v>0</v>
      </c>
      <c r="G683" s="3">
        <f>raw!G682*0.028317*60*60*24/(1499.603*1000)</f>
        <v>0.44376555234952181</v>
      </c>
      <c r="H683" s="4">
        <f>raw!H682*0.028317*60*60*24/(1499.603*1000)</f>
        <v>0.1290672531116569</v>
      </c>
      <c r="I683" s="4">
        <f>raw!I682*0.028317*60*60*24/(1499.603*1000)</f>
        <v>0.31469829923786491</v>
      </c>
      <c r="J683" s="4">
        <f>raw!J682*0.028317*60*60*24/(1499.603*1000)</f>
        <v>0</v>
      </c>
      <c r="K683" s="2">
        <f t="shared" si="43"/>
        <v>0</v>
      </c>
      <c r="L683" s="3">
        <f>raw!L682*0.028317*60*60*24/(427.348*1000)</f>
        <v>0.578230081338862</v>
      </c>
      <c r="M683" s="4">
        <f>raw!M682*0.028317*60*60*24/(427.348*1000)</f>
        <v>0.10963471344197234</v>
      </c>
      <c r="N683" s="4">
        <f>raw!N682*0.028317*60*60*24/(427.348*1000)</f>
        <v>0.4685953678968896</v>
      </c>
      <c r="O683" s="4">
        <f>raw!O682*0.028317*60*60*24/(427.348*1000)</f>
        <v>0</v>
      </c>
      <c r="P683" s="2">
        <f t="shared" si="44"/>
        <v>0</v>
      </c>
      <c r="Q683" s="3">
        <f>raw!Q682*0.028317*60*60*24/(295.2586*1000)</f>
        <v>0.61318305783472515</v>
      </c>
      <c r="R683" s="4">
        <f>raw!R682*0.028317*60*60*24/(295.2586*1000)</f>
        <v>0.40876108436468905</v>
      </c>
      <c r="S683" s="4">
        <f>raw!S682*0.028317*60*60*24/(295.2586*1000)</f>
        <v>0.20442197347003613</v>
      </c>
      <c r="T683" s="4">
        <f>raw!T682*0.028317*60*60*24/(295.2586*1000)</f>
        <v>0</v>
      </c>
      <c r="U683" s="2">
        <f t="shared" si="41"/>
        <v>0</v>
      </c>
    </row>
    <row r="684" spans="1:21" hidden="1" x14ac:dyDescent="0.25">
      <c r="A684" s="1">
        <v>41590</v>
      </c>
      <c r="B684" s="3">
        <f>raw!B683*0.028317*60*60*24/(2258.47*1000)</f>
        <v>0.49614901698937774</v>
      </c>
      <c r="C684" s="4">
        <f>raw!C683*0.028317*60*60*24/(2258.47*1000)</f>
        <v>0.1174291559861322</v>
      </c>
      <c r="D684" s="4">
        <f>raw!D683*0.028317*60*60*24/(2258.47*1000)</f>
        <v>0.37871986100324556</v>
      </c>
      <c r="E684" s="4">
        <f>raw!E683*0.028317*60*60*24/(2258.47*1000)</f>
        <v>0</v>
      </c>
      <c r="F684" s="2">
        <f t="shared" si="42"/>
        <v>0</v>
      </c>
      <c r="G684" s="3">
        <f>raw!G683*0.028317*60*60*24/(1499.603*1000)</f>
        <v>0.38666336730454659</v>
      </c>
      <c r="H684" s="4">
        <f>raw!H683*0.028317*60*60*24/(1499.603*1000)</f>
        <v>7.2454515367067138E-2</v>
      </c>
      <c r="I684" s="4">
        <f>raw!I683*0.028317*60*60*24/(1499.603*1000)</f>
        <v>0.31420885193747944</v>
      </c>
      <c r="J684" s="4">
        <f>raw!J683*0.028317*60*60*24/(1499.603*1000)</f>
        <v>0</v>
      </c>
      <c r="K684" s="2">
        <f t="shared" si="43"/>
        <v>0</v>
      </c>
      <c r="L684" s="3">
        <f>raw!L683*0.028317*60*60*24/(427.348*1000)</f>
        <v>0.578230081338862</v>
      </c>
      <c r="M684" s="4">
        <f>raw!M683*0.028317*60*60*24/(427.348*1000)</f>
        <v>0.11014996796989804</v>
      </c>
      <c r="N684" s="4">
        <f>raw!N683*0.028317*60*60*24/(427.348*1000)</f>
        <v>0.46808011336896399</v>
      </c>
      <c r="O684" s="4">
        <f>raw!O683*0.028317*60*60*24/(427.348*1000)</f>
        <v>0</v>
      </c>
      <c r="P684" s="2">
        <f t="shared" si="44"/>
        <v>0</v>
      </c>
      <c r="Q684" s="3">
        <f>raw!Q683*0.028317*60*60*24/(295.2586*1000)</f>
        <v>0.23201521107259873</v>
      </c>
      <c r="R684" s="4">
        <f>raw!R683*0.028317*60*60*24/(295.2586*1000)</f>
        <v>2.9333351685607127E-2</v>
      </c>
      <c r="S684" s="4">
        <f>raw!S683*0.028317*60*60*24/(295.2586*1000)</f>
        <v>0.20268185938699165</v>
      </c>
      <c r="T684" s="4">
        <f>raw!T683*0.028317*60*60*24/(295.2586*1000)</f>
        <v>0</v>
      </c>
      <c r="U684" s="2">
        <f t="shared" si="41"/>
        <v>0</v>
      </c>
    </row>
    <row r="685" spans="1:21" hidden="1" x14ac:dyDescent="0.25">
      <c r="A685" s="1">
        <v>41591</v>
      </c>
      <c r="B685" s="3">
        <f>raw!B684*0.028317*60*60*24/(2258.47*1000)</f>
        <v>0.45715040430025633</v>
      </c>
      <c r="C685" s="4">
        <f>raw!C684*0.028317*60*60*24/(2258.47*1000)</f>
        <v>7.9633000521592057E-2</v>
      </c>
      <c r="D685" s="4">
        <f>raw!D684*0.028317*60*60*24/(2258.47*1000)</f>
        <v>0.37751740377866433</v>
      </c>
      <c r="E685" s="4">
        <f>raw!E684*0.028317*60*60*24/(2258.47*1000)</f>
        <v>0</v>
      </c>
      <c r="F685" s="2">
        <f t="shared" si="42"/>
        <v>0</v>
      </c>
      <c r="G685" s="3">
        <f>raw!G684*0.028317*60*60*24/(1499.603*1000)</f>
        <v>0.38992634930711656</v>
      </c>
      <c r="H685" s="4">
        <f>raw!H684*0.028317*60*60*24/(1499.603*1000)</f>
        <v>7.5929591199804206E-2</v>
      </c>
      <c r="I685" s="4">
        <f>raw!I684*0.028317*60*60*24/(1499.603*1000)</f>
        <v>0.31399675810731242</v>
      </c>
      <c r="J685" s="4">
        <f>raw!J684*0.028317*60*60*24/(1499.603*1000)</f>
        <v>0</v>
      </c>
      <c r="K685" s="2">
        <f t="shared" si="43"/>
        <v>0</v>
      </c>
      <c r="L685" s="3">
        <f>raw!L684*0.028317*60*60*24/(427.348*1000)</f>
        <v>0.58395513164914781</v>
      </c>
      <c r="M685" s="4">
        <f>raw!M684*0.028317*60*60*24/(427.348*1000)</f>
        <v>0.11598951928638954</v>
      </c>
      <c r="N685" s="4">
        <f>raw!N684*0.028317*60*60*24/(427.348*1000)</f>
        <v>0.46796561236275824</v>
      </c>
      <c r="O685" s="4">
        <f>raw!O684*0.028317*60*60*24/(427.348*1000)</f>
        <v>0</v>
      </c>
      <c r="P685" s="2">
        <f t="shared" si="44"/>
        <v>0</v>
      </c>
      <c r="Q685" s="3">
        <f>raw!Q684*0.028317*60*60*24/(295.2586*1000)</f>
        <v>0.91148832921378076</v>
      </c>
      <c r="R685" s="4">
        <f>raw!R684*0.028317*60*60*24/(295.2586*1000)</f>
        <v>0.66008327550154333</v>
      </c>
      <c r="S685" s="4">
        <f>raw!S684*0.028317*60*60*24/(295.2586*1000)</f>
        <v>0.25140505371223737</v>
      </c>
      <c r="T685" s="4">
        <f>raw!T684*0.028317*60*60*24/(295.2586*1000)</f>
        <v>0</v>
      </c>
      <c r="U685" s="2">
        <f t="shared" si="41"/>
        <v>0</v>
      </c>
    </row>
    <row r="686" spans="1:21" hidden="1" x14ac:dyDescent="0.25">
      <c r="A686" s="1">
        <v>41592</v>
      </c>
      <c r="B686" s="3">
        <f>raw!B685*0.028317*60*60*24/(2258.47*1000)</f>
        <v>0.42898473958033534</v>
      </c>
      <c r="C686" s="4">
        <f>raw!C685*0.028317*60*60*24/(2258.47*1000)</f>
        <v>5.4652222504615953E-2</v>
      </c>
      <c r="D686" s="4">
        <f>raw!D685*0.028317*60*60*24/(2258.47*1000)</f>
        <v>0.37433251707571941</v>
      </c>
      <c r="E686" s="4">
        <f>raw!E685*0.028317*60*60*24/(2258.47*1000)</f>
        <v>0</v>
      </c>
      <c r="F686" s="2">
        <f t="shared" si="42"/>
        <v>0</v>
      </c>
      <c r="G686" s="3">
        <f>raw!G685*0.028317*60*60*24/(1499.603*1000)</f>
        <v>0.39155784030840157</v>
      </c>
      <c r="H686" s="4">
        <f>raw!H685*0.028317*60*60*24/(1499.603*1000)</f>
        <v>7.7626341841140617E-2</v>
      </c>
      <c r="I686" s="4">
        <f>raw!I685*0.028317*60*60*24/(1499.603*1000)</f>
        <v>0.31393149846726098</v>
      </c>
      <c r="J686" s="4">
        <f>raw!J685*0.028317*60*60*24/(1499.603*1000)</f>
        <v>0</v>
      </c>
      <c r="K686" s="2">
        <f t="shared" si="43"/>
        <v>0</v>
      </c>
      <c r="L686" s="3">
        <f>raw!L685*0.028317*60*60*24/(427.348*1000)</f>
        <v>0.5954052322697192</v>
      </c>
      <c r="M686" s="4">
        <f>raw!M685*0.028317*60*60*24/(427.348*1000)</f>
        <v>0.12663811286352109</v>
      </c>
      <c r="N686" s="4">
        <f>raw!N685*0.028317*60*60*24/(427.348*1000)</f>
        <v>0.46876711940619814</v>
      </c>
      <c r="O686" s="4">
        <f>raw!O685*0.028317*60*60*24/(427.348*1000)</f>
        <v>0</v>
      </c>
      <c r="P686" s="2">
        <f t="shared" si="44"/>
        <v>0</v>
      </c>
      <c r="Q686" s="3">
        <f>raw!Q685*0.028317*60*60*24/(295.2586*1000)</f>
        <v>1.2429386307460646</v>
      </c>
      <c r="R686" s="4">
        <f>raw!R685*0.028317*60*60*24/(295.2586*1000)</f>
        <v>0.92267477689049526</v>
      </c>
      <c r="S686" s="4">
        <f>raw!S685*0.028317*60*60*24/(295.2586*1000)</f>
        <v>0.32026385385556932</v>
      </c>
      <c r="T686" s="4">
        <f>raw!T685*0.028317*60*60*24/(295.2586*1000)</f>
        <v>0</v>
      </c>
      <c r="U686" s="2">
        <f t="shared" si="41"/>
        <v>0</v>
      </c>
    </row>
    <row r="687" spans="1:21" hidden="1" x14ac:dyDescent="0.25">
      <c r="A687" s="1">
        <v>41593</v>
      </c>
      <c r="B687" s="3">
        <f>raw!B686*0.028317*60*60*24/(2258.47*1000)</f>
        <v>0.40731884364193455</v>
      </c>
      <c r="C687" s="4">
        <f>raw!C686*0.028317*60*60*24/(2258.47*1000)</f>
        <v>3.7471167025464144E-2</v>
      </c>
      <c r="D687" s="4">
        <f>raw!D686*0.028317*60*60*24/(2258.47*1000)</f>
        <v>0.36984767661647039</v>
      </c>
      <c r="E687" s="4">
        <f>raw!E686*0.028317*60*60*24/(2258.47*1000)</f>
        <v>0.40731884364193455</v>
      </c>
      <c r="F687" s="2">
        <f t="shared" si="42"/>
        <v>1</v>
      </c>
      <c r="G687" s="3">
        <f>raw!G686*0.028317*60*60*24/(1499.603*1000)</f>
        <v>0.34587609227242139</v>
      </c>
      <c r="H687" s="4">
        <f>raw!H686*0.028317*60*60*24/(1499.603*1000)</f>
        <v>3.5403354727884639E-2</v>
      </c>
      <c r="I687" s="4">
        <f>raw!I686*0.028317*60*60*24/(1499.603*1000)</f>
        <v>0.3104727375445368</v>
      </c>
      <c r="J687" s="4">
        <f>raw!J686*0.028317*60*60*24/(1499.603*1000)</f>
        <v>0</v>
      </c>
      <c r="K687" s="2">
        <f t="shared" si="43"/>
        <v>0</v>
      </c>
      <c r="L687" s="3">
        <f>raw!L686*0.028317*60*60*24/(427.348*1000)</f>
        <v>0.5954052322697192</v>
      </c>
      <c r="M687" s="4">
        <f>raw!M686*0.028317*60*60*24/(427.348*1000)</f>
        <v>0.12595110682628677</v>
      </c>
      <c r="N687" s="4">
        <f>raw!N686*0.028317*60*60*24/(427.348*1000)</f>
        <v>0.46945412544343251</v>
      </c>
      <c r="O687" s="4">
        <f>raw!O686*0.028317*60*60*24/(427.348*1000)</f>
        <v>0</v>
      </c>
      <c r="P687" s="2">
        <f t="shared" si="44"/>
        <v>0</v>
      </c>
      <c r="Q687" s="3">
        <f>raw!Q686*0.028317*60*60*24/(295.2586*1000)</f>
        <v>0.79548072367748146</v>
      </c>
      <c r="R687" s="4">
        <f>raw!R686*0.028317*60*60*24/(295.2586*1000)</f>
        <v>0.44596638071168804</v>
      </c>
      <c r="S687" s="4">
        <f>raw!S686*0.028317*60*60*24/(295.2586*1000)</f>
        <v>0.34951434296579337</v>
      </c>
      <c r="T687" s="4">
        <f>raw!T686*0.028317*60*60*24/(295.2586*1000)</f>
        <v>0</v>
      </c>
      <c r="U687" s="2">
        <f t="shared" si="41"/>
        <v>0</v>
      </c>
    </row>
    <row r="688" spans="1:21" hidden="1" x14ac:dyDescent="0.25">
      <c r="A688" s="1">
        <v>41594</v>
      </c>
      <c r="B688" s="3">
        <f>raw!B687*0.028317*60*60*24/(2258.47*1000)</f>
        <v>0.47231653145713681</v>
      </c>
      <c r="C688" s="4">
        <f>raw!C687*0.028317*60*60*24/(2258.47*1000)</f>
        <v>0.10173221437876084</v>
      </c>
      <c r="D688" s="4">
        <f>raw!D687*0.028317*60*60*24/(2258.47*1000)</f>
        <v>0.37058431707837602</v>
      </c>
      <c r="E688" s="4">
        <f>raw!E687*0.028317*60*60*24/(2258.47*1000)</f>
        <v>0</v>
      </c>
      <c r="F688" s="2">
        <f t="shared" si="42"/>
        <v>0</v>
      </c>
      <c r="G688" s="3">
        <f>raw!G687*0.028317*60*60*24/(1499.603*1000)</f>
        <v>0.32792969125828636</v>
      </c>
      <c r="H688" s="4">
        <f>raw!H687*0.028317*60*60*24/(1499.603*1000)</f>
        <v>2.1910924147257642E-2</v>
      </c>
      <c r="I688" s="4">
        <f>raw!I687*0.028317*60*60*24/(1499.603*1000)</f>
        <v>0.30601876711102871</v>
      </c>
      <c r="J688" s="4">
        <f>raw!J687*0.028317*60*60*24/(1499.603*1000)</f>
        <v>0.32792969125828636</v>
      </c>
      <c r="K688" s="2">
        <f t="shared" si="43"/>
        <v>1</v>
      </c>
      <c r="L688" s="3">
        <f>raw!L687*0.028317*60*60*24/(427.348*1000)</f>
        <v>0.62403048382114801</v>
      </c>
      <c r="M688" s="4">
        <f>raw!M687*0.028317*60*60*24/(427.348*1000)</f>
        <v>0.15182833422877842</v>
      </c>
      <c r="N688" s="4">
        <f>raw!N687*0.028317*60*60*24/(427.348*1000)</f>
        <v>0.47220214959236967</v>
      </c>
      <c r="O688" s="4">
        <f>raw!O687*0.028317*60*60*24/(427.348*1000)</f>
        <v>0</v>
      </c>
      <c r="P688" s="2">
        <f t="shared" si="44"/>
        <v>0</v>
      </c>
      <c r="Q688" s="3">
        <f>raw!Q687*0.028317*60*60*24/(295.2586*1000)</f>
        <v>0.66290060306456788</v>
      </c>
      <c r="R688" s="4">
        <f>raw!R687*0.028317*60*60*24/(295.2586*1000)</f>
        <v>0.296648019871394</v>
      </c>
      <c r="S688" s="4">
        <f>raw!S687*0.028317*60*60*24/(295.2586*1000)</f>
        <v>0.36625258319317372</v>
      </c>
      <c r="T688" s="4">
        <f>raw!T687*0.028317*60*60*24/(295.2586*1000)</f>
        <v>0</v>
      </c>
      <c r="U688" s="2">
        <f t="shared" si="41"/>
        <v>0</v>
      </c>
    </row>
    <row r="689" spans="1:21" hidden="1" x14ac:dyDescent="0.25">
      <c r="A689" s="1">
        <v>41595</v>
      </c>
      <c r="B689" s="3">
        <f>raw!B688*0.028317*60*60*24/(2258.47*1000)</f>
        <v>1.7441046230412625</v>
      </c>
      <c r="C689" s="4">
        <f>raw!C688*0.028317*60*60*24/(2258.47*1000)</f>
        <v>1.2786345147006601</v>
      </c>
      <c r="D689" s="4">
        <f>raw!D688*0.028317*60*60*24/(2258.47*1000)</f>
        <v>0.46547010834060226</v>
      </c>
      <c r="E689" s="4">
        <f>raw!E688*0.028317*60*60*24/(2258.47*1000)</f>
        <v>0</v>
      </c>
      <c r="F689" s="2">
        <f t="shared" si="42"/>
        <v>0</v>
      </c>
      <c r="G689" s="3">
        <f>raw!G688*0.028317*60*60*24/(1499.603*1000)</f>
        <v>0.38340038530197662</v>
      </c>
      <c r="H689" s="4">
        <f>raw!H688*0.028317*60*60*24/(1499.603*1000)</f>
        <v>7.7316358550896455E-2</v>
      </c>
      <c r="I689" s="4">
        <f>raw!I688*0.028317*60*60*24/(1499.603*1000)</f>
        <v>0.30608402675108004</v>
      </c>
      <c r="J689" s="4">
        <f>raw!J688*0.028317*60*60*24/(1499.603*1000)</f>
        <v>0</v>
      </c>
      <c r="K689" s="2">
        <f t="shared" si="43"/>
        <v>0</v>
      </c>
      <c r="L689" s="3">
        <f>raw!L688*0.028317*60*60*24/(427.348*1000)</f>
        <v>0.64120563475200532</v>
      </c>
      <c r="M689" s="4">
        <f>raw!M688*0.028317*60*60*24/(427.348*1000)</f>
        <v>0.1652249519548471</v>
      </c>
      <c r="N689" s="4">
        <f>raw!N688*0.028317*60*60*24/(427.348*1000)</f>
        <v>0.47598068279715833</v>
      </c>
      <c r="O689" s="4">
        <f>raw!O688*0.028317*60*60*24/(427.348*1000)</f>
        <v>0</v>
      </c>
      <c r="P689" s="2">
        <f t="shared" si="44"/>
        <v>0</v>
      </c>
      <c r="Q689" s="3">
        <f>raw!Q688*0.028317*60*60*24/(295.2586*1000)</f>
        <v>0.77062195106256004</v>
      </c>
      <c r="R689" s="4">
        <f>raw!R688*0.028317*60*60*24/(295.2586*1000)</f>
        <v>0.38116784676212645</v>
      </c>
      <c r="S689" s="4">
        <f>raw!S688*0.028317*60*60*24/(295.2586*1000)</f>
        <v>0.38945410430043359</v>
      </c>
      <c r="T689" s="4">
        <f>raw!T688*0.028317*60*60*24/(295.2586*1000)</f>
        <v>0</v>
      </c>
      <c r="U689" s="2">
        <f t="shared" si="41"/>
        <v>0</v>
      </c>
    </row>
    <row r="690" spans="1:21" hidden="1" x14ac:dyDescent="0.25">
      <c r="A690" s="1">
        <v>41596</v>
      </c>
      <c r="B690" s="3">
        <f>raw!B689*0.028317*60*60*24/(2258.47*1000)</f>
        <v>0.88721843867751182</v>
      </c>
      <c r="C690" s="4">
        <f>raw!C689*0.028317*60*60*24/(2258.47*1000)</f>
        <v>0.39912913497721902</v>
      </c>
      <c r="D690" s="4">
        <f>raw!D689*0.028317*60*60*24/(2258.47*1000)</f>
        <v>0.48808930370029269</v>
      </c>
      <c r="E690" s="4">
        <f>raw!E689*0.028317*60*60*24/(2258.47*1000)</f>
        <v>0</v>
      </c>
      <c r="F690" s="2">
        <f t="shared" si="42"/>
        <v>0</v>
      </c>
      <c r="G690" s="3">
        <f>raw!G689*0.028317*60*60*24/(1499.603*1000)</f>
        <v>0.31977223625186124</v>
      </c>
      <c r="H690" s="4">
        <f>raw!H689*0.028317*60*60*24/(1499.603*1000)</f>
        <v>1.8337958854443479E-2</v>
      </c>
      <c r="I690" s="4">
        <f>raw!I689*0.028317*60*60*24/(1499.603*1000)</f>
        <v>0.30143427739741779</v>
      </c>
      <c r="J690" s="4">
        <f>raw!J689*0.028317*60*60*24/(1499.603*1000)</f>
        <v>0.31977223625186124</v>
      </c>
      <c r="K690" s="2">
        <f t="shared" si="43"/>
        <v>1</v>
      </c>
      <c r="L690" s="3">
        <f>raw!L689*0.028317*60*60*24/(427.348*1000)</f>
        <v>0.6068553328902907</v>
      </c>
      <c r="M690" s="4">
        <f>raw!M689*0.028317*60*60*24/(427.348*1000)</f>
        <v>0.13001589254658963</v>
      </c>
      <c r="N690" s="4">
        <f>raw!N689*0.028317*60*60*24/(427.348*1000)</f>
        <v>0.47683944034370118</v>
      </c>
      <c r="O690" s="4">
        <f>raw!O689*0.028317*60*60*24/(427.348*1000)</f>
        <v>0</v>
      </c>
      <c r="P690" s="2">
        <f t="shared" si="44"/>
        <v>0</v>
      </c>
      <c r="Q690" s="3">
        <f>raw!Q689*0.028317*60*60*24/(295.2586*1000)</f>
        <v>0.57175177014318979</v>
      </c>
      <c r="R690" s="4">
        <f>raw!R689*0.028317*60*60*24/(295.2586*1000)</f>
        <v>0.17600011011364272</v>
      </c>
      <c r="S690" s="4">
        <f>raw!S689*0.028317*60*60*24/(295.2586*1000)</f>
        <v>0.39575166002954693</v>
      </c>
      <c r="T690" s="4">
        <f>raw!T689*0.028317*60*60*24/(295.2586*1000)</f>
        <v>0</v>
      </c>
      <c r="U690" s="2">
        <f t="shared" ref="U690:U733" si="45">IF(S690&gt;=Q690*0.9,1, 0)</f>
        <v>0</v>
      </c>
    </row>
    <row r="691" spans="1:21" hidden="1" x14ac:dyDescent="0.25">
      <c r="A691" s="1">
        <v>41597</v>
      </c>
      <c r="B691" s="3">
        <f>raw!B690*0.028317*60*60*24/(2258.47*1000)</f>
        <v>0.86230265834835085</v>
      </c>
      <c r="C691" s="4">
        <f>raw!C690*0.028317*60*60*24/(2258.47*1000)</f>
        <v>0.35553735234915679</v>
      </c>
      <c r="D691" s="4">
        <f>raw!D690*0.028317*60*60*24/(2258.47*1000)</f>
        <v>0.50676530599919412</v>
      </c>
      <c r="E691" s="4">
        <f>raw!E690*0.028317*60*60*24/(2258.47*1000)</f>
        <v>0</v>
      </c>
      <c r="F691" s="2">
        <f t="shared" si="42"/>
        <v>0</v>
      </c>
      <c r="G691" s="3">
        <f>raw!G690*0.028317*60*60*24/(1499.603*1000)</f>
        <v>0.35077056527627642</v>
      </c>
      <c r="H691" s="4">
        <f>raw!H690*0.028317*60*60*24/(1499.603*1000)</f>
        <v>5.1261447260374911E-2</v>
      </c>
      <c r="I691" s="4">
        <f>raw!I690*0.028317*60*60*24/(1499.603*1000)</f>
        <v>0.29950911801590152</v>
      </c>
      <c r="J691" s="4">
        <f>raw!J690*0.028317*60*60*24/(1499.603*1000)</f>
        <v>0</v>
      </c>
      <c r="K691" s="2">
        <f t="shared" si="43"/>
        <v>0</v>
      </c>
      <c r="L691" s="3">
        <f>raw!L690*0.028317*60*60*24/(427.348*1000)</f>
        <v>0.5896801819594335</v>
      </c>
      <c r="M691" s="4">
        <f>raw!M690*0.028317*60*60*24/(427.348*1000)</f>
        <v>0.11329874564055524</v>
      </c>
      <c r="N691" s="4">
        <f>raw!N690*0.028317*60*60*24/(427.348*1000)</f>
        <v>0.4763814363188783</v>
      </c>
      <c r="O691" s="4">
        <f>raw!O690*0.028317*60*60*24/(427.348*1000)</f>
        <v>0</v>
      </c>
      <c r="P691" s="2">
        <f t="shared" si="44"/>
        <v>0</v>
      </c>
      <c r="Q691" s="3">
        <f>raw!Q690*0.028317*60*60*24/(295.2586*1000)</f>
        <v>0.63804183044964669</v>
      </c>
      <c r="R691" s="4">
        <f>raw!R690*0.028317*60*60*24/(295.2586*1000)</f>
        <v>0.23168376077106648</v>
      </c>
      <c r="S691" s="4">
        <f>raw!S690*0.028317*60*60*24/(295.2586*1000)</f>
        <v>0.40635806967858007</v>
      </c>
      <c r="T691" s="4">
        <f>raw!T690*0.028317*60*60*24/(295.2586*1000)</f>
        <v>0</v>
      </c>
      <c r="U691" s="2">
        <f t="shared" si="45"/>
        <v>0</v>
      </c>
    </row>
    <row r="692" spans="1:21" hidden="1" x14ac:dyDescent="0.25">
      <c r="A692" s="1">
        <v>41598</v>
      </c>
      <c r="B692" s="3">
        <f>raw!B691*0.028317*60*60*24/(2258.47*1000)</f>
        <v>0.86555254273911086</v>
      </c>
      <c r="C692" s="4">
        <f>raw!C691*0.028317*60*60*24/(2258.47*1000)</f>
        <v>0.34159534831279575</v>
      </c>
      <c r="D692" s="4">
        <f>raw!D691*0.028317*60*60*24/(2258.47*1000)</f>
        <v>0.52395719442631516</v>
      </c>
      <c r="E692" s="4">
        <f>raw!E691*0.028317*60*60*24/(2258.47*1000)</f>
        <v>0</v>
      </c>
      <c r="F692" s="2">
        <f t="shared" si="42"/>
        <v>0</v>
      </c>
      <c r="G692" s="3">
        <f>raw!G691*0.028317*60*60*24/(1499.603*1000)</f>
        <v>0.33935012826728134</v>
      </c>
      <c r="H692" s="4">
        <f>raw!H691*0.028317*60*60*24/(1499.603*1000)</f>
        <v>4.243508094342302E-2</v>
      </c>
      <c r="I692" s="4">
        <f>raw!I691*0.028317*60*60*24/(1499.603*1000)</f>
        <v>0.29691504732385837</v>
      </c>
      <c r="J692" s="4">
        <f>raw!J691*0.028317*60*60*24/(1499.603*1000)</f>
        <v>0</v>
      </c>
      <c r="K692" s="2">
        <f t="shared" si="43"/>
        <v>0</v>
      </c>
      <c r="L692" s="3">
        <f>raw!L691*0.028317*60*60*24/(427.348*1000)</f>
        <v>0.5896801819594335</v>
      </c>
      <c r="M692" s="4">
        <f>raw!M691*0.028317*60*60*24/(427.348*1000)</f>
        <v>0.11369949916227524</v>
      </c>
      <c r="N692" s="4">
        <f>raw!N691*0.028317*60*60*24/(427.348*1000)</f>
        <v>0.47598068279715833</v>
      </c>
      <c r="O692" s="4">
        <f>raw!O691*0.028317*60*60*24/(427.348*1000)</f>
        <v>0</v>
      </c>
      <c r="P692" s="2">
        <f t="shared" si="44"/>
        <v>0</v>
      </c>
      <c r="Q692" s="3">
        <f>raw!Q691*0.028317*60*60*24/(295.2586*1000)</f>
        <v>0.33973655907059103</v>
      </c>
      <c r="R692" s="4">
        <f>raw!R691*0.028317*60*60*24/(295.2586*1000)</f>
        <v>0</v>
      </c>
      <c r="S692" s="4">
        <f>raw!S691*0.028317*60*60*24/(295.2586*1000)</f>
        <v>0.33973655907059103</v>
      </c>
      <c r="T692" s="4">
        <f>raw!T691*0.028317*60*60*24/(295.2586*1000)</f>
        <v>0.33973655907059103</v>
      </c>
      <c r="U692" s="2">
        <f t="shared" si="45"/>
        <v>1</v>
      </c>
    </row>
    <row r="693" spans="1:21" hidden="1" x14ac:dyDescent="0.25">
      <c r="A693" s="1">
        <v>41599</v>
      </c>
      <c r="B693" s="3">
        <f>raw!B692*0.028317*60*60*24/(2258.47*1000)</f>
        <v>0.84280335200379008</v>
      </c>
      <c r="C693" s="4">
        <f>raw!C692*0.028317*60*60*24/(2258.47*1000)</f>
        <v>0.30492581943705249</v>
      </c>
      <c r="D693" s="4">
        <f>raw!D692*0.028317*60*60*24/(2258.47*1000)</f>
        <v>0.53787753256673765</v>
      </c>
      <c r="E693" s="4">
        <f>raw!E692*0.028317*60*60*24/(2258.47*1000)</f>
        <v>0</v>
      </c>
      <c r="F693" s="2">
        <f t="shared" si="42"/>
        <v>0</v>
      </c>
      <c r="G693" s="3">
        <f>raw!G692*0.028317*60*60*24/(1499.603*1000)</f>
        <v>0.37197994829298159</v>
      </c>
      <c r="H693" s="4">
        <f>raw!H692*0.028317*60*60*24/(1499.603*1000)</f>
        <v>7.4999641329071762E-2</v>
      </c>
      <c r="I693" s="4">
        <f>raw!I692*0.028317*60*60*24/(1499.603*1000)</f>
        <v>0.29698030696390981</v>
      </c>
      <c r="J693" s="4">
        <f>raw!J692*0.028317*60*60*24/(1499.603*1000)</f>
        <v>0</v>
      </c>
      <c r="K693" s="2">
        <f t="shared" si="43"/>
        <v>0</v>
      </c>
      <c r="L693" s="3">
        <f>raw!L692*0.028317*60*60*24/(427.348*1000)</f>
        <v>0.58395513164914781</v>
      </c>
      <c r="M693" s="4">
        <f>raw!M692*0.028317*60*60*24/(427.348*1000)</f>
        <v>0.10883320639853235</v>
      </c>
      <c r="N693" s="4">
        <f>raw!N692*0.028317*60*60*24/(427.348*1000)</f>
        <v>0.47512192525061536</v>
      </c>
      <c r="O693" s="4">
        <f>raw!O692*0.028317*60*60*24/(427.348*1000)</f>
        <v>0</v>
      </c>
      <c r="P693" s="2">
        <f t="shared" si="44"/>
        <v>0</v>
      </c>
      <c r="Q693" s="3">
        <f>raw!Q692*0.028317*60*60*24/(295.2586*1000)</f>
        <v>0.62975557291133943</v>
      </c>
      <c r="R693" s="4">
        <f>raw!R692*0.028317*60*60*24/(295.2586*1000)</f>
        <v>0.27485516254564646</v>
      </c>
      <c r="S693" s="4">
        <f>raw!S692*0.028317*60*60*24/(295.2586*1000)</f>
        <v>0.35490041036569298</v>
      </c>
      <c r="T693" s="4">
        <f>raw!T692*0.028317*60*60*24/(295.2586*1000)</f>
        <v>0</v>
      </c>
      <c r="U693" s="2">
        <f t="shared" si="45"/>
        <v>0</v>
      </c>
    </row>
    <row r="694" spans="1:21" hidden="1" x14ac:dyDescent="0.25">
      <c r="A694" s="1">
        <v>41600</v>
      </c>
      <c r="B694" s="3">
        <f>raw!B693*0.028317*60*60*24/(2258.47*1000)</f>
        <v>0.79297179134546847</v>
      </c>
      <c r="C694" s="4">
        <f>raw!C693*0.028317*60*60*24/(2258.47*1000)</f>
        <v>0.24615707670414036</v>
      </c>
      <c r="D694" s="4">
        <f>raw!D693*0.028317*60*60*24/(2258.47*1000)</f>
        <v>0.54681471464132791</v>
      </c>
      <c r="E694" s="4">
        <f>raw!E693*0.028317*60*60*24/(2258.47*1000)</f>
        <v>0</v>
      </c>
      <c r="F694" s="2">
        <f t="shared" si="42"/>
        <v>0</v>
      </c>
      <c r="G694" s="3">
        <f>raw!G693*0.028317*60*60*24/(1499.603*1000)</f>
        <v>0.32140372725314631</v>
      </c>
      <c r="H694" s="4">
        <f>raw!H693*0.028317*60*60*24/(1499.603*1000)</f>
        <v>2.8126904862153516E-2</v>
      </c>
      <c r="I694" s="4">
        <f>raw!I693*0.028317*60*60*24/(1499.603*1000)</f>
        <v>0.29327682239099279</v>
      </c>
      <c r="J694" s="4">
        <f>raw!J693*0.028317*60*60*24/(1499.603*1000)</f>
        <v>0.32140372725314631</v>
      </c>
      <c r="K694" s="2">
        <f t="shared" si="43"/>
        <v>1</v>
      </c>
      <c r="L694" s="3">
        <f>raw!L693*0.028317*60*60*24/(427.348*1000)</f>
        <v>0.578230081338862</v>
      </c>
      <c r="M694" s="4">
        <f>raw!M693*0.028317*60*60*24/(427.348*1000)</f>
        <v>0.10425316615030372</v>
      </c>
      <c r="N694" s="4">
        <f>raw!N693*0.028317*60*60*24/(427.348*1000)</f>
        <v>0.47397691518855828</v>
      </c>
      <c r="O694" s="4">
        <f>raw!O693*0.028317*60*60*24/(427.348*1000)</f>
        <v>0</v>
      </c>
      <c r="P694" s="2">
        <f t="shared" si="44"/>
        <v>0</v>
      </c>
      <c r="Q694" s="3">
        <f>raw!Q693*0.028317*60*60*24/(295.2586*1000)</f>
        <v>0.58832428521980407</v>
      </c>
      <c r="R694" s="4">
        <f>raw!R693*0.028317*60*60*24/(295.2586*1000)</f>
        <v>0.22265174005431171</v>
      </c>
      <c r="S694" s="4">
        <f>raw!S693*0.028317*60*60*24/(295.2586*1000)</f>
        <v>0.36567254516549225</v>
      </c>
      <c r="T694" s="4">
        <f>raw!T693*0.028317*60*60*24/(295.2586*1000)</f>
        <v>0</v>
      </c>
      <c r="U694" s="2">
        <f t="shared" si="45"/>
        <v>0</v>
      </c>
    </row>
    <row r="695" spans="1:21" hidden="1" x14ac:dyDescent="0.25">
      <c r="A695" s="1">
        <v>41601</v>
      </c>
      <c r="B695" s="3">
        <f>raw!B694*0.028317*60*60*24/(2258.47*1000)</f>
        <v>0.73447387231178629</v>
      </c>
      <c r="C695" s="4">
        <f>raw!C694*0.028317*60*60*24/(2258.47*1000)</f>
        <v>0.18388929177717658</v>
      </c>
      <c r="D695" s="4">
        <f>raw!D694*0.028317*60*60*24/(2258.47*1000)</f>
        <v>0.55058458053460979</v>
      </c>
      <c r="E695" s="4">
        <f>raw!E694*0.028317*60*60*24/(2258.47*1000)</f>
        <v>0</v>
      </c>
      <c r="F695" s="2">
        <f t="shared" si="42"/>
        <v>0</v>
      </c>
      <c r="G695" s="3">
        <f>raw!G694*0.028317*60*60*24/(1499.603*1000)</f>
        <v>0.26919601521202613</v>
      </c>
      <c r="H695" s="4">
        <f>raw!H694*0.028317*60*60*24/(1499.603*1000)</f>
        <v>0</v>
      </c>
      <c r="I695" s="4">
        <f>raw!I694*0.028317*60*60*24/(1499.603*1000)</f>
        <v>0.26919601521202613</v>
      </c>
      <c r="J695" s="4">
        <f>raw!J694*0.028317*60*60*24/(1499.603*1000)</f>
        <v>0.26919601521202613</v>
      </c>
      <c r="K695" s="2">
        <f t="shared" si="43"/>
        <v>1</v>
      </c>
      <c r="L695" s="3">
        <f>raw!L694*0.028317*60*60*24/(427.348*1000)</f>
        <v>0.56677998071829039</v>
      </c>
      <c r="M695" s="4">
        <f>raw!M694*0.028317*60*60*24/(427.348*1000)</f>
        <v>9.4692332132126494E-2</v>
      </c>
      <c r="N695" s="4">
        <f>raw!N694*0.028317*60*60*24/(427.348*1000)</f>
        <v>0.47208764858616392</v>
      </c>
      <c r="O695" s="4">
        <f>raw!O694*0.028317*60*60*24/(427.348*1000)</f>
        <v>0</v>
      </c>
      <c r="P695" s="2">
        <f t="shared" si="44"/>
        <v>0</v>
      </c>
      <c r="Q695" s="3">
        <f>raw!Q694*0.028317*60*60*24/(295.2586*1000)</f>
        <v>0.43917164953027615</v>
      </c>
      <c r="R695" s="4">
        <f>raw!R694*0.028317*60*60*24/(295.2586*1000)</f>
        <v>7.4824905570913106E-2</v>
      </c>
      <c r="S695" s="4">
        <f>raw!S694*0.028317*60*60*24/(295.2586*1000)</f>
        <v>0.36434674395936306</v>
      </c>
      <c r="T695" s="4">
        <f>raw!T694*0.028317*60*60*24/(295.2586*1000)</f>
        <v>0</v>
      </c>
      <c r="U695" s="2">
        <f t="shared" si="45"/>
        <v>0</v>
      </c>
    </row>
    <row r="696" spans="1:21" hidden="1" x14ac:dyDescent="0.25">
      <c r="A696" s="1">
        <v>41602</v>
      </c>
      <c r="B696" s="3">
        <f>raw!B695*0.028317*60*60*24/(2258.47*1000)</f>
        <v>0.60231190708754156</v>
      </c>
      <c r="C696" s="4">
        <f>raw!C695*0.028317*60*60*24/(2258.47*1000)</f>
        <v>5.8086267010852476E-2</v>
      </c>
      <c r="D696" s="4">
        <f>raw!D695*0.028317*60*60*24/(2258.47*1000)</f>
        <v>0.54422564007668905</v>
      </c>
      <c r="E696" s="4">
        <f>raw!E695*0.028317*60*60*24/(2258.47*1000)</f>
        <v>0.60231190708754156</v>
      </c>
      <c r="F696" s="2">
        <f t="shared" si="42"/>
        <v>1</v>
      </c>
      <c r="G696" s="3">
        <f>raw!G695*0.028317*60*60*24/(1499.603*1000)</f>
        <v>0.17293804613621069</v>
      </c>
      <c r="H696" s="4">
        <f>raw!H695*0.028317*60*60*24/(1499.603*1000)</f>
        <v>0</v>
      </c>
      <c r="I696" s="4">
        <f>raw!I695*0.028317*60*60*24/(1499.603*1000)</f>
        <v>0.17293804613621069</v>
      </c>
      <c r="J696" s="4">
        <f>raw!J695*0.028317*60*60*24/(1499.603*1000)</f>
        <v>0.17293804613621069</v>
      </c>
      <c r="K696" s="2">
        <f t="shared" si="43"/>
        <v>1</v>
      </c>
      <c r="L696" s="3">
        <f>raw!L695*0.028317*60*60*24/(427.348*1000)</f>
        <v>0.578230081338862</v>
      </c>
      <c r="M696" s="4">
        <f>raw!M695*0.028317*60*60*24/(427.348*1000)</f>
        <v>0.10705844080234374</v>
      </c>
      <c r="N696" s="4">
        <f>raw!N695*0.028317*60*60*24/(427.348*1000)</f>
        <v>0.47117164053651822</v>
      </c>
      <c r="O696" s="4">
        <f>raw!O695*0.028317*60*60*24/(427.348*1000)</f>
        <v>0</v>
      </c>
      <c r="P696" s="2">
        <f t="shared" si="44"/>
        <v>0</v>
      </c>
      <c r="Q696" s="3">
        <f>raw!Q695*0.028317*60*60*24/(295.2586*1000)</f>
        <v>0.52203422491334717</v>
      </c>
      <c r="R696" s="4">
        <f>raw!R695*0.028317*60*60*24/(295.2586*1000)</f>
        <v>0.15279858900638288</v>
      </c>
      <c r="S696" s="4">
        <f>raw!S695*0.028317*60*60*24/(295.2586*1000)</f>
        <v>0.36923563590696434</v>
      </c>
      <c r="T696" s="4">
        <f>raw!T695*0.028317*60*60*24/(295.2586*1000)</f>
        <v>0</v>
      </c>
      <c r="U696" s="2">
        <f t="shared" si="45"/>
        <v>0</v>
      </c>
    </row>
    <row r="697" spans="1:21" hidden="1" x14ac:dyDescent="0.25">
      <c r="A697" s="1">
        <v>41603</v>
      </c>
      <c r="B697" s="3">
        <f>raw!B696*0.028317*60*60*24/(2258.47*1000)</f>
        <v>0.46690005747253666</v>
      </c>
      <c r="C697" s="4">
        <f>raw!C696*0.028317*60*60*24/(2258.47*1000)</f>
        <v>0</v>
      </c>
      <c r="D697" s="4">
        <f>raw!D696*0.028317*60*60*24/(2258.47*1000)</f>
        <v>0.46690005747253666</v>
      </c>
      <c r="E697" s="4">
        <f>raw!E696*0.028317*60*60*24/(2258.47*1000)</f>
        <v>0.46690005747253666</v>
      </c>
      <c r="F697" s="2">
        <f t="shared" si="42"/>
        <v>1</v>
      </c>
      <c r="G697" s="3">
        <f>raw!G696*0.028317*60*60*24/(1499.603*1000)</f>
        <v>0.33935012826728134</v>
      </c>
      <c r="H697" s="4">
        <f>raw!H696*0.028317*60*60*24/(1499.603*1000)</f>
        <v>0.15729204743388747</v>
      </c>
      <c r="I697" s="4">
        <f>raw!I696*0.028317*60*60*24/(1499.603*1000)</f>
        <v>0.18205808083339389</v>
      </c>
      <c r="J697" s="4">
        <f>raw!J696*0.028317*60*60*24/(1499.603*1000)</f>
        <v>0</v>
      </c>
      <c r="K697" s="2">
        <f t="shared" si="43"/>
        <v>0</v>
      </c>
      <c r="L697" s="3">
        <f>raw!L696*0.028317*60*60*24/(427.348*1000)</f>
        <v>0.578230081338862</v>
      </c>
      <c r="M697" s="4">
        <f>raw!M696*0.028317*60*60*24/(427.348*1000)</f>
        <v>0.1078026973426809</v>
      </c>
      <c r="N697" s="4">
        <f>raw!N696*0.028317*60*60*24/(427.348*1000)</f>
        <v>0.47042738399618111</v>
      </c>
      <c r="O697" s="4">
        <f>raw!O696*0.028317*60*60*24/(427.348*1000)</f>
        <v>0</v>
      </c>
      <c r="P697" s="2">
        <f t="shared" si="44"/>
        <v>0</v>
      </c>
      <c r="Q697" s="3">
        <f>raw!Q696*0.028317*60*60*24/(295.2586*1000)</f>
        <v>0.46403042214519746</v>
      </c>
      <c r="R697" s="4">
        <f>raw!R696*0.028317*60*60*24/(295.2586*1000)</f>
        <v>9.4629061087467048E-2</v>
      </c>
      <c r="S697" s="4">
        <f>raw!S696*0.028317*60*60*24/(295.2586*1000)</f>
        <v>0.36940136105773042</v>
      </c>
      <c r="T697" s="4">
        <f>raw!T696*0.028317*60*60*24/(295.2586*1000)</f>
        <v>0</v>
      </c>
      <c r="U697" s="2">
        <f t="shared" si="45"/>
        <v>0</v>
      </c>
    </row>
    <row r="698" spans="1:21" hidden="1" x14ac:dyDescent="0.25">
      <c r="A698" s="1">
        <v>41604</v>
      </c>
      <c r="B698" s="3">
        <f>raw!B697*0.028317*60*60*24/(2258.47*1000)</f>
        <v>0.52106479731853861</v>
      </c>
      <c r="C698" s="4">
        <f>raw!C697*0.028317*60*60*24/(2258.47*1000)</f>
        <v>5.8801241576819714E-2</v>
      </c>
      <c r="D698" s="4">
        <f>raw!D697*0.028317*60*60*24/(2258.47*1000)</f>
        <v>0.46226355574171896</v>
      </c>
      <c r="E698" s="4">
        <f>raw!E697*0.028317*60*60*24/(2258.47*1000)</f>
        <v>0</v>
      </c>
      <c r="F698" s="2">
        <f t="shared" si="42"/>
        <v>0</v>
      </c>
      <c r="G698" s="3">
        <f>raw!G697*0.028317*60*60*24/(1499.603*1000)</f>
        <v>0.56775886844718226</v>
      </c>
      <c r="H698" s="4">
        <f>raw!H697*0.028317*60*60*24/(1499.603*1000)</f>
        <v>0.36049425164393506</v>
      </c>
      <c r="I698" s="4">
        <f>raw!I697*0.028317*60*60*24/(1499.603*1000)</f>
        <v>0.20726461680324723</v>
      </c>
      <c r="J698" s="4">
        <f>raw!J697*0.028317*60*60*24/(1499.603*1000)</f>
        <v>0</v>
      </c>
      <c r="K698" s="2">
        <f t="shared" si="43"/>
        <v>0</v>
      </c>
      <c r="L698" s="3">
        <f>raw!L697*0.028317*60*60*24/(427.348*1000)</f>
        <v>0.57250503102857619</v>
      </c>
      <c r="M698" s="4">
        <f>raw!M697*0.028317*60*60*24/(427.348*1000)</f>
        <v>0.10327990759755515</v>
      </c>
      <c r="N698" s="4">
        <f>raw!N697*0.028317*60*60*24/(427.348*1000)</f>
        <v>0.46922512343102102</v>
      </c>
      <c r="O698" s="4">
        <f>raw!O697*0.028317*60*60*24/(427.348*1000)</f>
        <v>0</v>
      </c>
      <c r="P698" s="2">
        <f t="shared" si="44"/>
        <v>0</v>
      </c>
      <c r="Q698" s="3">
        <f>raw!Q697*0.028317*60*60*24/(295.2586*1000)</f>
        <v>0.55517925506657551</v>
      </c>
      <c r="R698" s="4">
        <f>raw!R697*0.028317*60*60*24/(295.2586*1000)</f>
        <v>0.17881743767666719</v>
      </c>
      <c r="S698" s="4">
        <f>raw!S697*0.028317*60*60*24/(295.2586*1000)</f>
        <v>0.37636181738990832</v>
      </c>
      <c r="T698" s="4">
        <f>raw!T697*0.028317*60*60*24/(295.2586*1000)</f>
        <v>0</v>
      </c>
      <c r="U698" s="2">
        <f t="shared" si="45"/>
        <v>0</v>
      </c>
    </row>
    <row r="699" spans="1:21" hidden="1" x14ac:dyDescent="0.25">
      <c r="A699" s="1">
        <v>41605</v>
      </c>
      <c r="B699" s="3">
        <f>raw!B698*0.028317*60*60*24/(2258.47*1000)</f>
        <v>0.54056410366309926</v>
      </c>
      <c r="C699" s="4">
        <f>raw!C698*0.028317*60*60*24/(2258.47*1000)</f>
        <v>8.1062949653526478E-2</v>
      </c>
      <c r="D699" s="4">
        <f>raw!D698*0.028317*60*60*24/(2258.47*1000)</f>
        <v>0.45950115400957281</v>
      </c>
      <c r="E699" s="4">
        <f>raw!E698*0.028317*60*60*24/(2258.47*1000)</f>
        <v>0</v>
      </c>
      <c r="F699" s="2">
        <f t="shared" si="42"/>
        <v>0</v>
      </c>
      <c r="G699" s="3">
        <f>raw!G698*0.028317*60*60*24/(1499.603*1000)</f>
        <v>0.31161478124543629</v>
      </c>
      <c r="H699" s="4">
        <f>raw!H698*0.028317*60*60*24/(1499.603*1000)</f>
        <v>0.10046721585913071</v>
      </c>
      <c r="I699" s="4">
        <f>raw!I698*0.028317*60*60*24/(1499.603*1000)</f>
        <v>0.21114756538630552</v>
      </c>
      <c r="J699" s="4">
        <f>raw!J698*0.028317*60*60*24/(1499.603*1000)</f>
        <v>0</v>
      </c>
      <c r="K699" s="2">
        <f t="shared" si="43"/>
        <v>0</v>
      </c>
      <c r="L699" s="3">
        <f>raw!L698*0.028317*60*60*24/(427.348*1000)</f>
        <v>0.56105493040800458</v>
      </c>
      <c r="M699" s="4">
        <f>raw!M698*0.028317*60*60*24/(427.348*1000)</f>
        <v>9.3719073579377934E-2</v>
      </c>
      <c r="N699" s="4">
        <f>raw!N698*0.028317*60*60*24/(427.348*1000)</f>
        <v>0.46733585682862672</v>
      </c>
      <c r="O699" s="4">
        <f>raw!O698*0.028317*60*60*24/(427.348*1000)</f>
        <v>0</v>
      </c>
      <c r="P699" s="2">
        <f t="shared" si="44"/>
        <v>0</v>
      </c>
      <c r="Q699" s="3">
        <f>raw!Q698*0.028317*60*60*24/(295.2586*1000)</f>
        <v>0.5966105427581111</v>
      </c>
      <c r="R699" s="4">
        <f>raw!R698*0.028317*60*60*24/(295.2586*1000)</f>
        <v>0.21088525434991567</v>
      </c>
      <c r="S699" s="4">
        <f>raw!S698*0.028317*60*60*24/(295.2586*1000)</f>
        <v>0.38572528840819537</v>
      </c>
      <c r="T699" s="4">
        <f>raw!T698*0.028317*60*60*24/(295.2586*1000)</f>
        <v>0</v>
      </c>
      <c r="U699" s="2">
        <f t="shared" si="45"/>
        <v>0</v>
      </c>
    </row>
    <row r="700" spans="1:21" hidden="1" x14ac:dyDescent="0.25">
      <c r="A700" s="1">
        <v>41606</v>
      </c>
      <c r="B700" s="3">
        <f>raw!B699*0.028317*60*60*24/(2258.47*1000)</f>
        <v>0.43656780315877558</v>
      </c>
      <c r="C700" s="4">
        <f>raw!C699*0.028317*60*60*24/(2258.47*1000)</f>
        <v>0</v>
      </c>
      <c r="D700" s="4">
        <f>raw!D699*0.028317*60*60*24/(2258.47*1000)</f>
        <v>0.43656780315877558</v>
      </c>
      <c r="E700" s="4">
        <f>raw!E699*0.028317*60*60*24/(2258.47*1000)</f>
        <v>0.43656780315877558</v>
      </c>
      <c r="F700" s="2">
        <f t="shared" si="42"/>
        <v>1</v>
      </c>
      <c r="G700" s="3">
        <f>raw!G699*0.028317*60*60*24/(1499.603*1000)</f>
        <v>0.31161478124543629</v>
      </c>
      <c r="H700" s="4">
        <f>raw!H699*0.028317*60*60*24/(1499.603*1000)</f>
        <v>9.6926880386342257E-2</v>
      </c>
      <c r="I700" s="4">
        <f>raw!I699*0.028317*60*60*24/(1499.603*1000)</f>
        <v>0.21468790085909403</v>
      </c>
      <c r="J700" s="4">
        <f>raw!J699*0.028317*60*60*24/(1499.603*1000)</f>
        <v>0</v>
      </c>
      <c r="K700" s="2">
        <f t="shared" si="43"/>
        <v>0</v>
      </c>
      <c r="L700" s="3">
        <f>raw!L699*0.028317*60*60*24/(427.348*1000)</f>
        <v>0.56105493040800458</v>
      </c>
      <c r="M700" s="4">
        <f>raw!M699*0.028317*60*60*24/(427.348*1000)</f>
        <v>9.5379338169360783E-2</v>
      </c>
      <c r="N700" s="4">
        <f>raw!N699*0.028317*60*60*24/(427.348*1000)</f>
        <v>0.46567559223864391</v>
      </c>
      <c r="O700" s="4">
        <f>raw!O699*0.028317*60*60*24/(427.348*1000)</f>
        <v>0</v>
      </c>
      <c r="P700" s="2">
        <f t="shared" si="44"/>
        <v>0</v>
      </c>
      <c r="Q700" s="3">
        <f>raw!Q699*0.028317*60*60*24/(295.2586*1000)</f>
        <v>0.56346551260488265</v>
      </c>
      <c r="R700" s="4">
        <f>raw!R699*0.028317*60*60*24/(295.2586*1000)</f>
        <v>0.17177411876910612</v>
      </c>
      <c r="S700" s="4">
        <f>raw!S699*0.028317*60*60*24/(295.2586*1000)</f>
        <v>0.3916913938357765</v>
      </c>
      <c r="T700" s="4">
        <f>raw!T699*0.028317*60*60*24/(295.2586*1000)</f>
        <v>0</v>
      </c>
      <c r="U700" s="2">
        <f t="shared" si="45"/>
        <v>0</v>
      </c>
    </row>
    <row r="701" spans="1:21" hidden="1" x14ac:dyDescent="0.25">
      <c r="A701" s="1">
        <v>41607</v>
      </c>
      <c r="B701" s="3">
        <f>raw!B700*0.028317*60*60*24/(2258.47*1000)</f>
        <v>0.41923508640805507</v>
      </c>
      <c r="C701" s="4">
        <f>raw!C700*0.028317*60*60*24/(2258.47*1000)</f>
        <v>0</v>
      </c>
      <c r="D701" s="4">
        <f>raw!D700*0.028317*60*60*24/(2258.47*1000)</f>
        <v>0.41923508640805507</v>
      </c>
      <c r="E701" s="4">
        <f>raw!E700*0.028317*60*60*24/(2258.47*1000)</f>
        <v>0.41923508640805507</v>
      </c>
      <c r="F701" s="2">
        <f t="shared" si="42"/>
        <v>1</v>
      </c>
      <c r="G701" s="3">
        <f>raw!G700*0.028317*60*60*24/(1499.603*1000)</f>
        <v>0.31650925424929127</v>
      </c>
      <c r="H701" s="4">
        <f>raw!H700*0.028317*60*60*24/(1499.603*1000)</f>
        <v>9.8264703007395954E-2</v>
      </c>
      <c r="I701" s="4">
        <f>raw!I700*0.028317*60*60*24/(1499.603*1000)</f>
        <v>0.21824455124189535</v>
      </c>
      <c r="J701" s="4">
        <f>raw!J700*0.028317*60*60*24/(1499.603*1000)</f>
        <v>0</v>
      </c>
      <c r="K701" s="2">
        <f t="shared" si="43"/>
        <v>0</v>
      </c>
      <c r="L701" s="3">
        <f>raw!L700*0.028317*60*60*24/(427.348*1000)</f>
        <v>0.56105493040800458</v>
      </c>
      <c r="M701" s="4">
        <f>raw!M700*0.028317*60*60*24/(427.348*1000)</f>
        <v>9.6982352256240828E-2</v>
      </c>
      <c r="N701" s="4">
        <f>raw!N700*0.028317*60*60*24/(427.348*1000)</f>
        <v>0.46407257815176389</v>
      </c>
      <c r="O701" s="4">
        <f>raw!O700*0.028317*60*60*24/(427.348*1000)</f>
        <v>0</v>
      </c>
      <c r="P701" s="2">
        <f t="shared" si="44"/>
        <v>0</v>
      </c>
      <c r="Q701" s="3">
        <f>raw!Q700*0.028317*60*60*24/(295.2586*1000)</f>
        <v>0.60489680029641812</v>
      </c>
      <c r="R701" s="4">
        <f>raw!R700*0.028317*60*60*24/(295.2586*1000)</f>
        <v>0.20467056119618529</v>
      </c>
      <c r="S701" s="4">
        <f>raw!S700*0.028317*60*60*24/(295.2586*1000)</f>
        <v>0.40022623910023269</v>
      </c>
      <c r="T701" s="4">
        <f>raw!T700*0.028317*60*60*24/(295.2586*1000)</f>
        <v>0</v>
      </c>
      <c r="U701" s="2">
        <f t="shared" si="45"/>
        <v>0</v>
      </c>
    </row>
    <row r="702" spans="1:21" hidden="1" x14ac:dyDescent="0.25">
      <c r="A702" s="1">
        <v>41608</v>
      </c>
      <c r="B702" s="3">
        <f>raw!B701*0.028317*60*60*24/(2258.47*1000)</f>
        <v>0.4604002886910164</v>
      </c>
      <c r="C702" s="4">
        <f>raw!C701*0.028317*60*60*24/(2258.47*1000)</f>
        <v>4.5877534649563644E-2</v>
      </c>
      <c r="D702" s="4">
        <f>raw!D701*0.028317*60*60*24/(2258.47*1000)</f>
        <v>0.41452275404145272</v>
      </c>
      <c r="E702" s="4">
        <f>raw!E701*0.028317*60*60*24/(2258.47*1000)</f>
        <v>0.4604002886910164</v>
      </c>
      <c r="F702" s="2">
        <f t="shared" si="42"/>
        <v>1</v>
      </c>
      <c r="G702" s="3">
        <f>raw!G701*0.028317*60*60*24/(1499.603*1000)</f>
        <v>0.31650925424929127</v>
      </c>
      <c r="H702" s="4">
        <f>raw!H701*0.028317*60*60*24/(1499.603*1000)</f>
        <v>9.5018035914838803E-2</v>
      </c>
      <c r="I702" s="4">
        <f>raw!I701*0.028317*60*60*24/(1499.603*1000)</f>
        <v>0.22149121833445248</v>
      </c>
      <c r="J702" s="4">
        <f>raw!J701*0.028317*60*60*24/(1499.603*1000)</f>
        <v>0</v>
      </c>
      <c r="K702" s="2">
        <f t="shared" si="43"/>
        <v>0</v>
      </c>
      <c r="L702" s="3">
        <f>raw!L701*0.028317*60*60*24/(427.348*1000)</f>
        <v>0.56677998071829039</v>
      </c>
      <c r="M702" s="4">
        <f>raw!M701*0.028317*60*60*24/(427.348*1000)</f>
        <v>0.10368066111927517</v>
      </c>
      <c r="N702" s="4">
        <f>raw!N701*0.028317*60*60*24/(427.348*1000)</f>
        <v>0.4630993195990154</v>
      </c>
      <c r="O702" s="4">
        <f>raw!O701*0.028317*60*60*24/(427.348*1000)</f>
        <v>0</v>
      </c>
      <c r="P702" s="2">
        <f t="shared" si="44"/>
        <v>0</v>
      </c>
      <c r="Q702" s="3">
        <f>raw!Q701*0.028317*60*60*24/(295.2586*1000)</f>
        <v>0.38945410430043359</v>
      </c>
      <c r="R702" s="4">
        <f>raw!R701*0.028317*60*60*24/(295.2586*1000)</f>
        <v>0</v>
      </c>
      <c r="S702" s="4">
        <f>raw!S701*0.028317*60*60*24/(295.2586*1000)</f>
        <v>0.38945410430043359</v>
      </c>
      <c r="T702" s="4">
        <f>raw!T701*0.028317*60*60*24/(295.2586*1000)</f>
        <v>0.38945410430043359</v>
      </c>
      <c r="U702" s="2">
        <f t="shared" si="45"/>
        <v>1</v>
      </c>
    </row>
    <row r="703" spans="1:21" hidden="1" x14ac:dyDescent="0.25">
      <c r="A703" s="1">
        <v>41609</v>
      </c>
      <c r="B703" s="3">
        <f>raw!B702*0.028317*60*60*24/(2258.47*1000)</f>
        <v>0.48531606902017732</v>
      </c>
      <c r="C703" s="4">
        <f>raw!C702*0.028317*60*60*24/(2258.47*1000)</f>
        <v>7.3230728271794596E-2</v>
      </c>
      <c r="D703" s="4">
        <f>raw!D702*0.028317*60*60*24/(2258.47*1000)</f>
        <v>0.41208534074838271</v>
      </c>
      <c r="E703" s="4">
        <f>raw!E702*0.028317*60*60*24/(2258.47*1000)</f>
        <v>0</v>
      </c>
      <c r="F703" s="2">
        <f t="shared" si="42"/>
        <v>0</v>
      </c>
      <c r="G703" s="3">
        <f>raw!G702*0.028317*60*60*24/(1499.603*1000)</f>
        <v>0.31650925424929127</v>
      </c>
      <c r="H703" s="4">
        <f>raw!H702*0.028317*60*60*24/(1499.603*1000)</f>
        <v>9.2081352112525758E-2</v>
      </c>
      <c r="I703" s="4">
        <f>raw!I702*0.028317*60*60*24/(1499.603*1000)</f>
        <v>0.22442790213676553</v>
      </c>
      <c r="J703" s="4">
        <f>raw!J702*0.028317*60*60*24/(1499.603*1000)</f>
        <v>0</v>
      </c>
      <c r="K703" s="2">
        <f t="shared" si="43"/>
        <v>0</v>
      </c>
      <c r="L703" s="3">
        <f>raw!L702*0.028317*60*60*24/(427.348*1000)</f>
        <v>0.57250503102857619</v>
      </c>
      <c r="M703" s="4">
        <f>raw!M702*0.028317*60*60*24/(427.348*1000)</f>
        <v>0.1098637154543838</v>
      </c>
      <c r="N703" s="4">
        <f>raw!N702*0.028317*60*60*24/(427.348*1000)</f>
        <v>0.46264131557419241</v>
      </c>
      <c r="O703" s="4">
        <f>raw!O702*0.028317*60*60*24/(427.348*1000)</f>
        <v>0</v>
      </c>
      <c r="P703" s="2">
        <f t="shared" si="44"/>
        <v>0</v>
      </c>
      <c r="Q703" s="3">
        <f>raw!Q702*0.028317*60*60*24/(295.2586*1000)</f>
        <v>0.61318305783472515</v>
      </c>
      <c r="R703" s="4">
        <f>raw!R702*0.028317*60*60*24/(295.2586*1000)</f>
        <v>0.2143654825160046</v>
      </c>
      <c r="S703" s="4">
        <f>raw!S702*0.028317*60*60*24/(295.2586*1000)</f>
        <v>0.39881757531872064</v>
      </c>
      <c r="T703" s="4">
        <f>raw!T702*0.028317*60*60*24/(295.2586*1000)</f>
        <v>0</v>
      </c>
      <c r="U703" s="2">
        <f t="shared" si="45"/>
        <v>0</v>
      </c>
    </row>
    <row r="704" spans="1:21" hidden="1" x14ac:dyDescent="0.25">
      <c r="A704" s="1">
        <v>41610</v>
      </c>
      <c r="B704" s="3">
        <f>raw!B703*0.028317*60*60*24/(2258.47*1000)</f>
        <v>0.47339982625405685</v>
      </c>
      <c r="C704" s="4">
        <f>raw!C703*0.028317*60*60*24/(2258.47*1000)</f>
        <v>6.44018756768963E-2</v>
      </c>
      <c r="D704" s="4">
        <f>raw!D703*0.028317*60*60*24/(2258.47*1000)</f>
        <v>0.40899795057716065</v>
      </c>
      <c r="E704" s="4">
        <f>raw!E703*0.028317*60*60*24/(2258.47*1000)</f>
        <v>0</v>
      </c>
      <c r="F704" s="2">
        <f t="shared" si="42"/>
        <v>0</v>
      </c>
      <c r="G704" s="3">
        <f>raw!G703*0.028317*60*60*24/(1499.603*1000)</f>
        <v>0.32466670925571633</v>
      </c>
      <c r="H704" s="4">
        <f>raw!H703*0.028317*60*60*24/(1499.603*1000)</f>
        <v>9.6975825116380795E-2</v>
      </c>
      <c r="I704" s="4">
        <f>raw!I703*0.028317*60*60*24/(1499.603*1000)</f>
        <v>0.22769088413933555</v>
      </c>
      <c r="J704" s="4">
        <f>raw!J703*0.028317*60*60*24/(1499.603*1000)</f>
        <v>0</v>
      </c>
      <c r="K704" s="2">
        <f t="shared" si="43"/>
        <v>0</v>
      </c>
      <c r="L704" s="3">
        <f>raw!L703*0.028317*60*60*24/(427.348*1000)</f>
        <v>0.578230081338862</v>
      </c>
      <c r="M704" s="4">
        <f>raw!M703*0.028317*60*60*24/(427.348*1000)</f>
        <v>0.11558876576466956</v>
      </c>
      <c r="N704" s="4">
        <f>raw!N703*0.028317*60*60*24/(427.348*1000)</f>
        <v>0.46264131557419241</v>
      </c>
      <c r="O704" s="4">
        <f>raw!O703*0.028317*60*60*24/(427.348*1000)</f>
        <v>0</v>
      </c>
      <c r="P704" s="2">
        <f t="shared" si="44"/>
        <v>0</v>
      </c>
      <c r="Q704" s="3">
        <f>raw!Q703*0.028317*60*60*24/(295.2586*1000)</f>
        <v>0.51374796737504003</v>
      </c>
      <c r="R704" s="4">
        <f>raw!R703*0.028317*60*60*24/(295.2586*1000)</f>
        <v>0.11377031600095645</v>
      </c>
      <c r="S704" s="4">
        <f>raw!S703*0.028317*60*60*24/(295.2586*1000)</f>
        <v>0.39997765137408364</v>
      </c>
      <c r="T704" s="4">
        <f>raw!T703*0.028317*60*60*24/(295.2586*1000)</f>
        <v>0</v>
      </c>
      <c r="U704" s="2">
        <f t="shared" si="45"/>
        <v>0</v>
      </c>
    </row>
    <row r="705" spans="1:21" hidden="1" x14ac:dyDescent="0.25">
      <c r="A705" s="1">
        <v>41611</v>
      </c>
      <c r="B705" s="3">
        <f>raw!B704*0.028317*60*60*24/(2258.47*1000)</f>
        <v>0.52864786089697891</v>
      </c>
      <c r="C705" s="4">
        <f>raw!C704*0.028317*60*60*24/(2258.47*1000)</f>
        <v>0.11836078951148343</v>
      </c>
      <c r="D705" s="4">
        <f>raw!D704*0.028317*60*60*24/(2258.47*1000)</f>
        <v>0.41028707138549553</v>
      </c>
      <c r="E705" s="4">
        <f>raw!E704*0.028317*60*60*24/(2258.47*1000)</f>
        <v>0</v>
      </c>
      <c r="F705" s="2">
        <f t="shared" si="42"/>
        <v>0</v>
      </c>
      <c r="G705" s="3">
        <f>raw!G704*0.028317*60*60*24/(1499.603*1000)</f>
        <v>0.28551092522487614</v>
      </c>
      <c r="H705" s="4">
        <f>raw!H704*0.028317*60*60*24/(1499.603*1000)</f>
        <v>5.775478144548922E-2</v>
      </c>
      <c r="I705" s="4">
        <f>raw!I704*0.028317*60*60*24/(1499.603*1000)</f>
        <v>0.22775614377938697</v>
      </c>
      <c r="J705" s="4">
        <f>raw!J704*0.028317*60*60*24/(1499.603*1000)</f>
        <v>0</v>
      </c>
      <c r="K705" s="2">
        <f t="shared" si="43"/>
        <v>0</v>
      </c>
      <c r="L705" s="3">
        <f>raw!L704*0.028317*60*60*24/(427.348*1000)</f>
        <v>0.5954052322697192</v>
      </c>
      <c r="M705" s="4">
        <f>raw!M704*0.028317*60*60*24/(427.348*1000)</f>
        <v>0.13150440562726395</v>
      </c>
      <c r="N705" s="4">
        <f>raw!N704*0.028317*60*60*24/(427.348*1000)</f>
        <v>0.46390082664245536</v>
      </c>
      <c r="O705" s="4">
        <f>raw!O704*0.028317*60*60*24/(427.348*1000)</f>
        <v>0</v>
      </c>
      <c r="P705" s="2">
        <f t="shared" si="44"/>
        <v>0</v>
      </c>
      <c r="Q705" s="3">
        <f>raw!Q704*0.028317*60*60*24/(295.2586*1000)</f>
        <v>0.38116784676212645</v>
      </c>
      <c r="R705" s="4">
        <f>raw!R704*0.028317*60*60*24/(295.2586*1000)</f>
        <v>0</v>
      </c>
      <c r="S705" s="4">
        <f>raw!S704*0.028317*60*60*24/(295.2586*1000)</f>
        <v>0.38116784676212645</v>
      </c>
      <c r="T705" s="4">
        <f>raw!T704*0.028317*60*60*24/(295.2586*1000)</f>
        <v>0.38116784676212645</v>
      </c>
      <c r="U705" s="2">
        <f t="shared" si="45"/>
        <v>1</v>
      </c>
    </row>
    <row r="706" spans="1:21" hidden="1" x14ac:dyDescent="0.25">
      <c r="A706" s="1">
        <v>41612</v>
      </c>
      <c r="B706" s="3">
        <f>raw!B705*0.028317*60*60*24/(2258.47*1000)</f>
        <v>0.54814716724153956</v>
      </c>
      <c r="C706" s="4">
        <f>raw!C705*0.028317*60*60*24/(2258.47*1000)</f>
        <v>0.13524935539546684</v>
      </c>
      <c r="D706" s="4">
        <f>raw!D705*0.028317*60*60*24/(2258.47*1000)</f>
        <v>0.41289781184607277</v>
      </c>
      <c r="E706" s="4">
        <f>raw!E705*0.028317*60*60*24/(2258.47*1000)</f>
        <v>0</v>
      </c>
      <c r="F706" s="2">
        <f t="shared" si="42"/>
        <v>0</v>
      </c>
      <c r="G706" s="3">
        <f>raw!G705*0.028317*60*60*24/(1499.603*1000)</f>
        <v>0.29529987123258622</v>
      </c>
      <c r="H706" s="4">
        <f>raw!H705*0.028317*60*60*24/(1499.603*1000)</f>
        <v>6.6760611772582482E-2</v>
      </c>
      <c r="I706" s="4">
        <f>raw!I705*0.028317*60*60*24/(1499.603*1000)</f>
        <v>0.22853925946000375</v>
      </c>
      <c r="J706" s="4">
        <f>raw!J705*0.028317*60*60*24/(1499.603*1000)</f>
        <v>0</v>
      </c>
      <c r="K706" s="2">
        <f t="shared" si="43"/>
        <v>0</v>
      </c>
      <c r="L706" s="3">
        <f>raw!L705*0.028317*60*60*24/(427.348*1000)</f>
        <v>0.62403048382114801</v>
      </c>
      <c r="M706" s="4">
        <f>raw!M705*0.028317*60*60*24/(427.348*1000)</f>
        <v>0.15686637850182991</v>
      </c>
      <c r="N706" s="4">
        <f>raw!N705*0.028317*60*60*24/(427.348*1000)</f>
        <v>0.46716410531931823</v>
      </c>
      <c r="O706" s="4">
        <f>raw!O705*0.028317*60*60*24/(427.348*1000)</f>
        <v>0</v>
      </c>
      <c r="P706" s="2">
        <f t="shared" si="44"/>
        <v>0</v>
      </c>
      <c r="Q706" s="3">
        <f>raw!Q705*0.028317*60*60*24/(295.2586*1000)</f>
        <v>0.39774036183874073</v>
      </c>
      <c r="R706" s="4">
        <f>raw!R705*0.028317*60*60*24/(295.2586*1000)</f>
        <v>2.2372895353429165E-2</v>
      </c>
      <c r="S706" s="4">
        <f>raw!S705*0.028317*60*60*24/(295.2586*1000)</f>
        <v>0.37536746648531155</v>
      </c>
      <c r="T706" s="4">
        <f>raw!T705*0.028317*60*60*24/(295.2586*1000)</f>
        <v>0.39774036183874073</v>
      </c>
      <c r="U706" s="2">
        <f t="shared" si="45"/>
        <v>1</v>
      </c>
    </row>
    <row r="707" spans="1:21" hidden="1" x14ac:dyDescent="0.25">
      <c r="A707" s="1">
        <v>41613</v>
      </c>
      <c r="B707" s="3">
        <f>raw!B706*0.028317*60*60*24/(2258.47*1000)</f>
        <v>0.58931236952450106</v>
      </c>
      <c r="C707" s="4">
        <f>raw!C706*0.028317*60*60*24/(2258.47*1000)</f>
        <v>0.17098725074585894</v>
      </c>
      <c r="D707" s="4">
        <f>raw!D706*0.028317*60*60*24/(2258.47*1000)</f>
        <v>0.4183251187786422</v>
      </c>
      <c r="E707" s="4">
        <f>raw!E706*0.028317*60*60*24/(2258.47*1000)</f>
        <v>0</v>
      </c>
      <c r="F707" s="2">
        <f t="shared" si="42"/>
        <v>0</v>
      </c>
      <c r="G707" s="3">
        <f>raw!G706*0.028317*60*60*24/(1499.603*1000)</f>
        <v>0.32956118225957137</v>
      </c>
      <c r="H707" s="4">
        <f>raw!H706*0.028317*60*60*24/(1499.603*1000)</f>
        <v>9.7758940796997595E-2</v>
      </c>
      <c r="I707" s="4">
        <f>raw!I706*0.028317*60*60*24/(1499.603*1000)</f>
        <v>0.23180224146257378</v>
      </c>
      <c r="J707" s="4">
        <f>raw!J706*0.028317*60*60*24/(1499.603*1000)</f>
        <v>0</v>
      </c>
      <c r="K707" s="2">
        <f t="shared" si="43"/>
        <v>0</v>
      </c>
      <c r="L707" s="3">
        <f>raw!L706*0.028317*60*60*24/(427.348*1000)</f>
        <v>0.5896801819594335</v>
      </c>
      <c r="M707" s="4">
        <f>raw!M706*0.028317*60*60*24/(427.348*1000)</f>
        <v>0.12211532311839532</v>
      </c>
      <c r="N707" s="4">
        <f>raw!N706*0.028317*60*60*24/(427.348*1000)</f>
        <v>0.46756485884103821</v>
      </c>
      <c r="O707" s="4">
        <f>raw!O706*0.028317*60*60*24/(427.348*1000)</f>
        <v>0</v>
      </c>
      <c r="P707" s="2">
        <f t="shared" si="44"/>
        <v>0</v>
      </c>
      <c r="Q707" s="3">
        <f>raw!Q706*0.028317*60*60*24/(295.2586*1000)</f>
        <v>0.39774036183874073</v>
      </c>
      <c r="R707" s="4">
        <f>raw!R706*0.028317*60*60*24/(295.2586*1000)</f>
        <v>2.7676100177945702E-2</v>
      </c>
      <c r="S707" s="4">
        <f>raw!S706*0.028317*60*60*24/(295.2586*1000)</f>
        <v>0.37006426166079487</v>
      </c>
      <c r="T707" s="4">
        <f>raw!T706*0.028317*60*60*24/(295.2586*1000)</f>
        <v>0.39774036183874073</v>
      </c>
      <c r="U707" s="2">
        <f t="shared" si="45"/>
        <v>1</v>
      </c>
    </row>
    <row r="708" spans="1:21" hidden="1" x14ac:dyDescent="0.25">
      <c r="A708" s="1">
        <v>41614</v>
      </c>
      <c r="B708" s="3">
        <f>raw!B707*0.028317*60*60*24/(2258.47*1000)</f>
        <v>0.50048219617705791</v>
      </c>
      <c r="C708" s="4">
        <f>raw!C707*0.028317*60*60*24/(2258.47*1000)</f>
        <v>8.3825351385672597E-2</v>
      </c>
      <c r="D708" s="4">
        <f>raw!D707*0.028317*60*60*24/(2258.47*1000)</f>
        <v>0.41665684479138526</v>
      </c>
      <c r="E708" s="4">
        <f>raw!E707*0.028317*60*60*24/(2258.47*1000)</f>
        <v>0</v>
      </c>
      <c r="F708" s="2">
        <f t="shared" ref="F708:F772" si="46">IF(D708&gt;=B708*0.9,1, 0)</f>
        <v>0</v>
      </c>
      <c r="G708" s="3">
        <f>raw!G707*0.028317*60*60*24/(1499.603*1000)</f>
        <v>0.23167172218247098</v>
      </c>
      <c r="H708" s="4">
        <f>raw!H707*0.028317*60*60*24/(1499.603*1000)</f>
        <v>4.1766169632896175E-3</v>
      </c>
      <c r="I708" s="4">
        <f>raw!I707*0.028317*60*60*24/(1499.603*1000)</f>
        <v>0.22749510521918134</v>
      </c>
      <c r="J708" s="4">
        <f>raw!J707*0.028317*60*60*24/(1499.603*1000)</f>
        <v>0.23167172218247098</v>
      </c>
      <c r="K708" s="2">
        <f t="shared" ref="K708:K772" si="47">IF(I708&gt;=G708*0.9,1, 0)</f>
        <v>1</v>
      </c>
      <c r="L708" s="3">
        <f>raw!L707*0.028317*60*60*24/(427.348*1000)</f>
        <v>0.5896801819594335</v>
      </c>
      <c r="M708" s="4">
        <f>raw!M707*0.028317*60*60*24/(427.348*1000)</f>
        <v>0.12171456959667533</v>
      </c>
      <c r="N708" s="4">
        <f>raw!N707*0.028317*60*60*24/(427.348*1000)</f>
        <v>0.46796561236275824</v>
      </c>
      <c r="O708" s="4">
        <f>raw!O707*0.028317*60*60*24/(427.348*1000)</f>
        <v>0</v>
      </c>
      <c r="P708" s="2">
        <f t="shared" ref="P708:P772" si="48">IF(N708&gt;=L708*0.9,1, 0)</f>
        <v>0</v>
      </c>
      <c r="Q708" s="3">
        <f>raw!Q707*0.028317*60*60*24/(295.2586*1000)</f>
        <v>0.36459533168551234</v>
      </c>
      <c r="R708" s="4">
        <f>raw!R707*0.028317*60*60*24/(295.2586*1000)</f>
        <v>1.8229766584275616E-3</v>
      </c>
      <c r="S708" s="4">
        <f>raw!S707*0.028317*60*60*24/(295.2586*1000)</f>
        <v>0.36277235502708483</v>
      </c>
      <c r="T708" s="4">
        <f>raw!T707*0.028317*60*60*24/(295.2586*1000)</f>
        <v>0.36459533168551234</v>
      </c>
      <c r="U708" s="2">
        <f t="shared" si="45"/>
        <v>1</v>
      </c>
    </row>
    <row r="709" spans="1:21" hidden="1" x14ac:dyDescent="0.25">
      <c r="A709" s="1">
        <v>41615</v>
      </c>
      <c r="B709" s="3">
        <f>raw!B708*0.028317*60*60*24/(2258.47*1000)</f>
        <v>0.38456965290661377</v>
      </c>
      <c r="C709" s="4">
        <f>raw!C708*0.028317*60*60*24/(2258.47*1000)</f>
        <v>0</v>
      </c>
      <c r="D709" s="4">
        <f>raw!D708*0.028317*60*60*24/(2258.47*1000)</f>
        <v>0.38456965290661377</v>
      </c>
      <c r="E709" s="4">
        <f>raw!E708*0.028317*60*60*24/(2258.47*1000)</f>
        <v>0.38456965290661377</v>
      </c>
      <c r="F709" s="2">
        <f t="shared" si="46"/>
        <v>1</v>
      </c>
      <c r="G709" s="3">
        <f>raw!G708*0.028317*60*60*24/(1499.603*1000)</f>
        <v>0.31650925424929127</v>
      </c>
      <c r="H709" s="4">
        <f>raw!H708*0.028317*60*60*24/(1499.603*1000)</f>
        <v>8.6632172168233865E-2</v>
      </c>
      <c r="I709" s="4">
        <f>raw!I708*0.028317*60*60*24/(1499.603*1000)</f>
        <v>0.22987708208105748</v>
      </c>
      <c r="J709" s="4">
        <f>raw!J708*0.028317*60*60*24/(1499.603*1000)</f>
        <v>0</v>
      </c>
      <c r="K709" s="2">
        <f t="shared" si="47"/>
        <v>0</v>
      </c>
      <c r="L709" s="3">
        <f>raw!L708*0.028317*60*60*24/(427.348*1000)</f>
        <v>0.58395513164914781</v>
      </c>
      <c r="M709" s="4">
        <f>raw!M708*0.028317*60*60*24/(427.348*1000)</f>
        <v>0.11604676978949241</v>
      </c>
      <c r="N709" s="4">
        <f>raw!N708*0.028317*60*60*24/(427.348*1000)</f>
        <v>0.46790836185965529</v>
      </c>
      <c r="O709" s="4">
        <f>raw!O708*0.028317*60*60*24/(427.348*1000)</f>
        <v>0</v>
      </c>
      <c r="P709" s="2">
        <f t="shared" si="48"/>
        <v>0</v>
      </c>
      <c r="Q709" s="3">
        <f>raw!Q708*0.028317*60*60*24/(295.2586*1000)</f>
        <v>0.39774036183874073</v>
      </c>
      <c r="R709" s="4">
        <f>raw!R708*0.028317*60*60*24/(295.2586*1000)</f>
        <v>3.9111135580809489E-2</v>
      </c>
      <c r="S709" s="4">
        <f>raw!S708*0.028317*60*60*24/(295.2586*1000)</f>
        <v>0.3586292262579312</v>
      </c>
      <c r="T709" s="4">
        <f>raw!T708*0.028317*60*60*24/(295.2586*1000)</f>
        <v>0.39774036183874073</v>
      </c>
      <c r="U709" s="2">
        <f t="shared" si="45"/>
        <v>1</v>
      </c>
    </row>
    <row r="710" spans="1:21" hidden="1" x14ac:dyDescent="0.25">
      <c r="A710" s="1">
        <v>41616</v>
      </c>
      <c r="B710" s="3">
        <f>raw!B709*0.028317*60*60*24/(2258.47*1000)</f>
        <v>0.43873439275261567</v>
      </c>
      <c r="C710" s="4">
        <f>raw!C709*0.028317*60*60*24/(2258.47*1000)</f>
        <v>5.7273795913162451E-2</v>
      </c>
      <c r="D710" s="4">
        <f>raw!D709*0.028317*60*60*24/(2258.47*1000)</f>
        <v>0.3814605968394531</v>
      </c>
      <c r="E710" s="4">
        <f>raw!E709*0.028317*60*60*24/(2258.47*1000)</f>
        <v>0</v>
      </c>
      <c r="F710" s="2">
        <f t="shared" si="46"/>
        <v>0</v>
      </c>
      <c r="G710" s="3">
        <f>raw!G709*0.028317*60*60*24/(1499.603*1000)</f>
        <v>0.31977223625186124</v>
      </c>
      <c r="H710" s="4">
        <f>raw!H709*0.028317*60*60*24/(1499.603*1000)</f>
        <v>8.749686239891491E-2</v>
      </c>
      <c r="I710" s="4">
        <f>raw!I709*0.028317*60*60*24/(1499.603*1000)</f>
        <v>0.23227537385294642</v>
      </c>
      <c r="J710" s="4">
        <f>raw!J709*0.028317*60*60*24/(1499.603*1000)</f>
        <v>0</v>
      </c>
      <c r="K710" s="2">
        <f t="shared" si="47"/>
        <v>0</v>
      </c>
      <c r="L710" s="3">
        <f>raw!L709*0.028317*60*60*24/(427.348*1000)</f>
        <v>0.58395513164914781</v>
      </c>
      <c r="M710" s="4">
        <f>raw!M709*0.028317*60*60*24/(427.348*1000)</f>
        <v>0.11610402029259528</v>
      </c>
      <c r="N710" s="4">
        <f>raw!N709*0.028317*60*60*24/(427.348*1000)</f>
        <v>0.4678511113565525</v>
      </c>
      <c r="O710" s="4">
        <f>raw!O709*0.028317*60*60*24/(427.348*1000)</f>
        <v>0</v>
      </c>
      <c r="P710" s="2">
        <f t="shared" si="48"/>
        <v>0</v>
      </c>
      <c r="Q710" s="3">
        <f>raw!Q709*0.028317*60*60*24/(295.2586*1000)</f>
        <v>0.39774036183874073</v>
      </c>
      <c r="R710" s="4">
        <f>raw!R709*0.028317*60*60*24/(295.2586*1000)</f>
        <v>4.2839951473047692E-2</v>
      </c>
      <c r="S710" s="4">
        <f>raw!S709*0.028317*60*60*24/(295.2586*1000)</f>
        <v>0.35490041036569298</v>
      </c>
      <c r="T710" s="4">
        <f>raw!T709*0.028317*60*60*24/(295.2586*1000)</f>
        <v>0</v>
      </c>
      <c r="U710" s="2">
        <f t="shared" si="45"/>
        <v>0</v>
      </c>
    </row>
    <row r="711" spans="1:21" hidden="1" x14ac:dyDescent="0.25">
      <c r="A711" s="1">
        <v>41617</v>
      </c>
      <c r="B711" s="3">
        <f>raw!B710*0.028317*60*60*24/(2258.47*1000)</f>
        <v>0.41706849681421498</v>
      </c>
      <c r="C711" s="4">
        <f>raw!C710*0.028317*60*60*24/(2258.47*1000)</f>
        <v>4.0038575694164635E-2</v>
      </c>
      <c r="D711" s="4">
        <f>raw!D710*0.028317*60*60*24/(2258.47*1000)</f>
        <v>0.37702992112005029</v>
      </c>
      <c r="E711" s="4">
        <f>raw!E710*0.028317*60*60*24/(2258.47*1000)</f>
        <v>0.41706849681421498</v>
      </c>
      <c r="F711" s="2">
        <f t="shared" si="46"/>
        <v>1</v>
      </c>
      <c r="G711" s="3">
        <f>raw!G710*0.028317*60*60*24/(1499.603*1000)</f>
        <v>0.30835179924286626</v>
      </c>
      <c r="H711" s="4">
        <f>raw!H710*0.028317*60*60*24/(1499.603*1000)</f>
        <v>7.4738602768866153E-2</v>
      </c>
      <c r="I711" s="4">
        <f>raw!I710*0.028317*60*60*24/(1499.603*1000)</f>
        <v>0.23361319647400008</v>
      </c>
      <c r="J711" s="4">
        <f>raw!J710*0.028317*60*60*24/(1499.603*1000)</f>
        <v>0</v>
      </c>
      <c r="K711" s="2">
        <f t="shared" si="47"/>
        <v>0</v>
      </c>
      <c r="L711" s="3">
        <f>raw!L710*0.028317*60*60*24/(427.348*1000)</f>
        <v>0.58395513164914781</v>
      </c>
      <c r="M711" s="4">
        <f>raw!M710*0.028317*60*60*24/(427.348*1000)</f>
        <v>0.11616127079569812</v>
      </c>
      <c r="N711" s="4">
        <f>raw!N710*0.028317*60*60*24/(427.348*1000)</f>
        <v>0.46779386085344954</v>
      </c>
      <c r="O711" s="4">
        <f>raw!O710*0.028317*60*60*24/(427.348*1000)</f>
        <v>0</v>
      </c>
      <c r="P711" s="2">
        <f t="shared" si="48"/>
        <v>0</v>
      </c>
      <c r="Q711" s="3">
        <f>raw!Q710*0.028317*60*60*24/(295.2586*1000)</f>
        <v>0.41431287691535484</v>
      </c>
      <c r="R711" s="4">
        <f>raw!R710*0.028317*60*60*24/(295.2586*1000)</f>
        <v>6.1566893509621731E-2</v>
      </c>
      <c r="S711" s="4">
        <f>raw!S710*0.028317*60*60*24/(295.2586*1000)</f>
        <v>0.35274598340573321</v>
      </c>
      <c r="T711" s="4">
        <f>raw!T710*0.028317*60*60*24/(295.2586*1000)</f>
        <v>0</v>
      </c>
      <c r="U711" s="2">
        <f t="shared" si="45"/>
        <v>0</v>
      </c>
    </row>
    <row r="712" spans="1:21" hidden="1" x14ac:dyDescent="0.25">
      <c r="A712" s="1">
        <v>41618</v>
      </c>
      <c r="B712" s="3">
        <f>raw!B711*0.028317*60*60*24/(2258.47*1000)</f>
        <v>0.38456965290661377</v>
      </c>
      <c r="C712" s="4">
        <f>raw!C711*0.028317*60*60*24/(2258.47*1000)</f>
        <v>1.3963669932299298E-2</v>
      </c>
      <c r="D712" s="4">
        <f>raw!D711*0.028317*60*60*24/(2258.47*1000)</f>
        <v>0.37060598297431446</v>
      </c>
      <c r="E712" s="4">
        <f>raw!E711*0.028317*60*60*24/(2258.47*1000)</f>
        <v>0.38456965290661377</v>
      </c>
      <c r="F712" s="2">
        <f t="shared" si="46"/>
        <v>1</v>
      </c>
      <c r="G712" s="3">
        <f>raw!G711*0.028317*60*60*24/(1499.603*1000)</f>
        <v>0.29529987123258622</v>
      </c>
      <c r="H712" s="4">
        <f>raw!H711*0.028317*60*60*24/(1499.603*1000)</f>
        <v>6.1441951108393351E-2</v>
      </c>
      <c r="I712" s="4">
        <f>raw!I711*0.028317*60*60*24/(1499.603*1000)</f>
        <v>0.23385792012419288</v>
      </c>
      <c r="J712" s="4">
        <f>raw!J711*0.028317*60*60*24/(1499.603*1000)</f>
        <v>0</v>
      </c>
      <c r="K712" s="2">
        <f t="shared" si="47"/>
        <v>0</v>
      </c>
      <c r="L712" s="3">
        <f>raw!L711*0.028317*60*60*24/(427.348*1000)</f>
        <v>0.58395513164914781</v>
      </c>
      <c r="M712" s="4">
        <f>raw!M711*0.028317*60*60*24/(427.348*1000)</f>
        <v>0.11621852129880099</v>
      </c>
      <c r="N712" s="4">
        <f>raw!N711*0.028317*60*60*24/(427.348*1000)</f>
        <v>0.4677366103503468</v>
      </c>
      <c r="O712" s="4">
        <f>raw!O711*0.028317*60*60*24/(427.348*1000)</f>
        <v>0</v>
      </c>
      <c r="P712" s="2">
        <f t="shared" si="48"/>
        <v>0</v>
      </c>
      <c r="Q712" s="3">
        <f>raw!Q711*0.028317*60*60*24/(295.2586*1000)</f>
        <v>0.44745790706858329</v>
      </c>
      <c r="R712" s="4">
        <f>raw!R711*0.028317*60*60*24/(295.2586*1000)</f>
        <v>9.4214748210551688E-2</v>
      </c>
      <c r="S712" s="4">
        <f>raw!S711*0.028317*60*60*24/(295.2586*1000)</f>
        <v>0.35324315885803159</v>
      </c>
      <c r="T712" s="4">
        <f>raw!T711*0.028317*60*60*24/(295.2586*1000)</f>
        <v>0</v>
      </c>
      <c r="U712" s="2">
        <f t="shared" si="45"/>
        <v>0</v>
      </c>
    </row>
    <row r="713" spans="1:21" hidden="1" x14ac:dyDescent="0.25">
      <c r="A713" s="1">
        <v>41619</v>
      </c>
      <c r="B713" s="3">
        <f>raw!B712*0.028317*60*60*24/(2258.47*1000)</f>
        <v>0.35207080899901261</v>
      </c>
      <c r="C713" s="4">
        <f>raw!C712*0.028317*60*60*24/(2258.47*1000)</f>
        <v>0</v>
      </c>
      <c r="D713" s="4">
        <f>raw!D712*0.028317*60*60*24/(2258.47*1000)</f>
        <v>0.35207080899901261</v>
      </c>
      <c r="E713" s="4">
        <f>raw!E712*0.028317*60*60*24/(2258.47*1000)</f>
        <v>0.35207080899901261</v>
      </c>
      <c r="F713" s="2">
        <f t="shared" si="46"/>
        <v>1</v>
      </c>
      <c r="G713" s="3">
        <f>raw!G712*0.028317*60*60*24/(1499.603*1000)</f>
        <v>0.29693136223387123</v>
      </c>
      <c r="H713" s="4">
        <f>raw!H712*0.028317*60*60*24/(1499.603*1000)</f>
        <v>6.2730828999408503E-2</v>
      </c>
      <c r="I713" s="4">
        <f>raw!I712*0.028317*60*60*24/(1499.603*1000)</f>
        <v>0.23420053323446272</v>
      </c>
      <c r="J713" s="4">
        <f>raw!J712*0.028317*60*60*24/(1499.603*1000)</f>
        <v>0</v>
      </c>
      <c r="K713" s="2">
        <f t="shared" si="47"/>
        <v>0</v>
      </c>
      <c r="L713" s="3">
        <f>raw!L712*0.028317*60*60*24/(427.348*1000)</f>
        <v>0.58395513164914781</v>
      </c>
      <c r="M713" s="4">
        <f>raw!M712*0.028317*60*60*24/(427.348*1000)</f>
        <v>0.11627577180190381</v>
      </c>
      <c r="N713" s="4">
        <f>raw!N712*0.028317*60*60*24/(427.348*1000)</f>
        <v>0.46767935984724385</v>
      </c>
      <c r="O713" s="4">
        <f>raw!O712*0.028317*60*60*24/(427.348*1000)</f>
        <v>0</v>
      </c>
      <c r="P713" s="2">
        <f t="shared" si="48"/>
        <v>0</v>
      </c>
      <c r="Q713" s="3">
        <f>raw!Q712*0.028317*60*60*24/(295.2586*1000)</f>
        <v>0.46403042214519746</v>
      </c>
      <c r="R713" s="4">
        <f>raw!R712*0.028317*60*60*24/(295.2586*1000)</f>
        <v>0.10913001177950447</v>
      </c>
      <c r="S713" s="4">
        <f>raw!S712*0.028317*60*60*24/(295.2586*1000)</f>
        <v>0.35490041036569298</v>
      </c>
      <c r="T713" s="4">
        <f>raw!T712*0.028317*60*60*24/(295.2586*1000)</f>
        <v>0</v>
      </c>
      <c r="U713" s="2">
        <f t="shared" si="45"/>
        <v>0</v>
      </c>
    </row>
    <row r="714" spans="1:21" hidden="1" x14ac:dyDescent="0.25">
      <c r="A714" s="1">
        <v>41620</v>
      </c>
      <c r="B714" s="3">
        <f>raw!B713*0.028317*60*60*24/(2258.47*1000)</f>
        <v>0.32282184948217152</v>
      </c>
      <c r="C714" s="4">
        <f>raw!C713*0.028317*60*60*24/(2258.47*1000)</f>
        <v>0</v>
      </c>
      <c r="D714" s="4">
        <f>raw!D713*0.028317*60*60*24/(2258.47*1000)</f>
        <v>0.32282184948217152</v>
      </c>
      <c r="E714" s="4">
        <f>raw!E713*0.028317*60*60*24/(2258.47*1000)</f>
        <v>0.32282184948217152</v>
      </c>
      <c r="F714" s="2">
        <f t="shared" si="46"/>
        <v>1</v>
      </c>
      <c r="G714" s="3">
        <f>raw!G713*0.028317*60*60*24/(1499.603*1000)</f>
        <v>0.30835179924286626</v>
      </c>
      <c r="H714" s="4">
        <f>raw!H713*0.028317*60*60*24/(1499.603*1000)</f>
        <v>7.2992907397491202E-2</v>
      </c>
      <c r="I714" s="4">
        <f>raw!I713*0.028317*60*60*24/(1499.603*1000)</f>
        <v>0.23535889184537509</v>
      </c>
      <c r="J714" s="4">
        <f>raw!J713*0.028317*60*60*24/(1499.603*1000)</f>
        <v>0</v>
      </c>
      <c r="K714" s="2">
        <f t="shared" si="47"/>
        <v>0</v>
      </c>
      <c r="L714" s="3">
        <f>raw!L713*0.028317*60*60*24/(427.348*1000)</f>
        <v>0.5896801819594335</v>
      </c>
      <c r="M714" s="4">
        <f>raw!M713*0.028317*60*60*24/(427.348*1000)</f>
        <v>0.12165731909357246</v>
      </c>
      <c r="N714" s="4">
        <f>raw!N713*0.028317*60*60*24/(427.348*1000)</f>
        <v>0.46802286286586103</v>
      </c>
      <c r="O714" s="4">
        <f>raw!O713*0.028317*60*60*24/(427.348*1000)</f>
        <v>0</v>
      </c>
      <c r="P714" s="2">
        <f t="shared" si="48"/>
        <v>0</v>
      </c>
      <c r="Q714" s="3">
        <f>raw!Q713*0.028317*60*60*24/(295.2586*1000)</f>
        <v>0.44745790706858329</v>
      </c>
      <c r="R714" s="4">
        <f>raw!R713*0.028317*60*60*24/(295.2586*1000)</f>
        <v>9.2308908976741086E-2</v>
      </c>
      <c r="S714" s="4">
        <f>raw!S713*0.028317*60*60*24/(295.2586*1000)</f>
        <v>0.35514899809184219</v>
      </c>
      <c r="T714" s="4">
        <f>raw!T713*0.028317*60*60*24/(295.2586*1000)</f>
        <v>0</v>
      </c>
      <c r="U714" s="2">
        <f t="shared" si="45"/>
        <v>0</v>
      </c>
    </row>
    <row r="715" spans="1:21" hidden="1" x14ac:dyDescent="0.25">
      <c r="A715" s="1">
        <v>41621</v>
      </c>
      <c r="B715" s="3">
        <f>raw!B714*0.028317*60*60*24/(2258.47*1000)</f>
        <v>0.29465618476225053</v>
      </c>
      <c r="C715" s="4">
        <f>raw!C714*0.028317*60*60*24/(2258.47*1000)</f>
        <v>0</v>
      </c>
      <c r="D715" s="4">
        <f>raw!D714*0.028317*60*60*24/(2258.47*1000)</f>
        <v>0.29465618476225053</v>
      </c>
      <c r="E715" s="4">
        <f>raw!E714*0.028317*60*60*24/(2258.47*1000)</f>
        <v>0.29465618476225053</v>
      </c>
      <c r="F715" s="2">
        <f t="shared" si="46"/>
        <v>1</v>
      </c>
      <c r="G715" s="3">
        <f>raw!G714*0.028317*60*60*24/(1499.603*1000)</f>
        <v>0.29856285323515624</v>
      </c>
      <c r="H715" s="4">
        <f>raw!H714*0.028317*60*60*24/(1499.603*1000)</f>
        <v>6.2893978099537007E-2</v>
      </c>
      <c r="I715" s="4">
        <f>raw!I714*0.028317*60*60*24/(1499.603*1000)</f>
        <v>0.23566887513561918</v>
      </c>
      <c r="J715" s="4">
        <f>raw!J714*0.028317*60*60*24/(1499.603*1000)</f>
        <v>0</v>
      </c>
      <c r="K715" s="2">
        <f t="shared" si="47"/>
        <v>0</v>
      </c>
      <c r="L715" s="3">
        <f>raw!L714*0.028317*60*60*24/(427.348*1000)</f>
        <v>0.5896801819594335</v>
      </c>
      <c r="M715" s="4">
        <f>raw!M714*0.028317*60*60*24/(427.348*1000)</f>
        <v>0.1213138160749553</v>
      </c>
      <c r="N715" s="4">
        <f>raw!N714*0.028317*60*60*24/(427.348*1000)</f>
        <v>0.46836636588447811</v>
      </c>
      <c r="O715" s="4">
        <f>raw!O714*0.028317*60*60*24/(427.348*1000)</f>
        <v>0</v>
      </c>
      <c r="P715" s="2">
        <f t="shared" si="48"/>
        <v>0</v>
      </c>
      <c r="Q715" s="3">
        <f>raw!Q714*0.028317*60*60*24/(295.2586*1000)</f>
        <v>0.4971754522984258</v>
      </c>
      <c r="R715" s="4">
        <f>raw!R714*0.028317*60*60*24/(295.2586*1000)</f>
        <v>0.13804905058819625</v>
      </c>
      <c r="S715" s="4">
        <f>raw!S714*0.028317*60*60*24/(295.2586*1000)</f>
        <v>0.35912640171022969</v>
      </c>
      <c r="T715" s="4">
        <f>raw!T714*0.028317*60*60*24/(295.2586*1000)</f>
        <v>0</v>
      </c>
      <c r="U715" s="2">
        <f t="shared" si="45"/>
        <v>0</v>
      </c>
    </row>
    <row r="716" spans="1:21" hidden="1" x14ac:dyDescent="0.25">
      <c r="A716" s="1">
        <v>41622</v>
      </c>
      <c r="B716" s="3">
        <f>raw!B715*0.028317*60*60*24/(2258.47*1000)</f>
        <v>0.27515687841768982</v>
      </c>
      <c r="C716" s="4">
        <f>raw!C715*0.028317*60*60*24/(2258.47*1000)</f>
        <v>0</v>
      </c>
      <c r="D716" s="4">
        <f>raw!D715*0.028317*60*60*24/(2258.47*1000)</f>
        <v>0.27515687841768982</v>
      </c>
      <c r="E716" s="4">
        <f>raw!E715*0.028317*60*60*24/(2258.47*1000)</f>
        <v>0.27515687841768982</v>
      </c>
      <c r="F716" s="2">
        <f t="shared" si="46"/>
        <v>1</v>
      </c>
      <c r="G716" s="3">
        <f>raw!G715*0.028317*60*60*24/(1499.603*1000)</f>
        <v>0.29856285323515624</v>
      </c>
      <c r="H716" s="4">
        <f>raw!H715*0.028317*60*60*24/(1499.603*1000)</f>
        <v>6.2600309719305705E-2</v>
      </c>
      <c r="I716" s="4">
        <f>raw!I715*0.028317*60*60*24/(1499.603*1000)</f>
        <v>0.2359625435158505</v>
      </c>
      <c r="J716" s="4">
        <f>raw!J715*0.028317*60*60*24/(1499.603*1000)</f>
        <v>0</v>
      </c>
      <c r="K716" s="2">
        <f t="shared" si="47"/>
        <v>0</v>
      </c>
      <c r="L716" s="3">
        <f>raw!L715*0.028317*60*60*24/(427.348*1000)</f>
        <v>0.5896801819594335</v>
      </c>
      <c r="M716" s="4">
        <f>raw!M715*0.028317*60*60*24/(427.348*1000)</f>
        <v>0.12097031305633815</v>
      </c>
      <c r="N716" s="4">
        <f>raw!N715*0.028317*60*60*24/(427.348*1000)</f>
        <v>0.46870986890309535</v>
      </c>
      <c r="O716" s="4">
        <f>raw!O715*0.028317*60*60*24/(427.348*1000)</f>
        <v>0</v>
      </c>
      <c r="P716" s="2">
        <f t="shared" si="48"/>
        <v>0</v>
      </c>
      <c r="Q716" s="3">
        <f>raw!Q715*0.028317*60*60*24/(295.2586*1000)</f>
        <v>0.48060293722181174</v>
      </c>
      <c r="R716" s="4">
        <f>raw!R715*0.028317*60*60*24/(295.2586*1000)</f>
        <v>0.11915638340085606</v>
      </c>
      <c r="S716" s="4">
        <f>raw!S715*0.028317*60*60*24/(295.2586*1000)</f>
        <v>0.36144655382095559</v>
      </c>
      <c r="T716" s="4">
        <f>raw!T715*0.028317*60*60*24/(295.2586*1000)</f>
        <v>0</v>
      </c>
      <c r="U716" s="2">
        <f t="shared" si="45"/>
        <v>0</v>
      </c>
    </row>
    <row r="717" spans="1:21" hidden="1" x14ac:dyDescent="0.25">
      <c r="A717" s="1">
        <v>41623</v>
      </c>
      <c r="B717" s="3">
        <f>raw!B716*0.028317*60*60*24/(2258.47*1000)</f>
        <v>0.25674086687004916</v>
      </c>
      <c r="C717" s="4">
        <f>raw!C716*0.028317*60*60*24/(2258.47*1000)</f>
        <v>0</v>
      </c>
      <c r="D717" s="4">
        <f>raw!D716*0.028317*60*60*24/(2258.47*1000)</f>
        <v>0.25674086687004916</v>
      </c>
      <c r="E717" s="4">
        <f>raw!E716*0.028317*60*60*24/(2258.47*1000)</f>
        <v>0.25674086687004916</v>
      </c>
      <c r="F717" s="2">
        <f t="shared" si="46"/>
        <v>1</v>
      </c>
      <c r="G717" s="3">
        <f>raw!G716*0.028317*60*60*24/(1499.603*1000)</f>
        <v>0.29529987123258622</v>
      </c>
      <c r="H717" s="4">
        <f>raw!H716*0.028317*60*60*24/(1499.603*1000)</f>
        <v>5.9304697896709994E-2</v>
      </c>
      <c r="I717" s="4">
        <f>raw!I716*0.028317*60*60*24/(1499.603*1000)</f>
        <v>0.23599517333587625</v>
      </c>
      <c r="J717" s="4">
        <f>raw!J716*0.028317*60*60*24/(1499.603*1000)</f>
        <v>0</v>
      </c>
      <c r="K717" s="2">
        <f t="shared" si="47"/>
        <v>0</v>
      </c>
      <c r="L717" s="3">
        <f>raw!L716*0.028317*60*60*24/(427.348*1000)</f>
        <v>0.578230081338862</v>
      </c>
      <c r="M717" s="4">
        <f>raw!M716*0.028317*60*60*24/(427.348*1000)</f>
        <v>0.11009271746679519</v>
      </c>
      <c r="N717" s="4">
        <f>raw!N716*0.028317*60*60*24/(427.348*1000)</f>
        <v>0.46813736387206661</v>
      </c>
      <c r="O717" s="4">
        <f>raw!O716*0.028317*60*60*24/(427.348*1000)</f>
        <v>0</v>
      </c>
      <c r="P717" s="2">
        <f t="shared" si="48"/>
        <v>0</v>
      </c>
      <c r="Q717" s="3">
        <f>raw!Q716*0.028317*60*60*24/(295.2586*1000)</f>
        <v>0.4971754522984258</v>
      </c>
      <c r="R717" s="4">
        <f>raw!R716*0.028317*60*60*24/(295.2586*1000)</f>
        <v>0.13233153288676436</v>
      </c>
      <c r="S717" s="4">
        <f>raw!S716*0.028317*60*60*24/(295.2586*1000)</f>
        <v>0.36484391941166155</v>
      </c>
      <c r="T717" s="4">
        <f>raw!T716*0.028317*60*60*24/(295.2586*1000)</f>
        <v>0</v>
      </c>
      <c r="U717" s="2">
        <f t="shared" si="45"/>
        <v>0</v>
      </c>
    </row>
    <row r="718" spans="1:21" hidden="1" x14ac:dyDescent="0.25">
      <c r="A718" s="1">
        <v>41624</v>
      </c>
      <c r="B718" s="3">
        <f>raw!B717*0.028317*60*60*24/(2258.47*1000)</f>
        <v>0.24157473971316867</v>
      </c>
      <c r="C718" s="4">
        <f>raw!C717*0.028317*60*60*24/(2258.47*1000)</f>
        <v>0</v>
      </c>
      <c r="D718" s="4">
        <f>raw!D717*0.028317*60*60*24/(2258.47*1000)</f>
        <v>0.24157473971316867</v>
      </c>
      <c r="E718" s="4">
        <f>raw!E717*0.028317*60*60*24/(2258.47*1000)</f>
        <v>0.24157473971316867</v>
      </c>
      <c r="F718" s="2">
        <f t="shared" si="46"/>
        <v>1</v>
      </c>
      <c r="G718" s="3">
        <f>raw!G717*0.028317*60*60*24/(1499.603*1000)</f>
        <v>0.28877390722744622</v>
      </c>
      <c r="H718" s="4">
        <f>raw!H717*0.028317*60*60*24/(1499.603*1000)</f>
        <v>5.3235551371929764E-2</v>
      </c>
      <c r="I718" s="4">
        <f>raw!I717*0.028317*60*60*24/(1499.603*1000)</f>
        <v>0.23553835585551641</v>
      </c>
      <c r="J718" s="4">
        <f>raw!J717*0.028317*60*60*24/(1499.603*1000)</f>
        <v>0</v>
      </c>
      <c r="K718" s="2">
        <f t="shared" si="47"/>
        <v>0</v>
      </c>
      <c r="L718" s="3">
        <f>raw!L717*0.028317*60*60*24/(427.348*1000)</f>
        <v>0.58395513164914781</v>
      </c>
      <c r="M718" s="4">
        <f>raw!M717*0.028317*60*60*24/(427.348*1000)</f>
        <v>0.11593226878328666</v>
      </c>
      <c r="N718" s="4">
        <f>raw!N717*0.028317*60*60*24/(427.348*1000)</f>
        <v>0.46802286286586103</v>
      </c>
      <c r="O718" s="4">
        <f>raw!O717*0.028317*60*60*24/(427.348*1000)</f>
        <v>0</v>
      </c>
      <c r="P718" s="2">
        <f t="shared" si="48"/>
        <v>0</v>
      </c>
      <c r="Q718" s="3">
        <f>raw!Q717*0.028317*60*60*24/(295.2586*1000)</f>
        <v>0.48060293722181174</v>
      </c>
      <c r="R718" s="4">
        <f>raw!R717*0.028317*60*60*24/(295.2586*1000)</f>
        <v>0.11393604115172259</v>
      </c>
      <c r="S718" s="4">
        <f>raw!S717*0.028317*60*60*24/(295.2586*1000)</f>
        <v>0.36666689607008912</v>
      </c>
      <c r="T718" s="4">
        <f>raw!T717*0.028317*60*60*24/(295.2586*1000)</f>
        <v>0</v>
      </c>
      <c r="U718" s="2">
        <f t="shared" si="45"/>
        <v>0</v>
      </c>
    </row>
    <row r="719" spans="1:21" hidden="1" x14ac:dyDescent="0.25">
      <c r="A719" s="1">
        <v>41625</v>
      </c>
      <c r="B719" s="3">
        <f>raw!B718*0.028317*60*60*24/(2258.47*1000)</f>
        <v>0.23399167613472838</v>
      </c>
      <c r="C719" s="4">
        <f>raw!C718*0.028317*60*60*24/(2258.47*1000)</f>
        <v>0</v>
      </c>
      <c r="D719" s="4">
        <f>raw!D718*0.028317*60*60*24/(2258.47*1000)</f>
        <v>0.23399167613472838</v>
      </c>
      <c r="E719" s="4">
        <f>raw!E718*0.028317*60*60*24/(2258.47*1000)</f>
        <v>0.23399167613472838</v>
      </c>
      <c r="F719" s="2">
        <f t="shared" si="46"/>
        <v>1</v>
      </c>
      <c r="G719" s="3">
        <f>raw!G718*0.028317*60*60*24/(1499.603*1000)</f>
        <v>0.30672030824158125</v>
      </c>
      <c r="H719" s="4">
        <f>raw!H718*0.028317*60*60*24/(1499.603*1000)</f>
        <v>7.0268317425345242E-2</v>
      </c>
      <c r="I719" s="4">
        <f>raw!I718*0.028317*60*60*24/(1499.603*1000)</f>
        <v>0.23645199081623602</v>
      </c>
      <c r="J719" s="4">
        <f>raw!J718*0.028317*60*60*24/(1499.603*1000)</f>
        <v>0</v>
      </c>
      <c r="K719" s="2">
        <f t="shared" si="47"/>
        <v>0</v>
      </c>
      <c r="L719" s="3">
        <f>raw!L718*0.028317*60*60*24/(427.348*1000)</f>
        <v>0.5896801819594335</v>
      </c>
      <c r="M719" s="4">
        <f>raw!M718*0.028317*60*60*24/(427.348*1000)</f>
        <v>0.1213138160749553</v>
      </c>
      <c r="N719" s="4">
        <f>raw!N718*0.028317*60*60*24/(427.348*1000)</f>
        <v>0.46836636588447811</v>
      </c>
      <c r="O719" s="4">
        <f>raw!O718*0.028317*60*60*24/(427.348*1000)</f>
        <v>0</v>
      </c>
      <c r="P719" s="2">
        <f t="shared" si="48"/>
        <v>0</v>
      </c>
      <c r="Q719" s="3">
        <f>raw!Q718*0.028317*60*60*24/(295.2586*1000)</f>
        <v>0.48060293722181174</v>
      </c>
      <c r="R719" s="4">
        <f>raw!R718*0.028317*60*60*24/(295.2586*1000)</f>
        <v>0.11227878964406118</v>
      </c>
      <c r="S719" s="4">
        <f>raw!S718*0.028317*60*60*24/(295.2586*1000)</f>
        <v>0.3683241475777505</v>
      </c>
      <c r="T719" s="4">
        <f>raw!T718*0.028317*60*60*24/(295.2586*1000)</f>
        <v>0</v>
      </c>
      <c r="U719" s="2">
        <f t="shared" si="45"/>
        <v>0</v>
      </c>
    </row>
    <row r="720" spans="1:21" hidden="1" x14ac:dyDescent="0.25">
      <c r="A720" s="1">
        <v>41626</v>
      </c>
      <c r="B720" s="3">
        <f>raw!B719*0.028317*60*60*24/(2258.47*1000)</f>
        <v>0.22749190735320812</v>
      </c>
      <c r="C720" s="4">
        <f>raw!C719*0.028317*60*60*24/(2258.47*1000)</f>
        <v>0</v>
      </c>
      <c r="D720" s="4">
        <f>raw!D719*0.028317*60*60*24/(2258.47*1000)</f>
        <v>0.22749190735320812</v>
      </c>
      <c r="E720" s="4">
        <f>raw!E719*0.028317*60*60*24/(2258.47*1000)</f>
        <v>0.22749190735320812</v>
      </c>
      <c r="F720" s="2">
        <f t="shared" si="46"/>
        <v>1</v>
      </c>
      <c r="G720" s="3">
        <f>raw!G719*0.028317*60*60*24/(1499.603*1000)</f>
        <v>0.2789849612197362</v>
      </c>
      <c r="H720" s="4">
        <f>raw!H719*0.028317*60*60*24/(1499.603*1000)</f>
        <v>4.3772903564476717E-2</v>
      </c>
      <c r="I720" s="4">
        <f>raw!I719*0.028317*60*60*24/(1499.603*1000)</f>
        <v>0.2352120576552594</v>
      </c>
      <c r="J720" s="4">
        <f>raw!J719*0.028317*60*60*24/(1499.603*1000)</f>
        <v>0</v>
      </c>
      <c r="K720" s="2">
        <f t="shared" si="47"/>
        <v>0</v>
      </c>
      <c r="L720" s="3">
        <f>raw!L719*0.028317*60*60*24/(427.348*1000)</f>
        <v>0.5896801819594335</v>
      </c>
      <c r="M720" s="4">
        <f>raw!M719*0.028317*60*60*24/(427.348*1000)</f>
        <v>0.12097031305633815</v>
      </c>
      <c r="N720" s="4">
        <f>raw!N719*0.028317*60*60*24/(427.348*1000)</f>
        <v>0.46870986890309535</v>
      </c>
      <c r="O720" s="4">
        <f>raw!O719*0.028317*60*60*24/(427.348*1000)</f>
        <v>0</v>
      </c>
      <c r="P720" s="2">
        <f t="shared" si="48"/>
        <v>0</v>
      </c>
      <c r="Q720" s="3">
        <f>raw!Q719*0.028317*60*60*24/(295.2586*1000)</f>
        <v>0.4971754522984258</v>
      </c>
      <c r="R720" s="4">
        <f>raw!R719*0.028317*60*60*24/(295.2586*1000)</f>
        <v>0.12611683973303403</v>
      </c>
      <c r="S720" s="4">
        <f>raw!S719*0.028317*60*60*24/(295.2586*1000)</f>
        <v>0.37105861256539185</v>
      </c>
      <c r="T720" s="4">
        <f>raw!T719*0.028317*60*60*24/(295.2586*1000)</f>
        <v>0</v>
      </c>
      <c r="U720" s="2">
        <f t="shared" si="45"/>
        <v>0</v>
      </c>
    </row>
    <row r="721" spans="1:21" hidden="1" x14ac:dyDescent="0.25">
      <c r="A721" s="1">
        <v>41627</v>
      </c>
      <c r="B721" s="3">
        <f>raw!B720*0.028317*60*60*24/(2258.47*1000)</f>
        <v>0.251324392885449</v>
      </c>
      <c r="C721" s="4">
        <f>raw!C720*0.028317*60*60*24/(2258.47*1000)</f>
        <v>2.6280731773280143E-2</v>
      </c>
      <c r="D721" s="4">
        <f>raw!D720*0.028317*60*60*24/(2258.47*1000)</f>
        <v>0.22504366111216884</v>
      </c>
      <c r="E721" s="4">
        <f>raw!E720*0.028317*60*60*24/(2258.47*1000)</f>
        <v>0</v>
      </c>
      <c r="F721" s="2">
        <f t="shared" si="46"/>
        <v>0</v>
      </c>
      <c r="G721" s="3">
        <f>raw!G720*0.028317*60*60*24/(1499.603*1000)</f>
        <v>0.34913907427499141</v>
      </c>
      <c r="H721" s="4">
        <f>raw!H720*0.028317*60*60*24/(1499.603*1000)</f>
        <v>0.10983197420650664</v>
      </c>
      <c r="I721" s="4">
        <f>raw!I720*0.028317*60*60*24/(1499.603*1000)</f>
        <v>0.23930710006848477</v>
      </c>
      <c r="J721" s="4">
        <f>raw!J720*0.028317*60*60*24/(1499.603*1000)</f>
        <v>0</v>
      </c>
      <c r="K721" s="2">
        <f t="shared" si="47"/>
        <v>0</v>
      </c>
      <c r="L721" s="3">
        <f>raw!L720*0.028317*60*60*24/(427.348*1000)</f>
        <v>0.58395513164914781</v>
      </c>
      <c r="M721" s="4">
        <f>raw!M720*0.028317*60*60*24/(427.348*1000)</f>
        <v>0.11541701425536095</v>
      </c>
      <c r="N721" s="4">
        <f>raw!N720*0.028317*60*60*24/(427.348*1000)</f>
        <v>0.46853811739378681</v>
      </c>
      <c r="O721" s="4">
        <f>raw!O720*0.028317*60*60*24/(427.348*1000)</f>
        <v>0</v>
      </c>
      <c r="P721" s="2">
        <f t="shared" si="48"/>
        <v>0</v>
      </c>
      <c r="Q721" s="3">
        <f>raw!Q720*0.028317*60*60*24/(295.2586*1000)</f>
        <v>0.4971754522984258</v>
      </c>
      <c r="R721" s="4">
        <f>raw!R720*0.028317*60*60*24/(295.2586*1000)</f>
        <v>0.12371382504692496</v>
      </c>
      <c r="S721" s="4">
        <f>raw!S720*0.028317*60*60*24/(295.2586*1000)</f>
        <v>0.37346162725150089</v>
      </c>
      <c r="T721" s="4">
        <f>raw!T720*0.028317*60*60*24/(295.2586*1000)</f>
        <v>0</v>
      </c>
      <c r="U721" s="2">
        <f t="shared" si="45"/>
        <v>0</v>
      </c>
    </row>
    <row r="722" spans="1:21" hidden="1" x14ac:dyDescent="0.25">
      <c r="A722" s="1">
        <v>41628</v>
      </c>
      <c r="B722" s="3">
        <f>raw!B721*0.028317*60*60*24/(2258.47*1000)</f>
        <v>0.26432393044848945</v>
      </c>
      <c r="C722" s="4">
        <f>raw!C721*0.028317*60*60*24/(2258.47*1000)</f>
        <v>4.0536891300747849E-2</v>
      </c>
      <c r="D722" s="4">
        <f>raw!D721*0.028317*60*60*24/(2258.47*1000)</f>
        <v>0.22378703914774162</v>
      </c>
      <c r="E722" s="4">
        <f>raw!E721*0.028317*60*60*24/(2258.47*1000)</f>
        <v>0</v>
      </c>
      <c r="F722" s="2">
        <f t="shared" si="46"/>
        <v>0</v>
      </c>
      <c r="G722" s="3">
        <f>raw!G721*0.028317*60*60*24/(1499.603*1000)</f>
        <v>0.30835179924286626</v>
      </c>
      <c r="H722" s="4">
        <f>raw!H721*0.028317*60*60*24/(1499.603*1000)</f>
        <v>6.837578786385462E-2</v>
      </c>
      <c r="I722" s="4">
        <f>raw!I721*0.028317*60*60*24/(1499.603*1000)</f>
        <v>0.23997601137901164</v>
      </c>
      <c r="J722" s="4">
        <f>raw!J721*0.028317*60*60*24/(1499.603*1000)</f>
        <v>0</v>
      </c>
      <c r="K722" s="2">
        <f t="shared" si="47"/>
        <v>0</v>
      </c>
      <c r="L722" s="3">
        <f>raw!L721*0.028317*60*60*24/(427.348*1000)</f>
        <v>0.57250503102857619</v>
      </c>
      <c r="M722" s="4">
        <f>raw!M721*0.028317*60*60*24/(427.348*1000)</f>
        <v>0.10494017218753803</v>
      </c>
      <c r="N722" s="4">
        <f>raw!N721*0.028317*60*60*24/(427.348*1000)</f>
        <v>0.46756485884103821</v>
      </c>
      <c r="O722" s="4">
        <f>raw!O721*0.028317*60*60*24/(427.348*1000)</f>
        <v>0</v>
      </c>
      <c r="P722" s="2">
        <f t="shared" si="48"/>
        <v>0</v>
      </c>
      <c r="Q722" s="3">
        <f>raw!Q721*0.028317*60*60*24/(295.2586*1000)</f>
        <v>0.39774036183874073</v>
      </c>
      <c r="R722" s="4">
        <f>raw!R721*0.028317*60*60*24/(295.2586*1000)</f>
        <v>2.9333351685607127E-2</v>
      </c>
      <c r="S722" s="4">
        <f>raw!S721*0.028317*60*60*24/(295.2586*1000)</f>
        <v>0.3684070101531336</v>
      </c>
      <c r="T722" s="4">
        <f>raw!T721*0.028317*60*60*24/(295.2586*1000)</f>
        <v>0.39774036183874073</v>
      </c>
      <c r="U722" s="2">
        <f t="shared" si="45"/>
        <v>1</v>
      </c>
    </row>
    <row r="723" spans="1:21" hidden="1" x14ac:dyDescent="0.25">
      <c r="A723" s="1">
        <v>41629</v>
      </c>
      <c r="B723" s="3">
        <f>raw!B722*0.028317*60*60*24/(2258.47*1000)</f>
        <v>0.26540722524540955</v>
      </c>
      <c r="C723" s="4">
        <f>raw!C722*0.028317*60*60*24/(2258.47*1000)</f>
        <v>4.268181499864953E-2</v>
      </c>
      <c r="D723" s="4">
        <f>raw!D722*0.028317*60*60*24/(2258.47*1000)</f>
        <v>0.22272541024675999</v>
      </c>
      <c r="E723" s="4">
        <f>raw!E722*0.028317*60*60*24/(2258.47*1000)</f>
        <v>0</v>
      </c>
      <c r="F723" s="2">
        <f t="shared" si="46"/>
        <v>0</v>
      </c>
      <c r="G723" s="3">
        <f>raw!G722*0.028317*60*60*24/(1499.603*1000)</f>
        <v>0.30182583523772621</v>
      </c>
      <c r="H723" s="4">
        <f>raw!H722*0.028317*60*60*24/(1499.603*1000)</f>
        <v>6.170298966859894E-2</v>
      </c>
      <c r="I723" s="4">
        <f>raw!I722*0.028317*60*60*24/(1499.603*1000)</f>
        <v>0.24012284556912727</v>
      </c>
      <c r="J723" s="4">
        <f>raw!J722*0.028317*60*60*24/(1499.603*1000)</f>
        <v>0</v>
      </c>
      <c r="K723" s="2">
        <f t="shared" si="47"/>
        <v>0</v>
      </c>
      <c r="L723" s="3">
        <f>raw!L722*0.028317*60*60*24/(427.348*1000)</f>
        <v>0.57250503102857619</v>
      </c>
      <c r="M723" s="4">
        <f>raw!M722*0.028317*60*60*24/(427.348*1000)</f>
        <v>0.10579892973408089</v>
      </c>
      <c r="N723" s="4">
        <f>raw!N722*0.028317*60*60*24/(427.348*1000)</f>
        <v>0.46670610129449519</v>
      </c>
      <c r="O723" s="4">
        <f>raw!O722*0.028317*60*60*24/(427.348*1000)</f>
        <v>0</v>
      </c>
      <c r="P723" s="2">
        <f t="shared" si="48"/>
        <v>0</v>
      </c>
      <c r="Q723" s="3">
        <f>raw!Q722*0.028317*60*60*24/(295.2586*1000)</f>
        <v>0.43088539199196901</v>
      </c>
      <c r="R723" s="4">
        <f>raw!R722*0.028317*60*60*24/(295.2586*1000)</f>
        <v>6.4715671374178427E-2</v>
      </c>
      <c r="S723" s="4">
        <f>raw!S722*0.028317*60*60*24/(295.2586*1000)</f>
        <v>0.36616972061779063</v>
      </c>
      <c r="T723" s="4">
        <f>raw!T722*0.028317*60*60*24/(295.2586*1000)</f>
        <v>0</v>
      </c>
      <c r="U723" s="2">
        <f t="shared" si="45"/>
        <v>0</v>
      </c>
    </row>
    <row r="724" spans="1:21" hidden="1" x14ac:dyDescent="0.25">
      <c r="A724" s="1">
        <v>41630</v>
      </c>
      <c r="B724" s="3">
        <f>raw!B723*0.028317*60*60*24/(2258.47*1000)</f>
        <v>0.23940815011932856</v>
      </c>
      <c r="C724" s="4">
        <f>raw!C723*0.028317*60*60*24/(2258.47*1000)</f>
        <v>1.95751369803451E-2</v>
      </c>
      <c r="D724" s="4">
        <f>raw!D723*0.028317*60*60*24/(2258.47*1000)</f>
        <v>0.21983301313898346</v>
      </c>
      <c r="E724" s="4">
        <f>raw!E723*0.028317*60*60*24/(2258.47*1000)</f>
        <v>0.23940815011932856</v>
      </c>
      <c r="F724" s="2">
        <f t="shared" si="46"/>
        <v>1</v>
      </c>
      <c r="G724" s="3">
        <f>raw!G723*0.028317*60*60*24/(1499.603*1000)</f>
        <v>0.31814074525057623</v>
      </c>
      <c r="H724" s="4">
        <f>raw!H723*0.028317*60*60*24/(1499.603*1000)</f>
        <v>7.6680077060395313E-2</v>
      </c>
      <c r="I724" s="4">
        <f>raw!I723*0.028317*60*60*24/(1499.603*1000)</f>
        <v>0.24146066819018097</v>
      </c>
      <c r="J724" s="4">
        <f>raw!J723*0.028317*60*60*24/(1499.603*1000)</f>
        <v>0</v>
      </c>
      <c r="K724" s="2">
        <f t="shared" si="47"/>
        <v>0</v>
      </c>
      <c r="L724" s="3">
        <f>raw!L723*0.028317*60*60*24/(427.348*1000)</f>
        <v>0.56677998071829039</v>
      </c>
      <c r="M724" s="4">
        <f>raw!M723*0.028317*60*60*24/(427.348*1000)</f>
        <v>0.10133339049205796</v>
      </c>
      <c r="N724" s="4">
        <f>raw!N723*0.028317*60*60*24/(427.348*1000)</f>
        <v>0.46544659022623247</v>
      </c>
      <c r="O724" s="4">
        <f>raw!O723*0.028317*60*60*24/(427.348*1000)</f>
        <v>0</v>
      </c>
      <c r="P724" s="2">
        <f t="shared" si="48"/>
        <v>0</v>
      </c>
      <c r="Q724" s="3">
        <f>raw!Q723*0.028317*60*60*24/(295.2586*1000)</f>
        <v>0.44745790706858329</v>
      </c>
      <c r="R724" s="4">
        <f>raw!R723*0.028317*60*60*24/(295.2586*1000)</f>
        <v>8.2033949629240266E-2</v>
      </c>
      <c r="S724" s="4">
        <f>raw!S723*0.028317*60*60*24/(295.2586*1000)</f>
        <v>0.36542395743934303</v>
      </c>
      <c r="T724" s="4">
        <f>raw!T723*0.028317*60*60*24/(295.2586*1000)</f>
        <v>0</v>
      </c>
      <c r="U724" s="2">
        <f t="shared" si="45"/>
        <v>0</v>
      </c>
    </row>
    <row r="725" spans="1:21" hidden="1" x14ac:dyDescent="0.25">
      <c r="A725" s="1">
        <v>41631</v>
      </c>
      <c r="B725" s="3">
        <f>raw!B724*0.028317*60*60*24/(2258.47*1000)</f>
        <v>0.23399167613472838</v>
      </c>
      <c r="C725" s="4">
        <f>raw!C724*0.028317*60*60*24/(2258.47*1000)</f>
        <v>1.7181055479151813E-2</v>
      </c>
      <c r="D725" s="4">
        <f>raw!D724*0.028317*60*60*24/(2258.47*1000)</f>
        <v>0.21681062065557657</v>
      </c>
      <c r="E725" s="4">
        <f>raw!E724*0.028317*60*60*24/(2258.47*1000)</f>
        <v>0.23399167613472838</v>
      </c>
      <c r="F725" s="2">
        <f t="shared" si="46"/>
        <v>1</v>
      </c>
      <c r="G725" s="3">
        <f>raw!G724*0.028317*60*60*24/(1499.603*1000)</f>
        <v>0.29203688923001625</v>
      </c>
      <c r="H725" s="4">
        <f>raw!H724*0.028317*60*60*24/(1499.603*1000)</f>
        <v>5.1310391990413463E-2</v>
      </c>
      <c r="I725" s="4">
        <f>raw!I724*0.028317*60*60*24/(1499.603*1000)</f>
        <v>0.24072649723960274</v>
      </c>
      <c r="J725" s="4">
        <f>raw!J724*0.028317*60*60*24/(1499.603*1000)</f>
        <v>0</v>
      </c>
      <c r="K725" s="2">
        <f t="shared" si="47"/>
        <v>0</v>
      </c>
      <c r="L725" s="3">
        <f>raw!L724*0.028317*60*60*24/(427.348*1000)</f>
        <v>0.56105493040800458</v>
      </c>
      <c r="M725" s="4">
        <f>raw!M724*0.028317*60*60*24/(427.348*1000)</f>
        <v>9.7154103765549379E-2</v>
      </c>
      <c r="N725" s="4">
        <f>raw!N724*0.028317*60*60*24/(427.348*1000)</f>
        <v>0.46390082664245536</v>
      </c>
      <c r="O725" s="4">
        <f>raw!O724*0.028317*60*60*24/(427.348*1000)</f>
        <v>0</v>
      </c>
      <c r="P725" s="2">
        <f t="shared" si="48"/>
        <v>0</v>
      </c>
      <c r="Q725" s="3">
        <f>raw!Q724*0.028317*60*60*24/(295.2586*1000)</f>
        <v>0.44745790706858329</v>
      </c>
      <c r="R725" s="4">
        <f>raw!R724*0.028317*60*60*24/(295.2586*1000)</f>
        <v>8.2696850232304817E-2</v>
      </c>
      <c r="S725" s="4">
        <f>raw!S724*0.028317*60*60*24/(295.2586*1000)</f>
        <v>0.36476105683627846</v>
      </c>
      <c r="T725" s="4">
        <f>raw!T724*0.028317*60*60*24/(295.2586*1000)</f>
        <v>0</v>
      </c>
      <c r="U725" s="2">
        <f t="shared" si="45"/>
        <v>0</v>
      </c>
    </row>
    <row r="726" spans="1:21" hidden="1" x14ac:dyDescent="0.25">
      <c r="A726" s="1">
        <v>41632</v>
      </c>
      <c r="B726" s="3">
        <f>raw!B725*0.028317*60*60*24/(2258.47*1000)</f>
        <v>0.22532531775936801</v>
      </c>
      <c r="C726" s="4">
        <f>raw!C725*0.028317*60*60*24/(2258.47*1000)</f>
        <v>1.1894576870182026E-2</v>
      </c>
      <c r="D726" s="4">
        <f>raw!D725*0.028317*60*60*24/(2258.47*1000)</f>
        <v>0.21343074088918604</v>
      </c>
      <c r="E726" s="4">
        <f>raw!E725*0.028317*60*60*24/(2258.47*1000)</f>
        <v>0.22532531775936801</v>
      </c>
      <c r="F726" s="2">
        <f t="shared" si="46"/>
        <v>1</v>
      </c>
      <c r="G726" s="3">
        <f>raw!G725*0.028317*60*60*24/(1499.603*1000)</f>
        <v>0.3050888172402963</v>
      </c>
      <c r="H726" s="4">
        <f>raw!H725*0.028317*60*60*24/(1499.603*1000)</f>
        <v>6.4052336710449367E-2</v>
      </c>
      <c r="I726" s="4">
        <f>raw!I725*0.028317*60*60*24/(1499.603*1000)</f>
        <v>0.24103648052984691</v>
      </c>
      <c r="J726" s="4">
        <f>raw!J725*0.028317*60*60*24/(1499.603*1000)</f>
        <v>0</v>
      </c>
      <c r="K726" s="2">
        <f t="shared" si="47"/>
        <v>0</v>
      </c>
      <c r="L726" s="3">
        <f>raw!L725*0.028317*60*60*24/(427.348*1000)</f>
        <v>0.56677998071829039</v>
      </c>
      <c r="M726" s="4">
        <f>raw!M725*0.028317*60*60*24/(427.348*1000)</f>
        <v>0.10385241262858373</v>
      </c>
      <c r="N726" s="4">
        <f>raw!N725*0.028317*60*60*24/(427.348*1000)</f>
        <v>0.46292756808970675</v>
      </c>
      <c r="O726" s="4">
        <f>raw!O725*0.028317*60*60*24/(427.348*1000)</f>
        <v>0</v>
      </c>
      <c r="P726" s="2">
        <f t="shared" si="48"/>
        <v>0</v>
      </c>
      <c r="Q726" s="3">
        <f>raw!Q725*0.028317*60*60*24/(295.2586*1000)</f>
        <v>0.48060293722181174</v>
      </c>
      <c r="R726" s="4">
        <f>raw!R725*0.028317*60*60*24/(295.2586*1000)</f>
        <v>0.11401890372710566</v>
      </c>
      <c r="S726" s="4">
        <f>raw!S725*0.028317*60*60*24/(295.2586*1000)</f>
        <v>0.36658403349470609</v>
      </c>
      <c r="T726" s="4">
        <f>raw!T725*0.028317*60*60*24/(295.2586*1000)</f>
        <v>0</v>
      </c>
      <c r="U726" s="2">
        <f t="shared" si="45"/>
        <v>0</v>
      </c>
    </row>
    <row r="727" spans="1:21" hidden="1" x14ac:dyDescent="0.25">
      <c r="A727" s="1">
        <v>41633</v>
      </c>
      <c r="B727" s="3">
        <f>raw!B726*0.028317*60*60*24/(2258.47*1000)</f>
        <v>0.22532531775936801</v>
      </c>
      <c r="C727" s="4">
        <f>raw!C726*0.028317*60*60*24/(2258.47*1000)</f>
        <v>1.4971134093434934E-2</v>
      </c>
      <c r="D727" s="4">
        <f>raw!D726*0.028317*60*60*24/(2258.47*1000)</f>
        <v>0.21035418366593314</v>
      </c>
      <c r="E727" s="4">
        <f>raw!E726*0.028317*60*60*24/(2258.47*1000)</f>
        <v>0.22532531775936801</v>
      </c>
      <c r="F727" s="2">
        <f t="shared" si="46"/>
        <v>1</v>
      </c>
      <c r="G727" s="3">
        <f>raw!G726*0.028317*60*60*24/(1499.603*1000)</f>
        <v>0.29693136223387123</v>
      </c>
      <c r="H727" s="4">
        <f>raw!H726*0.028317*60*60*24/(1499.603*1000)</f>
        <v>5.6221179904281333E-2</v>
      </c>
      <c r="I727" s="4">
        <f>raw!I726*0.028317*60*60*24/(1499.603*1000)</f>
        <v>0.24071018232958988</v>
      </c>
      <c r="J727" s="4">
        <f>raw!J726*0.028317*60*60*24/(1499.603*1000)</f>
        <v>0</v>
      </c>
      <c r="K727" s="2">
        <f t="shared" si="47"/>
        <v>0</v>
      </c>
      <c r="L727" s="3">
        <f>raw!L726*0.028317*60*60*24/(427.348*1000)</f>
        <v>0.578230081338862</v>
      </c>
      <c r="M727" s="4">
        <f>raw!M726*0.028317*60*60*24/(427.348*1000)</f>
        <v>0.11530251324915525</v>
      </c>
      <c r="N727" s="4">
        <f>raw!N726*0.028317*60*60*24/(427.348*1000)</f>
        <v>0.46292756808970675</v>
      </c>
      <c r="O727" s="4">
        <f>raw!O726*0.028317*60*60*24/(427.348*1000)</f>
        <v>0</v>
      </c>
      <c r="P727" s="2">
        <f t="shared" si="48"/>
        <v>0</v>
      </c>
      <c r="Q727" s="3">
        <f>raw!Q726*0.028317*60*60*24/(295.2586*1000)</f>
        <v>0.48060293722181174</v>
      </c>
      <c r="R727" s="4">
        <f>raw!R726*0.028317*60*60*24/(295.2586*1000)</f>
        <v>0.11236165221944422</v>
      </c>
      <c r="S727" s="4">
        <f>raw!S726*0.028317*60*60*24/(295.2586*1000)</f>
        <v>0.36824128500236736</v>
      </c>
      <c r="T727" s="4">
        <f>raw!T726*0.028317*60*60*24/(295.2586*1000)</f>
        <v>0</v>
      </c>
      <c r="U727" s="2">
        <f t="shared" si="45"/>
        <v>0</v>
      </c>
    </row>
    <row r="728" spans="1:21" hidden="1" x14ac:dyDescent="0.25">
      <c r="A728" s="1">
        <v>41634</v>
      </c>
      <c r="B728" s="3">
        <f>raw!B727*0.028317*60*60*24/(2258.47*1000)</f>
        <v>0.22640861255628811</v>
      </c>
      <c r="C728" s="4">
        <f>raw!C727*0.028317*60*60*24/(2258.47*1000)</f>
        <v>1.875183293468587E-2</v>
      </c>
      <c r="D728" s="4">
        <f>raw!D727*0.028317*60*60*24/(2258.47*1000)</f>
        <v>0.2076567796216022</v>
      </c>
      <c r="E728" s="4">
        <f>raw!E727*0.028317*60*60*24/(2258.47*1000)</f>
        <v>0.22640861255628811</v>
      </c>
      <c r="F728" s="2">
        <f t="shared" si="46"/>
        <v>1</v>
      </c>
      <c r="G728" s="3">
        <f>raw!G727*0.028317*60*60*24/(1499.603*1000)</f>
        <v>0.28224794322230617</v>
      </c>
      <c r="H728" s="4">
        <f>raw!H727*0.028317*60*60*24/(1499.603*1000)</f>
        <v>4.2908213333795672E-2</v>
      </c>
      <c r="I728" s="4">
        <f>raw!I727*0.028317*60*60*24/(1499.603*1000)</f>
        <v>0.23933972988851043</v>
      </c>
      <c r="J728" s="4">
        <f>raw!J727*0.028317*60*60*24/(1499.603*1000)</f>
        <v>0</v>
      </c>
      <c r="K728" s="2">
        <f t="shared" si="47"/>
        <v>0</v>
      </c>
      <c r="L728" s="3">
        <f>raw!L727*0.028317*60*60*24/(427.348*1000)</f>
        <v>0.5954052322697192</v>
      </c>
      <c r="M728" s="4">
        <f>raw!M727*0.028317*60*60*24/(427.348*1000)</f>
        <v>0.13127540361485251</v>
      </c>
      <c r="N728" s="4">
        <f>raw!N727*0.028317*60*60*24/(427.348*1000)</f>
        <v>0.46412982865486668</v>
      </c>
      <c r="O728" s="4">
        <f>raw!O727*0.028317*60*60*24/(427.348*1000)</f>
        <v>0</v>
      </c>
      <c r="P728" s="2">
        <f t="shared" si="48"/>
        <v>0</v>
      </c>
      <c r="Q728" s="3">
        <f>raw!Q727*0.028317*60*60*24/(295.2586*1000)</f>
        <v>0.43088539199196901</v>
      </c>
      <c r="R728" s="4">
        <f>raw!R727*0.028317*60*60*24/(295.2586*1000)</f>
        <v>6.4881396524944582E-2</v>
      </c>
      <c r="S728" s="4">
        <f>raw!S727*0.028317*60*60*24/(295.2586*1000)</f>
        <v>0.3660039954670245</v>
      </c>
      <c r="T728" s="4">
        <f>raw!T727*0.028317*60*60*24/(295.2586*1000)</f>
        <v>0</v>
      </c>
      <c r="U728" s="2">
        <f t="shared" si="45"/>
        <v>0</v>
      </c>
    </row>
    <row r="729" spans="1:21" hidden="1" x14ac:dyDescent="0.25">
      <c r="A729" s="1">
        <v>41635</v>
      </c>
      <c r="B729" s="3">
        <f>raw!B728*0.028317*60*60*24/(2258.47*1000)</f>
        <v>0.24049144491624863</v>
      </c>
      <c r="C729" s="4">
        <f>raw!C728*0.028317*60*60*24/(2258.47*1000)</f>
        <v>3.4253781478611627E-2</v>
      </c>
      <c r="D729" s="4">
        <f>raw!D728*0.028317*60*60*24/(2258.47*1000)</f>
        <v>0.20623766343763697</v>
      </c>
      <c r="E729" s="4">
        <f>raw!E728*0.028317*60*60*24/(2258.47*1000)</f>
        <v>0</v>
      </c>
      <c r="F729" s="2">
        <f t="shared" si="46"/>
        <v>0</v>
      </c>
      <c r="G729" s="3">
        <f>raw!G728*0.028317*60*60*24/(1499.603*1000)</f>
        <v>0.35077056527627642</v>
      </c>
      <c r="H729" s="4">
        <f>raw!H728*0.028317*60*60*24/(1499.603*1000)</f>
        <v>0.10761314644475903</v>
      </c>
      <c r="I729" s="4">
        <f>raw!I728*0.028317*60*60*24/(1499.603*1000)</f>
        <v>0.24315741883151737</v>
      </c>
      <c r="J729" s="4">
        <f>raw!J728*0.028317*60*60*24/(1499.603*1000)</f>
        <v>0</v>
      </c>
      <c r="K729" s="2">
        <f t="shared" si="47"/>
        <v>0</v>
      </c>
      <c r="L729" s="3">
        <f>raw!L728*0.028317*60*60*24/(427.348*1000)</f>
        <v>0.578230081338862</v>
      </c>
      <c r="M729" s="4">
        <f>raw!M728*0.028317*60*60*24/(427.348*1000)</f>
        <v>0.11421475369020095</v>
      </c>
      <c r="N729" s="4">
        <f>raw!N728*0.028317*60*60*24/(427.348*1000)</f>
        <v>0.46401532764866094</v>
      </c>
      <c r="O729" s="4">
        <f>raw!O728*0.028317*60*60*24/(427.348*1000)</f>
        <v>0</v>
      </c>
      <c r="P729" s="2">
        <f t="shared" si="48"/>
        <v>0</v>
      </c>
      <c r="Q729" s="3">
        <f>raw!Q728*0.028317*60*60*24/(295.2586*1000)</f>
        <v>0.44745790706858329</v>
      </c>
      <c r="R729" s="4">
        <f>raw!R728*0.028317*60*60*24/(295.2586*1000)</f>
        <v>8.2199674780006407E-2</v>
      </c>
      <c r="S729" s="4">
        <f>raw!S728*0.028317*60*60*24/(295.2586*1000)</f>
        <v>0.36525823228857679</v>
      </c>
      <c r="T729" s="4">
        <f>raw!T728*0.028317*60*60*24/(295.2586*1000)</f>
        <v>0</v>
      </c>
      <c r="U729" s="2">
        <f t="shared" si="45"/>
        <v>0</v>
      </c>
    </row>
    <row r="730" spans="1:21" hidden="1" x14ac:dyDescent="0.25">
      <c r="A730" s="1">
        <v>41636</v>
      </c>
      <c r="B730" s="3">
        <f>raw!B729*0.028317*60*60*24/(2258.47*1000)</f>
        <v>0.2578241616669692</v>
      </c>
      <c r="C730" s="4">
        <f>raw!C729*0.028317*60*60*24/(2258.47*1000)</f>
        <v>5.1586498229332235E-2</v>
      </c>
      <c r="D730" s="4">
        <f>raw!D729*0.028317*60*60*24/(2258.47*1000)</f>
        <v>0.20623766343763697</v>
      </c>
      <c r="E730" s="4">
        <f>raw!E729*0.028317*60*60*24/(2258.47*1000)</f>
        <v>0</v>
      </c>
      <c r="F730" s="2">
        <f t="shared" si="46"/>
        <v>0</v>
      </c>
      <c r="G730" s="3">
        <f>raw!G729*0.028317*60*60*24/(1499.603*1000)</f>
        <v>0.30998329024415133</v>
      </c>
      <c r="H730" s="4">
        <f>raw!H729*0.028317*60*60*24/(1499.603*1000)</f>
        <v>6.6385368842286907E-2</v>
      </c>
      <c r="I730" s="4">
        <f>raw!I729*0.028317*60*60*24/(1499.603*1000)</f>
        <v>0.24359792140186434</v>
      </c>
      <c r="J730" s="4">
        <f>raw!J729*0.028317*60*60*24/(1499.603*1000)</f>
        <v>0</v>
      </c>
      <c r="K730" s="2">
        <f t="shared" si="47"/>
        <v>0</v>
      </c>
      <c r="L730" s="3">
        <f>raw!L729*0.028317*60*60*24/(427.348*1000)</f>
        <v>0.57250503102857619</v>
      </c>
      <c r="M730" s="4">
        <f>raw!M729*0.028317*60*60*24/(427.348*1000)</f>
        <v>0.10906220841094377</v>
      </c>
      <c r="N730" s="4">
        <f>raw!N729*0.028317*60*60*24/(427.348*1000)</f>
        <v>0.46344282261763242</v>
      </c>
      <c r="O730" s="4">
        <f>raw!O729*0.028317*60*60*24/(427.348*1000)</f>
        <v>0</v>
      </c>
      <c r="P730" s="2">
        <f t="shared" si="48"/>
        <v>0</v>
      </c>
      <c r="Q730" s="3">
        <f>raw!Q729*0.028317*60*60*24/(295.2586*1000)</f>
        <v>0.48060293722181174</v>
      </c>
      <c r="R730" s="4">
        <f>raw!R729*0.028317*60*60*24/(295.2586*1000)</f>
        <v>0.11352172827480726</v>
      </c>
      <c r="S730" s="4">
        <f>raw!S729*0.028317*60*60*24/(295.2586*1000)</f>
        <v>0.36708120894700441</v>
      </c>
      <c r="T730" s="4">
        <f>raw!T729*0.028317*60*60*24/(295.2586*1000)</f>
        <v>0</v>
      </c>
      <c r="U730" s="2">
        <f t="shared" si="45"/>
        <v>0</v>
      </c>
    </row>
    <row r="731" spans="1:21" hidden="1" x14ac:dyDescent="0.25">
      <c r="A731" s="1">
        <v>41637</v>
      </c>
      <c r="B731" s="3">
        <f>raw!B730*0.028317*60*60*24/(2258.47*1000)</f>
        <v>0.27407358362076978</v>
      </c>
      <c r="C731" s="4">
        <f>raw!C730*0.028317*60*60*24/(2258.47*1000)</f>
        <v>6.6622630010582384E-2</v>
      </c>
      <c r="D731" s="4">
        <f>raw!D730*0.028317*60*60*24/(2258.47*1000)</f>
        <v>0.20745095361018739</v>
      </c>
      <c r="E731" s="4">
        <f>raw!E730*0.028317*60*60*24/(2258.47*1000)</f>
        <v>0</v>
      </c>
      <c r="F731" s="2">
        <f t="shared" si="46"/>
        <v>0</v>
      </c>
      <c r="G731" s="3">
        <f>raw!G730*0.028317*60*60*24/(1499.603*1000)</f>
        <v>0.32629820025700135</v>
      </c>
      <c r="H731" s="4">
        <f>raw!H730*0.028317*60*60*24/(1499.603*1000)</f>
        <v>8.1085102763864839E-2</v>
      </c>
      <c r="I731" s="4">
        <f>raw!I730*0.028317*60*60*24/(1499.603*1000)</f>
        <v>0.24521309749313649</v>
      </c>
      <c r="J731" s="4">
        <f>raw!J730*0.028317*60*60*24/(1499.603*1000)</f>
        <v>0</v>
      </c>
      <c r="K731" s="2">
        <f t="shared" si="47"/>
        <v>0</v>
      </c>
      <c r="L731" s="3">
        <f>raw!L730*0.028317*60*60*24/(427.348*1000)</f>
        <v>0.58395513164914781</v>
      </c>
      <c r="M731" s="4">
        <f>raw!M730*0.028317*60*60*24/(427.348*1000)</f>
        <v>0.12016880601289812</v>
      </c>
      <c r="N731" s="4">
        <f>raw!N730*0.028317*60*60*24/(427.348*1000)</f>
        <v>0.46378632563624966</v>
      </c>
      <c r="O731" s="4">
        <f>raw!O730*0.028317*60*60*24/(427.348*1000)</f>
        <v>0</v>
      </c>
      <c r="P731" s="2">
        <f t="shared" si="48"/>
        <v>0</v>
      </c>
      <c r="Q731" s="3">
        <f>raw!Q730*0.028317*60*60*24/(295.2586*1000)</f>
        <v>0.44745790706858329</v>
      </c>
      <c r="R731" s="4">
        <f>raw!R730*0.028317*60*60*24/(295.2586*1000)</f>
        <v>8.120532387540956E-2</v>
      </c>
      <c r="S731" s="4">
        <f>raw!S730*0.028317*60*60*24/(295.2586*1000)</f>
        <v>0.36625258319317372</v>
      </c>
      <c r="T731" s="4">
        <f>raw!T730*0.028317*60*60*24/(295.2586*1000)</f>
        <v>0</v>
      </c>
      <c r="U731" s="2">
        <f t="shared" si="45"/>
        <v>0</v>
      </c>
    </row>
    <row r="732" spans="1:21" hidden="1" x14ac:dyDescent="0.25">
      <c r="A732" s="1">
        <v>41638</v>
      </c>
      <c r="B732" s="3">
        <f>raw!B731*0.028317*60*60*24/(2258.47*1000)</f>
        <v>0.27732346801152991</v>
      </c>
      <c r="C732" s="4">
        <f>raw!C731*0.028317*60*60*24/(2258.47*1000)</f>
        <v>6.8540061801130855E-2</v>
      </c>
      <c r="D732" s="4">
        <f>raw!D731*0.028317*60*60*24/(2258.47*1000)</f>
        <v>0.20878340621039901</v>
      </c>
      <c r="E732" s="4">
        <f>raw!E731*0.028317*60*60*24/(2258.47*1000)</f>
        <v>0</v>
      </c>
      <c r="F732" s="2">
        <f t="shared" si="46"/>
        <v>0</v>
      </c>
      <c r="G732" s="3">
        <f>raw!G731*0.028317*60*60*24/(1499.603*1000)</f>
        <v>0.28714241622616121</v>
      </c>
      <c r="H732" s="4">
        <f>raw!H731*0.028317*60*60*24/(1499.603*1000)</f>
        <v>4.3365030814155471E-2</v>
      </c>
      <c r="I732" s="4">
        <f>raw!I731*0.028317*60*60*24/(1499.603*1000)</f>
        <v>0.24377738541200572</v>
      </c>
      <c r="J732" s="4">
        <f>raw!J731*0.028317*60*60*24/(1499.603*1000)</f>
        <v>0</v>
      </c>
      <c r="K732" s="2">
        <f t="shared" si="47"/>
        <v>0</v>
      </c>
      <c r="L732" s="3">
        <f>raw!L731*0.028317*60*60*24/(427.348*1000)</f>
        <v>0.578230081338862</v>
      </c>
      <c r="M732" s="4">
        <f>raw!M731*0.028317*60*60*24/(427.348*1000)</f>
        <v>0.11455825670881813</v>
      </c>
      <c r="N732" s="4">
        <f>raw!N731*0.028317*60*60*24/(427.348*1000)</f>
        <v>0.46367182463004386</v>
      </c>
      <c r="O732" s="4">
        <f>raw!O731*0.028317*60*60*24/(427.348*1000)</f>
        <v>0</v>
      </c>
      <c r="P732" s="2">
        <f t="shared" si="48"/>
        <v>0</v>
      </c>
      <c r="Q732" s="3">
        <f>raw!Q731*0.028317*60*60*24/(295.2586*1000)</f>
        <v>0.44745790706858329</v>
      </c>
      <c r="R732" s="4">
        <f>raw!R731*0.028317*60*60*24/(295.2586*1000)</f>
        <v>8.2033949629240266E-2</v>
      </c>
      <c r="S732" s="4">
        <f>raw!S731*0.028317*60*60*24/(295.2586*1000)</f>
        <v>0.36542395743934303</v>
      </c>
      <c r="T732" s="4">
        <f>raw!T731*0.028317*60*60*24/(295.2586*1000)</f>
        <v>0</v>
      </c>
      <c r="U732" s="2">
        <f t="shared" si="45"/>
        <v>0</v>
      </c>
    </row>
    <row r="733" spans="1:21" hidden="1" x14ac:dyDescent="0.25">
      <c r="A733" s="1">
        <v>41639</v>
      </c>
      <c r="B733" s="3">
        <f>raw!B732*0.028317*60*60*24/(2258.47*1000)</f>
        <v>0.26324063565156941</v>
      </c>
      <c r="C733" s="4">
        <f>raw!C732*0.028317*60*60*24/(2258.47*1000)</f>
        <v>5.4294735221632341E-2</v>
      </c>
      <c r="D733" s="4">
        <f>raw!D732*0.028317*60*60*24/(2258.47*1000)</f>
        <v>0.2089459004299371</v>
      </c>
      <c r="E733" s="4">
        <f>raw!E732*0.028317*60*60*24/(2258.47*1000)</f>
        <v>0</v>
      </c>
      <c r="F733" s="2">
        <f t="shared" si="46"/>
        <v>0</v>
      </c>
      <c r="G733" s="3">
        <f>raw!G732*0.028317*60*60*24/(1499.603*1000)</f>
        <v>0.29366838023130126</v>
      </c>
      <c r="H733" s="4">
        <f>raw!H732*0.028317*60*60*24/(1499.603*1000)</f>
        <v>5.0706740319938014E-2</v>
      </c>
      <c r="I733" s="4">
        <f>raw!I732*0.028317*60*60*24/(1499.603*1000)</f>
        <v>0.24296163991136316</v>
      </c>
      <c r="J733" s="4">
        <f>raw!J732*0.028317*60*60*24/(1499.603*1000)</f>
        <v>0</v>
      </c>
      <c r="K733" s="2">
        <f t="shared" si="47"/>
        <v>0</v>
      </c>
      <c r="L733" s="3">
        <f>raw!L732*0.028317*60*60*24/(427.348*1000)</f>
        <v>0.57250503102857619</v>
      </c>
      <c r="M733" s="4">
        <f>raw!M732*0.028317*60*60*24/(427.348*1000)</f>
        <v>0.10934846092645807</v>
      </c>
      <c r="N733" s="4">
        <f>raw!N732*0.028317*60*60*24/(427.348*1000)</f>
        <v>0.46315657010211814</v>
      </c>
      <c r="O733" s="4">
        <f>raw!O732*0.028317*60*60*24/(427.348*1000)</f>
        <v>0</v>
      </c>
      <c r="P733" s="2">
        <f t="shared" si="48"/>
        <v>0</v>
      </c>
      <c r="Q733" s="3">
        <f>raw!Q732*0.028317*60*60*24/(295.2586*1000)</f>
        <v>0.48060293722181174</v>
      </c>
      <c r="R733" s="4">
        <f>raw!R732*0.028317*60*60*24/(295.2586*1000)</f>
        <v>0.11335600312404109</v>
      </c>
      <c r="S733" s="4">
        <f>raw!S732*0.028317*60*60*24/(295.2586*1000)</f>
        <v>0.36724693409777059</v>
      </c>
      <c r="T733" s="4">
        <f>raw!T732*0.028317*60*60*24/(295.2586*1000)</f>
        <v>0</v>
      </c>
      <c r="U733" s="2">
        <f t="shared" si="45"/>
        <v>0</v>
      </c>
    </row>
    <row r="734" spans="1:21" s="5" customFormat="1" x14ac:dyDescent="0.25">
      <c r="A734" s="6" t="s">
        <v>5</v>
      </c>
      <c r="B734" s="5">
        <f>SUM(B369:B733)</f>
        <v>398.45749220312899</v>
      </c>
      <c r="C734" s="5">
        <f t="shared" ref="C734:U734" si="49">SUM(C369:C733)</f>
        <v>130.60483728315188</v>
      </c>
      <c r="D734" s="5">
        <f t="shared" si="49"/>
        <v>267.85265491997677</v>
      </c>
      <c r="E734" s="5">
        <f t="shared" si="49"/>
        <v>104.14687848109561</v>
      </c>
      <c r="F734" s="5">
        <f t="shared" si="49"/>
        <v>165</v>
      </c>
      <c r="G734" s="5">
        <f t="shared" si="49"/>
        <v>164.34661452344395</v>
      </c>
      <c r="H734" s="5">
        <f t="shared" si="49"/>
        <v>43.924811691606415</v>
      </c>
      <c r="I734" s="5">
        <f t="shared" si="49"/>
        <v>120.42180283183751</v>
      </c>
      <c r="J734" s="5">
        <f t="shared" si="49"/>
        <v>24.204800495064358</v>
      </c>
      <c r="K734" s="5">
        <f t="shared" si="49"/>
        <v>71</v>
      </c>
      <c r="L734" s="5">
        <f t="shared" si="49"/>
        <v>244.19057088461832</v>
      </c>
      <c r="M734" s="5">
        <f t="shared" si="49"/>
        <v>54.914396323745542</v>
      </c>
      <c r="N734" s="5">
        <f t="shared" si="49"/>
        <v>189.27617456087287</v>
      </c>
      <c r="O734" s="5">
        <f t="shared" si="49"/>
        <v>30.428642399168822</v>
      </c>
      <c r="P734" s="5">
        <f t="shared" si="49"/>
        <v>43</v>
      </c>
      <c r="Q734" s="5">
        <f t="shared" si="49"/>
        <v>279.77719952340107</v>
      </c>
      <c r="R734" s="5">
        <f t="shared" si="49"/>
        <v>92.312803517784047</v>
      </c>
      <c r="S734" s="5">
        <f t="shared" si="49"/>
        <v>187.46439600561686</v>
      </c>
      <c r="T734" s="5">
        <f t="shared" si="49"/>
        <v>63.721320469581578</v>
      </c>
      <c r="U734" s="5">
        <f t="shared" si="49"/>
        <v>116</v>
      </c>
    </row>
    <row r="735" spans="1:21" hidden="1" x14ac:dyDescent="0.25">
      <c r="A735" s="1">
        <v>41640</v>
      </c>
      <c r="B735" s="3">
        <f>raw!B733*0.028317*60*60*24/(2258.47*1000)</f>
        <v>0.25674086687004916</v>
      </c>
      <c r="C735" s="4">
        <f>raw!C733*0.028317*60*60*24/(2258.47*1000)</f>
        <v>4.8119954879188118E-2</v>
      </c>
      <c r="D735" s="4">
        <f>raw!D733*0.028317*60*60*24/(2258.47*1000)</f>
        <v>0.20862091199086105</v>
      </c>
      <c r="E735" s="4">
        <f>raw!E733*0.028317*60*60*24/(2258.47*1000)</f>
        <v>0</v>
      </c>
      <c r="F735" s="2">
        <f t="shared" si="46"/>
        <v>0</v>
      </c>
      <c r="G735" s="3">
        <f>raw!G733*0.028317*60*60*24/(1499.603*1000)</f>
        <v>0.29856285323515624</v>
      </c>
      <c r="H735" s="4">
        <f>raw!H733*0.028317*60*60*24/(1499.603*1000)</f>
        <v>5.5976456254088577E-2</v>
      </c>
      <c r="I735" s="4">
        <f>raw!I733*0.028317*60*60*24/(1499.603*1000)</f>
        <v>0.24258639698106763</v>
      </c>
      <c r="J735" s="4">
        <f>raw!J733*0.028317*60*60*24/(1499.603*1000)</f>
        <v>0</v>
      </c>
      <c r="K735" s="2">
        <f t="shared" si="47"/>
        <v>0</v>
      </c>
      <c r="L735" s="3">
        <f>raw!L733*0.028317*60*60*24/(427.348*1000)</f>
        <v>0.56677998071829039</v>
      </c>
      <c r="M735" s="4">
        <f>raw!M733*0.028317*60*60*24/(427.348*1000)</f>
        <v>0.10453941866581801</v>
      </c>
      <c r="N735" s="4">
        <f>raw!N733*0.028317*60*60*24/(427.348*1000)</f>
        <v>0.46224056205247233</v>
      </c>
      <c r="O735" s="4">
        <f>raw!O734*0.028317*60*60*24/(427.348*1000)</f>
        <v>0</v>
      </c>
      <c r="P735" s="2">
        <f t="shared" si="48"/>
        <v>0</v>
      </c>
      <c r="Q735" s="3">
        <f>raw!Q733*0.028317*60*60*24/(295.2586*1000)</f>
        <v>0.45574416460689038</v>
      </c>
      <c r="R735" s="4">
        <f>raw!R733*0.028317*60*60*24/(295.2586*1000)</f>
        <v>8.8745818235269031E-2</v>
      </c>
      <c r="S735" s="4">
        <f>raw!S733*0.028317*60*60*24/(295.2586*1000)</f>
        <v>0.36699834637162132</v>
      </c>
      <c r="T735" s="4">
        <f>raw!T733*0.028317*60*60*24/(295.2586*1000)</f>
        <v>0</v>
      </c>
      <c r="U735" s="2">
        <f>IF(S735&gt;=Q735*0.9,1, 0)</f>
        <v>0</v>
      </c>
    </row>
    <row r="736" spans="1:21" hidden="1" x14ac:dyDescent="0.25">
      <c r="A736" s="1">
        <v>41641</v>
      </c>
      <c r="B736" s="3">
        <f>raw!B734*0.028317*60*60*24/(2258.47*1000)</f>
        <v>0.25024109808852896</v>
      </c>
      <c r="C736" s="4">
        <f>raw!C734*0.028317*60*60*24/(2258.47*1000)</f>
        <v>4.2400158351450321E-2</v>
      </c>
      <c r="D736" s="4">
        <f>raw!D734*0.028317*60*60*24/(2258.47*1000)</f>
        <v>0.20784093973707862</v>
      </c>
      <c r="E736" s="4">
        <f>raw!E734*0.028317*60*60*24/(2258.47*1000)</f>
        <v>0</v>
      </c>
      <c r="F736" s="2">
        <f t="shared" si="46"/>
        <v>0</v>
      </c>
      <c r="G736" s="3">
        <f>raw!G734*0.028317*60*60*24/(1499.603*1000)</f>
        <v>0.31161478124543629</v>
      </c>
      <c r="H736" s="4">
        <f>raw!H734*0.028317*60*60*24/(1499.603*1000)</f>
        <v>6.8408417683880313E-2</v>
      </c>
      <c r="I736" s="4">
        <f>raw!I734*0.028317*60*60*24/(1499.603*1000)</f>
        <v>0.24320636356155595</v>
      </c>
      <c r="J736" s="4">
        <f>raw!J734*0.028317*60*60*24/(1499.603*1000)</f>
        <v>0</v>
      </c>
      <c r="K736" s="2">
        <f t="shared" si="47"/>
        <v>0</v>
      </c>
      <c r="L736" s="3">
        <f>raw!L734*0.028317*60*60*24/(427.348*1000)</f>
        <v>0.56105493040800458</v>
      </c>
      <c r="M736" s="4">
        <f>raw!M734*0.028317*60*60*24/(427.348*1000)</f>
        <v>0.10001662892069225</v>
      </c>
      <c r="N736" s="4">
        <f>raw!N734*0.028317*60*60*24/(427.348*1000)</f>
        <v>0.46103830148731245</v>
      </c>
      <c r="O736" s="4">
        <f>raw!O735*0.028317*60*60*24/(427.348*1000)</f>
        <v>0</v>
      </c>
      <c r="P736" s="2">
        <f t="shared" si="48"/>
        <v>0</v>
      </c>
      <c r="Q736" s="3">
        <f>raw!Q734*0.028317*60*60*24/(295.2586*1000)</f>
        <v>0.39774036183874073</v>
      </c>
      <c r="R736" s="4">
        <f>raw!R734*0.028317*60*60*24/(295.2586*1000)</f>
        <v>3.5299457113188236E-2</v>
      </c>
      <c r="S736" s="4">
        <f>raw!S734*0.028317*60*60*24/(295.2586*1000)</f>
        <v>0.36244090472555252</v>
      </c>
      <c r="T736" s="4">
        <f>raw!T734*0.028317*60*60*24/(295.2586*1000)</f>
        <v>0.39774036183874073</v>
      </c>
      <c r="U736" s="2">
        <f t="shared" ref="U736:U799" si="50">IF(S736&gt;=Q736*0.9,1, 0)</f>
        <v>1</v>
      </c>
    </row>
    <row r="737" spans="1:21" hidden="1" x14ac:dyDescent="0.25">
      <c r="A737" s="1">
        <v>41642</v>
      </c>
      <c r="B737" s="3">
        <f>raw!B735*0.028317*60*60*24/(2258.47*1000)</f>
        <v>0.24265803451008866</v>
      </c>
      <c r="C737" s="4">
        <f>raw!C735*0.028317*60*60*24/(2258.47*1000)</f>
        <v>3.6084549685406489E-2</v>
      </c>
      <c r="D737" s="4">
        <f>raw!D735*0.028317*60*60*24/(2258.47*1000)</f>
        <v>0.20657348482468216</v>
      </c>
      <c r="E737" s="4">
        <f>raw!E735*0.028317*60*60*24/(2258.47*1000)</f>
        <v>0</v>
      </c>
      <c r="F737" s="2">
        <f t="shared" si="46"/>
        <v>0</v>
      </c>
      <c r="G737" s="3">
        <f>raw!G735*0.028317*60*60*24/(1499.603*1000)</f>
        <v>0.29856285323515624</v>
      </c>
      <c r="H737" s="4">
        <f>raw!H735*0.028317*60*60*24/(1499.603*1000)</f>
        <v>5.5764362423921521E-2</v>
      </c>
      <c r="I737" s="4">
        <f>raw!I735*0.028317*60*60*24/(1499.603*1000)</f>
        <v>0.2427984908112347</v>
      </c>
      <c r="J737" s="4">
        <f>raw!J735*0.028317*60*60*24/(1499.603*1000)</f>
        <v>0</v>
      </c>
      <c r="K737" s="2">
        <f t="shared" si="47"/>
        <v>0</v>
      </c>
      <c r="L737" s="3">
        <f>raw!L735*0.028317*60*60*24/(427.348*1000)</f>
        <v>0.56105493040800458</v>
      </c>
      <c r="M737" s="4">
        <f>raw!M735*0.028317*60*60*24/(427.348*1000)</f>
        <v>0.10116163898274942</v>
      </c>
      <c r="N737" s="4">
        <f>raw!N735*0.028317*60*60*24/(427.348*1000)</f>
        <v>0.4598932914252552</v>
      </c>
      <c r="O737" s="4">
        <f>raw!O736*0.028317*60*60*24/(427.348*1000)</f>
        <v>0</v>
      </c>
      <c r="P737" s="2">
        <f t="shared" si="48"/>
        <v>0</v>
      </c>
      <c r="Q737" s="3">
        <f>raw!Q735*0.028317*60*60*24/(295.2586*1000)</f>
        <v>0.44745790706858329</v>
      </c>
      <c r="R737" s="4">
        <f>raw!R735*0.028317*60*60*24/(295.2586*1000)</f>
        <v>8.543131521994618E-2</v>
      </c>
      <c r="S737" s="4">
        <f>raw!S735*0.028317*60*60*24/(295.2586*1000)</f>
        <v>0.362026591848637</v>
      </c>
      <c r="T737" s="4">
        <f>raw!T735*0.028317*60*60*24/(295.2586*1000)</f>
        <v>0</v>
      </c>
      <c r="U737" s="2">
        <f t="shared" si="50"/>
        <v>0</v>
      </c>
    </row>
    <row r="738" spans="1:21" hidden="1" x14ac:dyDescent="0.25">
      <c r="A738" s="1">
        <v>41643</v>
      </c>
      <c r="B738" s="3">
        <f>raw!B736*0.028317*60*60*24/(2258.47*1000)</f>
        <v>0.23399167613472838</v>
      </c>
      <c r="C738" s="4">
        <f>raw!C736*0.028317*60*60*24/(2258.47*1000)</f>
        <v>2.9216460672933438E-2</v>
      </c>
      <c r="D738" s="4">
        <f>raw!D736*0.028317*60*60*24/(2258.47*1000)</f>
        <v>0.20477521546179489</v>
      </c>
      <c r="E738" s="4">
        <f>raw!E736*0.028317*60*60*24/(2258.47*1000)</f>
        <v>0</v>
      </c>
      <c r="F738" s="2">
        <f t="shared" si="46"/>
        <v>0</v>
      </c>
      <c r="G738" s="3">
        <f>raw!G736*0.028317*60*60*24/(1499.603*1000)</f>
        <v>0.30345732623901123</v>
      </c>
      <c r="H738" s="4">
        <f>raw!H736*0.028317*60*60*24/(1499.603*1000)</f>
        <v>6.0658835427776552E-2</v>
      </c>
      <c r="I738" s="4">
        <f>raw!I736*0.028317*60*60*24/(1499.603*1000)</f>
        <v>0.2427984908112347</v>
      </c>
      <c r="J738" s="4">
        <f>raw!J736*0.028317*60*60*24/(1499.603*1000)</f>
        <v>0</v>
      </c>
      <c r="K738" s="2">
        <f t="shared" si="47"/>
        <v>0</v>
      </c>
      <c r="L738" s="3">
        <f>raw!L736*0.028317*60*60*24/(427.348*1000)</f>
        <v>0.56105493040800458</v>
      </c>
      <c r="M738" s="4">
        <f>raw!M736*0.028317*60*60*24/(427.348*1000)</f>
        <v>0.10219214803860086</v>
      </c>
      <c r="N738" s="4">
        <f>raw!N736*0.028317*60*60*24/(427.348*1000)</f>
        <v>0.45886278236940375</v>
      </c>
      <c r="O738" s="4">
        <f>raw!O737*0.028317*60*60*24/(427.348*1000)</f>
        <v>0</v>
      </c>
      <c r="P738" s="2">
        <f t="shared" si="48"/>
        <v>0</v>
      </c>
      <c r="Q738" s="3">
        <f>raw!Q736*0.028317*60*60*24/(295.2586*1000)</f>
        <v>0.4971754522984258</v>
      </c>
      <c r="R738" s="4">
        <f>raw!R736*0.028317*60*60*24/(295.2586*1000)</f>
        <v>0.13183435743446592</v>
      </c>
      <c r="S738" s="4">
        <f>raw!S736*0.028317*60*60*24/(295.2586*1000)</f>
        <v>0.36534109486395988</v>
      </c>
      <c r="T738" s="4">
        <f>raw!T736*0.028317*60*60*24/(295.2586*1000)</f>
        <v>0</v>
      </c>
      <c r="U738" s="2">
        <f t="shared" si="50"/>
        <v>0</v>
      </c>
    </row>
    <row r="739" spans="1:21" hidden="1" x14ac:dyDescent="0.25">
      <c r="A739" s="1">
        <v>41644</v>
      </c>
      <c r="B739" s="3">
        <f>raw!B737*0.028317*60*60*24/(2258.47*1000)</f>
        <v>0.23074179174396825</v>
      </c>
      <c r="C739" s="4">
        <f>raw!C737*0.028317*60*60*24/(2258.47*1000)</f>
        <v>2.7840676280844998E-2</v>
      </c>
      <c r="D739" s="4">
        <f>raw!D737*0.028317*60*60*24/(2258.47*1000)</f>
        <v>0.20290111546312328</v>
      </c>
      <c r="E739" s="4">
        <f>raw!E737*0.028317*60*60*24/(2258.47*1000)</f>
        <v>0</v>
      </c>
      <c r="F739" s="2">
        <f t="shared" si="46"/>
        <v>0</v>
      </c>
      <c r="G739" s="3">
        <f>raw!G737*0.028317*60*60*24/(1499.603*1000)</f>
        <v>0.28224794322230617</v>
      </c>
      <c r="H739" s="4">
        <f>raw!H737*0.028317*60*60*24/(1499.603*1000)</f>
        <v>4.1031998682317911E-2</v>
      </c>
      <c r="I739" s="4">
        <f>raw!I737*0.028317*60*60*24/(1499.603*1000)</f>
        <v>0.24121594453998826</v>
      </c>
      <c r="J739" s="4">
        <f>raw!J737*0.028317*60*60*24/(1499.603*1000)</f>
        <v>0</v>
      </c>
      <c r="K739" s="2">
        <f t="shared" si="47"/>
        <v>0</v>
      </c>
      <c r="L739" s="3">
        <f>raw!L737*0.028317*60*60*24/(427.348*1000)</f>
        <v>0.55532988009771889</v>
      </c>
      <c r="M739" s="4">
        <f>raw!M737*0.028317*60*60*24/(427.348*1000)</f>
        <v>9.7841109802783668E-2</v>
      </c>
      <c r="N739" s="4">
        <f>raw!N737*0.028317*60*60*24/(427.348*1000)</f>
        <v>0.45748877029493518</v>
      </c>
      <c r="O739" s="4">
        <f>raw!O738*0.028317*60*60*24/(427.348*1000)</f>
        <v>0</v>
      </c>
      <c r="P739" s="2">
        <f t="shared" si="48"/>
        <v>0</v>
      </c>
      <c r="Q739" s="3">
        <f>raw!Q737*0.028317*60*60*24/(295.2586*1000)</f>
        <v>0.56346551260488265</v>
      </c>
      <c r="R739" s="4">
        <f>raw!R737*0.028317*60*60*24/(295.2586*1000)</f>
        <v>0.19016961050414788</v>
      </c>
      <c r="S739" s="4">
        <f>raw!S737*0.028317*60*60*24/(295.2586*1000)</f>
        <v>0.37329590210073471</v>
      </c>
      <c r="T739" s="4">
        <f>raw!T737*0.028317*60*60*24/(295.2586*1000)</f>
        <v>0</v>
      </c>
      <c r="U739" s="2">
        <f t="shared" si="50"/>
        <v>0</v>
      </c>
    </row>
    <row r="740" spans="1:21" hidden="1" x14ac:dyDescent="0.25">
      <c r="A740" s="1">
        <v>41645</v>
      </c>
      <c r="B740" s="3">
        <f>raw!B738*0.028317*60*60*24/(2258.47*1000)</f>
        <v>0.22640861255628811</v>
      </c>
      <c r="C740" s="4">
        <f>raw!C738*0.028317*60*60*24/(2258.47*1000)</f>
        <v>2.552242541543611E-2</v>
      </c>
      <c r="D740" s="4">
        <f>raw!D738*0.028317*60*60*24/(2258.47*1000)</f>
        <v>0.20088618714085199</v>
      </c>
      <c r="E740" s="4">
        <f>raw!E738*0.028317*60*60*24/(2258.47*1000)</f>
        <v>0</v>
      </c>
      <c r="F740" s="2">
        <f t="shared" si="46"/>
        <v>0</v>
      </c>
      <c r="G740" s="3">
        <f>raw!G738*0.028317*60*60*24/(1499.603*1000)</f>
        <v>0.28551092522487614</v>
      </c>
      <c r="H740" s="4">
        <f>raw!H738*0.028317*60*60*24/(1499.603*1000)</f>
        <v>4.5469654205813143E-2</v>
      </c>
      <c r="I740" s="4">
        <f>raw!I738*0.028317*60*60*24/(1499.603*1000)</f>
        <v>0.24004127101906306</v>
      </c>
      <c r="J740" s="4">
        <f>raw!J738*0.028317*60*60*24/(1499.603*1000)</f>
        <v>0</v>
      </c>
      <c r="K740" s="2">
        <f t="shared" si="47"/>
        <v>0</v>
      </c>
      <c r="L740" s="3">
        <f>raw!L738*0.028317*60*60*24/(427.348*1000)</f>
        <v>0.54960482978743319</v>
      </c>
      <c r="M740" s="4">
        <f>raw!M738*0.028317*60*60*24/(427.348*1000)</f>
        <v>9.3719073579377934E-2</v>
      </c>
      <c r="N740" s="4">
        <f>raw!N738*0.028317*60*60*24/(427.348*1000)</f>
        <v>0.45588575620805533</v>
      </c>
      <c r="O740" s="4">
        <f>raw!O739*0.028317*60*60*24/(427.348*1000)</f>
        <v>0</v>
      </c>
      <c r="P740" s="2">
        <f t="shared" si="48"/>
        <v>0</v>
      </c>
      <c r="Q740" s="3">
        <f>raw!Q738*0.028317*60*60*24/(295.2586*1000)</f>
        <v>0.62975557291133943</v>
      </c>
      <c r="R740" s="4">
        <f>raw!R738*0.028317*60*60*24/(295.2586*1000)</f>
        <v>0.24444459738005936</v>
      </c>
      <c r="S740" s="4">
        <f>raw!S738*0.028317*60*60*24/(295.2586*1000)</f>
        <v>0.38531097553128002</v>
      </c>
      <c r="T740" s="4">
        <f>raw!T738*0.028317*60*60*24/(295.2586*1000)</f>
        <v>0</v>
      </c>
      <c r="U740" s="2">
        <f t="shared" si="50"/>
        <v>0</v>
      </c>
    </row>
    <row r="741" spans="1:21" hidden="1" x14ac:dyDescent="0.25">
      <c r="A741" s="1">
        <v>41646</v>
      </c>
      <c r="B741" s="3">
        <f>raw!B739*0.028317*60*60*24/(2258.47*1000)</f>
        <v>0.22640861255628811</v>
      </c>
      <c r="C741" s="4">
        <f>raw!C739*0.028317*60*60*24/(2258.47*1000)</f>
        <v>2.735319362223098E-2</v>
      </c>
      <c r="D741" s="4">
        <f>raw!D739*0.028317*60*60*24/(2258.47*1000)</f>
        <v>0.19905541893405709</v>
      </c>
      <c r="E741" s="4">
        <f>raw!E739*0.028317*60*60*24/(2258.47*1000)</f>
        <v>0</v>
      </c>
      <c r="F741" s="2">
        <f t="shared" si="46"/>
        <v>0</v>
      </c>
      <c r="G741" s="3">
        <f>raw!G739*0.028317*60*60*24/(1499.603*1000)</f>
        <v>0.30835179924286626</v>
      </c>
      <c r="H741" s="4">
        <f>raw!H739*0.028317*60*60*24/(1499.603*1000)</f>
        <v>6.7706876553327786E-2</v>
      </c>
      <c r="I741" s="4">
        <f>raw!I739*0.028317*60*60*24/(1499.603*1000)</f>
        <v>0.24064492268953849</v>
      </c>
      <c r="J741" s="4">
        <f>raw!J739*0.028317*60*60*24/(1499.603*1000)</f>
        <v>0</v>
      </c>
      <c r="K741" s="2">
        <f t="shared" si="47"/>
        <v>0</v>
      </c>
      <c r="L741" s="3">
        <f>raw!L739*0.028317*60*60*24/(427.348*1000)</f>
        <v>0.5438797794771475</v>
      </c>
      <c r="M741" s="4">
        <f>raw!M739*0.028317*60*60*24/(427.348*1000)</f>
        <v>8.9940540374589317E-2</v>
      </c>
      <c r="N741" s="4">
        <f>raw!N739*0.028317*60*60*24/(427.348*1000)</f>
        <v>0.45393923910255818</v>
      </c>
      <c r="O741" s="4">
        <f>raw!O740*0.028317*60*60*24/(427.348*1000)</f>
        <v>0</v>
      </c>
      <c r="P741" s="2">
        <f t="shared" si="48"/>
        <v>0</v>
      </c>
      <c r="Q741" s="3">
        <f>raw!Q739*0.028317*60*60*24/(295.2586*1000)</f>
        <v>0.70433189075610336</v>
      </c>
      <c r="R741" s="4">
        <f>raw!R739*0.028317*60*60*24/(295.2586*1000)</f>
        <v>0.30253126272359215</v>
      </c>
      <c r="S741" s="4">
        <f>raw!S739*0.028317*60*60*24/(295.2586*1000)</f>
        <v>0.40180062803251121</v>
      </c>
      <c r="T741" s="4">
        <f>raw!T739*0.028317*60*60*24/(295.2586*1000)</f>
        <v>0</v>
      </c>
      <c r="U741" s="2">
        <f t="shared" si="50"/>
        <v>0</v>
      </c>
    </row>
    <row r="742" spans="1:21" hidden="1" x14ac:dyDescent="0.25">
      <c r="A742" s="1">
        <v>41647</v>
      </c>
      <c r="B742" s="3">
        <f>raw!B740*0.028317*60*60*24/(2258.47*1000)</f>
        <v>0.22424202296244797</v>
      </c>
      <c r="C742" s="4">
        <f>raw!C740*0.028317*60*60*24/(2258.47*1000)</f>
        <v>2.700653928721657E-2</v>
      </c>
      <c r="D742" s="4">
        <f>raw!D740*0.028317*60*60*24/(2258.47*1000)</f>
        <v>0.19723548367523144</v>
      </c>
      <c r="E742" s="4">
        <f>raw!E740*0.028317*60*60*24/(2258.47*1000)</f>
        <v>0</v>
      </c>
      <c r="F742" s="2">
        <f t="shared" si="46"/>
        <v>0</v>
      </c>
      <c r="G742" s="3">
        <f>raw!G740*0.028317*60*60*24/(1499.603*1000)</f>
        <v>0.29856285323515624</v>
      </c>
      <c r="H742" s="4">
        <f>raw!H740*0.028317*60*60*24/(1499.603*1000)</f>
        <v>5.8081079645746249E-2</v>
      </c>
      <c r="I742" s="4">
        <f>raw!I740*0.028317*60*60*24/(1499.603*1000)</f>
        <v>0.24048177358941</v>
      </c>
      <c r="J742" s="4">
        <f>raw!J740*0.028317*60*60*24/(1499.603*1000)</f>
        <v>0</v>
      </c>
      <c r="K742" s="2">
        <f t="shared" si="47"/>
        <v>0</v>
      </c>
      <c r="L742" s="3">
        <f>raw!L740*0.028317*60*60*24/(427.348*1000)</f>
        <v>0.53815472916686169</v>
      </c>
      <c r="M742" s="4">
        <f>raw!M740*0.028317*60*60*24/(427.348*1000)</f>
        <v>8.6391009182212153E-2</v>
      </c>
      <c r="N742" s="4">
        <f>raw!N740*0.028317*60*60*24/(427.348*1000)</f>
        <v>0.45176371998464937</v>
      </c>
      <c r="O742" s="4">
        <f>raw!O741*0.028317*60*60*24/(427.348*1000)</f>
        <v>0</v>
      </c>
      <c r="P742" s="2">
        <f t="shared" si="48"/>
        <v>0</v>
      </c>
      <c r="Q742" s="3">
        <f>raw!Q740*0.028317*60*60*24/(295.2586*1000)</f>
        <v>0.77890820860086718</v>
      </c>
      <c r="R742" s="4">
        <f>raw!R740*0.028317*60*60*24/(295.2586*1000)</f>
        <v>0.35655766187335447</v>
      </c>
      <c r="S742" s="4">
        <f>raw!S740*0.028317*60*60*24/(295.2586*1000)</f>
        <v>0.42235054672751277</v>
      </c>
      <c r="T742" s="4">
        <f>raw!T740*0.028317*60*60*24/(295.2586*1000)</f>
        <v>0</v>
      </c>
      <c r="U742" s="2">
        <f t="shared" si="50"/>
        <v>0</v>
      </c>
    </row>
    <row r="743" spans="1:21" hidden="1" x14ac:dyDescent="0.25">
      <c r="A743" s="1">
        <v>41648</v>
      </c>
      <c r="B743" s="3">
        <f>raw!B741*0.028317*60*60*24/(2258.47*1000)</f>
        <v>0.24049144491624863</v>
      </c>
      <c r="C743" s="4">
        <f>raw!C741*0.028317*60*60*24/(2258.47*1000)</f>
        <v>4.3700112107754374E-2</v>
      </c>
      <c r="D743" s="4">
        <f>raw!D741*0.028317*60*60*24/(2258.47*1000)</f>
        <v>0.19679133280849426</v>
      </c>
      <c r="E743" s="4">
        <f>raw!E741*0.028317*60*60*24/(2258.47*1000)</f>
        <v>0</v>
      </c>
      <c r="F743" s="2">
        <f t="shared" si="46"/>
        <v>0</v>
      </c>
      <c r="G743" s="3">
        <f>raw!G741*0.028317*60*60*24/(1499.603*1000)</f>
        <v>0.30835179924286626</v>
      </c>
      <c r="H743" s="4">
        <f>raw!H741*0.028317*60*60*24/(1499.603*1000)</f>
        <v>6.7299003803006532E-2</v>
      </c>
      <c r="I743" s="4">
        <f>raw!I741*0.028317*60*60*24/(1499.603*1000)</f>
        <v>0.24105279543985972</v>
      </c>
      <c r="J743" s="4">
        <f>raw!J741*0.028317*60*60*24/(1499.603*1000)</f>
        <v>0</v>
      </c>
      <c r="K743" s="2">
        <f t="shared" si="47"/>
        <v>0</v>
      </c>
      <c r="L743" s="3">
        <f>raw!L741*0.028317*60*60*24/(427.348*1000)</f>
        <v>0.53815472916686169</v>
      </c>
      <c r="M743" s="4">
        <f>raw!M741*0.028317*60*60*24/(427.348*1000)</f>
        <v>8.83375262877093E-2</v>
      </c>
      <c r="N743" s="4">
        <f>raw!N741*0.028317*60*60*24/(427.348*1000)</f>
        <v>0.44981720287915233</v>
      </c>
      <c r="O743" s="4">
        <f>raw!O742*0.028317*60*60*24/(427.348*1000)</f>
        <v>0</v>
      </c>
      <c r="P743" s="2">
        <f t="shared" si="48"/>
        <v>0</v>
      </c>
      <c r="Q743" s="3">
        <f>raw!Q741*0.028317*60*60*24/(295.2586*1000)</f>
        <v>0.80376698121578849</v>
      </c>
      <c r="R743" s="4">
        <f>raw!R741*0.028317*60*60*24/(295.2586*1000)</f>
        <v>0.36103224094404024</v>
      </c>
      <c r="S743" s="4">
        <f>raw!S741*0.028317*60*60*24/(295.2586*1000)</f>
        <v>0.44273474027174825</v>
      </c>
      <c r="T743" s="4">
        <f>raw!T741*0.028317*60*60*24/(295.2586*1000)</f>
        <v>0</v>
      </c>
      <c r="U743" s="2">
        <f t="shared" si="50"/>
        <v>0</v>
      </c>
    </row>
    <row r="744" spans="1:21" hidden="1" x14ac:dyDescent="0.25">
      <c r="A744" s="1">
        <v>41649</v>
      </c>
      <c r="B744" s="3">
        <f>raw!B742*0.028317*60*60*24/(2258.47*1000)</f>
        <v>0.33907127143597204</v>
      </c>
      <c r="C744" s="4">
        <f>raw!C742*0.028317*60*60*24/(2258.47*1000)</f>
        <v>0.13539018371906644</v>
      </c>
      <c r="D744" s="4">
        <f>raw!D742*0.028317*60*60*24/(2258.47*1000)</f>
        <v>0.20368108771690568</v>
      </c>
      <c r="E744" s="4">
        <f>raw!E742*0.028317*60*60*24/(2258.47*1000)</f>
        <v>0</v>
      </c>
      <c r="F744" s="2">
        <f t="shared" si="46"/>
        <v>0</v>
      </c>
      <c r="G744" s="3">
        <f>raw!G742*0.028317*60*60*24/(1499.603*1000)</f>
        <v>0.28551092522487614</v>
      </c>
      <c r="H744" s="4">
        <f>raw!H742*0.028317*60*60*24/(1499.603*1000)</f>
        <v>4.5616488395928786E-2</v>
      </c>
      <c r="I744" s="4">
        <f>raw!I742*0.028317*60*60*24/(1499.603*1000)</f>
        <v>0.2398944368289474</v>
      </c>
      <c r="J744" s="4">
        <f>raw!J742*0.028317*60*60*24/(1499.603*1000)</f>
        <v>0</v>
      </c>
      <c r="K744" s="2">
        <f t="shared" si="47"/>
        <v>0</v>
      </c>
      <c r="L744" s="3">
        <f>raw!L742*0.028317*60*60*24/(427.348*1000)</f>
        <v>0.53815472916686169</v>
      </c>
      <c r="M744" s="4">
        <f>raw!M742*0.028317*60*60*24/(427.348*1000)</f>
        <v>9.011229188389791E-2</v>
      </c>
      <c r="N744" s="4">
        <f>raw!N742*0.028317*60*60*24/(427.348*1000)</f>
        <v>0.44804243728296378</v>
      </c>
      <c r="O744" s="4">
        <f>raw!O743*0.028317*60*60*24/(427.348*1000)</f>
        <v>0</v>
      </c>
      <c r="P744" s="2">
        <f t="shared" si="48"/>
        <v>0</v>
      </c>
      <c r="Q744" s="3">
        <f>raw!Q742*0.028317*60*60*24/(295.2586*1000)</f>
        <v>0.6711868606028748</v>
      </c>
      <c r="R744" s="4">
        <f>raw!R742*0.028317*60*60*24/(295.2586*1000)</f>
        <v>0.21966868734052114</v>
      </c>
      <c r="S744" s="4">
        <f>raw!S742*0.028317*60*60*24/(295.2586*1000)</f>
        <v>0.45151817326235366</v>
      </c>
      <c r="T744" s="4">
        <f>raw!T742*0.028317*60*60*24/(295.2586*1000)</f>
        <v>0</v>
      </c>
      <c r="U744" s="2">
        <f t="shared" si="50"/>
        <v>0</v>
      </c>
    </row>
    <row r="745" spans="1:21" hidden="1" x14ac:dyDescent="0.25">
      <c r="A745" s="1">
        <v>41650</v>
      </c>
      <c r="B745" s="3">
        <f>raw!B743*0.028317*60*60*24/(2258.47*1000)</f>
        <v>0.45606710950333629</v>
      </c>
      <c r="C745" s="4">
        <f>raw!C743*0.028317*60*60*24/(2258.47*1000)</f>
        <v>0.23745821948487253</v>
      </c>
      <c r="D745" s="4">
        <f>raw!D743*0.028317*60*60*24/(2258.47*1000)</f>
        <v>0.21860889001846381</v>
      </c>
      <c r="E745" s="4">
        <f>raw!E743*0.028317*60*60*24/(2258.47*1000)</f>
        <v>0</v>
      </c>
      <c r="F745" s="2">
        <f t="shared" si="46"/>
        <v>0</v>
      </c>
      <c r="G745" s="3">
        <f>raw!G743*0.028317*60*60*24/(1499.603*1000)</f>
        <v>0.30182583523772621</v>
      </c>
      <c r="H745" s="4">
        <f>raw!H743*0.028317*60*60*24/(1499.603*1000)</f>
        <v>6.1784564218663192E-2</v>
      </c>
      <c r="I745" s="4">
        <f>raw!I743*0.028317*60*60*24/(1499.603*1000)</f>
        <v>0.24004127101906306</v>
      </c>
      <c r="J745" s="4">
        <f>raw!J743*0.028317*60*60*24/(1499.603*1000)</f>
        <v>0</v>
      </c>
      <c r="K745" s="2">
        <f t="shared" si="47"/>
        <v>0</v>
      </c>
      <c r="L745" s="3">
        <f>raw!L743*0.028317*60*60*24/(427.348*1000)</f>
        <v>0.5438797794771475</v>
      </c>
      <c r="M745" s="4">
        <f>raw!M743*0.028317*60*60*24/(427.348*1000)</f>
        <v>9.703960275934366E-2</v>
      </c>
      <c r="N745" s="4">
        <f>raw!N743*0.028317*60*60*24/(427.348*1000)</f>
        <v>0.44684017671780374</v>
      </c>
      <c r="O745" s="4">
        <f>raw!O744*0.028317*60*60*24/(427.348*1000)</f>
        <v>0</v>
      </c>
      <c r="P745" s="2">
        <f t="shared" si="48"/>
        <v>0</v>
      </c>
      <c r="Q745" s="3">
        <f>raw!Q743*0.028317*60*60*24/(295.2586*1000)</f>
        <v>0.61318305783472515</v>
      </c>
      <c r="R745" s="4">
        <f>raw!R743*0.028317*60*60*24/(295.2586*1000)</f>
        <v>0.1581017938308994</v>
      </c>
      <c r="S745" s="4">
        <f>raw!S743*0.028317*60*60*24/(295.2586*1000)</f>
        <v>0.45508126400382581</v>
      </c>
      <c r="T745" s="4">
        <f>raw!T743*0.028317*60*60*24/(295.2586*1000)</f>
        <v>0</v>
      </c>
      <c r="U745" s="2">
        <f t="shared" si="50"/>
        <v>0</v>
      </c>
    </row>
    <row r="746" spans="1:21" hidden="1" x14ac:dyDescent="0.25">
      <c r="A746" s="1">
        <v>41651</v>
      </c>
      <c r="B746" s="3">
        <f>raw!B744*0.028317*60*60*24/(2258.47*1000)</f>
        <v>0.40406895925117448</v>
      </c>
      <c r="C746" s="4">
        <f>raw!C744*0.028317*60*60*24/(2258.47*1000)</f>
        <v>0.17577541374824546</v>
      </c>
      <c r="D746" s="4">
        <f>raw!D744*0.028317*60*60*24/(2258.47*1000)</f>
        <v>0.22829354550292899</v>
      </c>
      <c r="E746" s="4">
        <f>raw!E744*0.028317*60*60*24/(2258.47*1000)</f>
        <v>0</v>
      </c>
      <c r="F746" s="2">
        <f t="shared" si="46"/>
        <v>0</v>
      </c>
      <c r="G746" s="3">
        <f>raw!G744*0.028317*60*60*24/(1499.603*1000)</f>
        <v>0.30182583523772621</v>
      </c>
      <c r="H746" s="4">
        <f>raw!H744*0.028317*60*60*24/(1499.603*1000)</f>
        <v>6.1654044938560401E-2</v>
      </c>
      <c r="I746" s="4">
        <f>raw!I744*0.028317*60*60*24/(1499.603*1000)</f>
        <v>0.24017179029916585</v>
      </c>
      <c r="J746" s="4">
        <f>raw!J744*0.028317*60*60*24/(1499.603*1000)</f>
        <v>0</v>
      </c>
      <c r="K746" s="2">
        <f t="shared" si="47"/>
        <v>0</v>
      </c>
      <c r="L746" s="3">
        <f>raw!L744*0.028317*60*60*24/(427.348*1000)</f>
        <v>0.5438797794771475</v>
      </c>
      <c r="M746" s="4">
        <f>raw!M744*0.028317*60*60*24/(427.348*1000)</f>
        <v>9.8127362318297981E-2</v>
      </c>
      <c r="N746" s="4">
        <f>raw!N744*0.028317*60*60*24/(427.348*1000)</f>
        <v>0.44575241715884939</v>
      </c>
      <c r="O746" s="4">
        <f>raw!O745*0.028317*60*60*24/(427.348*1000)</f>
        <v>0</v>
      </c>
      <c r="P746" s="2">
        <f t="shared" si="48"/>
        <v>0</v>
      </c>
      <c r="Q746" s="3">
        <f>raw!Q744*0.028317*60*60*24/(295.2586*1000)</f>
        <v>0.57175177014318979</v>
      </c>
      <c r="R746" s="4">
        <f>raw!R744*0.028317*60*60*24/(295.2586*1000)</f>
        <v>0.11642191841321473</v>
      </c>
      <c r="S746" s="4">
        <f>raw!S744*0.028317*60*60*24/(295.2586*1000)</f>
        <v>0.45532985172997503</v>
      </c>
      <c r="T746" s="4">
        <f>raw!T744*0.028317*60*60*24/(295.2586*1000)</f>
        <v>0</v>
      </c>
      <c r="U746" s="2">
        <f t="shared" si="50"/>
        <v>0</v>
      </c>
    </row>
    <row r="747" spans="1:21" hidden="1" x14ac:dyDescent="0.25">
      <c r="A747" s="1">
        <v>41652</v>
      </c>
      <c r="B747" s="3">
        <f>raw!B745*0.028317*60*60*24/(2258.47*1000)</f>
        <v>0.38240306331277368</v>
      </c>
      <c r="C747" s="4">
        <f>raw!C745*0.028317*60*60*24/(2258.47*1000)</f>
        <v>0.14691644035829565</v>
      </c>
      <c r="D747" s="4">
        <f>raw!D745*0.028317*60*60*24/(2258.47*1000)</f>
        <v>0.235486622954478</v>
      </c>
      <c r="E747" s="4">
        <f>raw!E745*0.028317*60*60*24/(2258.47*1000)</f>
        <v>0</v>
      </c>
      <c r="F747" s="2">
        <f t="shared" si="46"/>
        <v>0</v>
      </c>
      <c r="G747" s="3">
        <f>raw!G745*0.028317*60*60*24/(1499.603*1000)</f>
        <v>0.29693136223387123</v>
      </c>
      <c r="H747" s="4">
        <f>raw!H745*0.028317*60*60*24/(1499.603*1000)</f>
        <v>5.7004295584898126E-2</v>
      </c>
      <c r="I747" s="4">
        <f>raw!I745*0.028317*60*60*24/(1499.603*1000)</f>
        <v>0.23992706664897306</v>
      </c>
      <c r="J747" s="4">
        <f>raw!J745*0.028317*60*60*24/(1499.603*1000)</f>
        <v>0</v>
      </c>
      <c r="K747" s="2">
        <f t="shared" si="47"/>
        <v>0</v>
      </c>
      <c r="L747" s="3">
        <f>raw!L745*0.028317*60*60*24/(427.348*1000)</f>
        <v>0.5438797794771475</v>
      </c>
      <c r="M747" s="4">
        <f>raw!M745*0.028317*60*60*24/(427.348*1000)</f>
        <v>9.9100620871046541E-2</v>
      </c>
      <c r="N747" s="4">
        <f>raw!N745*0.028317*60*60*24/(427.348*1000)</f>
        <v>0.4447791586061009</v>
      </c>
      <c r="O747" s="4">
        <f>raw!O746*0.028317*60*60*24/(427.348*1000)</f>
        <v>0</v>
      </c>
      <c r="P747" s="2">
        <f t="shared" si="48"/>
        <v>0</v>
      </c>
      <c r="Q747" s="3">
        <f>raw!Q745*0.028317*60*60*24/(295.2586*1000)</f>
        <v>0.53860673998996123</v>
      </c>
      <c r="R747" s="4">
        <f>raw!R745*0.028317*60*60*24/(295.2586*1000)</f>
        <v>8.5514177795329244E-2</v>
      </c>
      <c r="S747" s="4">
        <f>raw!S745*0.028317*60*60*24/(295.2586*1000)</f>
        <v>0.45309256219463201</v>
      </c>
      <c r="T747" s="4">
        <f>raw!T745*0.028317*60*60*24/(295.2586*1000)</f>
        <v>0</v>
      </c>
      <c r="U747" s="2">
        <f t="shared" si="50"/>
        <v>0</v>
      </c>
    </row>
    <row r="748" spans="1:21" hidden="1" x14ac:dyDescent="0.25">
      <c r="A748" s="1">
        <v>41653</v>
      </c>
      <c r="B748" s="3">
        <f>raw!B746*0.028317*60*60*24/(2258.47*1000)</f>
        <v>0.34990421940517252</v>
      </c>
      <c r="C748" s="4">
        <f>raw!C746*0.028317*60*60*24/(2258.47*1000)</f>
        <v>0.11030107622239832</v>
      </c>
      <c r="D748" s="4">
        <f>raw!D746*0.028317*60*60*24/(2258.47*1000)</f>
        <v>0.23960314318277415</v>
      </c>
      <c r="E748" s="4">
        <f>raw!E746*0.028317*60*60*24/(2258.47*1000)</f>
        <v>0</v>
      </c>
      <c r="F748" s="2">
        <f t="shared" si="46"/>
        <v>0</v>
      </c>
      <c r="G748" s="3">
        <f>raw!G746*0.028317*60*60*24/(1499.603*1000)</f>
        <v>0.28061645222102116</v>
      </c>
      <c r="H748" s="4">
        <f>raw!H746*0.028317*60*60*24/(1499.603*1000)</f>
        <v>4.2125097653178872E-2</v>
      </c>
      <c r="I748" s="4">
        <f>raw!I746*0.028317*60*60*24/(1499.603*1000)</f>
        <v>0.23849135456784226</v>
      </c>
      <c r="J748" s="4">
        <f>raw!J746*0.028317*60*60*24/(1499.603*1000)</f>
        <v>0</v>
      </c>
      <c r="K748" s="2">
        <f t="shared" si="47"/>
        <v>0</v>
      </c>
      <c r="L748" s="3">
        <f>raw!L746*0.028317*60*60*24/(427.348*1000)</f>
        <v>0.53815472916686169</v>
      </c>
      <c r="M748" s="4">
        <f>raw!M746*0.028317*60*60*24/(427.348*1000)</f>
        <v>9.4692332132126494E-2</v>
      </c>
      <c r="N748" s="4">
        <f>raw!N746*0.028317*60*60*24/(427.348*1000)</f>
        <v>0.44346239703473506</v>
      </c>
      <c r="O748" s="4">
        <f>raw!O747*0.028317*60*60*24/(427.348*1000)</f>
        <v>0</v>
      </c>
      <c r="P748" s="2">
        <f t="shared" si="48"/>
        <v>0</v>
      </c>
      <c r="Q748" s="3">
        <f>raw!Q746*0.028317*60*60*24/(295.2586*1000)</f>
        <v>0.52203422491334717</v>
      </c>
      <c r="R748" s="4">
        <f>raw!R746*0.028317*60*60*24/(295.2586*1000)</f>
        <v>7.2256165734037897E-2</v>
      </c>
      <c r="S748" s="4">
        <f>raw!S746*0.028317*60*60*24/(295.2586*1000)</f>
        <v>0.44977805917930935</v>
      </c>
      <c r="T748" s="4">
        <f>raw!T746*0.028317*60*60*24/(295.2586*1000)</f>
        <v>0</v>
      </c>
      <c r="U748" s="2">
        <f t="shared" si="50"/>
        <v>0</v>
      </c>
    </row>
    <row r="749" spans="1:21" hidden="1" x14ac:dyDescent="0.25">
      <c r="A749" s="1">
        <v>41654</v>
      </c>
      <c r="B749" s="3">
        <f>raw!B747*0.028317*60*60*24/(2258.47*1000)</f>
        <v>0.31632208070065126</v>
      </c>
      <c r="C749" s="4">
        <f>raw!C747*0.028317*60*60*24/(2258.47*1000)</f>
        <v>7.5473148501419091E-2</v>
      </c>
      <c r="D749" s="4">
        <f>raw!D747*0.028317*60*60*24/(2258.47*1000)</f>
        <v>0.24084893219923226</v>
      </c>
      <c r="E749" s="4">
        <f>raw!E747*0.028317*60*60*24/(2258.47*1000)</f>
        <v>0</v>
      </c>
      <c r="F749" s="2">
        <f t="shared" si="46"/>
        <v>0</v>
      </c>
      <c r="G749" s="3">
        <f>raw!G747*0.028317*60*60*24/(1499.603*1000)</f>
        <v>0.28877390722744622</v>
      </c>
      <c r="H749" s="4">
        <f>raw!H747*0.028317*60*60*24/(1499.603*1000)</f>
        <v>5.0967778880143602E-2</v>
      </c>
      <c r="I749" s="4">
        <f>raw!I747*0.028317*60*60*24/(1499.603*1000)</f>
        <v>0.23780612834730261</v>
      </c>
      <c r="J749" s="4">
        <f>raw!J747*0.028317*60*60*24/(1499.603*1000)</f>
        <v>0</v>
      </c>
      <c r="K749" s="2">
        <f t="shared" si="47"/>
        <v>0</v>
      </c>
      <c r="L749" s="3">
        <f>raw!L747*0.028317*60*60*24/(427.348*1000)</f>
        <v>0.53815472916686169</v>
      </c>
      <c r="M749" s="4">
        <f>raw!M747*0.028317*60*60*24/(427.348*1000)</f>
        <v>9.5894592697286521E-2</v>
      </c>
      <c r="N749" s="4">
        <f>raw!N747*0.028317*60*60*24/(427.348*1000)</f>
        <v>0.44226013646957507</v>
      </c>
      <c r="O749" s="4">
        <f>raw!O748*0.028317*60*60*24/(427.348*1000)</f>
        <v>0</v>
      </c>
      <c r="P749" s="2">
        <f t="shared" si="48"/>
        <v>0</v>
      </c>
      <c r="Q749" s="3">
        <f>raw!Q747*0.028317*60*60*24/(295.2586*1000)</f>
        <v>0.51374796737504003</v>
      </c>
      <c r="R749" s="4">
        <f>raw!R747*0.028317*60*60*24/(295.2586*1000)</f>
        <v>6.7532998937202854E-2</v>
      </c>
      <c r="S749" s="4">
        <f>raw!S747*0.028317*60*60*24/(295.2586*1000)</f>
        <v>0.4462149684378372</v>
      </c>
      <c r="T749" s="4">
        <f>raw!T747*0.028317*60*60*24/(295.2586*1000)</f>
        <v>0</v>
      </c>
      <c r="U749" s="2">
        <f t="shared" si="50"/>
        <v>0</v>
      </c>
    </row>
    <row r="750" spans="1:21" hidden="1" x14ac:dyDescent="0.25">
      <c r="A750" s="1">
        <v>41655</v>
      </c>
      <c r="B750" s="3">
        <f>raw!B748*0.028317*60*60*24/(2258.47*1000)</f>
        <v>0.29140630037149046</v>
      </c>
      <c r="C750" s="4">
        <f>raw!C748*0.028317*60*60*24/(2258.47*1000)</f>
        <v>5.1272342738225424E-2</v>
      </c>
      <c r="D750" s="4">
        <f>raw!D748*0.028317*60*60*24/(2258.47*1000)</f>
        <v>0.24013395763326492</v>
      </c>
      <c r="E750" s="4">
        <f>raw!E748*0.028317*60*60*24/(2258.47*1000)</f>
        <v>0</v>
      </c>
      <c r="F750" s="2">
        <f t="shared" si="46"/>
        <v>0</v>
      </c>
      <c r="G750" s="3">
        <f>raw!G748*0.028317*60*60*24/(1499.603*1000)</f>
        <v>0.30835179924286626</v>
      </c>
      <c r="H750" s="4">
        <f>raw!H748*0.028317*60*60*24/(1499.603*1000)</f>
        <v>6.9729925394921177E-2</v>
      </c>
      <c r="I750" s="4">
        <f>raw!I748*0.028317*60*60*24/(1499.603*1000)</f>
        <v>0.23862187384794509</v>
      </c>
      <c r="J750" s="4">
        <f>raw!J748*0.028317*60*60*24/(1499.603*1000)</f>
        <v>0</v>
      </c>
      <c r="K750" s="2">
        <f t="shared" si="47"/>
        <v>0</v>
      </c>
      <c r="L750" s="3">
        <f>raw!L748*0.028317*60*60*24/(427.348*1000)</f>
        <v>0.53815472916686169</v>
      </c>
      <c r="M750" s="4">
        <f>raw!M748*0.028317*60*60*24/(427.348*1000)</f>
        <v>9.6982352256240828E-2</v>
      </c>
      <c r="N750" s="4">
        <f>raw!N748*0.028317*60*60*24/(427.348*1000)</f>
        <v>0.44117237691062078</v>
      </c>
      <c r="O750" s="4">
        <f>raw!O749*0.028317*60*60*24/(427.348*1000)</f>
        <v>0</v>
      </c>
      <c r="P750" s="2">
        <f t="shared" si="48"/>
        <v>0</v>
      </c>
      <c r="Q750" s="3">
        <f>raw!Q748*0.028317*60*60*24/(295.2586*1000)</f>
        <v>0.46403042214519746</v>
      </c>
      <c r="R750" s="4">
        <f>raw!R748*0.028317*60*60*24/(295.2586*1000)</f>
        <v>2.4775910039538222E-2</v>
      </c>
      <c r="S750" s="4">
        <f>raw!S748*0.028317*60*60*24/(295.2586*1000)</f>
        <v>0.4392545121056593</v>
      </c>
      <c r="T750" s="4">
        <f>raw!T748*0.028317*60*60*24/(295.2586*1000)</f>
        <v>0.46403042214519746</v>
      </c>
      <c r="U750" s="2">
        <f t="shared" si="50"/>
        <v>1</v>
      </c>
    </row>
    <row r="751" spans="1:21" hidden="1" x14ac:dyDescent="0.25">
      <c r="A751" s="1">
        <v>41656</v>
      </c>
      <c r="B751" s="3">
        <f>raw!B749*0.028317*60*60*24/(2258.47*1000)</f>
        <v>0.28057335240229003</v>
      </c>
      <c r="C751" s="4">
        <f>raw!C749*0.028317*60*60*24/(2258.47*1000)</f>
        <v>4.1891009796897902E-2</v>
      </c>
      <c r="D751" s="4">
        <f>raw!D749*0.028317*60*60*24/(2258.47*1000)</f>
        <v>0.23868234260539214</v>
      </c>
      <c r="E751" s="4">
        <f>raw!E749*0.028317*60*60*24/(2258.47*1000)</f>
        <v>0</v>
      </c>
      <c r="F751" s="2">
        <f t="shared" si="46"/>
        <v>0</v>
      </c>
      <c r="G751" s="3">
        <f>raw!G749*0.028317*60*60*24/(1499.603*1000)</f>
        <v>0.28551092522487614</v>
      </c>
      <c r="H751" s="4">
        <f>raw!H749*0.028317*60*60*24/(1499.603*1000)</f>
        <v>4.7835316157676395E-2</v>
      </c>
      <c r="I751" s="4">
        <f>raw!I749*0.028317*60*60*24/(1499.603*1000)</f>
        <v>0.23767560906719976</v>
      </c>
      <c r="J751" s="4">
        <f>raw!J749*0.028317*60*60*24/(1499.603*1000)</f>
        <v>0</v>
      </c>
      <c r="K751" s="2">
        <f t="shared" si="47"/>
        <v>0</v>
      </c>
      <c r="L751" s="3">
        <f>raw!L749*0.028317*60*60*24/(427.348*1000)</f>
        <v>0.53242967885657577</v>
      </c>
      <c r="M751" s="4">
        <f>raw!M749*0.028317*60*60*24/(427.348*1000)</f>
        <v>9.2688564523526487E-2</v>
      </c>
      <c r="N751" s="4">
        <f>raw!N749*0.028317*60*60*24/(427.348*1000)</f>
        <v>0.43974111433304941</v>
      </c>
      <c r="O751" s="4">
        <f>raw!O750*0.028317*60*60*24/(427.348*1000)</f>
        <v>0</v>
      </c>
      <c r="P751" s="2">
        <f t="shared" si="48"/>
        <v>0</v>
      </c>
      <c r="Q751" s="3">
        <f>raw!Q749*0.028317*60*60*24/(295.2586*1000)</f>
        <v>0.51374796737504003</v>
      </c>
      <c r="R751" s="4">
        <f>raw!R749*0.028317*60*60*24/(295.2586*1000)</f>
        <v>7.7145057681639082E-2</v>
      </c>
      <c r="S751" s="4">
        <f>raw!S749*0.028317*60*60*24/(295.2586*1000)</f>
        <v>0.43660290969340093</v>
      </c>
      <c r="T751" s="4">
        <f>raw!T749*0.028317*60*60*24/(295.2586*1000)</f>
        <v>0</v>
      </c>
      <c r="U751" s="2">
        <f t="shared" si="50"/>
        <v>0</v>
      </c>
    </row>
    <row r="752" spans="1:21" hidden="1" x14ac:dyDescent="0.25">
      <c r="A752" s="1">
        <v>41657</v>
      </c>
      <c r="B752" s="3">
        <f>raw!B750*0.028317*60*60*24/(2258.47*1000)</f>
        <v>0.27407358362076978</v>
      </c>
      <c r="C752" s="4">
        <f>raw!C750*0.028317*60*60*24/(2258.47*1000)</f>
        <v>3.7189510378264928E-2</v>
      </c>
      <c r="D752" s="4">
        <f>raw!D750*0.028317*60*60*24/(2258.47*1000)</f>
        <v>0.23688407324250477</v>
      </c>
      <c r="E752" s="4">
        <f>raw!E750*0.028317*60*60*24/(2258.47*1000)</f>
        <v>0</v>
      </c>
      <c r="F752" s="2">
        <f t="shared" si="46"/>
        <v>0</v>
      </c>
      <c r="G752" s="3">
        <f>raw!G750*0.028317*60*60*24/(1499.603*1000)</f>
        <v>0.2789849612197362</v>
      </c>
      <c r="H752" s="4">
        <f>raw!H750*0.028317*60*60*24/(1499.603*1000)</f>
        <v>4.264717477359007E-2</v>
      </c>
      <c r="I752" s="4">
        <f>raw!I750*0.028317*60*60*24/(1499.603*1000)</f>
        <v>0.23633778644614609</v>
      </c>
      <c r="J752" s="4">
        <f>raw!J750*0.028317*60*60*24/(1499.603*1000)</f>
        <v>0</v>
      </c>
      <c r="K752" s="2">
        <f t="shared" si="47"/>
        <v>0</v>
      </c>
      <c r="L752" s="3">
        <f>raw!L750*0.028317*60*60*24/(427.348*1000)</f>
        <v>0.53242967885657577</v>
      </c>
      <c r="M752" s="4">
        <f>raw!M750*0.028317*60*60*24/(427.348*1000)</f>
        <v>9.394807559178936E-2</v>
      </c>
      <c r="N752" s="4">
        <f>raw!N750*0.028317*60*60*24/(427.348*1000)</f>
        <v>0.43848160326478658</v>
      </c>
      <c r="O752" s="4">
        <f>raw!O751*0.028317*60*60*24/(427.348*1000)</f>
        <v>0</v>
      </c>
      <c r="P752" s="2">
        <f t="shared" si="48"/>
        <v>0</v>
      </c>
      <c r="Q752" s="3">
        <f>raw!Q750*0.028317*60*60*24/(295.2586*1000)</f>
        <v>0.505461709836733</v>
      </c>
      <c r="R752" s="4">
        <f>raw!R750*0.028317*60*60*24/(295.2586*1000)</f>
        <v>7.1841852857122537E-2</v>
      </c>
      <c r="S752" s="4">
        <f>raw!S750*0.028317*60*60*24/(295.2586*1000)</f>
        <v>0.43361985697961036</v>
      </c>
      <c r="T752" s="4">
        <f>raw!T750*0.028317*60*60*24/(295.2586*1000)</f>
        <v>0</v>
      </c>
      <c r="U752" s="2">
        <f t="shared" si="50"/>
        <v>0</v>
      </c>
    </row>
    <row r="753" spans="1:21" hidden="1" x14ac:dyDescent="0.25">
      <c r="A753" s="1">
        <v>41658</v>
      </c>
      <c r="B753" s="3">
        <f>raw!B751*0.028317*60*60*24/(2258.47*1000)</f>
        <v>0.26865710963616957</v>
      </c>
      <c r="C753" s="4">
        <f>raw!C751*0.028317*60*60*24/(2258.47*1000)</f>
        <v>3.3809630611874412E-2</v>
      </c>
      <c r="D753" s="4">
        <f>raw!D751*0.028317*60*60*24/(2258.47*1000)</f>
        <v>0.2348474790242952</v>
      </c>
      <c r="E753" s="4">
        <f>raw!E751*0.028317*60*60*24/(2258.47*1000)</f>
        <v>0</v>
      </c>
      <c r="F753" s="2">
        <f t="shared" si="46"/>
        <v>0</v>
      </c>
      <c r="G753" s="3">
        <f>raw!G751*0.028317*60*60*24/(1499.603*1000)</f>
        <v>0.30835179924286626</v>
      </c>
      <c r="H753" s="4">
        <f>raw!H751*0.028317*60*60*24/(1499.603*1000)</f>
        <v>7.1051433105962042E-2</v>
      </c>
      <c r="I753" s="4">
        <f>raw!I751*0.028317*60*60*24/(1499.603*1000)</f>
        <v>0.2373003661369042</v>
      </c>
      <c r="J753" s="4">
        <f>raw!J751*0.028317*60*60*24/(1499.603*1000)</f>
        <v>0</v>
      </c>
      <c r="K753" s="2">
        <f t="shared" si="47"/>
        <v>0</v>
      </c>
      <c r="L753" s="3">
        <f>raw!L751*0.028317*60*60*24/(427.348*1000)</f>
        <v>0.53242967885657577</v>
      </c>
      <c r="M753" s="4">
        <f>raw!M751*0.028317*60*60*24/(427.348*1000)</f>
        <v>9.5093085653846499E-2</v>
      </c>
      <c r="N753" s="4">
        <f>raw!N751*0.028317*60*60*24/(427.348*1000)</f>
        <v>0.43733659320272933</v>
      </c>
      <c r="O753" s="4">
        <f>raw!O752*0.028317*60*60*24/(427.348*1000)</f>
        <v>0</v>
      </c>
      <c r="P753" s="2">
        <f t="shared" si="48"/>
        <v>0</v>
      </c>
      <c r="Q753" s="3">
        <f>raw!Q751*0.028317*60*60*24/(295.2586*1000)</f>
        <v>0.4971754522984258</v>
      </c>
      <c r="R753" s="4">
        <f>raw!R751*0.028317*60*60*24/(295.2586*1000)</f>
        <v>6.6870098334138275E-2</v>
      </c>
      <c r="S753" s="4">
        <f>raw!S751*0.028317*60*60*24/(295.2586*1000)</f>
        <v>0.43030535396428754</v>
      </c>
      <c r="T753" s="4">
        <f>raw!T751*0.028317*60*60*24/(295.2586*1000)</f>
        <v>0</v>
      </c>
      <c r="U753" s="2">
        <f t="shared" si="50"/>
        <v>0</v>
      </c>
    </row>
    <row r="754" spans="1:21" hidden="1" x14ac:dyDescent="0.25">
      <c r="A754" s="1">
        <v>41659</v>
      </c>
      <c r="B754" s="3">
        <f>raw!B752*0.028317*60*60*24/(2258.47*1000)</f>
        <v>0.26757381483924958</v>
      </c>
      <c r="C754" s="4">
        <f>raw!C752*0.028317*60*60*24/(2258.47*1000)</f>
        <v>3.465460055347204E-2</v>
      </c>
      <c r="D754" s="4">
        <f>raw!D752*0.028317*60*60*24/(2258.47*1000)</f>
        <v>0.23291921428577744</v>
      </c>
      <c r="E754" s="4">
        <f>raw!E752*0.028317*60*60*24/(2258.47*1000)</f>
        <v>0</v>
      </c>
      <c r="F754" s="2">
        <f t="shared" si="46"/>
        <v>0</v>
      </c>
      <c r="G754" s="3">
        <f>raw!G752*0.028317*60*60*24/(1499.603*1000)</f>
        <v>0.29693136223387123</v>
      </c>
      <c r="H754" s="4">
        <f>raw!H752*0.028317*60*60*24/(1499.603*1000)</f>
        <v>5.9614681186954149E-2</v>
      </c>
      <c r="I754" s="4">
        <f>raw!I752*0.028317*60*60*24/(1499.603*1000)</f>
        <v>0.23731668104691708</v>
      </c>
      <c r="J754" s="4">
        <f>raw!J752*0.028317*60*60*24/(1499.603*1000)</f>
        <v>0</v>
      </c>
      <c r="K754" s="2">
        <f t="shared" si="47"/>
        <v>0</v>
      </c>
      <c r="L754" s="3">
        <f>raw!L752*0.028317*60*60*24/(427.348*1000)</f>
        <v>0.53242967885657577</v>
      </c>
      <c r="M754" s="4">
        <f>raw!M752*0.028317*60*60*24/(427.348*1000)</f>
        <v>9.6180845212800806E-2</v>
      </c>
      <c r="N754" s="4">
        <f>raw!N752*0.028317*60*60*24/(427.348*1000)</f>
        <v>0.43624883364377509</v>
      </c>
      <c r="O754" s="4">
        <f>raw!O753*0.028317*60*60*24/(427.348*1000)</f>
        <v>0</v>
      </c>
      <c r="P754" s="2">
        <f t="shared" si="48"/>
        <v>0</v>
      </c>
      <c r="Q754" s="3">
        <f>raw!Q752*0.028317*60*60*24/(295.2586*1000)</f>
        <v>0.51374796737504003</v>
      </c>
      <c r="R754" s="4">
        <f>raw!R752*0.028317*60*60*24/(295.2586*1000)</f>
        <v>8.5182727493796961E-2</v>
      </c>
      <c r="S754" s="4">
        <f>raw!S752*0.028317*60*60*24/(295.2586*1000)</f>
        <v>0.42856523988124312</v>
      </c>
      <c r="T754" s="4">
        <f>raw!T752*0.028317*60*60*24/(295.2586*1000)</f>
        <v>0</v>
      </c>
      <c r="U754" s="2">
        <f t="shared" si="50"/>
        <v>0</v>
      </c>
    </row>
    <row r="755" spans="1:21" hidden="1" x14ac:dyDescent="0.25">
      <c r="A755" s="1">
        <v>41660</v>
      </c>
      <c r="B755" s="3">
        <f>raw!B753*0.028317*60*60*24/(2258.47*1000)</f>
        <v>0.25565757207312911</v>
      </c>
      <c r="C755" s="4">
        <f>raw!C753*0.028317*60*60*24/(2258.47*1000)</f>
        <v>2.5359931195898106E-2</v>
      </c>
      <c r="D755" s="4">
        <f>raw!D753*0.028317*60*60*24/(2258.47*1000)</f>
        <v>0.23029764087723101</v>
      </c>
      <c r="E755" s="4">
        <f>raw!E753*0.028317*60*60*24/(2258.47*1000)</f>
        <v>0.25565757207312911</v>
      </c>
      <c r="F755" s="2">
        <f t="shared" si="46"/>
        <v>1</v>
      </c>
      <c r="G755" s="3">
        <f>raw!G753*0.028317*60*60*24/(1499.603*1000)</f>
        <v>0.29529987123258622</v>
      </c>
      <c r="H755" s="4">
        <f>raw!H753*0.028317*60*60*24/(1499.603*1000)</f>
        <v>5.8081079645746249E-2</v>
      </c>
      <c r="I755" s="4">
        <f>raw!I753*0.028317*60*60*24/(1499.603*1000)</f>
        <v>0.23721879158683998</v>
      </c>
      <c r="J755" s="4">
        <f>raw!J753*0.028317*60*60*24/(1499.603*1000)</f>
        <v>0</v>
      </c>
      <c r="K755" s="2">
        <f t="shared" si="47"/>
        <v>0</v>
      </c>
      <c r="L755" s="3">
        <f>raw!L753*0.028317*60*60*24/(427.348*1000)</f>
        <v>0.52670462854629008</v>
      </c>
      <c r="M755" s="4">
        <f>raw!M753*0.028317*60*60*24/(427.348*1000)</f>
        <v>9.1829806976983619E-2</v>
      </c>
      <c r="N755" s="4">
        <f>raw!N753*0.028317*60*60*24/(427.348*1000)</f>
        <v>0.43487482156930646</v>
      </c>
      <c r="O755" s="4">
        <f>raw!O754*0.028317*60*60*24/(427.348*1000)</f>
        <v>0</v>
      </c>
      <c r="P755" s="2">
        <f t="shared" si="48"/>
        <v>0</v>
      </c>
      <c r="Q755" s="3">
        <f>raw!Q753*0.028317*60*60*24/(295.2586*1000)</f>
        <v>0.53860673998996123</v>
      </c>
      <c r="R755" s="4">
        <f>raw!R753*0.028317*60*60*24/(295.2586*1000)</f>
        <v>0.10987577495795212</v>
      </c>
      <c r="S755" s="4">
        <f>raw!S753*0.028317*60*60*24/(295.2586*1000)</f>
        <v>0.42873096503200919</v>
      </c>
      <c r="T755" s="4">
        <f>raw!T753*0.028317*60*60*24/(295.2586*1000)</f>
        <v>0</v>
      </c>
      <c r="U755" s="2">
        <f t="shared" si="50"/>
        <v>0</v>
      </c>
    </row>
    <row r="756" spans="1:21" hidden="1" x14ac:dyDescent="0.25">
      <c r="A756" s="1">
        <v>41661</v>
      </c>
      <c r="B756" s="3">
        <f>raw!B754*0.028317*60*60*24/(2258.47*1000)</f>
        <v>0.25565757207312911</v>
      </c>
      <c r="C756" s="4">
        <f>raw!C754*0.028317*60*60*24/(2258.47*1000)</f>
        <v>2.775401269709139E-2</v>
      </c>
      <c r="D756" s="4">
        <f>raw!D754*0.028317*60*60*24/(2258.47*1000)</f>
        <v>0.22790355937603776</v>
      </c>
      <c r="E756" s="4">
        <f>raw!E754*0.028317*60*60*24/(2258.47*1000)</f>
        <v>0</v>
      </c>
      <c r="F756" s="2">
        <f t="shared" si="46"/>
        <v>0</v>
      </c>
      <c r="G756" s="3">
        <f>raw!G754*0.028317*60*60*24/(1499.603*1000)</f>
        <v>0.30345732623901123</v>
      </c>
      <c r="H756" s="4">
        <f>raw!H754*0.028317*60*60*24/(1499.603*1000)</f>
        <v>6.5732772441772919E-2</v>
      </c>
      <c r="I756" s="4">
        <f>raw!I754*0.028317*60*60*24/(1499.603*1000)</f>
        <v>0.23772455379723836</v>
      </c>
      <c r="J756" s="4">
        <f>raw!J754*0.028317*60*60*24/(1499.603*1000)</f>
        <v>0</v>
      </c>
      <c r="K756" s="2">
        <f t="shared" si="47"/>
        <v>0</v>
      </c>
      <c r="L756" s="3">
        <f>raw!L754*0.028317*60*60*24/(427.348*1000)</f>
        <v>0.52097957823600438</v>
      </c>
      <c r="M756" s="4">
        <f>raw!M754*0.028317*60*60*24/(427.348*1000)</f>
        <v>8.7765021256680731E-2</v>
      </c>
      <c r="N756" s="4">
        <f>raw!N754*0.028317*60*60*24/(427.348*1000)</f>
        <v>0.43321455697932365</v>
      </c>
      <c r="O756" s="4">
        <f>raw!O755*0.028317*60*60*24/(427.348*1000)</f>
        <v>0</v>
      </c>
      <c r="P756" s="2">
        <f t="shared" si="48"/>
        <v>0</v>
      </c>
      <c r="Q756" s="3">
        <f>raw!Q754*0.028317*60*60*24/(295.2586*1000)</f>
        <v>0.56346551260488265</v>
      </c>
      <c r="R756" s="4">
        <f>raw!R754*0.028317*60*60*24/(295.2586*1000)</f>
        <v>0.13266298318829664</v>
      </c>
      <c r="S756" s="4">
        <f>raw!S754*0.028317*60*60*24/(295.2586*1000)</f>
        <v>0.43080252941658603</v>
      </c>
      <c r="T756" s="4">
        <f>raw!T754*0.028317*60*60*24/(295.2586*1000)</f>
        <v>0</v>
      </c>
      <c r="U756" s="2">
        <f t="shared" si="50"/>
        <v>0</v>
      </c>
    </row>
    <row r="757" spans="1:21" hidden="1" x14ac:dyDescent="0.25">
      <c r="A757" s="1">
        <v>41662</v>
      </c>
      <c r="B757" s="3">
        <f>raw!B755*0.028317*60*60*24/(2258.47*1000)</f>
        <v>0.25349098247928908</v>
      </c>
      <c r="C757" s="4">
        <f>raw!C755*0.028317*60*60*24/(2258.47*1000)</f>
        <v>2.79056739686602E-2</v>
      </c>
      <c r="D757" s="4">
        <f>raw!D755*0.028317*60*60*24/(2258.47*1000)</f>
        <v>0.22558530851062886</v>
      </c>
      <c r="E757" s="4">
        <f>raw!E755*0.028317*60*60*24/(2258.47*1000)</f>
        <v>0</v>
      </c>
      <c r="F757" s="2">
        <f t="shared" si="46"/>
        <v>0</v>
      </c>
      <c r="G757" s="3">
        <f>raw!G755*0.028317*60*60*24/(1499.603*1000)</f>
        <v>0.27572197921716612</v>
      </c>
      <c r="H757" s="4">
        <f>raw!H755*0.028317*60*60*24/(1499.603*1000)</f>
        <v>3.9579971691174262E-2</v>
      </c>
      <c r="I757" s="4">
        <f>raw!I755*0.028317*60*60*24/(1499.603*1000)</f>
        <v>0.23614200752599185</v>
      </c>
      <c r="J757" s="4">
        <f>raw!J755*0.028317*60*60*24/(1499.603*1000)</f>
        <v>0</v>
      </c>
      <c r="K757" s="2">
        <f t="shared" si="47"/>
        <v>0</v>
      </c>
      <c r="L757" s="3">
        <f>raw!L755*0.028317*60*60*24/(427.348*1000)</f>
        <v>0.52097957823600438</v>
      </c>
      <c r="M757" s="4">
        <f>raw!M755*0.028317*60*60*24/(427.348*1000)</f>
        <v>8.9310784840457888E-2</v>
      </c>
      <c r="N757" s="4">
        <f>raw!N755*0.028317*60*60*24/(427.348*1000)</f>
        <v>0.43166879339554654</v>
      </c>
      <c r="O757" s="4">
        <f>raw!O756*0.028317*60*60*24/(427.348*1000)</f>
        <v>0</v>
      </c>
      <c r="P757" s="2">
        <f t="shared" si="48"/>
        <v>0</v>
      </c>
      <c r="Q757" s="3">
        <f>raw!Q755*0.028317*60*60*24/(295.2586*1000)</f>
        <v>0.58832428521980407</v>
      </c>
      <c r="R757" s="4">
        <f>raw!R755*0.028317*60*60*24/(295.2586*1000)</f>
        <v>0.15387580248636279</v>
      </c>
      <c r="S757" s="4">
        <f>raw!S755*0.028317*60*60*24/(295.2586*1000)</f>
        <v>0.43444848273344117</v>
      </c>
      <c r="T757" s="4">
        <f>raw!T755*0.028317*60*60*24/(295.2586*1000)</f>
        <v>0</v>
      </c>
      <c r="U757" s="2">
        <f t="shared" si="50"/>
        <v>0</v>
      </c>
    </row>
    <row r="758" spans="1:21" hidden="1" x14ac:dyDescent="0.25">
      <c r="A758" s="1">
        <v>41663</v>
      </c>
      <c r="B758" s="3">
        <f>raw!B756*0.028317*60*60*24/(2258.47*1000)</f>
        <v>0.24482462410392877</v>
      </c>
      <c r="C758" s="4">
        <f>raw!C756*0.028317*60*60*24/(2258.47*1000)</f>
        <v>2.1990884377476792E-2</v>
      </c>
      <c r="D758" s="4">
        <f>raw!D756*0.028317*60*60*24/(2258.47*1000)</f>
        <v>0.22283373972645196</v>
      </c>
      <c r="E758" s="4">
        <f>raw!E756*0.028317*60*60*24/(2258.47*1000)</f>
        <v>0.24482462410392877</v>
      </c>
      <c r="F758" s="2">
        <f t="shared" si="46"/>
        <v>1</v>
      </c>
      <c r="G758" s="3">
        <f>raw!G756*0.028317*60*60*24/(1499.603*1000)</f>
        <v>0.27082750621331114</v>
      </c>
      <c r="H758" s="4">
        <f>raw!H756*0.028317*60*60*24/(1499.603*1000)</f>
        <v>3.6480138788732755E-2</v>
      </c>
      <c r="I758" s="4">
        <f>raw!I756*0.028317*60*60*24/(1499.603*1000)</f>
        <v>0.23434736742457832</v>
      </c>
      <c r="J758" s="4">
        <f>raw!J756*0.028317*60*60*24/(1499.603*1000)</f>
        <v>0</v>
      </c>
      <c r="K758" s="2">
        <f t="shared" si="47"/>
        <v>0</v>
      </c>
      <c r="L758" s="3">
        <f>raw!L756*0.028317*60*60*24/(427.348*1000)</f>
        <v>0.52097957823600438</v>
      </c>
      <c r="M758" s="4">
        <f>raw!M756*0.028317*60*60*24/(427.348*1000)</f>
        <v>9.0684796914926494E-2</v>
      </c>
      <c r="N758" s="4">
        <f>raw!N756*0.028317*60*60*24/(427.348*1000)</f>
        <v>0.43029478132107785</v>
      </c>
      <c r="O758" s="4">
        <f>raw!O757*0.028317*60*60*24/(427.348*1000)</f>
        <v>0</v>
      </c>
      <c r="P758" s="2">
        <f t="shared" si="48"/>
        <v>0</v>
      </c>
      <c r="Q758" s="3">
        <f>raw!Q756*0.028317*60*60*24/(295.2586*1000)</f>
        <v>0.5966105427581111</v>
      </c>
      <c r="R758" s="4">
        <f>raw!R756*0.028317*60*60*24/(295.2586*1000)</f>
        <v>0.15818465640628249</v>
      </c>
      <c r="S758" s="4">
        <f>raw!S756*0.028317*60*60*24/(295.2586*1000)</f>
        <v>0.43842588635182844</v>
      </c>
      <c r="T758" s="4">
        <f>raw!T756*0.028317*60*60*24/(295.2586*1000)</f>
        <v>0</v>
      </c>
      <c r="U758" s="2">
        <f t="shared" si="50"/>
        <v>0</v>
      </c>
    </row>
    <row r="759" spans="1:21" hidden="1" x14ac:dyDescent="0.25">
      <c r="A759" s="1">
        <v>41664</v>
      </c>
      <c r="B759" s="3">
        <f>raw!B757*0.028317*60*60*24/(2258.47*1000)</f>
        <v>0.24482462410392877</v>
      </c>
      <c r="C759" s="4">
        <f>raw!C757*0.028317*60*60*24/(2258.47*1000)</f>
        <v>2.4493295358362078E-2</v>
      </c>
      <c r="D759" s="4">
        <f>raw!D757*0.028317*60*60*24/(2258.47*1000)</f>
        <v>0.22033132874556663</v>
      </c>
      <c r="E759" s="4">
        <f>raw!E757*0.028317*60*60*24/(2258.47*1000)</f>
        <v>0</v>
      </c>
      <c r="F759" s="2">
        <f t="shared" si="46"/>
        <v>0</v>
      </c>
      <c r="G759" s="3">
        <f>raw!G757*0.028317*60*60*24/(1499.603*1000)</f>
        <v>0.31487776324800626</v>
      </c>
      <c r="H759" s="4">
        <f>raw!H757*0.028317*60*60*24/(1499.603*1000)</f>
        <v>7.8915219732155761E-2</v>
      </c>
      <c r="I759" s="4">
        <f>raw!I757*0.028317*60*60*24/(1499.603*1000)</f>
        <v>0.2359625435158505</v>
      </c>
      <c r="J759" s="4">
        <f>raw!J757*0.028317*60*60*24/(1499.603*1000)</f>
        <v>0</v>
      </c>
      <c r="K759" s="2">
        <f t="shared" si="47"/>
        <v>0</v>
      </c>
      <c r="L759" s="3">
        <f>raw!L757*0.028317*60*60*24/(427.348*1000)</f>
        <v>0.52097957823600438</v>
      </c>
      <c r="M759" s="4">
        <f>raw!M757*0.028317*60*60*24/(427.348*1000)</f>
        <v>9.1944307983189325E-2</v>
      </c>
      <c r="N759" s="4">
        <f>raw!N757*0.028317*60*60*24/(427.348*1000)</f>
        <v>0.42903527025281502</v>
      </c>
      <c r="O759" s="4">
        <f>raw!O758*0.028317*60*60*24/(427.348*1000)</f>
        <v>0</v>
      </c>
      <c r="P759" s="2">
        <f t="shared" si="48"/>
        <v>0</v>
      </c>
      <c r="Q759" s="3">
        <f>raw!Q757*0.028317*60*60*24/(295.2586*1000)</f>
        <v>0.52203422491334717</v>
      </c>
      <c r="R759" s="4">
        <f>raw!R757*0.028317*60*60*24/(295.2586*1000)</f>
        <v>8.5514177795329244E-2</v>
      </c>
      <c r="S759" s="4">
        <f>raw!S757*0.028317*60*60*24/(295.2586*1000)</f>
        <v>0.4365200471180179</v>
      </c>
      <c r="T759" s="4">
        <f>raw!T757*0.028317*60*60*24/(295.2586*1000)</f>
        <v>0</v>
      </c>
      <c r="U759" s="2">
        <f t="shared" si="50"/>
        <v>0</v>
      </c>
    </row>
    <row r="760" spans="1:21" hidden="1" x14ac:dyDescent="0.25">
      <c r="A760" s="1">
        <v>41665</v>
      </c>
      <c r="B760" s="3">
        <f>raw!B758*0.028317*60*60*24/(2258.47*1000)</f>
        <v>0.24590791890084882</v>
      </c>
      <c r="C760" s="4">
        <f>raw!C758*0.028317*60*60*24/(2258.47*1000)</f>
        <v>2.7764845645060592E-2</v>
      </c>
      <c r="D760" s="4">
        <f>raw!D758*0.028317*60*60*24/(2258.47*1000)</f>
        <v>0.21814307325578822</v>
      </c>
      <c r="E760" s="4">
        <f>raw!E758*0.028317*60*60*24/(2258.47*1000)</f>
        <v>0</v>
      </c>
      <c r="F760" s="2">
        <f t="shared" si="46"/>
        <v>0</v>
      </c>
      <c r="G760" s="3">
        <f>raw!G758*0.028317*60*60*24/(1499.603*1000)</f>
        <v>0.28551092522487614</v>
      </c>
      <c r="H760" s="4">
        <f>raw!H758*0.028317*60*60*24/(1499.603*1000)</f>
        <v>5.0249922839578208E-2</v>
      </c>
      <c r="I760" s="4">
        <f>raw!I758*0.028317*60*60*24/(1499.603*1000)</f>
        <v>0.2352610023852979</v>
      </c>
      <c r="J760" s="4">
        <f>raw!J758*0.028317*60*60*24/(1499.603*1000)</f>
        <v>0</v>
      </c>
      <c r="K760" s="2">
        <f t="shared" si="47"/>
        <v>0</v>
      </c>
      <c r="L760" s="3">
        <f>raw!L758*0.028317*60*60*24/(427.348*1000)</f>
        <v>0.52097957823600438</v>
      </c>
      <c r="M760" s="4">
        <f>raw!M758*0.028317*60*60*24/(427.348*1000)</f>
        <v>9.3089318045246505E-2</v>
      </c>
      <c r="N760" s="4">
        <f>raw!N758*0.028317*60*60*24/(427.348*1000)</f>
        <v>0.42789026019075782</v>
      </c>
      <c r="O760" s="4">
        <f>raw!O759*0.028317*60*60*24/(427.348*1000)</f>
        <v>0</v>
      </c>
      <c r="P760" s="2">
        <f t="shared" si="48"/>
        <v>0</v>
      </c>
      <c r="Q760" s="3">
        <f>raw!Q758*0.028317*60*60*24/(295.2586*1000)</f>
        <v>0.53860673998996123</v>
      </c>
      <c r="R760" s="4">
        <f>raw!R758*0.028317*60*60*24/(295.2586*1000)</f>
        <v>0.10258386832424188</v>
      </c>
      <c r="S760" s="4">
        <f>raw!S758*0.028317*60*60*24/(295.2586*1000)</f>
        <v>0.43602287166571951</v>
      </c>
      <c r="T760" s="4">
        <f>raw!T758*0.028317*60*60*24/(295.2586*1000)</f>
        <v>0</v>
      </c>
      <c r="U760" s="2">
        <f t="shared" si="50"/>
        <v>0</v>
      </c>
    </row>
    <row r="761" spans="1:21" hidden="1" x14ac:dyDescent="0.25">
      <c r="A761" s="1">
        <v>41666</v>
      </c>
      <c r="B761" s="3">
        <f>raw!B759*0.028317*60*60*24/(2258.47*1000)</f>
        <v>0.24265803451008866</v>
      </c>
      <c r="C761" s="4">
        <f>raw!C759*0.028317*60*60*24/(2258.47*1000)</f>
        <v>2.6735715587986559E-2</v>
      </c>
      <c r="D761" s="4">
        <f>raw!D759*0.028317*60*60*24/(2258.47*1000)</f>
        <v>0.21592231892210212</v>
      </c>
      <c r="E761" s="4">
        <f>raw!E759*0.028317*60*60*24/(2258.47*1000)</f>
        <v>0</v>
      </c>
      <c r="F761" s="2">
        <f t="shared" si="46"/>
        <v>0</v>
      </c>
      <c r="G761" s="3">
        <f>raw!G759*0.028317*60*60*24/(1499.603*1000)</f>
        <v>0.2724589972145961</v>
      </c>
      <c r="H761" s="4">
        <f>raw!H759*0.028317*60*60*24/(1499.603*1000)</f>
        <v>3.8796856010557462E-2</v>
      </c>
      <c r="I761" s="4">
        <f>raw!I759*0.028317*60*60*24/(1499.603*1000)</f>
        <v>0.23366214120403864</v>
      </c>
      <c r="J761" s="4">
        <f>raw!J759*0.028317*60*60*24/(1499.603*1000)</f>
        <v>0</v>
      </c>
      <c r="K761" s="2">
        <f t="shared" si="47"/>
        <v>0</v>
      </c>
      <c r="L761" s="3">
        <f>raw!L759*0.028317*60*60*24/(427.348*1000)</f>
        <v>0.51525452792571869</v>
      </c>
      <c r="M761" s="4">
        <f>raw!M759*0.028317*60*60*24/(427.348*1000)</f>
        <v>8.8795530312532164E-2</v>
      </c>
      <c r="N761" s="4">
        <f>raw!N759*0.028317*60*60*24/(427.348*1000)</f>
        <v>0.4264589976131864</v>
      </c>
      <c r="O761" s="4">
        <f>raw!O760*0.028317*60*60*24/(427.348*1000)</f>
        <v>0</v>
      </c>
      <c r="P761" s="2">
        <f t="shared" si="48"/>
        <v>0</v>
      </c>
      <c r="Q761" s="3">
        <f>raw!Q759*0.028317*60*60*24/(295.2586*1000)</f>
        <v>0.48060293722181174</v>
      </c>
      <c r="R761" s="4">
        <f>raw!R759*0.028317*60*60*24/(295.2586*1000)</f>
        <v>4.9386094928310309E-2</v>
      </c>
      <c r="S761" s="4">
        <f>raw!S759*0.028317*60*60*24/(295.2586*1000)</f>
        <v>0.43121684229350138</v>
      </c>
      <c r="T761" s="4">
        <f>raw!T759*0.028317*60*60*24/(295.2586*1000)</f>
        <v>0</v>
      </c>
      <c r="U761" s="2">
        <f t="shared" si="50"/>
        <v>0</v>
      </c>
    </row>
    <row r="762" spans="1:21" hidden="1" x14ac:dyDescent="0.25">
      <c r="A762" s="1">
        <v>41667</v>
      </c>
      <c r="B762" s="3">
        <f>raw!B760*0.028317*60*60*24/(2258.47*1000)</f>
        <v>0.24265803451008866</v>
      </c>
      <c r="C762" s="4">
        <f>raw!C760*0.028317*60*60*24/(2258.47*1000)</f>
        <v>2.875064391025783E-2</v>
      </c>
      <c r="D762" s="4">
        <f>raw!D760*0.028317*60*60*24/(2258.47*1000)</f>
        <v>0.21390739059983088</v>
      </c>
      <c r="E762" s="4">
        <f>raw!E760*0.028317*60*60*24/(2258.47*1000)</f>
        <v>0</v>
      </c>
      <c r="F762" s="2">
        <f t="shared" si="46"/>
        <v>0</v>
      </c>
      <c r="G762" s="3">
        <f>raw!G760*0.028317*60*60*24/(1499.603*1000)</f>
        <v>0.29529987123258622</v>
      </c>
      <c r="H762" s="4">
        <f>raw!H760*0.028317*60*60*24/(1499.603*1000)</f>
        <v>6.1393006378354799E-2</v>
      </c>
      <c r="I762" s="4">
        <f>raw!I760*0.028317*60*60*24/(1499.603*1000)</f>
        <v>0.23390686485423143</v>
      </c>
      <c r="J762" s="4">
        <f>raw!J760*0.028317*60*60*24/(1499.603*1000)</f>
        <v>0</v>
      </c>
      <c r="K762" s="2">
        <f t="shared" si="47"/>
        <v>0</v>
      </c>
      <c r="L762" s="3">
        <f>raw!L760*0.028317*60*60*24/(427.348*1000)</f>
        <v>0.52097957823600438</v>
      </c>
      <c r="M762" s="4">
        <f>raw!M760*0.028317*60*60*24/(427.348*1000)</f>
        <v>9.5436588672463671E-2</v>
      </c>
      <c r="N762" s="4">
        <f>raw!N760*0.028317*60*60*24/(427.348*1000)</f>
        <v>0.42554298956354059</v>
      </c>
      <c r="O762" s="4">
        <f>raw!O761*0.028317*60*60*24/(427.348*1000)</f>
        <v>0</v>
      </c>
      <c r="P762" s="2">
        <f t="shared" si="48"/>
        <v>0</v>
      </c>
      <c r="Q762" s="3">
        <f>raw!Q760*0.028317*60*60*24/(295.2586*1000)</f>
        <v>0.48888919476011872</v>
      </c>
      <c r="R762" s="4">
        <f>raw!R760*0.028317*60*60*24/(295.2586*1000)</f>
        <v>6.1401168358855604E-2</v>
      </c>
      <c r="S762" s="4">
        <f>raw!S760*0.028317*60*60*24/(295.2586*1000)</f>
        <v>0.42748802640126321</v>
      </c>
      <c r="T762" s="4">
        <f>raw!T760*0.028317*60*60*24/(295.2586*1000)</f>
        <v>0</v>
      </c>
      <c r="U762" s="2">
        <f t="shared" si="50"/>
        <v>0</v>
      </c>
    </row>
    <row r="763" spans="1:21" hidden="1" x14ac:dyDescent="0.25">
      <c r="A763" s="1">
        <v>41668</v>
      </c>
      <c r="B763" s="3">
        <f>raw!B761*0.028317*60*60*24/(2258.47*1000)</f>
        <v>0.24265803451008866</v>
      </c>
      <c r="C763" s="4">
        <f>raw!C761*0.028317*60*60*24/(2258.47*1000)</f>
        <v>3.0581412117052696E-2</v>
      </c>
      <c r="D763" s="4">
        <f>raw!D761*0.028317*60*60*24/(2258.47*1000)</f>
        <v>0.21207662239303604</v>
      </c>
      <c r="E763" s="4">
        <f>raw!E761*0.028317*60*60*24/(2258.47*1000)</f>
        <v>0</v>
      </c>
      <c r="F763" s="2">
        <f t="shared" si="46"/>
        <v>0</v>
      </c>
      <c r="G763" s="3">
        <f>raw!G761*0.028317*60*60*24/(1499.603*1000)</f>
        <v>0.2724589972145961</v>
      </c>
      <c r="H763" s="4">
        <f>raw!H761*0.028317*60*60*24/(1499.603*1000)</f>
        <v>4.0036789171534061E-2</v>
      </c>
      <c r="I763" s="4">
        <f>raw!I761*0.028317*60*60*24/(1499.603*1000)</f>
        <v>0.23242220804306207</v>
      </c>
      <c r="J763" s="4">
        <f>raw!J761*0.028317*60*60*24/(1499.603*1000)</f>
        <v>0</v>
      </c>
      <c r="K763" s="2">
        <f t="shared" si="47"/>
        <v>0</v>
      </c>
      <c r="L763" s="3">
        <f>raw!L761*0.028317*60*60*24/(427.348*1000)</f>
        <v>0.52670462854629008</v>
      </c>
      <c r="M763" s="4">
        <f>raw!M761*0.028317*60*60*24/(427.348*1000)</f>
        <v>0.10150514200136657</v>
      </c>
      <c r="N763" s="4">
        <f>raw!N761*0.028317*60*60*24/(427.348*1000)</f>
        <v>0.42519948654492357</v>
      </c>
      <c r="O763" s="4">
        <f>raw!O762*0.028317*60*60*24/(427.348*1000)</f>
        <v>0</v>
      </c>
      <c r="P763" s="2">
        <f t="shared" si="48"/>
        <v>0</v>
      </c>
      <c r="Q763" s="3">
        <f>raw!Q761*0.028317*60*60*24/(295.2586*1000)</f>
        <v>0.48888919476011872</v>
      </c>
      <c r="R763" s="4">
        <f>raw!R761*0.028317*60*60*24/(295.2586*1000)</f>
        <v>6.4715671374178427E-2</v>
      </c>
      <c r="S763" s="4">
        <f>raw!S761*0.028317*60*60*24/(295.2586*1000)</f>
        <v>0.42417352338594033</v>
      </c>
      <c r="T763" s="4">
        <f>raw!T761*0.028317*60*60*24/(295.2586*1000)</f>
        <v>0</v>
      </c>
      <c r="U763" s="2">
        <f t="shared" si="50"/>
        <v>0</v>
      </c>
    </row>
    <row r="764" spans="1:21" hidden="1" x14ac:dyDescent="0.25">
      <c r="A764" s="1">
        <v>41669</v>
      </c>
      <c r="B764" s="3">
        <f>raw!B762*0.028317*60*60*24/(2258.47*1000)</f>
        <v>0.24157473971316867</v>
      </c>
      <c r="C764" s="4">
        <f>raw!C762*0.028317*60*60*24/(2258.47*1000)</f>
        <v>3.1242221943173918E-2</v>
      </c>
      <c r="D764" s="4">
        <f>raw!D762*0.028317*60*60*24/(2258.47*1000)</f>
        <v>0.21033251776999473</v>
      </c>
      <c r="E764" s="4">
        <f>raw!E762*0.028317*60*60*24/(2258.47*1000)</f>
        <v>0</v>
      </c>
      <c r="F764" s="2">
        <f t="shared" si="46"/>
        <v>0</v>
      </c>
      <c r="G764" s="3">
        <f>raw!G762*0.028317*60*60*24/(1499.603*1000)</f>
        <v>0.26919601521202613</v>
      </c>
      <c r="H764" s="4">
        <f>raw!H762*0.028317*60*60*24/(1499.603*1000)</f>
        <v>3.835635344021051E-2</v>
      </c>
      <c r="I764" s="4">
        <f>raw!I762*0.028317*60*60*24/(1499.603*1000)</f>
        <v>0.23083966177181559</v>
      </c>
      <c r="J764" s="4">
        <f>raw!J762*0.028317*60*60*24/(1499.603*1000)</f>
        <v>0</v>
      </c>
      <c r="K764" s="2">
        <f t="shared" si="47"/>
        <v>0</v>
      </c>
      <c r="L764" s="3">
        <f>raw!L762*0.028317*60*60*24/(427.348*1000)</f>
        <v>0.52670462854629008</v>
      </c>
      <c r="M764" s="4">
        <f>raw!M762*0.028317*60*60*24/(427.348*1000)</f>
        <v>0.10190589552308658</v>
      </c>
      <c r="N764" s="4">
        <f>raw!N762*0.028317*60*60*24/(427.348*1000)</f>
        <v>0.42479873302320353</v>
      </c>
      <c r="O764" s="4">
        <f>raw!O763*0.028317*60*60*24/(427.348*1000)</f>
        <v>0</v>
      </c>
      <c r="P764" s="2">
        <f t="shared" si="48"/>
        <v>0</v>
      </c>
      <c r="Q764" s="3">
        <f>raw!Q762*0.028317*60*60*24/(295.2586*1000)</f>
        <v>0.46403042214519746</v>
      </c>
      <c r="R764" s="4">
        <f>raw!R762*0.028317*60*60*24/(295.2586*1000)</f>
        <v>4.48286532822414E-2</v>
      </c>
      <c r="S764" s="4">
        <f>raw!S762*0.028317*60*60*24/(295.2586*1000)</f>
        <v>0.41920176886295613</v>
      </c>
      <c r="T764" s="4">
        <f>raw!T762*0.028317*60*60*24/(295.2586*1000)</f>
        <v>0.46403042214519746</v>
      </c>
      <c r="U764" s="2">
        <f t="shared" si="50"/>
        <v>1</v>
      </c>
    </row>
    <row r="765" spans="1:21" hidden="1" x14ac:dyDescent="0.25">
      <c r="A765" s="1">
        <v>41670</v>
      </c>
      <c r="B765" s="3">
        <f>raw!B763*0.028317*60*60*24/(2258.47*1000)</f>
        <v>0.24049144491624863</v>
      </c>
      <c r="C765" s="4">
        <f>raw!C763*0.028317*60*60*24/(2258.47*1000)</f>
        <v>3.1816368185541545E-2</v>
      </c>
      <c r="D765" s="4">
        <f>raw!D763*0.028317*60*60*24/(2258.47*1000)</f>
        <v>0.20867507673070707</v>
      </c>
      <c r="E765" s="4">
        <f>raw!E763*0.028317*60*60*24/(2258.47*1000)</f>
        <v>0</v>
      </c>
      <c r="F765" s="2">
        <f t="shared" si="46"/>
        <v>0</v>
      </c>
      <c r="G765" s="3">
        <f>raw!G763*0.028317*60*60*24/(1499.603*1000)</f>
        <v>0.26756452421074112</v>
      </c>
      <c r="H765" s="4">
        <f>raw!H763*0.028317*60*60*24/(1499.603*1000)</f>
        <v>3.8274778890146265E-2</v>
      </c>
      <c r="I765" s="4">
        <f>raw!I763*0.028317*60*60*24/(1499.603*1000)</f>
        <v>0.22928974532059482</v>
      </c>
      <c r="J765" s="4">
        <f>raw!J763*0.028317*60*60*24/(1499.603*1000)</f>
        <v>0</v>
      </c>
      <c r="K765" s="2">
        <f t="shared" si="47"/>
        <v>0</v>
      </c>
      <c r="L765" s="3">
        <f>raw!L763*0.028317*60*60*24/(427.348*1000)</f>
        <v>0.52670462854629008</v>
      </c>
      <c r="M765" s="4">
        <f>raw!M763*0.028317*60*60*24/(427.348*1000)</f>
        <v>0.10219214803860086</v>
      </c>
      <c r="N765" s="4">
        <f>raw!N763*0.028317*60*60*24/(427.348*1000)</f>
        <v>0.4245124805076893</v>
      </c>
      <c r="O765" s="4">
        <f>raw!O764*0.028317*60*60*24/(427.348*1000)</f>
        <v>0</v>
      </c>
      <c r="P765" s="2">
        <f t="shared" si="48"/>
        <v>0</v>
      </c>
      <c r="Q765" s="3">
        <f>raw!Q763*0.028317*60*60*24/(295.2586*1000)</f>
        <v>0.48060293722181174</v>
      </c>
      <c r="R765" s="4">
        <f>raw!R763*0.028317*60*60*24/(295.2586*1000)</f>
        <v>6.4549946223412286E-2</v>
      </c>
      <c r="S765" s="4">
        <f>raw!S763*0.028317*60*60*24/(295.2586*1000)</f>
        <v>0.41605299099839937</v>
      </c>
      <c r="T765" s="4">
        <f>raw!T763*0.028317*60*60*24/(295.2586*1000)</f>
        <v>0</v>
      </c>
      <c r="U765" s="2">
        <f t="shared" si="50"/>
        <v>0</v>
      </c>
    </row>
    <row r="766" spans="1:21" hidden="1" x14ac:dyDescent="0.25">
      <c r="A766" s="1">
        <v>41671</v>
      </c>
      <c r="B766" s="3">
        <f>raw!B764*0.028317*60*60*24/(2258.47*1000)</f>
        <v>0.24049144491624863</v>
      </c>
      <c r="C766" s="4">
        <f>raw!C764*0.028317*60*60*24/(2258.47*1000)</f>
        <v>3.3332980901229589E-2</v>
      </c>
      <c r="D766" s="4">
        <f>raw!D764*0.028317*60*60*24/(2258.47*1000)</f>
        <v>0.207158464015019</v>
      </c>
      <c r="E766" s="4">
        <f>raw!E764*0.028317*60*60*24/(2258.47*1000)</f>
        <v>0</v>
      </c>
      <c r="F766" s="2">
        <f t="shared" si="46"/>
        <v>0</v>
      </c>
      <c r="G766" s="3">
        <f>raw!G764*0.028317*60*60*24/(1499.603*1000)</f>
        <v>0.28061645222102116</v>
      </c>
      <c r="H766" s="4">
        <f>raw!H764*0.028317*60*60*24/(1499.603*1000)</f>
        <v>5.1767209470773262E-2</v>
      </c>
      <c r="I766" s="4">
        <f>raw!I764*0.028317*60*60*24/(1499.603*1000)</f>
        <v>0.2288492427502479</v>
      </c>
      <c r="J766" s="4">
        <f>raw!J764*0.028317*60*60*24/(1499.603*1000)</f>
        <v>0</v>
      </c>
      <c r="K766" s="2">
        <f t="shared" si="47"/>
        <v>0</v>
      </c>
      <c r="L766" s="3">
        <f>raw!L764*0.028317*60*60*24/(427.348*1000)</f>
        <v>0.52670462854629008</v>
      </c>
      <c r="M766" s="4">
        <f>raw!M764*0.028317*60*60*24/(427.348*1000)</f>
        <v>0.10247840055411511</v>
      </c>
      <c r="N766" s="4">
        <f>raw!N764*0.028317*60*60*24/(427.348*1000)</f>
        <v>0.42422622799217496</v>
      </c>
      <c r="O766" s="4">
        <f>raw!O765*0.028317*60*60*24/(427.348*1000)</f>
        <v>0</v>
      </c>
      <c r="P766" s="2">
        <f t="shared" si="48"/>
        <v>0</v>
      </c>
      <c r="Q766" s="3">
        <f>raw!Q764*0.028317*60*60*24/(295.2586*1000)</f>
        <v>0.46403042214519746</v>
      </c>
      <c r="R766" s="4">
        <f>raw!R764*0.028317*60*60*24/(295.2586*1000)</f>
        <v>5.2120559915951645E-2</v>
      </c>
      <c r="S766" s="4">
        <f>raw!S764*0.028317*60*60*24/(295.2586*1000)</f>
        <v>0.41190986222924586</v>
      </c>
      <c r="T766" s="4">
        <f>raw!T764*0.028317*60*60*24/(295.2586*1000)</f>
        <v>0</v>
      </c>
      <c r="U766" s="2">
        <f t="shared" si="50"/>
        <v>0</v>
      </c>
    </row>
    <row r="767" spans="1:21" hidden="1" x14ac:dyDescent="0.25">
      <c r="A767" s="1">
        <v>41672</v>
      </c>
      <c r="B767" s="3">
        <f>raw!B765*0.028317*60*60*24/(2258.47*1000)</f>
        <v>0.23724156052548848</v>
      </c>
      <c r="C767" s="4">
        <f>raw!C765*0.028317*60*60*24/(2258.47*1000)</f>
        <v>3.1686372809911136E-2</v>
      </c>
      <c r="D767" s="4">
        <f>raw!D765*0.028317*60*60*24/(2258.47*1000)</f>
        <v>0.20555518771557738</v>
      </c>
      <c r="E767" s="4">
        <f>raw!E765*0.028317*60*60*24/(2258.47*1000)</f>
        <v>0</v>
      </c>
      <c r="F767" s="2">
        <f t="shared" si="46"/>
        <v>0</v>
      </c>
      <c r="G767" s="3">
        <f>raw!G765*0.028317*60*60*24/(1499.603*1000)</f>
        <v>0.2724589972145961</v>
      </c>
      <c r="H767" s="4">
        <f>raw!H765*0.028317*60*60*24/(1499.603*1000)</f>
        <v>4.462127888514493E-2</v>
      </c>
      <c r="I767" s="4">
        <f>raw!I765*0.028317*60*60*24/(1499.603*1000)</f>
        <v>0.22783771832945121</v>
      </c>
      <c r="J767" s="4">
        <f>raw!J765*0.028317*60*60*24/(1499.603*1000)</f>
        <v>0</v>
      </c>
      <c r="K767" s="2">
        <f t="shared" si="47"/>
        <v>0</v>
      </c>
      <c r="L767" s="3">
        <f>raw!L765*0.028317*60*60*24/(427.348*1000)</f>
        <v>0.52670462854629008</v>
      </c>
      <c r="M767" s="4">
        <f>raw!M765*0.028317*60*60*24/(427.348*1000)</f>
        <v>0.10276465306962944</v>
      </c>
      <c r="N767" s="4">
        <f>raw!N765*0.028317*60*60*24/(427.348*1000)</f>
        <v>0.42393997547666057</v>
      </c>
      <c r="O767" s="4">
        <f>raw!O766*0.028317*60*60*24/(427.348*1000)</f>
        <v>0</v>
      </c>
      <c r="P767" s="2">
        <f t="shared" si="48"/>
        <v>0</v>
      </c>
      <c r="Q767" s="3">
        <f>raw!Q765*0.028317*60*60*24/(295.2586*1000)</f>
        <v>0.43917164953027615</v>
      </c>
      <c r="R767" s="4">
        <f>raw!R765*0.028317*60*60*24/(295.2586*1000)</f>
        <v>3.2896442427079176E-2</v>
      </c>
      <c r="S767" s="4">
        <f>raw!S765*0.028317*60*60*24/(295.2586*1000)</f>
        <v>0.40627520710319698</v>
      </c>
      <c r="T767" s="4">
        <f>raw!T765*0.028317*60*60*24/(295.2586*1000)</f>
        <v>0.43917164953027615</v>
      </c>
      <c r="U767" s="2">
        <f t="shared" si="50"/>
        <v>1</v>
      </c>
    </row>
    <row r="768" spans="1:21" hidden="1" x14ac:dyDescent="0.25">
      <c r="A768" s="1">
        <v>41673</v>
      </c>
      <c r="B768" s="3">
        <f>raw!B766*0.028317*60*60*24/(2258.47*1000)</f>
        <v>0.23724156052548848</v>
      </c>
      <c r="C768" s="4">
        <f>raw!C766*0.028317*60*60*24/(2258.47*1000)</f>
        <v>3.314882078575318E-2</v>
      </c>
      <c r="D768" s="4">
        <f>raw!D766*0.028317*60*60*24/(2258.47*1000)</f>
        <v>0.2040927397397353</v>
      </c>
      <c r="E768" s="4">
        <f>raw!E766*0.028317*60*60*24/(2258.47*1000)</f>
        <v>0</v>
      </c>
      <c r="F768" s="2">
        <f t="shared" si="46"/>
        <v>0</v>
      </c>
      <c r="G768" s="3">
        <f>raw!G766*0.028317*60*60*24/(1499.603*1000)</f>
        <v>0.27082750621331114</v>
      </c>
      <c r="H768" s="4">
        <f>raw!H766*0.028317*60*60*24/(1499.603*1000)</f>
        <v>4.401762721466948E-2</v>
      </c>
      <c r="I768" s="4">
        <f>raw!I766*0.028317*60*60*24/(1499.603*1000)</f>
        <v>0.22680987899864166</v>
      </c>
      <c r="J768" s="4">
        <f>raw!J766*0.028317*60*60*24/(1499.603*1000)</f>
        <v>0</v>
      </c>
      <c r="K768" s="2">
        <f t="shared" si="47"/>
        <v>0</v>
      </c>
      <c r="L768" s="3">
        <f>raw!L766*0.028317*60*60*24/(427.348*1000)</f>
        <v>0.52670462854629008</v>
      </c>
      <c r="M768" s="4">
        <f>raw!M766*0.028317*60*60*24/(427.348*1000)</f>
        <v>0.10299365508204084</v>
      </c>
      <c r="N768" s="4">
        <f>raw!N766*0.028317*60*60*24/(427.348*1000)</f>
        <v>0.4237109734642493</v>
      </c>
      <c r="O768" s="4">
        <f>raw!O767*0.028317*60*60*24/(427.348*1000)</f>
        <v>0</v>
      </c>
      <c r="P768" s="2">
        <f t="shared" si="48"/>
        <v>0</v>
      </c>
      <c r="Q768" s="3">
        <f>raw!Q766*0.028317*60*60*24/(295.2586*1000)</f>
        <v>0.45574416460689038</v>
      </c>
      <c r="R768" s="4">
        <f>raw!R766*0.028317*60*60*24/(295.2586*1000)</f>
        <v>5.336349854669771E-2</v>
      </c>
      <c r="S768" s="4">
        <f>raw!S766*0.028317*60*60*24/(295.2586*1000)</f>
        <v>0.40238066606019263</v>
      </c>
      <c r="T768" s="4">
        <f>raw!T766*0.028317*60*60*24/(295.2586*1000)</f>
        <v>0</v>
      </c>
      <c r="U768" s="2">
        <f t="shared" si="50"/>
        <v>0</v>
      </c>
    </row>
    <row r="769" spans="1:21" hidden="1" x14ac:dyDescent="0.25">
      <c r="A769" s="1">
        <v>41674</v>
      </c>
      <c r="B769" s="3">
        <f>raw!B767*0.028317*60*60*24/(2258.47*1000)</f>
        <v>0.23724156052548848</v>
      </c>
      <c r="C769" s="4">
        <f>raw!C767*0.028317*60*60*24/(2258.47*1000)</f>
        <v>3.4470440437995631E-2</v>
      </c>
      <c r="D769" s="4">
        <f>raw!D767*0.028317*60*60*24/(2258.47*1000)</f>
        <v>0.20277112008749285</v>
      </c>
      <c r="E769" s="4">
        <f>raw!E767*0.028317*60*60*24/(2258.47*1000)</f>
        <v>0</v>
      </c>
      <c r="F769" s="2">
        <f t="shared" si="46"/>
        <v>0</v>
      </c>
      <c r="G769" s="3">
        <f>raw!G767*0.028317*60*60*24/(1499.603*1000)</f>
        <v>0.28224794322230617</v>
      </c>
      <c r="H769" s="4">
        <f>raw!H767*0.028317*60*60*24/(1499.603*1000)</f>
        <v>5.5535953683741625E-2</v>
      </c>
      <c r="I769" s="4">
        <f>raw!I767*0.028317*60*60*24/(1499.603*1000)</f>
        <v>0.22671198953856453</v>
      </c>
      <c r="J769" s="4">
        <f>raw!J767*0.028317*60*60*24/(1499.603*1000)</f>
        <v>0</v>
      </c>
      <c r="K769" s="2">
        <f t="shared" si="47"/>
        <v>0</v>
      </c>
      <c r="L769" s="3">
        <f>raw!L767*0.028317*60*60*24/(427.348*1000)</f>
        <v>0.52670462854629008</v>
      </c>
      <c r="M769" s="4">
        <f>raw!M767*0.028317*60*60*24/(427.348*1000)</f>
        <v>0.10322265709445229</v>
      </c>
      <c r="N769" s="4">
        <f>raw!N767*0.028317*60*60*24/(427.348*1000)</f>
        <v>0.4234819714518378</v>
      </c>
      <c r="O769" s="4">
        <f>raw!O768*0.028317*60*60*24/(427.348*1000)</f>
        <v>0</v>
      </c>
      <c r="P769" s="2">
        <f t="shared" si="48"/>
        <v>0</v>
      </c>
      <c r="Q769" s="3">
        <f>raw!Q767*0.028317*60*60*24/(295.2586*1000)</f>
        <v>0.43917164953027615</v>
      </c>
      <c r="R769" s="4">
        <f>raw!R767*0.028317*60*60*24/(295.2586*1000)</f>
        <v>4.1514150266918556E-2</v>
      </c>
      <c r="S769" s="4">
        <f>raw!S767*0.028317*60*60*24/(295.2586*1000)</f>
        <v>0.39765749926335764</v>
      </c>
      <c r="T769" s="4">
        <f>raw!T767*0.028317*60*60*24/(295.2586*1000)</f>
        <v>0.43917164953027615</v>
      </c>
      <c r="U769" s="2">
        <f t="shared" si="50"/>
        <v>1</v>
      </c>
    </row>
    <row r="770" spans="1:21" hidden="1" x14ac:dyDescent="0.25">
      <c r="A770" s="1">
        <v>41675</v>
      </c>
      <c r="B770" s="3">
        <f>raw!B768*0.028317*60*60*24/(2258.47*1000)</f>
        <v>0.23615826572856841</v>
      </c>
      <c r="C770" s="4">
        <f>raw!C768*0.028317*60*60*24/(2258.47*1000)</f>
        <v>3.4665433501441238E-2</v>
      </c>
      <c r="D770" s="4">
        <f>raw!D768*0.028317*60*60*24/(2258.47*1000)</f>
        <v>0.20149283222712719</v>
      </c>
      <c r="E770" s="4">
        <f>raw!E768*0.028317*60*60*24/(2258.47*1000)</f>
        <v>0</v>
      </c>
      <c r="F770" s="2">
        <f t="shared" si="46"/>
        <v>0</v>
      </c>
      <c r="G770" s="3">
        <f>raw!G768*0.028317*60*60*24/(1499.603*1000)</f>
        <v>0.2724589972145961</v>
      </c>
      <c r="H770" s="4">
        <f>raw!H768*0.028317*60*60*24/(1499.603*1000)</f>
        <v>4.6562753176674097E-2</v>
      </c>
      <c r="I770" s="4">
        <f>raw!I768*0.028317*60*60*24/(1499.603*1000)</f>
        <v>0.22589624403792205</v>
      </c>
      <c r="J770" s="4">
        <f>raw!J768*0.028317*60*60*24/(1499.603*1000)</f>
        <v>0</v>
      </c>
      <c r="K770" s="2">
        <f t="shared" si="47"/>
        <v>0</v>
      </c>
      <c r="L770" s="3">
        <f>raw!L768*0.028317*60*60*24/(427.348*1000)</f>
        <v>0.52097957823600438</v>
      </c>
      <c r="M770" s="4">
        <f>raw!M768*0.028317*60*60*24/(427.348*1000)</f>
        <v>9.8127362318297981E-2</v>
      </c>
      <c r="N770" s="4">
        <f>raw!N768*0.028317*60*60*24/(427.348*1000)</f>
        <v>0.42285221591770644</v>
      </c>
      <c r="O770" s="4">
        <f>raw!O769*0.028317*60*60*24/(427.348*1000)</f>
        <v>0</v>
      </c>
      <c r="P770" s="2">
        <f t="shared" si="48"/>
        <v>0</v>
      </c>
      <c r="Q770" s="3">
        <f>raw!Q768*0.028317*60*60*24/(295.2586*1000)</f>
        <v>0.43917164953027615</v>
      </c>
      <c r="R770" s="4">
        <f>raw!R768*0.028317*60*60*24/(295.2586*1000)</f>
        <v>4.5823004186838261E-2</v>
      </c>
      <c r="S770" s="4">
        <f>raw!S768*0.028317*60*60*24/(295.2586*1000)</f>
        <v>0.39334864534343794</v>
      </c>
      <c r="T770" s="4">
        <f>raw!T768*0.028317*60*60*24/(295.2586*1000)</f>
        <v>0</v>
      </c>
      <c r="U770" s="2">
        <f t="shared" si="50"/>
        <v>0</v>
      </c>
    </row>
    <row r="771" spans="1:21" hidden="1" x14ac:dyDescent="0.25">
      <c r="A771" s="1">
        <v>41676</v>
      </c>
      <c r="B771" s="3">
        <f>raw!B769*0.028317*60*60*24/(2258.47*1000)</f>
        <v>0.23615826572856841</v>
      </c>
      <c r="C771" s="4">
        <f>raw!C769*0.028317*60*60*24/(2258.47*1000)</f>
        <v>3.5835391882114875E-2</v>
      </c>
      <c r="D771" s="4">
        <f>raw!D769*0.028317*60*60*24/(2258.47*1000)</f>
        <v>0.20032287384645356</v>
      </c>
      <c r="E771" s="4">
        <f>raw!E769*0.028317*60*60*24/(2258.47*1000)</f>
        <v>0</v>
      </c>
      <c r="F771" s="2">
        <f t="shared" si="46"/>
        <v>0</v>
      </c>
      <c r="G771" s="3">
        <f>raw!G769*0.028317*60*60*24/(1499.603*1000)</f>
        <v>0.27082750621331114</v>
      </c>
      <c r="H771" s="4">
        <f>raw!H769*0.028317*60*60*24/(1499.603*1000)</f>
        <v>4.5779637496057284E-2</v>
      </c>
      <c r="I771" s="4">
        <f>raw!I769*0.028317*60*60*24/(1499.603*1000)</f>
        <v>0.22504786871725382</v>
      </c>
      <c r="J771" s="4">
        <f>raw!J769*0.028317*60*60*24/(1499.603*1000)</f>
        <v>0</v>
      </c>
      <c r="K771" s="2">
        <f t="shared" si="47"/>
        <v>0</v>
      </c>
      <c r="L771" s="3">
        <f>raw!L769*0.028317*60*60*24/(427.348*1000)</f>
        <v>0.52097957823600438</v>
      </c>
      <c r="M771" s="4">
        <f>raw!M769*0.028317*60*60*24/(427.348*1000)</f>
        <v>9.8699867349326537E-2</v>
      </c>
      <c r="N771" s="4">
        <f>raw!N769*0.028317*60*60*24/(427.348*1000)</f>
        <v>0.42227971088667776</v>
      </c>
      <c r="O771" s="4">
        <f>raw!O770*0.028317*60*60*24/(427.348*1000)</f>
        <v>0</v>
      </c>
      <c r="P771" s="2">
        <f t="shared" si="48"/>
        <v>0</v>
      </c>
      <c r="Q771" s="3">
        <f>raw!Q769*0.028317*60*60*24/(295.2586*1000)</f>
        <v>0.41431287691535484</v>
      </c>
      <c r="R771" s="4">
        <f>raw!R769*0.028317*60*60*24/(295.2586*1000)</f>
        <v>2.6681749273348855E-2</v>
      </c>
      <c r="S771" s="4">
        <f>raw!S769*0.028317*60*60*24/(295.2586*1000)</f>
        <v>0.38763112764200602</v>
      </c>
      <c r="T771" s="4">
        <f>raw!T769*0.028317*60*60*24/(295.2586*1000)</f>
        <v>0.41431287691535484</v>
      </c>
      <c r="U771" s="2">
        <f t="shared" si="50"/>
        <v>1</v>
      </c>
    </row>
    <row r="772" spans="1:21" hidden="1" x14ac:dyDescent="0.25">
      <c r="A772" s="1">
        <v>41677</v>
      </c>
      <c r="B772" s="3">
        <f>raw!B770*0.028317*60*60*24/(2258.47*1000)</f>
        <v>0.23615826572856841</v>
      </c>
      <c r="C772" s="4">
        <f>raw!C770*0.028317*60*60*24/(2258.47*1000)</f>
        <v>3.6886187835127322E-2</v>
      </c>
      <c r="D772" s="4">
        <f>raw!D770*0.028317*60*60*24/(2258.47*1000)</f>
        <v>0.19927207789344109</v>
      </c>
      <c r="E772" s="4">
        <f>raw!E770*0.028317*60*60*24/(2258.47*1000)</f>
        <v>0</v>
      </c>
      <c r="F772" s="2">
        <f t="shared" si="46"/>
        <v>0</v>
      </c>
      <c r="G772" s="3">
        <f>raw!G770*0.028317*60*60*24/(1499.603*1000)</f>
        <v>0.29856285323515624</v>
      </c>
      <c r="H772" s="4">
        <f>raw!H770*0.028317*60*60*24/(1499.603*1000)</f>
        <v>7.2242421536900109E-2</v>
      </c>
      <c r="I772" s="4">
        <f>raw!I770*0.028317*60*60*24/(1499.603*1000)</f>
        <v>0.22632043169825614</v>
      </c>
      <c r="J772" s="4">
        <f>raw!J770*0.028317*60*60*24/(1499.603*1000)</f>
        <v>0</v>
      </c>
      <c r="K772" s="2">
        <f t="shared" si="47"/>
        <v>0</v>
      </c>
      <c r="L772" s="3">
        <f>raw!L770*0.028317*60*60*24/(427.348*1000)</f>
        <v>0.52670462854629008</v>
      </c>
      <c r="M772" s="4">
        <f>raw!M770*0.028317*60*60*24/(427.348*1000)</f>
        <v>0.10448216816271515</v>
      </c>
      <c r="N772" s="4">
        <f>raw!N770*0.028317*60*60*24/(427.348*1000)</f>
        <v>0.42222246038357497</v>
      </c>
      <c r="O772" s="4">
        <f>raw!O771*0.028317*60*60*24/(427.348*1000)</f>
        <v>0</v>
      </c>
      <c r="P772" s="2">
        <f t="shared" si="48"/>
        <v>0</v>
      </c>
      <c r="Q772" s="3">
        <f>raw!Q770*0.028317*60*60*24/(295.2586*1000)</f>
        <v>0.44745790706858329</v>
      </c>
      <c r="R772" s="4">
        <f>raw!R770*0.028317*60*60*24/(295.2586*1000)</f>
        <v>6.2561244414218592E-2</v>
      </c>
      <c r="S772" s="4">
        <f>raw!S770*0.028317*60*60*24/(295.2586*1000)</f>
        <v>0.38489666265436467</v>
      </c>
      <c r="T772" s="4">
        <f>raw!T770*0.028317*60*60*24/(295.2586*1000)</f>
        <v>0</v>
      </c>
      <c r="U772" s="2">
        <f t="shared" si="50"/>
        <v>0</v>
      </c>
    </row>
    <row r="773" spans="1:21" hidden="1" x14ac:dyDescent="0.25">
      <c r="A773" s="1">
        <v>41678</v>
      </c>
      <c r="B773" s="3">
        <f>raw!B771*0.028317*60*60*24/(2258.47*1000)</f>
        <v>0.23615826572856841</v>
      </c>
      <c r="C773" s="4">
        <f>raw!C771*0.028317*60*60*24/(2258.47*1000)</f>
        <v>3.7850320204386147E-2</v>
      </c>
      <c r="D773" s="4">
        <f>raw!D771*0.028317*60*60*24/(2258.47*1000)</f>
        <v>0.19830794552418224</v>
      </c>
      <c r="E773" s="4">
        <f>raw!E771*0.028317*60*60*24/(2258.47*1000)</f>
        <v>0</v>
      </c>
      <c r="F773" s="2">
        <f t="shared" ref="F773:F836" si="51">IF(D773&gt;=B773*0.9,1, 0)</f>
        <v>0</v>
      </c>
      <c r="G773" s="3">
        <f>raw!G771*0.028317*60*60*24/(1499.603*1000)</f>
        <v>0.2724589972145961</v>
      </c>
      <c r="H773" s="4">
        <f>raw!H771*0.028317*60*60*24/(1499.603*1000)</f>
        <v>4.6905366286943945E-2</v>
      </c>
      <c r="I773" s="4">
        <f>raw!I771*0.028317*60*60*24/(1499.603*1000)</f>
        <v>0.22555363092765218</v>
      </c>
      <c r="J773" s="4">
        <f>raw!J771*0.028317*60*60*24/(1499.603*1000)</f>
        <v>0</v>
      </c>
      <c r="K773" s="2">
        <f t="shared" ref="K773:K836" si="52">IF(I773&gt;=G773*0.9,1, 0)</f>
        <v>0</v>
      </c>
      <c r="L773" s="3">
        <f>raw!L771*0.028317*60*60*24/(427.348*1000)</f>
        <v>0.52670462854629008</v>
      </c>
      <c r="M773" s="4">
        <f>raw!M771*0.028317*60*60*24/(427.348*1000)</f>
        <v>0.10453941866581801</v>
      </c>
      <c r="N773" s="4">
        <f>raw!N771*0.028317*60*60*24/(427.348*1000)</f>
        <v>0.42216520988047201</v>
      </c>
      <c r="O773" s="4">
        <f>raw!O772*0.028317*60*60*24/(427.348*1000)</f>
        <v>0</v>
      </c>
      <c r="P773" s="2">
        <f t="shared" ref="P773:P836" si="53">IF(N773&gt;=L773*0.9,1, 0)</f>
        <v>0</v>
      </c>
      <c r="Q773" s="3">
        <f>raw!Q771*0.028317*60*60*24/(295.2586*1000)</f>
        <v>0.44745790706858329</v>
      </c>
      <c r="R773" s="4">
        <f>raw!R771*0.028317*60*60*24/(295.2586*1000)</f>
        <v>6.5047121675710723E-2</v>
      </c>
      <c r="S773" s="4">
        <f>raw!S771*0.028317*60*60*24/(295.2586*1000)</f>
        <v>0.38241078539287249</v>
      </c>
      <c r="T773" s="4">
        <f>raw!T771*0.028317*60*60*24/(295.2586*1000)</f>
        <v>0</v>
      </c>
      <c r="U773" s="2">
        <f t="shared" si="50"/>
        <v>0</v>
      </c>
    </row>
    <row r="774" spans="1:21" hidden="1" x14ac:dyDescent="0.25">
      <c r="A774" s="1">
        <v>41679</v>
      </c>
      <c r="B774" s="3">
        <f>raw!B772*0.028317*60*60*24/(2258.47*1000)</f>
        <v>0.23615826572856841</v>
      </c>
      <c r="C774" s="4">
        <f>raw!C772*0.028317*60*60*24/(2258.47*1000)</f>
        <v>3.8716956041922192E-2</v>
      </c>
      <c r="D774" s="4">
        <f>raw!D772*0.028317*60*60*24/(2258.47*1000)</f>
        <v>0.19744130968664628</v>
      </c>
      <c r="E774" s="4">
        <f>raw!E772*0.028317*60*60*24/(2258.47*1000)</f>
        <v>0</v>
      </c>
      <c r="F774" s="2">
        <f t="shared" si="51"/>
        <v>0</v>
      </c>
      <c r="G774" s="3">
        <f>raw!G772*0.028317*60*60*24/(1499.603*1000)</f>
        <v>0.29366838023130126</v>
      </c>
      <c r="H774" s="4">
        <f>raw!H772*0.028317*60*60*24/(1499.603*1000)</f>
        <v>6.7250059072967966E-2</v>
      </c>
      <c r="I774" s="4">
        <f>raw!I772*0.028317*60*60*24/(1499.603*1000)</f>
        <v>0.22641832115833319</v>
      </c>
      <c r="J774" s="4">
        <f>raw!J772*0.028317*60*60*24/(1499.603*1000)</f>
        <v>0</v>
      </c>
      <c r="K774" s="2">
        <f t="shared" si="52"/>
        <v>0</v>
      </c>
      <c r="L774" s="3">
        <f>raw!L772*0.028317*60*60*24/(427.348*1000)</f>
        <v>0.52670462854629008</v>
      </c>
      <c r="M774" s="4">
        <f>raw!M772*0.028317*60*60*24/(427.348*1000)</f>
        <v>0.10465391967202374</v>
      </c>
      <c r="N774" s="4">
        <f>raw!N772*0.028317*60*60*24/(427.348*1000)</f>
        <v>0.42205070887426643</v>
      </c>
      <c r="O774" s="4">
        <f>raw!O773*0.028317*60*60*24/(427.348*1000)</f>
        <v>0</v>
      </c>
      <c r="P774" s="2">
        <f t="shared" si="53"/>
        <v>0</v>
      </c>
      <c r="Q774" s="3">
        <f>raw!Q772*0.028317*60*60*24/(295.2586*1000)</f>
        <v>0.48060293722181174</v>
      </c>
      <c r="R774" s="4">
        <f>raw!R772*0.028317*60*60*24/(295.2586*1000)</f>
        <v>9.8026426678172976E-2</v>
      </c>
      <c r="S774" s="4">
        <f>raw!S772*0.028317*60*60*24/(295.2586*1000)</f>
        <v>0.38257651054363873</v>
      </c>
      <c r="T774" s="4">
        <f>raw!T772*0.028317*60*60*24/(295.2586*1000)</f>
        <v>0</v>
      </c>
      <c r="U774" s="2">
        <f t="shared" si="50"/>
        <v>0</v>
      </c>
    </row>
    <row r="775" spans="1:21" hidden="1" x14ac:dyDescent="0.25">
      <c r="A775" s="1">
        <v>41680</v>
      </c>
      <c r="B775" s="3">
        <f>raw!B773*0.028317*60*60*24/(2258.47*1000)</f>
        <v>0.23399167613472838</v>
      </c>
      <c r="C775" s="4">
        <f>raw!C773*0.028317*60*60*24/(2258.47*1000)</f>
        <v>3.7492832921402541E-2</v>
      </c>
      <c r="D775" s="4">
        <f>raw!D773*0.028317*60*60*24/(2258.47*1000)</f>
        <v>0.19649884321332578</v>
      </c>
      <c r="E775" s="4">
        <f>raw!E773*0.028317*60*60*24/(2258.47*1000)</f>
        <v>0</v>
      </c>
      <c r="F775" s="2">
        <f t="shared" si="51"/>
        <v>0</v>
      </c>
      <c r="G775" s="3">
        <f>raw!G773*0.028317*60*60*24/(1499.603*1000)</f>
        <v>0.27409048821588111</v>
      </c>
      <c r="H775" s="4">
        <f>raw!H773*0.028317*60*60*24/(1499.603*1000)</f>
        <v>4.8324763458061908E-2</v>
      </c>
      <c r="I775" s="4">
        <f>raw!I773*0.028317*60*60*24/(1499.603*1000)</f>
        <v>0.22576572475781922</v>
      </c>
      <c r="J775" s="4">
        <f>raw!J773*0.028317*60*60*24/(1499.603*1000)</f>
        <v>0</v>
      </c>
      <c r="K775" s="2">
        <f t="shared" si="52"/>
        <v>0</v>
      </c>
      <c r="L775" s="3">
        <f>raw!L773*0.028317*60*60*24/(427.348*1000)</f>
        <v>0.52097957823600438</v>
      </c>
      <c r="M775" s="4">
        <f>raw!M773*0.028317*60*60*24/(427.348*1000)</f>
        <v>9.9386873386560826E-2</v>
      </c>
      <c r="N775" s="4">
        <f>raw!N773*0.028317*60*60*24/(427.348*1000)</f>
        <v>0.4215927048494435</v>
      </c>
      <c r="O775" s="4">
        <f>raw!O774*0.028317*60*60*24/(427.348*1000)</f>
        <v>0</v>
      </c>
      <c r="P775" s="2">
        <f t="shared" si="53"/>
        <v>0</v>
      </c>
      <c r="Q775" s="3">
        <f>raw!Q773*0.028317*60*60*24/(295.2586*1000)</f>
        <v>0.45574416460689038</v>
      </c>
      <c r="R775" s="4">
        <f>raw!R773*0.028317*60*60*24/(295.2586*1000)</f>
        <v>7.4824905570913106E-2</v>
      </c>
      <c r="S775" s="4">
        <f>raw!S773*0.028317*60*60*24/(295.2586*1000)</f>
        <v>0.38091925903597729</v>
      </c>
      <c r="T775" s="4">
        <f>raw!T773*0.028317*60*60*24/(295.2586*1000)</f>
        <v>0</v>
      </c>
      <c r="U775" s="2">
        <f t="shared" si="50"/>
        <v>0</v>
      </c>
    </row>
    <row r="776" spans="1:21" hidden="1" x14ac:dyDescent="0.25">
      <c r="A776" s="1">
        <v>41681</v>
      </c>
      <c r="B776" s="3">
        <f>raw!B774*0.028317*60*60*24/(2258.47*1000)</f>
        <v>0.23399167613472838</v>
      </c>
      <c r="C776" s="4">
        <f>raw!C774*0.028317*60*60*24/(2258.47*1000)</f>
        <v>3.8359468758938572E-2</v>
      </c>
      <c r="D776" s="4">
        <f>raw!D774*0.028317*60*60*24/(2258.47*1000)</f>
        <v>0.19563220737578979</v>
      </c>
      <c r="E776" s="4">
        <f>raw!E774*0.028317*60*60*24/(2258.47*1000)</f>
        <v>0</v>
      </c>
      <c r="F776" s="2">
        <f t="shared" si="51"/>
        <v>0</v>
      </c>
      <c r="G776" s="3">
        <f>raw!G774*0.028317*60*60*24/(1499.603*1000)</f>
        <v>0.28714241622616121</v>
      </c>
      <c r="H776" s="4">
        <f>raw!H774*0.028317*60*60*24/(1499.603*1000)</f>
        <v>6.1017763448059245E-2</v>
      </c>
      <c r="I776" s="4">
        <f>raw!I774*0.028317*60*60*24/(1499.603*1000)</f>
        <v>0.22612465277810193</v>
      </c>
      <c r="J776" s="4">
        <f>raw!J774*0.028317*60*60*24/(1499.603*1000)</f>
        <v>0</v>
      </c>
      <c r="K776" s="2">
        <f t="shared" si="52"/>
        <v>0</v>
      </c>
      <c r="L776" s="3">
        <f>raw!L774*0.028317*60*60*24/(427.348*1000)</f>
        <v>0.52670462854629008</v>
      </c>
      <c r="M776" s="4">
        <f>raw!M774*0.028317*60*60*24/(427.348*1000)</f>
        <v>0.10516917419994945</v>
      </c>
      <c r="N776" s="4">
        <f>raw!N774*0.028317*60*60*24/(427.348*1000)</f>
        <v>0.42153545434634071</v>
      </c>
      <c r="O776" s="4">
        <f>raw!O775*0.028317*60*60*24/(427.348*1000)</f>
        <v>0</v>
      </c>
      <c r="P776" s="2">
        <f t="shared" si="53"/>
        <v>0</v>
      </c>
      <c r="Q776" s="3">
        <f>raw!Q774*0.028317*60*60*24/(295.2586*1000)</f>
        <v>0.41431287691535484</v>
      </c>
      <c r="R776" s="4">
        <f>raw!R774*0.028317*60*60*24/(295.2586*1000)</f>
        <v>3.7951059525446508E-2</v>
      </c>
      <c r="S776" s="4">
        <f>raw!S774*0.028317*60*60*24/(295.2586*1000)</f>
        <v>0.37636181738990832</v>
      </c>
      <c r="T776" s="4">
        <f>raw!T774*0.028317*60*60*24/(295.2586*1000)</f>
        <v>0.41431287691535484</v>
      </c>
      <c r="U776" s="2">
        <f t="shared" si="50"/>
        <v>1</v>
      </c>
    </row>
    <row r="777" spans="1:21" hidden="1" x14ac:dyDescent="0.25">
      <c r="A777" s="1">
        <v>41682</v>
      </c>
      <c r="B777" s="3">
        <f>raw!B775*0.028317*60*60*24/(2258.47*1000)</f>
        <v>0.23399167613472838</v>
      </c>
      <c r="C777" s="4">
        <f>raw!C775*0.028317*60*60*24/(2258.47*1000)</f>
        <v>3.9139441012721002E-2</v>
      </c>
      <c r="D777" s="4">
        <f>raw!D775*0.028317*60*60*24/(2258.47*1000)</f>
        <v>0.19485223512200739</v>
      </c>
      <c r="E777" s="4">
        <f>raw!E775*0.028317*60*60*24/(2258.47*1000)</f>
        <v>0</v>
      </c>
      <c r="F777" s="2">
        <f t="shared" si="51"/>
        <v>0</v>
      </c>
      <c r="G777" s="3">
        <f>raw!G775*0.028317*60*60*24/(1499.603*1000)</f>
        <v>0.28387943422359113</v>
      </c>
      <c r="H777" s="4">
        <f>raw!H775*0.028317*60*60*24/(1499.603*1000)</f>
        <v>5.7656891985412136E-2</v>
      </c>
      <c r="I777" s="4">
        <f>raw!I775*0.028317*60*60*24/(1499.603*1000)</f>
        <v>0.22622254223817903</v>
      </c>
      <c r="J777" s="4">
        <f>raw!J775*0.028317*60*60*24/(1499.603*1000)</f>
        <v>0</v>
      </c>
      <c r="K777" s="2">
        <f t="shared" si="52"/>
        <v>0</v>
      </c>
      <c r="L777" s="3">
        <f>raw!L775*0.028317*60*60*24/(427.348*1000)</f>
        <v>0.52670462854629008</v>
      </c>
      <c r="M777" s="4">
        <f>raw!M775*0.028317*60*60*24/(427.348*1000)</f>
        <v>0.10516917419994945</v>
      </c>
      <c r="N777" s="4">
        <f>raw!N775*0.028317*60*60*24/(427.348*1000)</f>
        <v>0.42153545434634071</v>
      </c>
      <c r="O777" s="4">
        <f>raw!O776*0.028317*60*60*24/(427.348*1000)</f>
        <v>0</v>
      </c>
      <c r="P777" s="2">
        <f t="shared" si="53"/>
        <v>0</v>
      </c>
      <c r="Q777" s="3">
        <f>raw!Q775*0.028317*60*60*24/(295.2586*1000)</f>
        <v>0.43917164953027615</v>
      </c>
      <c r="R777" s="4">
        <f>raw!R775*0.028317*60*60*24/(295.2586*1000)</f>
        <v>6.5129984251093787E-2</v>
      </c>
      <c r="S777" s="4">
        <f>raw!S775*0.028317*60*60*24/(295.2586*1000)</f>
        <v>0.37404166527918242</v>
      </c>
      <c r="T777" s="4">
        <f>raw!T775*0.028317*60*60*24/(295.2586*1000)</f>
        <v>0</v>
      </c>
      <c r="U777" s="2">
        <f t="shared" si="50"/>
        <v>0</v>
      </c>
    </row>
    <row r="778" spans="1:21" hidden="1" x14ac:dyDescent="0.25">
      <c r="A778" s="1">
        <v>41683</v>
      </c>
      <c r="B778" s="3">
        <f>raw!B776*0.028317*60*60*24/(2258.47*1000)</f>
        <v>0.23615826572856841</v>
      </c>
      <c r="C778" s="4">
        <f>raw!C776*0.028317*60*60*24/(2258.47*1000)</f>
        <v>4.1858510952990299E-2</v>
      </c>
      <c r="D778" s="4">
        <f>raw!D776*0.028317*60*60*24/(2258.47*1000)</f>
        <v>0.19429975477557815</v>
      </c>
      <c r="E778" s="4">
        <f>raw!E776*0.028317*60*60*24/(2258.47*1000)</f>
        <v>0</v>
      </c>
      <c r="F778" s="2">
        <f t="shared" si="51"/>
        <v>0</v>
      </c>
      <c r="G778" s="3">
        <f>raw!G776*0.028317*60*60*24/(1499.603*1000)</f>
        <v>0.28387943422359113</v>
      </c>
      <c r="H778" s="4">
        <f>raw!H776*0.028317*60*60*24/(1499.603*1000)</f>
        <v>5.7575317435347884E-2</v>
      </c>
      <c r="I778" s="4">
        <f>raw!I776*0.028317*60*60*24/(1499.603*1000)</f>
        <v>0.22630411678824328</v>
      </c>
      <c r="J778" s="4">
        <f>raw!J776*0.028317*60*60*24/(1499.603*1000)</f>
        <v>0</v>
      </c>
      <c r="K778" s="2">
        <f t="shared" si="52"/>
        <v>0</v>
      </c>
      <c r="L778" s="3">
        <f>raw!L776*0.028317*60*60*24/(427.348*1000)</f>
        <v>0.53242967885657577</v>
      </c>
      <c r="M778" s="4">
        <f>raw!M776*0.028317*60*60*24/(427.348*1000)</f>
        <v>0.11049347098851521</v>
      </c>
      <c r="N778" s="4">
        <f>raw!N776*0.028317*60*60*24/(427.348*1000)</f>
        <v>0.42193620786806069</v>
      </c>
      <c r="O778" s="4">
        <f>raw!O777*0.028317*60*60*24/(427.348*1000)</f>
        <v>0</v>
      </c>
      <c r="P778" s="2">
        <f t="shared" si="53"/>
        <v>0</v>
      </c>
      <c r="Q778" s="3">
        <f>raw!Q776*0.028317*60*60*24/(295.2586*1000)</f>
        <v>0.41431287691535484</v>
      </c>
      <c r="R778" s="4">
        <f>raw!R776*0.028317*60*60*24/(295.2586*1000)</f>
        <v>4.4248615254559899E-2</v>
      </c>
      <c r="S778" s="4">
        <f>raw!S776*0.028317*60*60*24/(295.2586*1000)</f>
        <v>0.37006426166079487</v>
      </c>
      <c r="T778" s="4">
        <f>raw!T776*0.028317*60*60*24/(295.2586*1000)</f>
        <v>0</v>
      </c>
      <c r="U778" s="2">
        <f t="shared" si="50"/>
        <v>0</v>
      </c>
    </row>
    <row r="779" spans="1:21" hidden="1" x14ac:dyDescent="0.25">
      <c r="A779" s="1">
        <v>41684</v>
      </c>
      <c r="B779" s="3">
        <f>raw!B777*0.028317*60*60*24/(2258.47*1000)</f>
        <v>0.23724156052548848</v>
      </c>
      <c r="C779" s="4">
        <f>raw!C777*0.028317*60*60*24/(2258.47*1000)</f>
        <v>4.335345777273996E-2</v>
      </c>
      <c r="D779" s="4">
        <f>raw!D777*0.028317*60*60*24/(2258.47*1000)</f>
        <v>0.19388810275274854</v>
      </c>
      <c r="E779" s="4">
        <f>raw!E777*0.028317*60*60*24/(2258.47*1000)</f>
        <v>0</v>
      </c>
      <c r="F779" s="2">
        <f t="shared" si="51"/>
        <v>0</v>
      </c>
      <c r="G779" s="3">
        <f>raw!G777*0.028317*60*60*24/(1499.603*1000)</f>
        <v>0.27735347021845114</v>
      </c>
      <c r="H779" s="4">
        <f>raw!H777*0.028317*60*60*24/(1499.603*1000)</f>
        <v>5.1457226180529114E-2</v>
      </c>
      <c r="I779" s="4">
        <f>raw!I777*0.028317*60*60*24/(1499.603*1000)</f>
        <v>0.22589624403792205</v>
      </c>
      <c r="J779" s="4">
        <f>raw!J777*0.028317*60*60*24/(1499.603*1000)</f>
        <v>0</v>
      </c>
      <c r="K779" s="2">
        <f t="shared" si="52"/>
        <v>0</v>
      </c>
      <c r="L779" s="3">
        <f>raw!L777*0.028317*60*60*24/(427.348*1000)</f>
        <v>0.53242967885657577</v>
      </c>
      <c r="M779" s="4">
        <f>raw!M777*0.028317*60*60*24/(427.348*1000)</f>
        <v>0.11009271746679519</v>
      </c>
      <c r="N779" s="4">
        <f>raw!N777*0.028317*60*60*24/(427.348*1000)</f>
        <v>0.42233696138978066</v>
      </c>
      <c r="O779" s="4">
        <f>raw!O778*0.028317*60*60*24/(427.348*1000)</f>
        <v>0</v>
      </c>
      <c r="P779" s="2">
        <f t="shared" si="53"/>
        <v>0</v>
      </c>
      <c r="Q779" s="3">
        <f>raw!Q777*0.028317*60*60*24/(295.2586*1000)</f>
        <v>0.38945410430043359</v>
      </c>
      <c r="R779" s="4">
        <f>raw!R777*0.028317*60*60*24/(295.2586*1000)</f>
        <v>2.4775910039538222E-2</v>
      </c>
      <c r="S779" s="4">
        <f>raw!S777*0.028317*60*60*24/(295.2586*1000)</f>
        <v>0.36467819426089537</v>
      </c>
      <c r="T779" s="4">
        <f>raw!T777*0.028317*60*60*24/(295.2586*1000)</f>
        <v>0.38945410430043359</v>
      </c>
      <c r="U779" s="2">
        <f t="shared" si="50"/>
        <v>1</v>
      </c>
    </row>
    <row r="780" spans="1:21" hidden="1" x14ac:dyDescent="0.25">
      <c r="A780" s="1">
        <v>41685</v>
      </c>
      <c r="B780" s="3">
        <f>raw!B778*0.028317*60*60*24/(2258.47*1000)</f>
        <v>0.23724156052548848</v>
      </c>
      <c r="C780" s="4">
        <f>raw!C778*0.028317*60*60*24/(2258.47*1000)</f>
        <v>4.3732610951661956E-2</v>
      </c>
      <c r="D780" s="4">
        <f>raw!D778*0.028317*60*60*24/(2258.47*1000)</f>
        <v>0.19350894957382653</v>
      </c>
      <c r="E780" s="4">
        <f>raw!E778*0.028317*60*60*24/(2258.47*1000)</f>
        <v>0</v>
      </c>
      <c r="F780" s="2">
        <f t="shared" si="51"/>
        <v>0</v>
      </c>
      <c r="G780" s="3">
        <f>raw!G778*0.028317*60*60*24/(1499.603*1000)</f>
        <v>0.2724589972145961</v>
      </c>
      <c r="H780" s="4">
        <f>raw!H778*0.028317*60*60*24/(1499.603*1000)</f>
        <v>4.7296924127252345E-2</v>
      </c>
      <c r="I780" s="4">
        <f>raw!I778*0.028317*60*60*24/(1499.603*1000)</f>
        <v>0.22516207308734376</v>
      </c>
      <c r="J780" s="4">
        <f>raw!J778*0.028317*60*60*24/(1499.603*1000)</f>
        <v>0</v>
      </c>
      <c r="K780" s="2">
        <f t="shared" si="52"/>
        <v>0</v>
      </c>
      <c r="L780" s="3">
        <f>raw!L778*0.028317*60*60*24/(427.348*1000)</f>
        <v>0.52670462854629008</v>
      </c>
      <c r="M780" s="4">
        <f>raw!M778*0.028317*60*60*24/(427.348*1000)</f>
        <v>0.10448216816271515</v>
      </c>
      <c r="N780" s="4">
        <f>raw!N778*0.028317*60*60*24/(427.348*1000)</f>
        <v>0.42222246038357497</v>
      </c>
      <c r="O780" s="4">
        <f>raw!O779*0.028317*60*60*24/(427.348*1000)</f>
        <v>0</v>
      </c>
      <c r="P780" s="2">
        <f t="shared" si="53"/>
        <v>0</v>
      </c>
      <c r="Q780" s="3">
        <f>raw!Q778*0.028317*60*60*24/(295.2586*1000)</f>
        <v>0.41431287691535484</v>
      </c>
      <c r="R780" s="4">
        <f>raw!R778*0.028317*60*60*24/(295.2586*1000)</f>
        <v>5.2700597943633153E-2</v>
      </c>
      <c r="S780" s="4">
        <f>raw!S778*0.028317*60*60*24/(295.2586*1000)</f>
        <v>0.36161227897172166</v>
      </c>
      <c r="T780" s="4">
        <f>raw!T778*0.028317*60*60*24/(295.2586*1000)</f>
        <v>0</v>
      </c>
      <c r="U780" s="2">
        <f t="shared" si="50"/>
        <v>0</v>
      </c>
    </row>
    <row r="781" spans="1:21" hidden="1" x14ac:dyDescent="0.25">
      <c r="A781" s="1">
        <v>41686</v>
      </c>
      <c r="B781" s="3">
        <f>raw!B779*0.028317*60*60*24/(2258.47*1000)</f>
        <v>0.23615826572856841</v>
      </c>
      <c r="C781" s="4">
        <f>raw!C779*0.028317*60*60*24/(2258.47*1000)</f>
        <v>4.3071801125540737E-2</v>
      </c>
      <c r="D781" s="4">
        <f>raw!D779*0.028317*60*60*24/(2258.47*1000)</f>
        <v>0.19308646460302772</v>
      </c>
      <c r="E781" s="4">
        <f>raw!E779*0.028317*60*60*24/(2258.47*1000)</f>
        <v>0</v>
      </c>
      <c r="F781" s="2">
        <f t="shared" si="51"/>
        <v>0</v>
      </c>
      <c r="G781" s="3">
        <f>raw!G779*0.028317*60*60*24/(1499.603*1000)</f>
        <v>0.29203688923001625</v>
      </c>
      <c r="H781" s="4">
        <f>raw!H779*0.028317*60*60*24/(1499.603*1000)</f>
        <v>6.6091700462055619E-2</v>
      </c>
      <c r="I781" s="4">
        <f>raw!I779*0.028317*60*60*24/(1499.603*1000)</f>
        <v>0.2259451887679606</v>
      </c>
      <c r="J781" s="4">
        <f>raw!J779*0.028317*60*60*24/(1499.603*1000)</f>
        <v>0</v>
      </c>
      <c r="K781" s="2">
        <f t="shared" si="52"/>
        <v>0</v>
      </c>
      <c r="L781" s="3">
        <f>raw!L779*0.028317*60*60*24/(427.348*1000)</f>
        <v>0.53242967885657577</v>
      </c>
      <c r="M781" s="4">
        <f>raw!M779*0.028317*60*60*24/(427.348*1000)</f>
        <v>0.1098637154543838</v>
      </c>
      <c r="N781" s="4">
        <f>raw!N779*0.028317*60*60*24/(427.348*1000)</f>
        <v>0.42256596340219216</v>
      </c>
      <c r="O781" s="4">
        <f>raw!O780*0.028317*60*60*24/(427.348*1000)</f>
        <v>0</v>
      </c>
      <c r="P781" s="2">
        <f t="shared" si="53"/>
        <v>0</v>
      </c>
      <c r="Q781" s="3">
        <f>raw!Q779*0.028317*60*60*24/(295.2586*1000)</f>
        <v>0.31487778645566972</v>
      </c>
      <c r="R781" s="4">
        <f>raw!R779*0.028317*60*60*24/(295.2586*1000)</f>
        <v>0</v>
      </c>
      <c r="S781" s="4">
        <f>raw!S779*0.028317*60*60*24/(295.2586*1000)</f>
        <v>0.31487778645566972</v>
      </c>
      <c r="T781" s="4">
        <f>raw!T779*0.028317*60*60*24/(295.2586*1000)</f>
        <v>0.31487778645566972</v>
      </c>
      <c r="U781" s="2">
        <f t="shared" si="50"/>
        <v>1</v>
      </c>
    </row>
    <row r="782" spans="1:21" hidden="1" x14ac:dyDescent="0.25">
      <c r="A782" s="1">
        <v>41687</v>
      </c>
      <c r="B782" s="3">
        <f>raw!B780*0.028317*60*60*24/(2258.47*1000)</f>
        <v>0.23940815011932856</v>
      </c>
      <c r="C782" s="4">
        <f>raw!C780*0.028317*60*60*24/(2258.47*1000)</f>
        <v>4.6473346787869657E-2</v>
      </c>
      <c r="D782" s="4">
        <f>raw!D780*0.028317*60*60*24/(2258.47*1000)</f>
        <v>0.1929348033314589</v>
      </c>
      <c r="E782" s="4">
        <f>raw!E780*0.028317*60*60*24/(2258.47*1000)</f>
        <v>0</v>
      </c>
      <c r="F782" s="2">
        <f t="shared" si="51"/>
        <v>0</v>
      </c>
      <c r="G782" s="3">
        <f>raw!G780*0.028317*60*60*24/(1499.603*1000)</f>
        <v>0.35077056527627642</v>
      </c>
      <c r="H782" s="4">
        <f>raw!H780*0.028317*60*60*24/(1499.603*1000)</f>
        <v>0.11976775440433232</v>
      </c>
      <c r="I782" s="4">
        <f>raw!I780*0.028317*60*60*24/(1499.603*1000)</f>
        <v>0.2310028108719441</v>
      </c>
      <c r="J782" s="4">
        <f>raw!J780*0.028317*60*60*24/(1499.603*1000)</f>
        <v>0</v>
      </c>
      <c r="K782" s="2">
        <f t="shared" si="52"/>
        <v>0</v>
      </c>
      <c r="L782" s="3">
        <f>raw!L780*0.028317*60*60*24/(427.348*1000)</f>
        <v>0.53242967885657577</v>
      </c>
      <c r="M782" s="4">
        <f>raw!M780*0.028317*60*60*24/(427.348*1000)</f>
        <v>0.1095202124357666</v>
      </c>
      <c r="N782" s="4">
        <f>raw!N780*0.028317*60*60*24/(427.348*1000)</f>
        <v>0.42290946642080929</v>
      </c>
      <c r="O782" s="4">
        <f>raw!O781*0.028317*60*60*24/(427.348*1000)</f>
        <v>0</v>
      </c>
      <c r="P782" s="2">
        <f t="shared" si="53"/>
        <v>0</v>
      </c>
      <c r="Q782" s="3">
        <f>raw!Q780*0.028317*60*60*24/(295.2586*1000)</f>
        <v>0.36459533168551234</v>
      </c>
      <c r="R782" s="4">
        <f>raw!R780*0.028317*60*60*24/(295.2586*1000)</f>
        <v>5.1871972189802419E-2</v>
      </c>
      <c r="S782" s="4">
        <f>raw!S780*0.028317*60*60*24/(295.2586*1000)</f>
        <v>0.31272335949570995</v>
      </c>
      <c r="T782" s="4">
        <f>raw!T780*0.028317*60*60*24/(295.2586*1000)</f>
        <v>0</v>
      </c>
      <c r="U782" s="2">
        <f t="shared" si="50"/>
        <v>0</v>
      </c>
    </row>
    <row r="783" spans="1:21" hidden="1" x14ac:dyDescent="0.25">
      <c r="A783" s="1">
        <v>41688</v>
      </c>
      <c r="B783" s="3">
        <f>raw!B781*0.028317*60*60*24/(2258.47*1000)</f>
        <v>0.28598982638689019</v>
      </c>
      <c r="C783" s="4">
        <f>raw!C781*0.028317*60*60*24/(2258.47*1000)</f>
        <v>8.9729308028886817E-2</v>
      </c>
      <c r="D783" s="4">
        <f>raw!D781*0.028317*60*60*24/(2258.47*1000)</f>
        <v>0.19626051835800346</v>
      </c>
      <c r="E783" s="4">
        <f>raw!E781*0.028317*60*60*24/(2258.47*1000)</f>
        <v>0</v>
      </c>
      <c r="F783" s="2">
        <f t="shared" si="51"/>
        <v>0</v>
      </c>
      <c r="G783" s="3">
        <f>raw!G781*0.028317*60*60*24/(1499.603*1000)</f>
        <v>0.44702853435209178</v>
      </c>
      <c r="H783" s="4">
        <f>raw!H781*0.028317*60*60*24/(1499.603*1000)</f>
        <v>0.20429530318090855</v>
      </c>
      <c r="I783" s="4">
        <f>raw!I781*0.028317*60*60*24/(1499.603*1000)</f>
        <v>0.24273323117118328</v>
      </c>
      <c r="J783" s="4">
        <f>raw!J781*0.028317*60*60*24/(1499.603*1000)</f>
        <v>0</v>
      </c>
      <c r="K783" s="2">
        <f t="shared" si="52"/>
        <v>0</v>
      </c>
      <c r="L783" s="3">
        <f>raw!L781*0.028317*60*60*24/(427.348*1000)</f>
        <v>0.53242967885657577</v>
      </c>
      <c r="M783" s="4">
        <f>raw!M781*0.028317*60*60*24/(427.348*1000)</f>
        <v>0.10923395992025232</v>
      </c>
      <c r="N783" s="4">
        <f>raw!N781*0.028317*60*60*24/(427.348*1000)</f>
        <v>0.42319571893632357</v>
      </c>
      <c r="O783" s="4">
        <f>raw!O782*0.028317*60*60*24/(427.348*1000)</f>
        <v>0</v>
      </c>
      <c r="P783" s="2">
        <f t="shared" si="53"/>
        <v>0</v>
      </c>
      <c r="Q783" s="3">
        <f>raw!Q781*0.028317*60*60*24/(295.2586*1000)</f>
        <v>0.38116784676212645</v>
      </c>
      <c r="R783" s="4">
        <f>raw!R781*0.028317*60*60*24/(295.2586*1000)</f>
        <v>6.9190250444864265E-2</v>
      </c>
      <c r="S783" s="4">
        <f>raw!S781*0.028317*60*60*24/(295.2586*1000)</f>
        <v>0.31197759631726224</v>
      </c>
      <c r="T783" s="4">
        <f>raw!T781*0.028317*60*60*24/(295.2586*1000)</f>
        <v>0</v>
      </c>
      <c r="U783" s="2">
        <f t="shared" si="50"/>
        <v>0</v>
      </c>
    </row>
    <row r="784" spans="1:21" hidden="1" x14ac:dyDescent="0.25">
      <c r="A784" s="1">
        <v>41689</v>
      </c>
      <c r="B784" s="3">
        <f>raw!B782*0.028317*60*60*24/(2258.47*1000)</f>
        <v>0.55898011521073998</v>
      </c>
      <c r="C784" s="4">
        <f>raw!C782*0.028317*60*60*24/(2258.47*1000)</f>
        <v>0.33948292345880171</v>
      </c>
      <c r="D784" s="4">
        <f>raw!D782*0.028317*60*60*24/(2258.47*1000)</f>
        <v>0.21949719175193827</v>
      </c>
      <c r="E784" s="4">
        <f>raw!E782*0.028317*60*60*24/(2258.47*1000)</f>
        <v>0</v>
      </c>
      <c r="F784" s="2">
        <f t="shared" si="51"/>
        <v>0</v>
      </c>
      <c r="G784" s="3">
        <f>raw!G782*0.028317*60*60*24/(1499.603*1000)</f>
        <v>0.4551859893585169</v>
      </c>
      <c r="H784" s="4">
        <f>raw!H782*0.028317*60*60*24/(1499.603*1000)</f>
        <v>0.20121178518847987</v>
      </c>
      <c r="I784" s="4">
        <f>raw!I782*0.028317*60*60*24/(1499.603*1000)</f>
        <v>0.25397420417003697</v>
      </c>
      <c r="J784" s="4">
        <f>raw!J782*0.028317*60*60*24/(1499.603*1000)</f>
        <v>0</v>
      </c>
      <c r="K784" s="2">
        <f t="shared" si="52"/>
        <v>0</v>
      </c>
      <c r="L784" s="3">
        <f>raw!L782*0.028317*60*60*24/(427.348*1000)</f>
        <v>0.53242967885657577</v>
      </c>
      <c r="M784" s="4">
        <f>raw!M782*0.028317*60*60*24/(427.348*1000)</f>
        <v>0.10900495790784089</v>
      </c>
      <c r="N784" s="4">
        <f>raw!N782*0.028317*60*60*24/(427.348*1000)</f>
        <v>0.42342472094873496</v>
      </c>
      <c r="O784" s="4">
        <f>raw!O783*0.028317*60*60*24/(427.348*1000)</f>
        <v>0</v>
      </c>
      <c r="P784" s="2">
        <f t="shared" si="53"/>
        <v>0</v>
      </c>
      <c r="Q784" s="3">
        <f>raw!Q782*0.028317*60*60*24/(295.2586*1000)</f>
        <v>0.36459533168551234</v>
      </c>
      <c r="R784" s="4">
        <f>raw!R782*0.028317*60*60*24/(295.2586*1000)</f>
        <v>5.4440712026677635E-2</v>
      </c>
      <c r="S784" s="4">
        <f>raw!S782*0.028317*60*60*24/(295.2586*1000)</f>
        <v>0.31015461965883467</v>
      </c>
      <c r="T784" s="4">
        <f>raw!T782*0.028317*60*60*24/(295.2586*1000)</f>
        <v>0</v>
      </c>
      <c r="U784" s="2">
        <f t="shared" si="50"/>
        <v>0</v>
      </c>
    </row>
    <row r="785" spans="1:21" hidden="1" x14ac:dyDescent="0.25">
      <c r="A785" s="1">
        <v>41690</v>
      </c>
      <c r="B785" s="3">
        <f>raw!B783*0.028317*60*60*24/(2258.47*1000)</f>
        <v>0.86663583753603091</v>
      </c>
      <c r="C785" s="4">
        <f>raw!C783*0.028317*60*60*24/(2258.47*1000)</f>
        <v>0.60327603945680042</v>
      </c>
      <c r="D785" s="4">
        <f>raw!D783*0.028317*60*60*24/(2258.47*1000)</f>
        <v>0.2633597980792306</v>
      </c>
      <c r="E785" s="4">
        <f>raw!E783*0.028317*60*60*24/(2258.47*1000)</f>
        <v>0</v>
      </c>
      <c r="F785" s="2">
        <f t="shared" si="51"/>
        <v>0</v>
      </c>
      <c r="G785" s="3">
        <f>raw!G783*0.028317*60*60*24/(1499.603*1000)</f>
        <v>0.3132462722467213</v>
      </c>
      <c r="H785" s="4">
        <f>raw!H783*0.028317*60*60*24/(1499.603*1000)</f>
        <v>5.9582051366928436E-2</v>
      </c>
      <c r="I785" s="4">
        <f>raw!I783*0.028317*60*60*24/(1499.603*1000)</f>
        <v>0.25366422087979285</v>
      </c>
      <c r="J785" s="4">
        <f>raw!J783*0.028317*60*60*24/(1499.603*1000)</f>
        <v>0</v>
      </c>
      <c r="K785" s="2">
        <f t="shared" si="52"/>
        <v>0</v>
      </c>
      <c r="L785" s="3">
        <f>raw!L783*0.028317*60*60*24/(427.348*1000)</f>
        <v>0.53815472916686169</v>
      </c>
      <c r="M785" s="4">
        <f>raw!M783*0.028317*60*60*24/(427.348*1000)</f>
        <v>0.1140430021808924</v>
      </c>
      <c r="N785" s="4">
        <f>raw!N783*0.028317*60*60*24/(427.348*1000)</f>
        <v>0.42411172698596922</v>
      </c>
      <c r="O785" s="4">
        <f>raw!O784*0.028317*60*60*24/(427.348*1000)</f>
        <v>0</v>
      </c>
      <c r="P785" s="2">
        <f t="shared" si="53"/>
        <v>0</v>
      </c>
      <c r="Q785" s="3">
        <f>raw!Q783*0.028317*60*60*24/(295.2586*1000)</f>
        <v>0.29830527137905555</v>
      </c>
      <c r="R785" s="4">
        <f>raw!R783*0.028317*60*60*24/(295.2586*1000)</f>
        <v>0</v>
      </c>
      <c r="S785" s="4">
        <f>raw!S783*0.028317*60*60*24/(295.2586*1000)</f>
        <v>0.29830527137905555</v>
      </c>
      <c r="T785" s="4">
        <f>raw!T783*0.028317*60*60*24/(295.2586*1000)</f>
        <v>0.29830527137905555</v>
      </c>
      <c r="U785" s="2">
        <f t="shared" si="50"/>
        <v>1</v>
      </c>
    </row>
    <row r="786" spans="1:21" hidden="1" x14ac:dyDescent="0.25">
      <c r="A786" s="1">
        <v>41691</v>
      </c>
      <c r="B786" s="3">
        <f>raw!B784*0.028317*60*60*24/(2258.47*1000)</f>
        <v>0.69980843881034505</v>
      </c>
      <c r="C786" s="4">
        <f>raw!C784*0.028317*60*60*24/(2258.47*1000)</f>
        <v>0.40898711762919143</v>
      </c>
      <c r="D786" s="4">
        <f>raw!D784*0.028317*60*60*24/(2258.47*1000)</f>
        <v>0.29082132118115356</v>
      </c>
      <c r="E786" s="4">
        <f>raw!E784*0.028317*60*60*24/(2258.47*1000)</f>
        <v>0</v>
      </c>
      <c r="F786" s="2">
        <f t="shared" si="51"/>
        <v>0</v>
      </c>
      <c r="G786" s="3">
        <f>raw!G784*0.028317*60*60*24/(1499.603*1000)</f>
        <v>0.41929318733024673</v>
      </c>
      <c r="H786" s="4">
        <f>raw!H784*0.028317*60*60*24/(1499.603*1000)</f>
        <v>0.15805884820449145</v>
      </c>
      <c r="I786" s="4">
        <f>raw!I784*0.028317*60*60*24/(1499.603*1000)</f>
        <v>0.26123433912575533</v>
      </c>
      <c r="J786" s="4">
        <f>raw!J784*0.028317*60*60*24/(1499.603*1000)</f>
        <v>0</v>
      </c>
      <c r="K786" s="2">
        <f t="shared" si="52"/>
        <v>0</v>
      </c>
      <c r="L786" s="3">
        <f>raw!L784*0.028317*60*60*24/(427.348*1000)</f>
        <v>0.53815472916686169</v>
      </c>
      <c r="M786" s="4">
        <f>raw!M784*0.028317*60*60*24/(427.348*1000)</f>
        <v>0.11347049714986382</v>
      </c>
      <c r="N786" s="4">
        <f>raw!N784*0.028317*60*60*24/(427.348*1000)</f>
        <v>0.42468423201699784</v>
      </c>
      <c r="O786" s="4">
        <f>raw!O785*0.028317*60*60*24/(427.348*1000)</f>
        <v>0</v>
      </c>
      <c r="P786" s="2">
        <f t="shared" si="53"/>
        <v>0</v>
      </c>
      <c r="Q786" s="3">
        <f>raw!Q784*0.028317*60*60*24/(295.2586*1000)</f>
        <v>0.23201521107259873</v>
      </c>
      <c r="R786" s="4">
        <f>raw!R784*0.028317*60*60*24/(295.2586*1000)</f>
        <v>0</v>
      </c>
      <c r="S786" s="4">
        <f>raw!S784*0.028317*60*60*24/(295.2586*1000)</f>
        <v>0.23201521107259873</v>
      </c>
      <c r="T786" s="4">
        <f>raw!T784*0.028317*60*60*24/(295.2586*1000)</f>
        <v>0.23201521107259873</v>
      </c>
      <c r="U786" s="2">
        <f t="shared" si="50"/>
        <v>1</v>
      </c>
    </row>
    <row r="787" spans="1:21" hidden="1" x14ac:dyDescent="0.25">
      <c r="A787" s="1">
        <v>41692</v>
      </c>
      <c r="B787" s="3">
        <f>raw!B785*0.028317*60*60*24/(2258.47*1000)</f>
        <v>0.46798335226945675</v>
      </c>
      <c r="C787" s="4">
        <f>raw!C785*0.028317*60*60*24/(2258.47*1000)</f>
        <v>0.16942730623829405</v>
      </c>
      <c r="D787" s="4">
        <f>raw!D785*0.028317*60*60*24/(2258.47*1000)</f>
        <v>0.29855604603116265</v>
      </c>
      <c r="E787" s="4">
        <f>raw!E785*0.028317*60*60*24/(2258.47*1000)</f>
        <v>0</v>
      </c>
      <c r="F787" s="2">
        <f t="shared" si="51"/>
        <v>0</v>
      </c>
      <c r="G787" s="3">
        <f>raw!G785*0.028317*60*60*24/(1499.603*1000)</f>
        <v>0.37850591229812158</v>
      </c>
      <c r="H787" s="4">
        <f>raw!H785*0.028317*60*60*24/(1499.603*1000)</f>
        <v>0.11342125440933364</v>
      </c>
      <c r="I787" s="4">
        <f>raw!I785*0.028317*60*60*24/(1499.603*1000)</f>
        <v>0.26508465788878782</v>
      </c>
      <c r="J787" s="4">
        <f>raw!J785*0.028317*60*60*24/(1499.603*1000)</f>
        <v>0</v>
      </c>
      <c r="K787" s="2">
        <f t="shared" si="52"/>
        <v>0</v>
      </c>
      <c r="L787" s="3">
        <f>raw!L785*0.028317*60*60*24/(427.348*1000)</f>
        <v>0.53242967885657577</v>
      </c>
      <c r="M787" s="4">
        <f>raw!M785*0.028317*60*60*24/(427.348*1000)</f>
        <v>0.10763094583337234</v>
      </c>
      <c r="N787" s="4">
        <f>raw!N785*0.028317*60*60*24/(427.348*1000)</f>
        <v>0.42479873302320353</v>
      </c>
      <c r="O787" s="4">
        <f>raw!O786*0.028317*60*60*24/(427.348*1000)</f>
        <v>0</v>
      </c>
      <c r="P787" s="2">
        <f t="shared" si="53"/>
        <v>0</v>
      </c>
      <c r="Q787" s="3">
        <f>raw!Q785*0.028317*60*60*24/(295.2586*1000)</f>
        <v>0.23201521107259873</v>
      </c>
      <c r="R787" s="4">
        <f>raw!R785*0.028317*60*60*24/(295.2586*1000)</f>
        <v>4.3088539199196913E-3</v>
      </c>
      <c r="S787" s="4">
        <f>raw!S785*0.028317*60*60*24/(295.2586*1000)</f>
        <v>0.22770635715267906</v>
      </c>
      <c r="T787" s="4">
        <f>raw!T785*0.028317*60*60*24/(295.2586*1000)</f>
        <v>0.23201521107259873</v>
      </c>
      <c r="U787" s="2">
        <f t="shared" si="50"/>
        <v>1</v>
      </c>
    </row>
    <row r="788" spans="1:21" hidden="1" x14ac:dyDescent="0.25">
      <c r="A788" s="1">
        <v>41693</v>
      </c>
      <c r="B788" s="3">
        <f>raw!B786*0.028317*60*60*24/(2258.47*1000)</f>
        <v>0.34882092460825243</v>
      </c>
      <c r="C788" s="4">
        <f>raw!C786*0.028317*60*60*24/(2258.47*1000)</f>
        <v>5.2073980887946264E-2</v>
      </c>
      <c r="D788" s="4">
        <f>raw!D786*0.028317*60*60*24/(2258.47*1000)</f>
        <v>0.29674694372030619</v>
      </c>
      <c r="E788" s="4">
        <f>raw!E786*0.028317*60*60*24/(2258.47*1000)</f>
        <v>0</v>
      </c>
      <c r="F788" s="2">
        <f t="shared" si="51"/>
        <v>0</v>
      </c>
      <c r="G788" s="3">
        <f>raw!G786*0.028317*60*60*24/(1499.603*1000)</f>
        <v>0.36871696629041151</v>
      </c>
      <c r="H788" s="4">
        <f>raw!H786*0.028317*60*60*24/(1499.603*1000)</f>
        <v>0.10087508860945196</v>
      </c>
      <c r="I788" s="4">
        <f>raw!I786*0.028317*60*60*24/(1499.603*1000)</f>
        <v>0.26784187768095952</v>
      </c>
      <c r="J788" s="4">
        <f>raw!J786*0.028317*60*60*24/(1499.603*1000)</f>
        <v>0</v>
      </c>
      <c r="K788" s="2">
        <f t="shared" si="52"/>
        <v>0</v>
      </c>
      <c r="L788" s="3">
        <f>raw!L786*0.028317*60*60*24/(427.348*1000)</f>
        <v>0.53242967885657577</v>
      </c>
      <c r="M788" s="4">
        <f>raw!M786*0.028317*60*60*24/(427.348*1000)</f>
        <v>0.10751644482716664</v>
      </c>
      <c r="N788" s="4">
        <f>raw!N786*0.028317*60*60*24/(427.348*1000)</f>
        <v>0.42491323402940934</v>
      </c>
      <c r="O788" s="4">
        <f>raw!O787*0.028317*60*60*24/(427.348*1000)</f>
        <v>0</v>
      </c>
      <c r="P788" s="2">
        <f t="shared" si="53"/>
        <v>0</v>
      </c>
      <c r="Q788" s="3">
        <f>raw!Q786*0.028317*60*60*24/(295.2586*1000)</f>
        <v>0.19887018091937037</v>
      </c>
      <c r="R788" s="4">
        <f>raw!R786*0.028317*60*60*24/(295.2586*1000)</f>
        <v>0</v>
      </c>
      <c r="S788" s="4">
        <f>raw!S786*0.028317*60*60*24/(295.2586*1000)</f>
        <v>0.19887018091937037</v>
      </c>
      <c r="T788" s="4">
        <f>raw!T786*0.028317*60*60*24/(295.2586*1000)</f>
        <v>0.19887018091937037</v>
      </c>
      <c r="U788" s="2">
        <f t="shared" si="50"/>
        <v>1</v>
      </c>
    </row>
    <row r="789" spans="1:21" hidden="1" x14ac:dyDescent="0.25">
      <c r="A789" s="1">
        <v>41694</v>
      </c>
      <c r="B789" s="3">
        <f>raw!B787*0.028317*60*60*24/(2258.47*1000)</f>
        <v>0.31523878590373128</v>
      </c>
      <c r="C789" s="4">
        <f>raw!C787*0.028317*60*60*24/(2258.47*1000)</f>
        <v>2.2619195359690404E-2</v>
      </c>
      <c r="D789" s="4">
        <f>raw!D787*0.028317*60*60*24/(2258.47*1000)</f>
        <v>0.29261959054404085</v>
      </c>
      <c r="E789" s="4">
        <f>raw!E787*0.028317*60*60*24/(2258.47*1000)</f>
        <v>0.31523878590373128</v>
      </c>
      <c r="F789" s="2">
        <f t="shared" si="51"/>
        <v>1</v>
      </c>
      <c r="G789" s="3">
        <f>raw!G787*0.028317*60*60*24/(1499.603*1000)</f>
        <v>0.31161478124543629</v>
      </c>
      <c r="H789" s="4">
        <f>raw!H787*0.028317*60*60*24/(1499.603*1000)</f>
        <v>4.5485969115825996E-2</v>
      </c>
      <c r="I789" s="4">
        <f>raw!I787*0.028317*60*60*24/(1499.603*1000)</f>
        <v>0.26612881212961031</v>
      </c>
      <c r="J789" s="4">
        <f>raw!J787*0.028317*60*60*24/(1499.603*1000)</f>
        <v>0</v>
      </c>
      <c r="K789" s="2">
        <f t="shared" si="52"/>
        <v>0</v>
      </c>
      <c r="L789" s="3">
        <f>raw!L787*0.028317*60*60*24/(427.348*1000)</f>
        <v>0.53242967885657577</v>
      </c>
      <c r="M789" s="4">
        <f>raw!M787*0.028317*60*60*24/(427.348*1000)</f>
        <v>0.1074019438209609</v>
      </c>
      <c r="N789" s="4">
        <f>raw!N787*0.028317*60*60*24/(427.348*1000)</f>
        <v>0.42502773503561497</v>
      </c>
      <c r="O789" s="4">
        <f>raw!O788*0.028317*60*60*24/(427.348*1000)</f>
        <v>0</v>
      </c>
      <c r="P789" s="2">
        <f t="shared" si="53"/>
        <v>0</v>
      </c>
      <c r="Q789" s="3">
        <f>raw!Q787*0.028317*60*60*24/(295.2586*1000)</f>
        <v>0.26516024122582715</v>
      </c>
      <c r="R789" s="4">
        <f>raw!R787*0.028317*60*60*24/(295.2586*1000)</f>
        <v>6.5047121675710723E-2</v>
      </c>
      <c r="S789" s="4">
        <f>raw!S787*0.028317*60*60*24/(295.2586*1000)</f>
        <v>0.20011311955011635</v>
      </c>
      <c r="T789" s="4">
        <f>raw!T787*0.028317*60*60*24/(295.2586*1000)</f>
        <v>0</v>
      </c>
      <c r="U789" s="2">
        <f t="shared" si="50"/>
        <v>0</v>
      </c>
    </row>
    <row r="790" spans="1:21" hidden="1" x14ac:dyDescent="0.25">
      <c r="A790" s="1">
        <v>41695</v>
      </c>
      <c r="B790" s="3">
        <f>raw!B788*0.028317*60*60*24/(2258.47*1000)</f>
        <v>0.2924895951684105</v>
      </c>
      <c r="C790" s="4">
        <f>raw!C788*0.028317*60*60*24/(2258.47*1000)</f>
        <v>5.2973115569389896E-3</v>
      </c>
      <c r="D790" s="4">
        <f>raw!D788*0.028317*60*60*24/(2258.47*1000)</f>
        <v>0.28719228361147153</v>
      </c>
      <c r="E790" s="4">
        <f>raw!E788*0.028317*60*60*24/(2258.47*1000)</f>
        <v>0.2924895951684105</v>
      </c>
      <c r="F790" s="2">
        <f t="shared" si="51"/>
        <v>1</v>
      </c>
      <c r="G790" s="3">
        <f>raw!G788*0.028317*60*60*24/(1499.603*1000)</f>
        <v>0.30998329024415133</v>
      </c>
      <c r="H790" s="4">
        <f>raw!H788*0.028317*60*60*24/(1499.603*1000)</f>
        <v>4.5534913845864534E-2</v>
      </c>
      <c r="I790" s="4">
        <f>raw!I788*0.028317*60*60*24/(1499.603*1000)</f>
        <v>0.26444837639828672</v>
      </c>
      <c r="J790" s="4">
        <f>raw!J788*0.028317*60*60*24/(1499.603*1000)</f>
        <v>0</v>
      </c>
      <c r="K790" s="2">
        <f t="shared" si="52"/>
        <v>0</v>
      </c>
      <c r="L790" s="3">
        <f>raw!L788*0.028317*60*60*24/(427.348*1000)</f>
        <v>0.52670462854629008</v>
      </c>
      <c r="M790" s="4">
        <f>raw!M788*0.028317*60*60*24/(427.348*1000)</f>
        <v>0.10202039652929229</v>
      </c>
      <c r="N790" s="4">
        <f>raw!N788*0.028317*60*60*24/(427.348*1000)</f>
        <v>0.42468423201699784</v>
      </c>
      <c r="O790" s="4">
        <f>raw!O789*0.028317*60*60*24/(427.348*1000)</f>
        <v>0</v>
      </c>
      <c r="P790" s="2">
        <f t="shared" si="53"/>
        <v>0</v>
      </c>
      <c r="Q790" s="3">
        <f>raw!Q788*0.028317*60*60*24/(295.2586*1000)</f>
        <v>0.16572515076614197</v>
      </c>
      <c r="R790" s="4">
        <f>raw!R788*0.028317*60*60*24/(295.2586*1000)</f>
        <v>0</v>
      </c>
      <c r="S790" s="4">
        <f>raw!S788*0.028317*60*60*24/(295.2586*1000)</f>
        <v>0.16572515076614197</v>
      </c>
      <c r="T790" s="4">
        <f>raw!T788*0.028317*60*60*24/(295.2586*1000)</f>
        <v>0.16572515076614197</v>
      </c>
      <c r="U790" s="2">
        <f t="shared" si="50"/>
        <v>1</v>
      </c>
    </row>
    <row r="791" spans="1:21" hidden="1" x14ac:dyDescent="0.25">
      <c r="A791" s="1">
        <v>41696</v>
      </c>
      <c r="B791" s="3">
        <f>raw!B789*0.028317*60*60*24/(2258.47*1000)</f>
        <v>0.28057335240229003</v>
      </c>
      <c r="C791" s="4">
        <f>raw!C789*0.028317*60*60*24/(2258.47*1000)</f>
        <v>0</v>
      </c>
      <c r="D791" s="4">
        <f>raw!D789*0.028317*60*60*24/(2258.47*1000)</f>
        <v>0.28057335240229003</v>
      </c>
      <c r="E791" s="4">
        <f>raw!E789*0.028317*60*60*24/(2258.47*1000)</f>
        <v>0.28057335240229003</v>
      </c>
      <c r="F791" s="2">
        <f t="shared" si="51"/>
        <v>1</v>
      </c>
      <c r="G791" s="3">
        <f>raw!G789*0.028317*60*60*24/(1499.603*1000)</f>
        <v>0.30835179924286626</v>
      </c>
      <c r="H791" s="4">
        <f>raw!H789*0.028317*60*60*24/(1499.603*1000)</f>
        <v>4.5551228755877395E-2</v>
      </c>
      <c r="I791" s="4">
        <f>raw!I789*0.028317*60*60*24/(1499.603*1000)</f>
        <v>0.26280057048698885</v>
      </c>
      <c r="J791" s="4">
        <f>raw!J789*0.028317*60*60*24/(1499.603*1000)</f>
        <v>0</v>
      </c>
      <c r="K791" s="2">
        <f t="shared" si="52"/>
        <v>0</v>
      </c>
      <c r="L791" s="3">
        <f>raw!L789*0.028317*60*60*24/(427.348*1000)</f>
        <v>0.52670462854629008</v>
      </c>
      <c r="M791" s="4">
        <f>raw!M789*0.028317*60*60*24/(427.348*1000)</f>
        <v>0.10236389954790941</v>
      </c>
      <c r="N791" s="4">
        <f>raw!N789*0.028317*60*60*24/(427.348*1000)</f>
        <v>0.42434072899838071</v>
      </c>
      <c r="O791" s="4">
        <f>raw!O790*0.028317*60*60*24/(427.348*1000)</f>
        <v>0</v>
      </c>
      <c r="P791" s="2">
        <f t="shared" si="53"/>
        <v>0</v>
      </c>
      <c r="Q791" s="3">
        <f>raw!Q789*0.028317*60*60*24/(295.2586*1000)</f>
        <v>0.14915263568952777</v>
      </c>
      <c r="R791" s="4">
        <f>raw!R789*0.028317*60*60*24/(295.2586*1000)</f>
        <v>0</v>
      </c>
      <c r="S791" s="4">
        <f>raw!S789*0.028317*60*60*24/(295.2586*1000)</f>
        <v>0.14915263568952777</v>
      </c>
      <c r="T791" s="4">
        <f>raw!T789*0.028317*60*60*24/(295.2586*1000)</f>
        <v>0.14915263568952777</v>
      </c>
      <c r="U791" s="2">
        <f t="shared" si="50"/>
        <v>1</v>
      </c>
    </row>
    <row r="792" spans="1:21" hidden="1" x14ac:dyDescent="0.25">
      <c r="A792" s="1">
        <v>41697</v>
      </c>
      <c r="B792" s="3">
        <f>raw!B790*0.028317*60*60*24/(2258.47*1000)</f>
        <v>0.25565757207312911</v>
      </c>
      <c r="C792" s="4">
        <f>raw!C790*0.028317*60*60*24/(2258.47*1000)</f>
        <v>0</v>
      </c>
      <c r="D792" s="4">
        <f>raw!D790*0.028317*60*60*24/(2258.47*1000)</f>
        <v>0.25565757207312911</v>
      </c>
      <c r="E792" s="4">
        <f>raw!E790*0.028317*60*60*24/(2258.47*1000)</f>
        <v>0.25565757207312911</v>
      </c>
      <c r="F792" s="2">
        <f t="shared" si="51"/>
        <v>1</v>
      </c>
      <c r="G792" s="3">
        <f>raw!G790*0.028317*60*60*24/(1499.603*1000)</f>
        <v>0.30835179924286626</v>
      </c>
      <c r="H792" s="4">
        <f>raw!H790*0.028317*60*60*24/(1499.603*1000)</f>
        <v>4.7035885567046729E-2</v>
      </c>
      <c r="I792" s="4">
        <f>raw!I790*0.028317*60*60*24/(1499.603*1000)</f>
        <v>0.26131591367581952</v>
      </c>
      <c r="J792" s="4">
        <f>raw!J790*0.028317*60*60*24/(1499.603*1000)</f>
        <v>0</v>
      </c>
      <c r="K792" s="2">
        <f t="shared" si="52"/>
        <v>0</v>
      </c>
      <c r="L792" s="3">
        <f>raw!L790*0.028317*60*60*24/(427.348*1000)</f>
        <v>0.52670462854629008</v>
      </c>
      <c r="M792" s="4">
        <f>raw!M790*0.028317*60*60*24/(427.348*1000)</f>
        <v>0.10265015206342373</v>
      </c>
      <c r="N792" s="4">
        <f>raw!N790*0.028317*60*60*24/(427.348*1000)</f>
        <v>0.42405447648286632</v>
      </c>
      <c r="O792" s="4">
        <f>raw!O791*0.028317*60*60*24/(427.348*1000)</f>
        <v>0</v>
      </c>
      <c r="P792" s="2">
        <f t="shared" si="53"/>
        <v>0</v>
      </c>
      <c r="Q792" s="3">
        <f>raw!Q790*0.028317*60*60*24/(295.2586*1000)</f>
        <v>0.18229766584275617</v>
      </c>
      <c r="R792" s="4">
        <f>raw!R790*0.028317*60*60*24/(295.2586*1000)</f>
        <v>3.3476480454760676E-2</v>
      </c>
      <c r="S792" s="4">
        <f>raw!S790*0.028317*60*60*24/(295.2586*1000)</f>
        <v>0.14882118538799549</v>
      </c>
      <c r="T792" s="4">
        <f>raw!T790*0.028317*60*60*24/(295.2586*1000)</f>
        <v>0</v>
      </c>
      <c r="U792" s="2">
        <f t="shared" si="50"/>
        <v>0</v>
      </c>
    </row>
    <row r="793" spans="1:21" hidden="1" x14ac:dyDescent="0.25">
      <c r="A793" s="1">
        <v>41698</v>
      </c>
      <c r="B793" s="3">
        <f>raw!B791*0.028317*60*60*24/(2258.47*1000)</f>
        <v>0.24590791890084882</v>
      </c>
      <c r="C793" s="4">
        <f>raw!C791*0.028317*60*60*24/(2258.47*1000)</f>
        <v>0</v>
      </c>
      <c r="D793" s="4">
        <f>raw!D791*0.028317*60*60*24/(2258.47*1000)</f>
        <v>0.24590791890084882</v>
      </c>
      <c r="E793" s="4">
        <f>raw!E791*0.028317*60*60*24/(2258.47*1000)</f>
        <v>0.24590791890084882</v>
      </c>
      <c r="F793" s="2">
        <f t="shared" si="51"/>
        <v>1</v>
      </c>
      <c r="G793" s="3">
        <f>raw!G791*0.028317*60*60*24/(1499.603*1000)</f>
        <v>0.30672030824158125</v>
      </c>
      <c r="H793" s="4">
        <f>raw!H791*0.028317*60*60*24/(1499.603*1000)</f>
        <v>4.6889051376931092E-2</v>
      </c>
      <c r="I793" s="4">
        <f>raw!I791*0.028317*60*60*24/(1499.603*1000)</f>
        <v>0.2598312568646502</v>
      </c>
      <c r="J793" s="4">
        <f>raw!J791*0.028317*60*60*24/(1499.603*1000)</f>
        <v>0</v>
      </c>
      <c r="K793" s="2">
        <f t="shared" si="52"/>
        <v>0</v>
      </c>
      <c r="L793" s="3">
        <f>raw!L791*0.028317*60*60*24/(427.348*1000)</f>
        <v>0.52670462854629008</v>
      </c>
      <c r="M793" s="4">
        <f>raw!M791*0.028317*60*60*24/(427.348*1000)</f>
        <v>0.10287915407583514</v>
      </c>
      <c r="N793" s="4">
        <f>raw!N791*0.028317*60*60*24/(427.348*1000)</f>
        <v>0.42382547447045499</v>
      </c>
      <c r="O793" s="4">
        <f>raw!O792*0.028317*60*60*24/(427.348*1000)</f>
        <v>0</v>
      </c>
      <c r="P793" s="2">
        <f t="shared" si="53"/>
        <v>0</v>
      </c>
      <c r="Q793" s="3">
        <f>raw!Q791*0.028317*60*60*24/(295.2586*1000)</f>
        <v>0.19887018091937037</v>
      </c>
      <c r="R793" s="4">
        <f>raw!R791*0.028317*60*60*24/(295.2586*1000)</f>
        <v>4.9054644626778006E-2</v>
      </c>
      <c r="S793" s="4">
        <f>raw!S791*0.028317*60*60*24/(295.2586*1000)</f>
        <v>0.14981553629259231</v>
      </c>
      <c r="T793" s="4">
        <f>raw!T791*0.028317*60*60*24/(295.2586*1000)</f>
        <v>0</v>
      </c>
      <c r="U793" s="2">
        <f t="shared" si="50"/>
        <v>0</v>
      </c>
    </row>
    <row r="794" spans="1:21" hidden="1" x14ac:dyDescent="0.25">
      <c r="A794" s="1">
        <v>41699</v>
      </c>
      <c r="B794" s="3">
        <f>raw!B792*0.028317*60*60*24/(2258.47*1000)</f>
        <v>0.23724156052548848</v>
      </c>
      <c r="C794" s="4">
        <f>raw!C792*0.028317*60*60*24/(2258.47*1000)</f>
        <v>0</v>
      </c>
      <c r="D794" s="4">
        <f>raw!D792*0.028317*60*60*24/(2258.47*1000)</f>
        <v>0.23724156052548848</v>
      </c>
      <c r="E794" s="4">
        <f>raw!E792*0.028317*60*60*24/(2258.47*1000)</f>
        <v>0.23724156052548848</v>
      </c>
      <c r="F794" s="2">
        <f t="shared" si="51"/>
        <v>1</v>
      </c>
      <c r="G794" s="3">
        <f>raw!G792*0.028317*60*60*24/(1499.603*1000)</f>
        <v>0.30835179924286626</v>
      </c>
      <c r="H794" s="4">
        <f>raw!H792*0.028317*60*60*24/(1499.603*1000)</f>
        <v>4.9727845719167003E-2</v>
      </c>
      <c r="I794" s="4">
        <f>raw!I792*0.028317*60*60*24/(1499.603*1000)</f>
        <v>0.25862395352369927</v>
      </c>
      <c r="J794" s="4">
        <f>raw!J792*0.028317*60*60*24/(1499.603*1000)</f>
        <v>0</v>
      </c>
      <c r="K794" s="2">
        <f t="shared" si="52"/>
        <v>0</v>
      </c>
      <c r="L794" s="3">
        <f>raw!L792*0.028317*60*60*24/(427.348*1000)</f>
        <v>0.52670462854629008</v>
      </c>
      <c r="M794" s="4">
        <f>raw!M792*0.028317*60*60*24/(427.348*1000)</f>
        <v>0.10310815608824658</v>
      </c>
      <c r="N794" s="4">
        <f>raw!N792*0.028317*60*60*24/(427.348*1000)</f>
        <v>0.42359647245804349</v>
      </c>
      <c r="O794" s="4">
        <f>raw!O793*0.028317*60*60*24/(427.348*1000)</f>
        <v>0</v>
      </c>
      <c r="P794" s="2">
        <f t="shared" si="53"/>
        <v>0</v>
      </c>
      <c r="Q794" s="3">
        <f>raw!Q792*0.028317*60*60*24/(295.2586*1000)</f>
        <v>0.18229766584275617</v>
      </c>
      <c r="R794" s="4">
        <f>raw!R792*0.028317*60*60*24/(295.2586*1000)</f>
        <v>3.2896442427079176E-2</v>
      </c>
      <c r="S794" s="4">
        <f>raw!S792*0.028317*60*60*24/(295.2586*1000)</f>
        <v>0.14940122341567696</v>
      </c>
      <c r="T794" s="4">
        <f>raw!T792*0.028317*60*60*24/(295.2586*1000)</f>
        <v>0</v>
      </c>
      <c r="U794" s="2">
        <f t="shared" si="50"/>
        <v>0</v>
      </c>
    </row>
    <row r="795" spans="1:21" hidden="1" x14ac:dyDescent="0.25">
      <c r="A795" s="1">
        <v>41700</v>
      </c>
      <c r="B795" s="3">
        <f>raw!B793*0.028317*60*60*24/(2258.47*1000)</f>
        <v>0.22640861255628811</v>
      </c>
      <c r="C795" s="4">
        <f>raw!C793*0.028317*60*60*24/(2258.47*1000)</f>
        <v>0</v>
      </c>
      <c r="D795" s="4">
        <f>raw!D793*0.028317*60*60*24/(2258.47*1000)</f>
        <v>0.22640861255628811</v>
      </c>
      <c r="E795" s="4">
        <f>raw!E793*0.028317*60*60*24/(2258.47*1000)</f>
        <v>0.22640861255628811</v>
      </c>
      <c r="F795" s="2">
        <f t="shared" si="51"/>
        <v>1</v>
      </c>
      <c r="G795" s="3">
        <f>raw!G793*0.028317*60*60*24/(1499.603*1000)</f>
        <v>0.30672030824158125</v>
      </c>
      <c r="H795" s="4">
        <f>raw!H793*0.028317*60*60*24/(1499.603*1000)</f>
        <v>4.9336287878858597E-2</v>
      </c>
      <c r="I795" s="4">
        <f>raw!I793*0.028317*60*60*24/(1499.603*1000)</f>
        <v>0.25738402036272268</v>
      </c>
      <c r="J795" s="4">
        <f>raw!J793*0.028317*60*60*24/(1499.603*1000)</f>
        <v>0</v>
      </c>
      <c r="K795" s="2">
        <f t="shared" si="52"/>
        <v>0</v>
      </c>
      <c r="L795" s="3">
        <f>raw!L793*0.028317*60*60*24/(427.348*1000)</f>
        <v>0.52670462854629008</v>
      </c>
      <c r="M795" s="4">
        <f>raw!M793*0.028317*60*60*24/(427.348*1000)</f>
        <v>0.10333715810065801</v>
      </c>
      <c r="N795" s="4">
        <f>raw!N793*0.028317*60*60*24/(427.348*1000)</f>
        <v>0.42336747044563217</v>
      </c>
      <c r="O795" s="4">
        <f>raw!O794*0.028317*60*60*24/(427.348*1000)</f>
        <v>0</v>
      </c>
      <c r="P795" s="2">
        <f t="shared" si="53"/>
        <v>0</v>
      </c>
      <c r="Q795" s="3">
        <f>raw!Q793*0.028317*60*60*24/(295.2586*1000)</f>
        <v>0.16572515076614197</v>
      </c>
      <c r="R795" s="4">
        <f>raw!R793*0.028317*60*60*24/(295.2586*1000)</f>
        <v>1.7815453707360259E-2</v>
      </c>
      <c r="S795" s="4">
        <f>raw!S793*0.028317*60*60*24/(295.2586*1000)</f>
        <v>0.14790969705878171</v>
      </c>
      <c r="T795" s="4">
        <f>raw!T793*0.028317*60*60*24/(295.2586*1000)</f>
        <v>0</v>
      </c>
      <c r="U795" s="2">
        <f t="shared" si="50"/>
        <v>0</v>
      </c>
    </row>
    <row r="796" spans="1:21" hidden="1" x14ac:dyDescent="0.25">
      <c r="A796" s="1">
        <v>41701</v>
      </c>
      <c r="B796" s="3">
        <f>raw!B794*0.028317*60*60*24/(2258.47*1000)</f>
        <v>0.2177422541809278</v>
      </c>
      <c r="C796" s="4">
        <f>raw!C794*0.028317*60*60*24/(2258.47*1000)</f>
        <v>0</v>
      </c>
      <c r="D796" s="4">
        <f>raw!D794*0.028317*60*60*24/(2258.47*1000)</f>
        <v>0.2177422541809278</v>
      </c>
      <c r="E796" s="4">
        <f>raw!E794*0.028317*60*60*24/(2258.47*1000)</f>
        <v>0.2177422541809278</v>
      </c>
      <c r="F796" s="2">
        <f t="shared" si="51"/>
        <v>1</v>
      </c>
      <c r="G796" s="3">
        <f>raw!G794*0.028317*60*60*24/(1499.603*1000)</f>
        <v>0.30835179924286626</v>
      </c>
      <c r="H796" s="4">
        <f>raw!H794*0.028317*60*60*24/(1499.603*1000)</f>
        <v>5.1946673480914619E-2</v>
      </c>
      <c r="I796" s="4">
        <f>raw!I794*0.028317*60*60*24/(1499.603*1000)</f>
        <v>0.25640512576195162</v>
      </c>
      <c r="J796" s="4">
        <f>raw!J794*0.028317*60*60*24/(1499.603*1000)</f>
        <v>0</v>
      </c>
      <c r="K796" s="2">
        <f t="shared" si="52"/>
        <v>0</v>
      </c>
      <c r="L796" s="3">
        <f>raw!L794*0.028317*60*60*24/(427.348*1000)</f>
        <v>0.52670462854629008</v>
      </c>
      <c r="M796" s="4">
        <f>raw!M794*0.028317*60*60*24/(427.348*1000)</f>
        <v>0.10350890960996657</v>
      </c>
      <c r="N796" s="4">
        <f>raw!N794*0.028317*60*60*24/(427.348*1000)</f>
        <v>0.42319571893632357</v>
      </c>
      <c r="O796" s="4">
        <f>raw!O795*0.028317*60*60*24/(427.348*1000)</f>
        <v>0</v>
      </c>
      <c r="P796" s="2">
        <f t="shared" si="53"/>
        <v>0</v>
      </c>
      <c r="Q796" s="3">
        <f>raw!Q794*0.028317*60*60*24/(295.2586*1000)</f>
        <v>0.16572515076614197</v>
      </c>
      <c r="R796" s="4">
        <f>raw!R794*0.028317*60*60*24/(295.2586*1000)</f>
        <v>1.930698006425554E-2</v>
      </c>
      <c r="S796" s="4">
        <f>raw!S794*0.028317*60*60*24/(295.2586*1000)</f>
        <v>0.14641817070188642</v>
      </c>
      <c r="T796" s="4">
        <f>raw!T794*0.028317*60*60*24/(295.2586*1000)</f>
        <v>0</v>
      </c>
      <c r="U796" s="2">
        <f t="shared" si="50"/>
        <v>0</v>
      </c>
    </row>
    <row r="797" spans="1:21" hidden="1" x14ac:dyDescent="0.25">
      <c r="A797" s="1">
        <v>41702</v>
      </c>
      <c r="B797" s="3">
        <f>raw!B795*0.028317*60*60*24/(2258.47*1000)</f>
        <v>0.2177422541809278</v>
      </c>
      <c r="C797" s="4">
        <f>raw!C795*0.028317*60*60*24/(2258.47*1000)</f>
        <v>4.0298566445425444E-3</v>
      </c>
      <c r="D797" s="4">
        <f>raw!D795*0.028317*60*60*24/(2258.47*1000)</f>
        <v>0.21371239753638518</v>
      </c>
      <c r="E797" s="4">
        <f>raw!E795*0.028317*60*60*24/(2258.47*1000)</f>
        <v>0.2177422541809278</v>
      </c>
      <c r="F797" s="2">
        <f t="shared" si="51"/>
        <v>1</v>
      </c>
      <c r="G797" s="3">
        <f>raw!G795*0.028317*60*60*24/(1499.603*1000)</f>
        <v>0.3409816192685664</v>
      </c>
      <c r="H797" s="4">
        <f>raw!H795*0.028317*60*60*24/(1499.603*1000)</f>
        <v>8.3059206875419678E-2</v>
      </c>
      <c r="I797" s="4">
        <f>raw!I795*0.028317*60*60*24/(1499.603*1000)</f>
        <v>0.25792241239314673</v>
      </c>
      <c r="J797" s="4">
        <f>raw!J795*0.028317*60*60*24/(1499.603*1000)</f>
        <v>0</v>
      </c>
      <c r="K797" s="2">
        <f t="shared" si="52"/>
        <v>0</v>
      </c>
      <c r="L797" s="3">
        <f>raw!L795*0.028317*60*60*24/(427.348*1000)</f>
        <v>0.53242967885657577</v>
      </c>
      <c r="M797" s="4">
        <f>raw!M795*0.028317*60*60*24/(427.348*1000)</f>
        <v>0.10894770740473805</v>
      </c>
      <c r="N797" s="4">
        <f>raw!N795*0.028317*60*60*24/(427.348*1000)</f>
        <v>0.4234819714518378</v>
      </c>
      <c r="O797" s="4">
        <f>raw!O796*0.028317*60*60*24/(427.348*1000)</f>
        <v>0</v>
      </c>
      <c r="P797" s="2">
        <f t="shared" si="53"/>
        <v>0</v>
      </c>
      <c r="Q797" s="3">
        <f>raw!Q795*0.028317*60*60*24/(295.2586*1000)</f>
        <v>0.13258012061291358</v>
      </c>
      <c r="R797" s="4">
        <f>raw!R795*0.028317*60*60*24/(295.2586*1000)</f>
        <v>0</v>
      </c>
      <c r="S797" s="4">
        <f>raw!S795*0.028317*60*60*24/(295.2586*1000)</f>
        <v>0.13258012061291358</v>
      </c>
      <c r="T797" s="4">
        <f>raw!T795*0.028317*60*60*24/(295.2586*1000)</f>
        <v>0.13258012061291358</v>
      </c>
      <c r="U797" s="2">
        <f t="shared" si="50"/>
        <v>1</v>
      </c>
    </row>
    <row r="798" spans="1:21" hidden="1" x14ac:dyDescent="0.25">
      <c r="A798" s="1">
        <v>41703</v>
      </c>
      <c r="B798" s="3">
        <f>raw!B796*0.028317*60*60*24/(2258.47*1000)</f>
        <v>0.21665895938400773</v>
      </c>
      <c r="C798" s="4">
        <f>raw!C796*0.028317*60*60*24/(2258.47*1000)</f>
        <v>6.6839288969966397E-3</v>
      </c>
      <c r="D798" s="4">
        <f>raw!D796*0.028317*60*60*24/(2258.47*1000)</f>
        <v>0.20997503048701116</v>
      </c>
      <c r="E798" s="4">
        <f>raw!E796*0.028317*60*60*24/(2258.47*1000)</f>
        <v>0.21665895938400773</v>
      </c>
      <c r="F798" s="2">
        <f t="shared" si="51"/>
        <v>1</v>
      </c>
      <c r="G798" s="3">
        <f>raw!G796*0.028317*60*60*24/(1499.603*1000)</f>
        <v>0.34424460127113637</v>
      </c>
      <c r="H798" s="4">
        <f>raw!H796*0.028317*60*60*24/(1499.603*1000)</f>
        <v>8.470701278671755E-2</v>
      </c>
      <c r="I798" s="4">
        <f>raw!I796*0.028317*60*60*24/(1499.603*1000)</f>
        <v>0.25953758848441894</v>
      </c>
      <c r="J798" s="4">
        <f>raw!J796*0.028317*60*60*24/(1499.603*1000)</f>
        <v>0</v>
      </c>
      <c r="K798" s="2">
        <f t="shared" si="52"/>
        <v>0</v>
      </c>
      <c r="L798" s="3">
        <f>raw!L796*0.028317*60*60*24/(427.348*1000)</f>
        <v>0.53242967885657577</v>
      </c>
      <c r="M798" s="4">
        <f>raw!M796*0.028317*60*60*24/(427.348*1000)</f>
        <v>0.10871870539232661</v>
      </c>
      <c r="N798" s="4">
        <f>raw!N796*0.028317*60*60*24/(427.348*1000)</f>
        <v>0.4237109734642493</v>
      </c>
      <c r="O798" s="4">
        <f>raw!O797*0.028317*60*60*24/(427.348*1000)</f>
        <v>0</v>
      </c>
      <c r="P798" s="2">
        <f t="shared" si="53"/>
        <v>0</v>
      </c>
      <c r="Q798" s="3">
        <f>raw!Q796*0.028317*60*60*24/(295.2586*1000)</f>
        <v>0.14915263568952777</v>
      </c>
      <c r="R798" s="4">
        <f>raw!R796*0.028317*60*60*24/(295.2586*1000)</f>
        <v>1.7815453707360259E-2</v>
      </c>
      <c r="S798" s="4">
        <f>raw!S796*0.028317*60*60*24/(295.2586*1000)</f>
        <v>0.13133718198216751</v>
      </c>
      <c r="T798" s="4">
        <f>raw!T796*0.028317*60*60*24/(295.2586*1000)</f>
        <v>0</v>
      </c>
      <c r="U798" s="2">
        <f t="shared" si="50"/>
        <v>0</v>
      </c>
    </row>
    <row r="799" spans="1:21" hidden="1" x14ac:dyDescent="0.25">
      <c r="A799" s="1">
        <v>41704</v>
      </c>
      <c r="B799" s="3">
        <f>raw!B797*0.028317*60*60*24/(2258.47*1000)</f>
        <v>0.22207543336860791</v>
      </c>
      <c r="C799" s="4">
        <f>raw!C797*0.028317*60*60*24/(2258.47*1000)</f>
        <v>1.5101129469065343E-2</v>
      </c>
      <c r="D799" s="4">
        <f>raw!D797*0.028317*60*60*24/(2258.47*1000)</f>
        <v>0.20697430389954258</v>
      </c>
      <c r="E799" s="4">
        <f>raw!E797*0.028317*60*60*24/(2258.47*1000)</f>
        <v>0.22207543336860791</v>
      </c>
      <c r="F799" s="2">
        <f t="shared" si="51"/>
        <v>1</v>
      </c>
      <c r="G799" s="3">
        <f>raw!G797*0.028317*60*60*24/(1499.603*1000)</f>
        <v>0.34424460127113637</v>
      </c>
      <c r="H799" s="4">
        <f>raw!H797*0.028317*60*60*24/(1499.603*1000)</f>
        <v>8.3238670885561042E-2</v>
      </c>
      <c r="I799" s="4">
        <f>raw!I797*0.028317*60*60*24/(1499.603*1000)</f>
        <v>0.2610059303855754</v>
      </c>
      <c r="J799" s="4">
        <f>raw!J797*0.028317*60*60*24/(1499.603*1000)</f>
        <v>0</v>
      </c>
      <c r="K799" s="2">
        <f t="shared" si="52"/>
        <v>0</v>
      </c>
      <c r="L799" s="3">
        <f>raw!L797*0.028317*60*60*24/(427.348*1000)</f>
        <v>0.53815472916686169</v>
      </c>
      <c r="M799" s="4">
        <f>raw!M797*0.028317*60*60*24/(427.348*1000)</f>
        <v>0.11381400016848095</v>
      </c>
      <c r="N799" s="4">
        <f>raw!N797*0.028317*60*60*24/(427.348*1000)</f>
        <v>0.42434072899838071</v>
      </c>
      <c r="O799" s="4">
        <f>raw!O798*0.028317*60*60*24/(427.348*1000)</f>
        <v>0</v>
      </c>
      <c r="P799" s="2">
        <f t="shared" si="53"/>
        <v>0</v>
      </c>
      <c r="Q799" s="3">
        <f>raw!Q797*0.028317*60*60*24/(295.2586*1000)</f>
        <v>9.9435090459685183E-2</v>
      </c>
      <c r="R799" s="4">
        <f>raw!R797*0.028317*60*60*24/(295.2586*1000)</f>
        <v>0</v>
      </c>
      <c r="S799" s="4">
        <f>raw!S797*0.028317*60*60*24/(295.2586*1000)</f>
        <v>9.9435090459685183E-2</v>
      </c>
      <c r="T799" s="4">
        <f>raw!T797*0.028317*60*60*24/(295.2586*1000)</f>
        <v>9.9435090459685183E-2</v>
      </c>
      <c r="U799" s="2">
        <f t="shared" si="50"/>
        <v>1</v>
      </c>
    </row>
    <row r="800" spans="1:21" hidden="1" x14ac:dyDescent="0.25">
      <c r="A800" s="1">
        <v>41705</v>
      </c>
      <c r="B800" s="3">
        <f>raw!B798*0.028317*60*60*24/(2258.47*1000)</f>
        <v>0.2838232367930501</v>
      </c>
      <c r="C800" s="4">
        <f>raw!C798*0.028317*60*60*24/(2258.47*1000)</f>
        <v>7.4985665842805083E-2</v>
      </c>
      <c r="D800" s="4">
        <f>raw!D798*0.028317*60*60*24/(2258.47*1000)</f>
        <v>0.20883757095024508</v>
      </c>
      <c r="E800" s="4">
        <f>raw!E798*0.028317*60*60*24/(2258.47*1000)</f>
        <v>0</v>
      </c>
      <c r="F800" s="2">
        <f t="shared" si="51"/>
        <v>0</v>
      </c>
      <c r="G800" s="3">
        <f>raw!G798*0.028317*60*60*24/(1499.603*1000)</f>
        <v>0.34587609227242139</v>
      </c>
      <c r="H800" s="4">
        <f>raw!H798*0.028317*60*60*24/(1499.603*1000)</f>
        <v>8.3418134895702406E-2</v>
      </c>
      <c r="I800" s="4">
        <f>raw!I798*0.028317*60*60*24/(1499.603*1000)</f>
        <v>0.26245795737671906</v>
      </c>
      <c r="J800" s="4">
        <f>raw!J798*0.028317*60*60*24/(1499.603*1000)</f>
        <v>0</v>
      </c>
      <c r="K800" s="2">
        <f t="shared" si="52"/>
        <v>0</v>
      </c>
      <c r="L800" s="3">
        <f>raw!L798*0.028317*60*60*24/(427.348*1000)</f>
        <v>0.53815472916686169</v>
      </c>
      <c r="M800" s="4">
        <f>raw!M798*0.028317*60*60*24/(427.348*1000)</f>
        <v>0.11324149513745237</v>
      </c>
      <c r="N800" s="4">
        <f>raw!N798*0.028317*60*60*24/(427.348*1000)</f>
        <v>0.42491323402940934</v>
      </c>
      <c r="O800" s="4">
        <f>raw!O799*0.028317*60*60*24/(427.348*1000)</f>
        <v>0</v>
      </c>
      <c r="P800" s="2">
        <f t="shared" si="53"/>
        <v>0</v>
      </c>
      <c r="Q800" s="3">
        <f>raw!Q798*0.028317*60*60*24/(295.2586*1000)</f>
        <v>6.6290060306456788E-2</v>
      </c>
      <c r="R800" s="4">
        <f>raw!R798*0.028317*60*60*24/(295.2586*1000)</f>
        <v>0</v>
      </c>
      <c r="S800" s="4">
        <f>raw!S798*0.028317*60*60*24/(295.2586*1000)</f>
        <v>6.6290060306456788E-2</v>
      </c>
      <c r="T800" s="4">
        <f>raw!T798*0.028317*60*60*24/(295.2586*1000)</f>
        <v>6.6290060306456788E-2</v>
      </c>
      <c r="U800" s="2">
        <f t="shared" ref="U800:U863" si="54">IF(S800&gt;=Q800*0.9,1, 0)</f>
        <v>1</v>
      </c>
    </row>
    <row r="801" spans="1:21" hidden="1" x14ac:dyDescent="0.25">
      <c r="A801" s="1">
        <v>41706</v>
      </c>
      <c r="B801" s="3">
        <f>raw!B799*0.028317*60*60*24/(2258.47*1000)</f>
        <v>0.34340445062365227</v>
      </c>
      <c r="C801" s="4">
        <f>raw!C799*0.028317*60*60*24/(2258.47*1000)</f>
        <v>0.12846792996674741</v>
      </c>
      <c r="D801" s="4">
        <f>raw!D799*0.028317*60*60*24/(2258.47*1000)</f>
        <v>0.21493652065690488</v>
      </c>
      <c r="E801" s="4">
        <f>raw!E799*0.028317*60*60*24/(2258.47*1000)</f>
        <v>0</v>
      </c>
      <c r="F801" s="2">
        <f t="shared" si="51"/>
        <v>0</v>
      </c>
      <c r="G801" s="3">
        <f>raw!G799*0.028317*60*60*24/(1499.603*1000)</f>
        <v>0.3475075832737064</v>
      </c>
      <c r="H801" s="4">
        <f>raw!H799*0.028317*60*60*24/(1499.603*1000)</f>
        <v>8.3613913815856589E-2</v>
      </c>
      <c r="I801" s="4">
        <f>raw!I799*0.028317*60*60*24/(1499.603*1000)</f>
        <v>0.26389366945784981</v>
      </c>
      <c r="J801" s="4">
        <f>raw!J799*0.028317*60*60*24/(1499.603*1000)</f>
        <v>0</v>
      </c>
      <c r="K801" s="2">
        <f t="shared" si="52"/>
        <v>0</v>
      </c>
      <c r="L801" s="3">
        <f>raw!L799*0.028317*60*60*24/(427.348*1000)</f>
        <v>0.54960482978743319</v>
      </c>
      <c r="M801" s="4">
        <f>raw!M799*0.028317*60*60*24/(427.348*1000)</f>
        <v>0.12331758368355532</v>
      </c>
      <c r="N801" s="4">
        <f>raw!N799*0.028317*60*60*24/(427.348*1000)</f>
        <v>0.4262872461038778</v>
      </c>
      <c r="O801" s="4">
        <f>raw!O800*0.028317*60*60*24/(427.348*1000)</f>
        <v>0</v>
      </c>
      <c r="P801" s="2">
        <f t="shared" si="53"/>
        <v>0</v>
      </c>
      <c r="Q801" s="3">
        <f>raw!Q799*0.028317*60*60*24/(295.2586*1000)</f>
        <v>0.20715643845767742</v>
      </c>
      <c r="R801" s="4">
        <f>raw!R799*0.028317*60*60*24/(295.2586*1000)</f>
        <v>0.13166863228369979</v>
      </c>
      <c r="S801" s="4">
        <f>raw!S799*0.028317*60*60*24/(295.2586*1000)</f>
        <v>7.548780617397767E-2</v>
      </c>
      <c r="T801" s="4">
        <f>raw!T799*0.028317*60*60*24/(295.2586*1000)</f>
        <v>0</v>
      </c>
      <c r="U801" s="2">
        <f t="shared" si="54"/>
        <v>0</v>
      </c>
    </row>
    <row r="802" spans="1:21" hidden="1" x14ac:dyDescent="0.25">
      <c r="A802" s="1">
        <v>41707</v>
      </c>
      <c r="B802" s="3">
        <f>raw!B800*0.028317*60*60*24/(2258.47*1000)</f>
        <v>0.36723693615589315</v>
      </c>
      <c r="C802" s="4">
        <f>raw!C800*0.028317*60*60*24/(2258.47*1000)</f>
        <v>0.1449990085677472</v>
      </c>
      <c r="D802" s="4">
        <f>raw!D800*0.028317*60*60*24/(2258.47*1000)</f>
        <v>0.22223792758814598</v>
      </c>
      <c r="E802" s="4">
        <f>raw!E800*0.028317*60*60*24/(2258.47*1000)</f>
        <v>0</v>
      </c>
      <c r="F802" s="2">
        <f t="shared" si="51"/>
        <v>0</v>
      </c>
      <c r="G802" s="3">
        <f>raw!G800*0.028317*60*60*24/(1499.603*1000)</f>
        <v>0.33608714626471137</v>
      </c>
      <c r="H802" s="4">
        <f>raw!H800*0.028317*60*60*24/(1499.603*1000)</f>
        <v>7.1736659326501737E-2</v>
      </c>
      <c r="I802" s="4">
        <f>raw!I800*0.028317*60*60*24/(1499.603*1000)</f>
        <v>0.26435048693820962</v>
      </c>
      <c r="J802" s="4">
        <f>raw!J800*0.028317*60*60*24/(1499.603*1000)</f>
        <v>0</v>
      </c>
      <c r="K802" s="2">
        <f t="shared" si="52"/>
        <v>0</v>
      </c>
      <c r="L802" s="3">
        <f>raw!L800*0.028317*60*60*24/(427.348*1000)</f>
        <v>0.54960482978743319</v>
      </c>
      <c r="M802" s="4">
        <f>raw!M800*0.028317*60*60*24/(427.348*1000)</f>
        <v>0.12211532311839532</v>
      </c>
      <c r="N802" s="4">
        <f>raw!N800*0.028317*60*60*24/(427.348*1000)</f>
        <v>0.4274895066690379</v>
      </c>
      <c r="O802" s="4">
        <f>raw!O801*0.028317*60*60*24/(427.348*1000)</f>
        <v>0</v>
      </c>
      <c r="P802" s="2">
        <f t="shared" si="53"/>
        <v>0</v>
      </c>
      <c r="Q802" s="3">
        <f>raw!Q800*0.028317*60*60*24/(295.2586*1000)</f>
        <v>0.17401140830444906</v>
      </c>
      <c r="R802" s="4">
        <f>raw!R800*0.028317*60*60*24/(295.2586*1000)</f>
        <v>9.2640359278273354E-2</v>
      </c>
      <c r="S802" s="4">
        <f>raw!S800*0.028317*60*60*24/(295.2586*1000)</f>
        <v>8.1371049026175701E-2</v>
      </c>
      <c r="T802" s="4">
        <f>raw!T800*0.028317*60*60*24/(295.2586*1000)</f>
        <v>0</v>
      </c>
      <c r="U802" s="2">
        <f t="shared" si="54"/>
        <v>0</v>
      </c>
    </row>
    <row r="803" spans="1:21" hidden="1" x14ac:dyDescent="0.25">
      <c r="A803" s="1">
        <v>41708</v>
      </c>
      <c r="B803" s="3">
        <f>raw!B801*0.028317*60*60*24/(2258.47*1000)</f>
        <v>0.75072329426558682</v>
      </c>
      <c r="C803" s="4">
        <f>raw!C801*0.028317*60*60*24/(2258.47*1000)</f>
        <v>0.49345161294504686</v>
      </c>
      <c r="D803" s="4">
        <f>raw!D801*0.028317*60*60*24/(2258.47*1000)</f>
        <v>0.25727168132054001</v>
      </c>
      <c r="E803" s="4">
        <f>raw!E801*0.028317*60*60*24/(2258.47*1000)</f>
        <v>0</v>
      </c>
      <c r="F803" s="2">
        <f t="shared" si="51"/>
        <v>0</v>
      </c>
      <c r="G803" s="3">
        <f>raw!G801*0.028317*60*60*24/(1499.603*1000)</f>
        <v>0.35240205627756144</v>
      </c>
      <c r="H803" s="4">
        <f>raw!H801*0.028317*60*60*24/(1499.603*1000)</f>
        <v>8.6420078338066794E-2</v>
      </c>
      <c r="I803" s="4">
        <f>raw!I801*0.028317*60*60*24/(1499.603*1000)</f>
        <v>0.26598197793949463</v>
      </c>
      <c r="J803" s="4">
        <f>raw!J801*0.028317*60*60*24/(1499.603*1000)</f>
        <v>0</v>
      </c>
      <c r="K803" s="2">
        <f t="shared" si="52"/>
        <v>0</v>
      </c>
      <c r="L803" s="3">
        <f>raw!L801*0.028317*60*60*24/(427.348*1000)</f>
        <v>0.578230081338862</v>
      </c>
      <c r="M803" s="4">
        <f>raw!M801*0.028317*60*60*24/(427.348*1000)</f>
        <v>0.14747729599296125</v>
      </c>
      <c r="N803" s="4">
        <f>raw!N801*0.028317*60*60*24/(427.348*1000)</f>
        <v>0.43075278534590072</v>
      </c>
      <c r="O803" s="4">
        <f>raw!O802*0.028317*60*60*24/(427.348*1000)</f>
        <v>0</v>
      </c>
      <c r="P803" s="2">
        <f t="shared" si="53"/>
        <v>0</v>
      </c>
      <c r="Q803" s="3">
        <f>raw!Q801*0.028317*60*60*24/(295.2586*1000)</f>
        <v>0.4971754522984258</v>
      </c>
      <c r="R803" s="4">
        <f>raw!R801*0.028317*60*60*24/(295.2586*1000)</f>
        <v>0.38647105158664297</v>
      </c>
      <c r="S803" s="4">
        <f>raw!S801*0.028317*60*60*24/(295.2586*1000)</f>
        <v>0.11070440071178281</v>
      </c>
      <c r="T803" s="4">
        <f>raw!T801*0.028317*60*60*24/(295.2586*1000)</f>
        <v>0</v>
      </c>
      <c r="U803" s="2">
        <f t="shared" si="54"/>
        <v>0</v>
      </c>
    </row>
    <row r="804" spans="1:21" hidden="1" x14ac:dyDescent="0.25">
      <c r="A804" s="1">
        <v>41709</v>
      </c>
      <c r="B804" s="3">
        <f>raw!B802*0.028317*60*60*24/(2258.47*1000)</f>
        <v>0.97171543283727468</v>
      </c>
      <c r="C804" s="4">
        <f>raw!C802*0.028317*60*60*24/(2258.47*1000)</f>
        <v>0.66629129779363883</v>
      </c>
      <c r="D804" s="4">
        <f>raw!D802*0.028317*60*60*24/(2258.47*1000)</f>
        <v>0.30542413504363569</v>
      </c>
      <c r="E804" s="4">
        <f>raw!E802*0.028317*60*60*24/(2258.47*1000)</f>
        <v>0</v>
      </c>
      <c r="F804" s="2">
        <f t="shared" si="51"/>
        <v>0</v>
      </c>
      <c r="G804" s="3">
        <f>raw!G802*0.028317*60*60*24/(1499.603*1000)</f>
        <v>0.3475075832737064</v>
      </c>
      <c r="H804" s="4">
        <f>raw!H802*0.028317*60*60*24/(1499.603*1000)</f>
        <v>8.041619145333799E-2</v>
      </c>
      <c r="I804" s="4">
        <f>raw!I802*0.028317*60*60*24/(1499.603*1000)</f>
        <v>0.2670913918203684</v>
      </c>
      <c r="J804" s="4">
        <f>raw!J802*0.028317*60*60*24/(1499.603*1000)</f>
        <v>0</v>
      </c>
      <c r="K804" s="2">
        <f t="shared" si="52"/>
        <v>0</v>
      </c>
      <c r="L804" s="3">
        <f>raw!L802*0.028317*60*60*24/(427.348*1000)</f>
        <v>0.5896801819594335</v>
      </c>
      <c r="M804" s="4">
        <f>raw!M802*0.028317*60*60*24/(427.348*1000)</f>
        <v>0.15514886340874415</v>
      </c>
      <c r="N804" s="4">
        <f>raw!N802*0.028317*60*60*24/(427.348*1000)</f>
        <v>0.43453131855068938</v>
      </c>
      <c r="O804" s="4">
        <f>raw!O803*0.028317*60*60*24/(427.348*1000)</f>
        <v>0</v>
      </c>
      <c r="P804" s="2">
        <f t="shared" si="53"/>
        <v>0</v>
      </c>
      <c r="Q804" s="3">
        <f>raw!Q802*0.028317*60*60*24/(295.2586*1000)</f>
        <v>1.6323927350464982</v>
      </c>
      <c r="R804" s="4">
        <f>raw!R802*0.028317*60*60*24/(295.2586*1000)</f>
        <v>1.4110667961983157</v>
      </c>
      <c r="S804" s="4">
        <f>raw!S802*0.028317*60*60*24/(295.2586*1000)</f>
        <v>0.22132593884818258</v>
      </c>
      <c r="T804" s="4">
        <f>raw!T802*0.028317*60*60*24/(295.2586*1000)</f>
        <v>0</v>
      </c>
      <c r="U804" s="2">
        <f t="shared" si="54"/>
        <v>0</v>
      </c>
    </row>
    <row r="805" spans="1:21" hidden="1" x14ac:dyDescent="0.25">
      <c r="A805" s="1">
        <v>41710</v>
      </c>
      <c r="B805" s="3">
        <f>raw!B803*0.028317*60*60*24/(2258.47*1000)</f>
        <v>0.90780103981899241</v>
      </c>
      <c r="C805" s="4">
        <f>raw!C803*0.028317*60*60*24/(2258.47*1000)</f>
        <v>0.5634107909301429</v>
      </c>
      <c r="D805" s="4">
        <f>raw!D803*0.028317*60*60*24/(2258.47*1000)</f>
        <v>0.34439024888884956</v>
      </c>
      <c r="E805" s="4">
        <f>raw!E803*0.028317*60*60*24/(2258.47*1000)</f>
        <v>0</v>
      </c>
      <c r="F805" s="2">
        <f t="shared" si="51"/>
        <v>0</v>
      </c>
      <c r="G805" s="3">
        <f>raw!G803*0.028317*60*60*24/(1499.603*1000)</f>
        <v>0.33935012826728134</v>
      </c>
      <c r="H805" s="4">
        <f>raw!H803*0.028317*60*60*24/(1499.603*1000)</f>
        <v>7.1850863696591688E-2</v>
      </c>
      <c r="I805" s="4">
        <f>raw!I803*0.028317*60*60*24/(1499.603*1000)</f>
        <v>0.26749926457068968</v>
      </c>
      <c r="J805" s="4">
        <f>raw!J803*0.028317*60*60*24/(1499.603*1000)</f>
        <v>0</v>
      </c>
      <c r="K805" s="2">
        <f t="shared" si="52"/>
        <v>0</v>
      </c>
      <c r="L805" s="3">
        <f>raw!L803*0.028317*60*60*24/(427.348*1000)</f>
        <v>0.57250503102857619</v>
      </c>
      <c r="M805" s="4">
        <f>raw!M803*0.028317*60*60*24/(427.348*1000)</f>
        <v>0.13579819335997828</v>
      </c>
      <c r="N805" s="4">
        <f>raw!N803*0.028317*60*60*24/(427.348*1000)</f>
        <v>0.43670683766859797</v>
      </c>
      <c r="O805" s="4">
        <f>raw!O804*0.028317*60*60*24/(427.348*1000)</f>
        <v>0</v>
      </c>
      <c r="P805" s="2">
        <f t="shared" si="53"/>
        <v>0</v>
      </c>
      <c r="Q805" s="3">
        <f>raw!Q803*0.028317*60*60*24/(295.2586*1000)</f>
        <v>3.0079114864054772</v>
      </c>
      <c r="R805" s="4">
        <f>raw!R803*0.028317*60*60*24/(295.2586*1000)</f>
        <v>2.5842351384718349</v>
      </c>
      <c r="S805" s="4">
        <f>raw!S803*0.028317*60*60*24/(295.2586*1000)</f>
        <v>0.42367634793364201</v>
      </c>
      <c r="T805" s="4">
        <f>raw!T803*0.028317*60*60*24/(295.2586*1000)</f>
        <v>0</v>
      </c>
      <c r="U805" s="2">
        <f t="shared" si="54"/>
        <v>0</v>
      </c>
    </row>
    <row r="806" spans="1:21" hidden="1" x14ac:dyDescent="0.25">
      <c r="A806" s="1">
        <v>41711</v>
      </c>
      <c r="B806" s="3">
        <f>raw!B804*0.028317*60*60*24/(2258.47*1000)</f>
        <v>1.0247968778863565</v>
      </c>
      <c r="C806" s="4">
        <f>raw!C804*0.028317*60*60*24/(2258.47*1000)</f>
        <v>0.63638152845067675</v>
      </c>
      <c r="D806" s="4">
        <f>raw!D804*0.028317*60*60*24/(2258.47*1000)</f>
        <v>0.38841534943567996</v>
      </c>
      <c r="E806" s="4">
        <f>raw!E804*0.028317*60*60*24/(2258.47*1000)</f>
        <v>0</v>
      </c>
      <c r="F806" s="2">
        <f t="shared" si="51"/>
        <v>0</v>
      </c>
      <c r="G806" s="3">
        <f>raw!G804*0.028317*60*60*24/(1499.603*1000)</f>
        <v>0.33935012826728134</v>
      </c>
      <c r="H806" s="4">
        <f>raw!H804*0.028317*60*60*24/(1499.603*1000)</f>
        <v>7.1475620766296155E-2</v>
      </c>
      <c r="I806" s="4">
        <f>raw!I804*0.028317*60*60*24/(1499.603*1000)</f>
        <v>0.26787450750098524</v>
      </c>
      <c r="J806" s="4">
        <f>raw!J804*0.028317*60*60*24/(1499.603*1000)</f>
        <v>0</v>
      </c>
      <c r="K806" s="2">
        <f t="shared" si="52"/>
        <v>0</v>
      </c>
      <c r="L806" s="3">
        <f>raw!L804*0.028317*60*60*24/(427.348*1000)</f>
        <v>0.57250503102857619</v>
      </c>
      <c r="M806" s="4">
        <f>raw!M804*0.028317*60*60*24/(427.348*1000)</f>
        <v>0.13379442575137829</v>
      </c>
      <c r="N806" s="4">
        <f>raw!N804*0.028317*60*60*24/(427.348*1000)</f>
        <v>0.43871060527719791</v>
      </c>
      <c r="O806" s="4">
        <f>raw!O805*0.028317*60*60*24/(427.348*1000)</f>
        <v>0</v>
      </c>
      <c r="P806" s="2">
        <f t="shared" si="53"/>
        <v>0</v>
      </c>
      <c r="Q806" s="3">
        <f>raw!Q804*0.028317*60*60*24/(295.2586*1000)</f>
        <v>2.2372895353429167</v>
      </c>
      <c r="R806" s="4">
        <f>raw!R804*0.028317*60*60*24/(295.2586*1000)</f>
        <v>1.6871648973747086</v>
      </c>
      <c r="S806" s="4">
        <f>raw!S804*0.028317*60*60*24/(295.2586*1000)</f>
        <v>0.5501246379682081</v>
      </c>
      <c r="T806" s="4">
        <f>raw!T804*0.028317*60*60*24/(295.2586*1000)</f>
        <v>0</v>
      </c>
      <c r="U806" s="2">
        <f t="shared" si="54"/>
        <v>0</v>
      </c>
    </row>
    <row r="807" spans="1:21" hidden="1" x14ac:dyDescent="0.25">
      <c r="A807" s="1">
        <v>41712</v>
      </c>
      <c r="B807" s="3">
        <f>raw!B805*0.028317*60*60*24/(2258.47*1000)</f>
        <v>1.3216196522424475</v>
      </c>
      <c r="C807" s="4">
        <f>raw!C805*0.028317*60*60*24/(2258.47*1000)</f>
        <v>0.87127233926684855</v>
      </c>
      <c r="D807" s="4">
        <f>raw!D805*0.028317*60*60*24/(2258.47*1000)</f>
        <v>0.45034731297559855</v>
      </c>
      <c r="E807" s="4">
        <f>raw!E805*0.028317*60*60*24/(2258.47*1000)</f>
        <v>0</v>
      </c>
      <c r="F807" s="2">
        <f t="shared" si="51"/>
        <v>0</v>
      </c>
      <c r="G807" s="3">
        <f>raw!G805*0.028317*60*60*24/(1499.603*1000)</f>
        <v>0.34261311026985136</v>
      </c>
      <c r="H807" s="4">
        <f>raw!H805*0.028317*60*60*24/(1499.603*1000)</f>
        <v>7.4167580918416409E-2</v>
      </c>
      <c r="I807" s="4">
        <f>raw!I805*0.028317*60*60*24/(1499.603*1000)</f>
        <v>0.26844552935143495</v>
      </c>
      <c r="J807" s="4">
        <f>raw!J805*0.028317*60*60*24/(1499.603*1000)</f>
        <v>0</v>
      </c>
      <c r="K807" s="2">
        <f t="shared" si="52"/>
        <v>0</v>
      </c>
      <c r="L807" s="3">
        <f>raw!L805*0.028317*60*60*24/(427.348*1000)</f>
        <v>0.601130282580005</v>
      </c>
      <c r="M807" s="4">
        <f>raw!M805*0.028317*60*60*24/(427.348*1000)</f>
        <v>0.15852664309181275</v>
      </c>
      <c r="N807" s="4">
        <f>raw!N805*0.028317*60*60*24/(427.348*1000)</f>
        <v>0.44260363948819231</v>
      </c>
      <c r="O807" s="4">
        <f>raw!O806*0.028317*60*60*24/(427.348*1000)</f>
        <v>0</v>
      </c>
      <c r="P807" s="2">
        <f t="shared" si="53"/>
        <v>0</v>
      </c>
      <c r="Q807" s="3">
        <f>raw!Q805*0.028317*60*60*24/(295.2586*1000)</f>
        <v>1.3340874636674427</v>
      </c>
      <c r="R807" s="4">
        <f>raw!R805*0.028317*60*60*24/(295.2586*1000)</f>
        <v>0.73606825712781954</v>
      </c>
      <c r="S807" s="4">
        <f>raw!S805*0.028317*60*60*24/(295.2586*1000)</f>
        <v>0.59801920653962326</v>
      </c>
      <c r="T807" s="4">
        <f>raw!T805*0.028317*60*60*24/(295.2586*1000)</f>
        <v>0</v>
      </c>
      <c r="U807" s="2">
        <f t="shared" si="54"/>
        <v>0</v>
      </c>
    </row>
    <row r="808" spans="1:21" hidden="1" x14ac:dyDescent="0.25">
      <c r="A808" s="1">
        <v>41713</v>
      </c>
      <c r="B808" s="3">
        <f>raw!B806*0.028317*60*60*24/(2258.47*1000)</f>
        <v>1.4082832359960504</v>
      </c>
      <c r="C808" s="4">
        <f>raw!C806*0.028317*60*60*24/(2258.47*1000)</f>
        <v>0.89532148375847354</v>
      </c>
      <c r="D808" s="4">
        <f>raw!D806*0.028317*60*60*24/(2258.47*1000)</f>
        <v>0.51296175223757678</v>
      </c>
      <c r="E808" s="4">
        <f>raw!E806*0.028317*60*60*24/(2258.47*1000)</f>
        <v>0</v>
      </c>
      <c r="F808" s="2">
        <f t="shared" si="51"/>
        <v>0</v>
      </c>
      <c r="G808" s="3">
        <f>raw!G806*0.028317*60*60*24/(1499.603*1000)</f>
        <v>0.47639537237522189</v>
      </c>
      <c r="H808" s="4">
        <f>raw!H806*0.028317*60*60*24/(1499.603*1000)</f>
        <v>0.19750830061556293</v>
      </c>
      <c r="I808" s="4">
        <f>raw!I806*0.028317*60*60*24/(1499.603*1000)</f>
        <v>0.27888707175965904</v>
      </c>
      <c r="J808" s="4">
        <f>raw!J806*0.028317*60*60*24/(1499.603*1000)</f>
        <v>0</v>
      </c>
      <c r="K808" s="2">
        <f t="shared" si="52"/>
        <v>0</v>
      </c>
      <c r="L808" s="3">
        <f>raw!L806*0.028317*60*60*24/(427.348*1000)</f>
        <v>0.6068553328902907</v>
      </c>
      <c r="M808" s="4">
        <f>raw!M806*0.028317*60*60*24/(427.348*1000)</f>
        <v>0.16030140868800133</v>
      </c>
      <c r="N808" s="4">
        <f>raw!N806*0.028317*60*60*24/(427.348*1000)</f>
        <v>0.44655392420228945</v>
      </c>
      <c r="O808" s="4">
        <f>raw!O807*0.028317*60*60*24/(427.348*1000)</f>
        <v>0</v>
      </c>
      <c r="P808" s="2">
        <f t="shared" si="53"/>
        <v>0</v>
      </c>
      <c r="Q808" s="3">
        <f>raw!Q806*0.028317*60*60*24/(295.2586*1000)</f>
        <v>1.3175149485908284</v>
      </c>
      <c r="R808" s="4">
        <f>raw!R806*0.028317*60*60*24/(295.2586*1000)</f>
        <v>0.67723582860583909</v>
      </c>
      <c r="S808" s="4">
        <f>raw!S806*0.028317*60*60*24/(295.2586*1000)</f>
        <v>0.64027911998498932</v>
      </c>
      <c r="T808" s="4">
        <f>raw!T806*0.028317*60*60*24/(295.2586*1000)</f>
        <v>0</v>
      </c>
      <c r="U808" s="2">
        <f t="shared" si="54"/>
        <v>0</v>
      </c>
    </row>
    <row r="809" spans="1:21" hidden="1" x14ac:dyDescent="0.25">
      <c r="A809" s="1">
        <v>41714</v>
      </c>
      <c r="B809" s="3">
        <f>raw!B807*0.028317*60*60*24/(2258.47*1000)</f>
        <v>1.4624479758420523</v>
      </c>
      <c r="C809" s="4">
        <f>raw!C807*0.028317*60*60*24/(2258.47*1000)</f>
        <v>0.88864838780944622</v>
      </c>
      <c r="D809" s="4">
        <f>raw!D807*0.028317*60*60*24/(2258.47*1000)</f>
        <v>0.573799588032606</v>
      </c>
      <c r="E809" s="4">
        <f>raw!E807*0.028317*60*60*24/(2258.47*1000)</f>
        <v>0</v>
      </c>
      <c r="F809" s="2">
        <f t="shared" si="51"/>
        <v>0</v>
      </c>
      <c r="G809" s="3">
        <f>raw!G807*0.028317*60*60*24/(1499.603*1000)</f>
        <v>0.51391966540477707</v>
      </c>
      <c r="H809" s="4">
        <f>raw!H807*0.028317*60*60*24/(1499.603*1000)</f>
        <v>0.22279641113548054</v>
      </c>
      <c r="I809" s="4">
        <f>raw!I807*0.028317*60*60*24/(1499.603*1000)</f>
        <v>0.29112325426929653</v>
      </c>
      <c r="J809" s="4">
        <f>raw!J807*0.028317*60*60*24/(1499.603*1000)</f>
        <v>0</v>
      </c>
      <c r="K809" s="2">
        <f t="shared" si="52"/>
        <v>0</v>
      </c>
      <c r="L809" s="3">
        <f>raw!L807*0.028317*60*60*24/(427.348*1000)</f>
        <v>0.57250503102857619</v>
      </c>
      <c r="M809" s="4">
        <f>raw!M807*0.028317*60*60*24/(427.348*1000)</f>
        <v>0.12486334726733246</v>
      </c>
      <c r="N809" s="4">
        <f>raw!N807*0.028317*60*60*24/(427.348*1000)</f>
        <v>0.44764168376124369</v>
      </c>
      <c r="O809" s="4">
        <f>raw!O808*0.028317*60*60*24/(427.348*1000)</f>
        <v>0</v>
      </c>
      <c r="P809" s="2">
        <f t="shared" si="53"/>
        <v>0</v>
      </c>
      <c r="Q809" s="3">
        <f>raw!Q807*0.028317*60*60*24/(295.2586*1000)</f>
        <v>1.6572515076614194</v>
      </c>
      <c r="R809" s="4">
        <f>raw!R807*0.028317*60*60*24/(295.2586*1000)</f>
        <v>0.95349965493299749</v>
      </c>
      <c r="S809" s="4">
        <f>raw!S807*0.028317*60*60*24/(295.2586*1000)</f>
        <v>0.70375185272842189</v>
      </c>
      <c r="T809" s="4">
        <f>raw!T807*0.028317*60*60*24/(295.2586*1000)</f>
        <v>0</v>
      </c>
      <c r="U809" s="2">
        <f t="shared" si="54"/>
        <v>0</v>
      </c>
    </row>
    <row r="810" spans="1:21" hidden="1" x14ac:dyDescent="0.25">
      <c r="A810" s="1">
        <v>41715</v>
      </c>
      <c r="B810" s="3">
        <f>raw!B808*0.028317*60*60*24/(2258.47*1000)</f>
        <v>1.5707774555340561</v>
      </c>
      <c r="C810" s="4">
        <f>raw!C808*0.028317*60*60*24/(2258.47*1000)</f>
        <v>0.93375678315319666</v>
      </c>
      <c r="D810" s="4">
        <f>raw!D808*0.028317*60*60*24/(2258.47*1000)</f>
        <v>0.63702067238085958</v>
      </c>
      <c r="E810" s="4">
        <f>raw!E808*0.028317*60*60*24/(2258.47*1000)</f>
        <v>0</v>
      </c>
      <c r="F810" s="2">
        <f t="shared" si="51"/>
        <v>0</v>
      </c>
      <c r="G810" s="3">
        <f>raw!G808*0.028317*60*60*24/(1499.603*1000)</f>
        <v>0.52534010241377216</v>
      </c>
      <c r="H810" s="4">
        <f>raw!H808*0.028317*60*60*24/(1499.603*1000)</f>
        <v>0.22225801910505646</v>
      </c>
      <c r="I810" s="4">
        <f>raw!I808*0.028317*60*60*24/(1499.603*1000)</f>
        <v>0.30308208330871572</v>
      </c>
      <c r="J810" s="4">
        <f>raw!J808*0.028317*60*60*24/(1499.603*1000)</f>
        <v>0</v>
      </c>
      <c r="K810" s="2">
        <f t="shared" si="52"/>
        <v>0</v>
      </c>
      <c r="L810" s="3">
        <f>raw!L808*0.028317*60*60*24/(427.348*1000)</f>
        <v>0.56677998071829039</v>
      </c>
      <c r="M810" s="4">
        <f>raw!M808*0.028317*60*60*24/(427.348*1000)</f>
        <v>0.11862304242912099</v>
      </c>
      <c r="N810" s="4">
        <f>raw!N808*0.028317*60*60*24/(427.348*1000)</f>
        <v>0.44815693828916953</v>
      </c>
      <c r="O810" s="4">
        <f>raw!O809*0.028317*60*60*24/(427.348*1000)</f>
        <v>0</v>
      </c>
      <c r="P810" s="2">
        <f t="shared" si="53"/>
        <v>0</v>
      </c>
      <c r="Q810" s="3">
        <f>raw!Q808*0.028317*60*60*24/(295.2586*1000)</f>
        <v>1.3672324938206712</v>
      </c>
      <c r="R810" s="4">
        <f>raw!R808*0.028317*60*60*24/(295.2586*1000)</f>
        <v>0.62735255822523028</v>
      </c>
      <c r="S810" s="4">
        <f>raw!S808*0.028317*60*60*24/(295.2586*1000)</f>
        <v>0.73987993559544085</v>
      </c>
      <c r="T810" s="4">
        <f>raw!T808*0.028317*60*60*24/(295.2586*1000)</f>
        <v>0</v>
      </c>
      <c r="U810" s="2">
        <f t="shared" si="54"/>
        <v>0</v>
      </c>
    </row>
    <row r="811" spans="1:21" hidden="1" x14ac:dyDescent="0.25">
      <c r="A811" s="1">
        <v>41716</v>
      </c>
      <c r="B811" s="3">
        <f>raw!B809*0.028317*60*60*24/(2258.47*1000)</f>
        <v>1.4191161839652506</v>
      </c>
      <c r="C811" s="4">
        <f>raw!C809*0.028317*60*60*24/(2258.47*1000)</f>
        <v>0.73595798618356689</v>
      </c>
      <c r="D811" s="4">
        <f>raw!D809*0.028317*60*60*24/(2258.47*1000)</f>
        <v>0.68315819778168396</v>
      </c>
      <c r="E811" s="4">
        <f>raw!E809*0.028317*60*60*24/(2258.47*1000)</f>
        <v>0</v>
      </c>
      <c r="F811" s="2">
        <f t="shared" si="51"/>
        <v>0</v>
      </c>
      <c r="G811" s="3">
        <f>raw!G809*0.028317*60*60*24/(1499.603*1000)</f>
        <v>0.38666336730454659</v>
      </c>
      <c r="H811" s="4">
        <f>raw!H809*0.028317*60*60*24/(1499.603*1000)</f>
        <v>8.2993947235368293E-2</v>
      </c>
      <c r="I811" s="4">
        <f>raw!I809*0.028317*60*60*24/(1499.603*1000)</f>
        <v>0.30366942006917824</v>
      </c>
      <c r="J811" s="4">
        <f>raw!J809*0.028317*60*60*24/(1499.603*1000)</f>
        <v>0</v>
      </c>
      <c r="K811" s="2">
        <f t="shared" si="52"/>
        <v>0</v>
      </c>
      <c r="L811" s="3">
        <f>raw!L809*0.028317*60*60*24/(427.348*1000)</f>
        <v>0.56105493040800458</v>
      </c>
      <c r="M811" s="4">
        <f>raw!M809*0.028317*60*60*24/(427.348*1000)</f>
        <v>0.11284074161573236</v>
      </c>
      <c r="N811" s="4">
        <f>raw!N809*0.028317*60*60*24/(427.348*1000)</f>
        <v>0.44821418879227232</v>
      </c>
      <c r="O811" s="4">
        <f>raw!O810*0.028317*60*60*24/(427.348*1000)</f>
        <v>0</v>
      </c>
      <c r="P811" s="2">
        <f t="shared" si="53"/>
        <v>0</v>
      </c>
      <c r="Q811" s="3">
        <f>raw!Q809*0.028317*60*60*24/(295.2586*1000)</f>
        <v>1.1020722525948439</v>
      </c>
      <c r="R811" s="4">
        <f>raw!R809*0.028317*60*60*24/(295.2586*1000)</f>
        <v>0.34910003008887808</v>
      </c>
      <c r="S811" s="4">
        <f>raw!S809*0.028317*60*60*24/(295.2586*1000)</f>
        <v>0.75297222250596607</v>
      </c>
      <c r="T811" s="4">
        <f>raw!T809*0.028317*60*60*24/(295.2586*1000)</f>
        <v>0</v>
      </c>
      <c r="U811" s="2">
        <f t="shared" si="54"/>
        <v>0</v>
      </c>
    </row>
    <row r="812" spans="1:21" hidden="1" x14ac:dyDescent="0.25">
      <c r="A812" s="1">
        <v>41717</v>
      </c>
      <c r="B812" s="3">
        <f>raw!B810*0.028317*60*60*24/(2258.47*1000)</f>
        <v>1.4191161839652506</v>
      </c>
      <c r="C812" s="4">
        <f>raw!C810*0.028317*60*60*24/(2258.47*1000)</f>
        <v>0.69408864228260736</v>
      </c>
      <c r="D812" s="4">
        <f>raw!D810*0.028317*60*60*24/(2258.47*1000)</f>
        <v>0.72502754168264361</v>
      </c>
      <c r="E812" s="4">
        <f>raw!E810*0.028317*60*60*24/(2258.47*1000)</f>
        <v>0</v>
      </c>
      <c r="F812" s="2">
        <f t="shared" si="51"/>
        <v>0</v>
      </c>
      <c r="G812" s="3">
        <f>raw!G810*0.028317*60*60*24/(1499.603*1000)</f>
        <v>0.31487776324800626</v>
      </c>
      <c r="H812" s="4">
        <f>raw!H810*0.028317*60*60*24/(1499.603*1000)</f>
        <v>1.6004926722605915E-2</v>
      </c>
      <c r="I812" s="4">
        <f>raw!I810*0.028317*60*60*24/(1499.603*1000)</f>
        <v>0.29887283652540036</v>
      </c>
      <c r="J812" s="4">
        <f>raw!J810*0.028317*60*60*24/(1499.603*1000)</f>
        <v>0.31487776324800626</v>
      </c>
      <c r="K812" s="2">
        <f t="shared" si="52"/>
        <v>1</v>
      </c>
      <c r="L812" s="3">
        <f>raw!L810*0.028317*60*60*24/(427.348*1000)</f>
        <v>0.55532988009771889</v>
      </c>
      <c r="M812" s="4">
        <f>raw!M810*0.028317*60*60*24/(427.348*1000)</f>
        <v>0.10745919432406374</v>
      </c>
      <c r="N812" s="4">
        <f>raw!N810*0.028317*60*60*24/(427.348*1000)</f>
        <v>0.44787068577365524</v>
      </c>
      <c r="O812" s="4">
        <f>raw!O811*0.028317*60*60*24/(427.348*1000)</f>
        <v>0</v>
      </c>
      <c r="P812" s="2">
        <f t="shared" si="53"/>
        <v>0</v>
      </c>
      <c r="Q812" s="3">
        <f>raw!Q810*0.028317*60*60*24/(295.2586*1000)</f>
        <v>0.82033949629240266</v>
      </c>
      <c r="R812" s="4">
        <f>raw!R810*0.028317*60*60*24/(295.2586*1000)</f>
        <v>7.631643192780839E-2</v>
      </c>
      <c r="S812" s="4">
        <f>raw!S810*0.028317*60*60*24/(295.2586*1000)</f>
        <v>0.74402306436459442</v>
      </c>
      <c r="T812" s="4">
        <f>raw!T810*0.028317*60*60*24/(295.2586*1000)</f>
        <v>0.82033949629240266</v>
      </c>
      <c r="U812" s="2">
        <f t="shared" si="54"/>
        <v>1</v>
      </c>
    </row>
    <row r="813" spans="1:21" hidden="1" x14ac:dyDescent="0.25">
      <c r="A813" s="1">
        <v>41718</v>
      </c>
      <c r="B813" s="3">
        <f>raw!B811*0.028317*60*60*24/(2258.47*1000)</f>
        <v>1.3649514441192485</v>
      </c>
      <c r="C813" s="4">
        <f>raw!C811*0.028317*60*60*24/(2258.47*1000)</f>
        <v>0.60595177760519281</v>
      </c>
      <c r="D813" s="4">
        <f>raw!D811*0.028317*60*60*24/(2258.47*1000)</f>
        <v>0.75899966651405604</v>
      </c>
      <c r="E813" s="4">
        <f>raw!E811*0.028317*60*60*24/(2258.47*1000)</f>
        <v>0</v>
      </c>
      <c r="F813" s="2">
        <f t="shared" si="51"/>
        <v>0</v>
      </c>
      <c r="G813" s="3">
        <f>raw!G811*0.028317*60*60*24/(1499.603*1000)</f>
        <v>0.39155784030840157</v>
      </c>
      <c r="H813" s="4">
        <f>raw!H811*0.028317*60*60*24/(1499.603*1000)</f>
        <v>9.1363496071960371E-2</v>
      </c>
      <c r="I813" s="4">
        <f>raw!I811*0.028317*60*60*24/(1499.603*1000)</f>
        <v>0.3001943442364412</v>
      </c>
      <c r="J813" s="4">
        <f>raw!J811*0.028317*60*60*24/(1499.603*1000)</f>
        <v>0</v>
      </c>
      <c r="K813" s="2">
        <f t="shared" si="52"/>
        <v>0</v>
      </c>
      <c r="L813" s="3">
        <f>raw!L811*0.028317*60*60*24/(427.348*1000)</f>
        <v>0.56105493040800458</v>
      </c>
      <c r="M813" s="4">
        <f>raw!M811*0.028317*60*60*24/(427.348*1000)</f>
        <v>0.11312699413124667</v>
      </c>
      <c r="N813" s="4">
        <f>raw!N811*0.028317*60*60*24/(427.348*1000)</f>
        <v>0.44792793627675803</v>
      </c>
      <c r="O813" s="4">
        <f>raw!O812*0.028317*60*60*24/(427.348*1000)</f>
        <v>0</v>
      </c>
      <c r="P813" s="2">
        <f t="shared" si="53"/>
        <v>0</v>
      </c>
      <c r="Q813" s="3">
        <f>raw!Q811*0.028317*60*60*24/(295.2586*1000)</f>
        <v>0.61318305783472515</v>
      </c>
      <c r="R813" s="4">
        <f>raw!R811*0.028317*60*60*24/(295.2586*1000)</f>
        <v>0</v>
      </c>
      <c r="S813" s="4">
        <f>raw!S811*0.028317*60*60*24/(295.2586*1000)</f>
        <v>0.61318305783472515</v>
      </c>
      <c r="T813" s="4">
        <f>raw!T811*0.028317*60*60*24/(295.2586*1000)</f>
        <v>0.61318305783472515</v>
      </c>
      <c r="U813" s="2">
        <f t="shared" si="54"/>
        <v>1</v>
      </c>
    </row>
    <row r="814" spans="1:21" hidden="1" x14ac:dyDescent="0.25">
      <c r="A814" s="1">
        <v>41719</v>
      </c>
      <c r="B814" s="3">
        <f>raw!B812*0.028317*60*60*24/(2258.47*1000)</f>
        <v>1.4082832359960504</v>
      </c>
      <c r="C814" s="4">
        <f>raw!C812*0.028317*60*60*24/(2258.47*1000)</f>
        <v>0.61524644696276687</v>
      </c>
      <c r="D814" s="4">
        <f>raw!D812*0.028317*60*60*24/(2258.47*1000)</f>
        <v>0.79303678903328345</v>
      </c>
      <c r="E814" s="4">
        <f>raw!E812*0.028317*60*60*24/(2258.47*1000)</f>
        <v>0</v>
      </c>
      <c r="F814" s="2">
        <f t="shared" si="51"/>
        <v>0</v>
      </c>
      <c r="G814" s="3">
        <f>raw!G812*0.028317*60*60*24/(1499.603*1000)</f>
        <v>0.43397660634181173</v>
      </c>
      <c r="H814" s="4">
        <f>raw!H812*0.028317*60*60*24/(1499.603*1000)</f>
        <v>0.12942618113193957</v>
      </c>
      <c r="I814" s="4">
        <f>raw!I812*0.028317*60*60*24/(1499.603*1000)</f>
        <v>0.30455042520987224</v>
      </c>
      <c r="J814" s="4">
        <f>raw!J812*0.028317*60*60*24/(1499.603*1000)</f>
        <v>0</v>
      </c>
      <c r="K814" s="2">
        <f t="shared" si="52"/>
        <v>0</v>
      </c>
      <c r="L814" s="3">
        <f>raw!L812*0.028317*60*60*24/(427.348*1000)</f>
        <v>0.57250503102857619</v>
      </c>
      <c r="M814" s="4">
        <f>raw!M812*0.028317*60*60*24/(427.348*1000)</f>
        <v>0.12360383619906959</v>
      </c>
      <c r="N814" s="4">
        <f>raw!N812*0.028317*60*60*24/(427.348*1000)</f>
        <v>0.44890119482950658</v>
      </c>
      <c r="O814" s="4">
        <f>raw!O813*0.028317*60*60*24/(427.348*1000)</f>
        <v>0</v>
      </c>
      <c r="P814" s="2">
        <f t="shared" si="53"/>
        <v>0</v>
      </c>
      <c r="Q814" s="3">
        <f>raw!Q812*0.028317*60*60*24/(295.2586*1000)</f>
        <v>0.67947311814118205</v>
      </c>
      <c r="R814" s="4">
        <f>raw!R812*0.028317*60*60*24/(295.2586*1000)</f>
        <v>7.2753341186336321E-2</v>
      </c>
      <c r="S814" s="4">
        <f>raw!S812*0.028317*60*60*24/(295.2586*1000)</f>
        <v>0.60671977695484558</v>
      </c>
      <c r="T814" s="4">
        <f>raw!T812*0.028317*60*60*24/(295.2586*1000)</f>
        <v>0</v>
      </c>
      <c r="U814" s="2">
        <f t="shared" si="54"/>
        <v>0</v>
      </c>
    </row>
    <row r="815" spans="1:21" hidden="1" x14ac:dyDescent="0.25">
      <c r="A815" s="1">
        <v>41720</v>
      </c>
      <c r="B815" s="3">
        <f>raw!B813*0.028317*60*60*24/(2258.47*1000)</f>
        <v>1.4624479758420523</v>
      </c>
      <c r="C815" s="4">
        <f>raw!C813*0.028317*60*60*24/(2258.47*1000)</f>
        <v>0.63450742845200503</v>
      </c>
      <c r="D815" s="4">
        <f>raw!D813*0.028317*60*60*24/(2258.47*1000)</f>
        <v>0.82794054739004697</v>
      </c>
      <c r="E815" s="4">
        <f>raw!E813*0.028317*60*60*24/(2258.47*1000)</f>
        <v>0</v>
      </c>
      <c r="F815" s="2">
        <f t="shared" si="51"/>
        <v>0</v>
      </c>
      <c r="G815" s="3">
        <f>raw!G813*0.028317*60*60*24/(1499.603*1000)</f>
        <v>0.38666336730454659</v>
      </c>
      <c r="H815" s="4">
        <f>raw!H813*0.028317*60*60*24/(1499.603*1000)</f>
        <v>8.1672439524327442E-2</v>
      </c>
      <c r="I815" s="4">
        <f>raw!I813*0.028317*60*60*24/(1499.603*1000)</f>
        <v>0.30499092778021913</v>
      </c>
      <c r="J815" s="4">
        <f>raw!J813*0.028317*60*60*24/(1499.603*1000)</f>
        <v>0</v>
      </c>
      <c r="K815" s="2">
        <f t="shared" si="52"/>
        <v>0</v>
      </c>
      <c r="L815" s="3">
        <f>raw!L813*0.028317*60*60*24/(427.348*1000)</f>
        <v>0.56105493040800458</v>
      </c>
      <c r="M815" s="4">
        <f>raw!M813*0.028317*60*60*24/(427.348*1000)</f>
        <v>0.11215373557849807</v>
      </c>
      <c r="N815" s="4">
        <f>raw!N813*0.028317*60*60*24/(427.348*1000)</f>
        <v>0.44890119482950658</v>
      </c>
      <c r="O815" s="4">
        <f>raw!O814*0.028317*60*60*24/(427.348*1000)</f>
        <v>0</v>
      </c>
      <c r="P815" s="2">
        <f t="shared" si="53"/>
        <v>0</v>
      </c>
      <c r="Q815" s="3">
        <f>raw!Q813*0.028317*60*60*24/(295.2586*1000)</f>
        <v>0.505461709836733</v>
      </c>
      <c r="R815" s="4">
        <f>raw!R813*0.028317*60*60*24/(295.2586*1000)</f>
        <v>0</v>
      </c>
      <c r="S815" s="4">
        <f>raw!S813*0.028317*60*60*24/(295.2586*1000)</f>
        <v>0.505461709836733</v>
      </c>
      <c r="T815" s="4">
        <f>raw!T813*0.028317*60*60*24/(295.2586*1000)</f>
        <v>0.505461709836733</v>
      </c>
      <c r="U815" s="2">
        <f t="shared" si="54"/>
        <v>1</v>
      </c>
    </row>
    <row r="816" spans="1:21" hidden="1" x14ac:dyDescent="0.25">
      <c r="A816" s="1">
        <v>41721</v>
      </c>
      <c r="B816" s="3">
        <f>raw!B814*0.028317*60*60*24/(2258.47*1000)</f>
        <v>1.5816104035032565</v>
      </c>
      <c r="C816" s="4">
        <f>raw!C814*0.028317*60*60*24/(2258.47*1000)</f>
        <v>0.71317629660433812</v>
      </c>
      <c r="D816" s="4">
        <f>raw!D814*0.028317*60*60*24/(2258.47*1000)</f>
        <v>0.8684341068989182</v>
      </c>
      <c r="E816" s="4">
        <f>raw!E814*0.028317*60*60*24/(2258.47*1000)</f>
        <v>0</v>
      </c>
      <c r="F816" s="2">
        <f t="shared" si="51"/>
        <v>0</v>
      </c>
      <c r="G816" s="3">
        <f>raw!G814*0.028317*60*60*24/(1499.603*1000)</f>
        <v>0.32303521825443132</v>
      </c>
      <c r="H816" s="4">
        <f>raw!H814*0.028317*60*60*24/(1499.603*1000)</f>
        <v>2.2351426717604594E-2</v>
      </c>
      <c r="I816" s="4">
        <f>raw!I814*0.028317*60*60*24/(1499.603*1000)</f>
        <v>0.30068379153682678</v>
      </c>
      <c r="J816" s="4">
        <f>raw!J814*0.028317*60*60*24/(1499.603*1000)</f>
        <v>0.32303521825443132</v>
      </c>
      <c r="K816" s="2">
        <f t="shared" si="52"/>
        <v>1</v>
      </c>
      <c r="L816" s="3">
        <f>raw!L814*0.028317*60*60*24/(427.348*1000)</f>
        <v>0.54960482978743319</v>
      </c>
      <c r="M816" s="4">
        <f>raw!M814*0.028317*60*60*24/(427.348*1000)</f>
        <v>0.1015623925044694</v>
      </c>
      <c r="N816" s="4">
        <f>raw!N814*0.028317*60*60*24/(427.348*1000)</f>
        <v>0.44804243728296378</v>
      </c>
      <c r="O816" s="4">
        <f>raw!O815*0.028317*60*60*24/(427.348*1000)</f>
        <v>0</v>
      </c>
      <c r="P816" s="2">
        <f t="shared" si="53"/>
        <v>0</v>
      </c>
      <c r="Q816" s="3">
        <f>raw!Q814*0.028317*60*60*24/(295.2586*1000)</f>
        <v>0.62975557291133943</v>
      </c>
      <c r="R816" s="4">
        <f>raw!R814*0.028317*60*60*24/(295.2586*1000)</f>
        <v>0.12445958822537259</v>
      </c>
      <c r="S816" s="4">
        <f>raw!S814*0.028317*60*60*24/(295.2586*1000)</f>
        <v>0.50529598468596681</v>
      </c>
      <c r="T816" s="4">
        <f>raw!T814*0.028317*60*60*24/(295.2586*1000)</f>
        <v>0</v>
      </c>
      <c r="U816" s="2">
        <f t="shared" si="54"/>
        <v>0</v>
      </c>
    </row>
    <row r="817" spans="1:21" hidden="1" x14ac:dyDescent="0.25">
      <c r="A817" s="1">
        <v>41722</v>
      </c>
      <c r="B817" s="3">
        <f>raw!B815*0.028317*60*60*24/(2258.47*1000)</f>
        <v>1.4407820799036513</v>
      </c>
      <c r="C817" s="4">
        <f>raw!C815*0.028317*60*60*24/(2258.47*1000)</f>
        <v>0.54603474238754557</v>
      </c>
      <c r="D817" s="4">
        <f>raw!D815*0.028317*60*60*24/(2258.47*1000)</f>
        <v>0.89474733751610613</v>
      </c>
      <c r="E817" s="4">
        <f>raw!E815*0.028317*60*60*24/(2258.47*1000)</f>
        <v>0</v>
      </c>
      <c r="F817" s="2">
        <f t="shared" si="51"/>
        <v>0</v>
      </c>
      <c r="G817" s="3">
        <f>raw!G815*0.028317*60*60*24/(1499.603*1000)</f>
        <v>0.3328241642621414</v>
      </c>
      <c r="H817" s="4">
        <f>raw!H815*0.028317*60*60*24/(1499.603*1000)</f>
        <v>3.5321780177820394E-2</v>
      </c>
      <c r="I817" s="4">
        <f>raw!I815*0.028317*60*60*24/(1499.603*1000)</f>
        <v>0.29750238408432089</v>
      </c>
      <c r="J817" s="4">
        <f>raw!J815*0.028317*60*60*24/(1499.603*1000)</f>
        <v>0</v>
      </c>
      <c r="K817" s="2">
        <f t="shared" si="52"/>
        <v>0</v>
      </c>
      <c r="L817" s="3">
        <f>raw!L815*0.028317*60*60*24/(427.348*1000)</f>
        <v>0.54960482978743319</v>
      </c>
      <c r="M817" s="4">
        <f>raw!M815*0.028317*60*60*24/(427.348*1000)</f>
        <v>0.10236389954790941</v>
      </c>
      <c r="N817" s="4">
        <f>raw!N815*0.028317*60*60*24/(427.348*1000)</f>
        <v>0.44724093023952377</v>
      </c>
      <c r="O817" s="4">
        <f>raw!O816*0.028317*60*60*24/(427.348*1000)</f>
        <v>0</v>
      </c>
      <c r="P817" s="2">
        <f t="shared" si="53"/>
        <v>0</v>
      </c>
      <c r="Q817" s="3">
        <f>raw!Q815*0.028317*60*60*24/(295.2586*1000)</f>
        <v>0.90320207167547351</v>
      </c>
      <c r="R817" s="4">
        <f>raw!R815*0.028317*60*60*24/(295.2586*1000)</f>
        <v>0.37777048117142065</v>
      </c>
      <c r="S817" s="4">
        <f>raw!S815*0.028317*60*60*24/(295.2586*1000)</f>
        <v>0.52543159050405308</v>
      </c>
      <c r="T817" s="4">
        <f>raw!T815*0.028317*60*60*24/(295.2586*1000)</f>
        <v>0</v>
      </c>
      <c r="U817" s="2">
        <f t="shared" si="54"/>
        <v>0</v>
      </c>
    </row>
    <row r="818" spans="1:21" hidden="1" x14ac:dyDescent="0.25">
      <c r="A818" s="1">
        <v>41723</v>
      </c>
      <c r="B818" s="3">
        <f>raw!B816*0.028317*60*60*24/(2258.47*1000)</f>
        <v>1.2999537563040464</v>
      </c>
      <c r="C818" s="4">
        <f>raw!C816*0.028317*60*60*24/(2258.47*1000)</f>
        <v>0.39176273035816273</v>
      </c>
      <c r="D818" s="4">
        <f>raw!D816*0.028317*60*60*24/(2258.47*1000)</f>
        <v>0.90819102594588375</v>
      </c>
      <c r="E818" s="4">
        <f>raw!E816*0.028317*60*60*24/(2258.47*1000)</f>
        <v>0</v>
      </c>
      <c r="F818" s="2">
        <f t="shared" si="51"/>
        <v>0</v>
      </c>
      <c r="G818" s="3">
        <f>raw!G816*0.028317*60*60*24/(1499.603*1000)</f>
        <v>0.48292133638036194</v>
      </c>
      <c r="H818" s="4">
        <f>raw!H816*0.028317*60*60*24/(1499.603*1000)</f>
        <v>0.17719623764956458</v>
      </c>
      <c r="I818" s="4">
        <f>raw!I816*0.028317*60*60*24/(1499.603*1000)</f>
        <v>0.3057250987307974</v>
      </c>
      <c r="J818" s="4">
        <f>raw!J816*0.028317*60*60*24/(1499.603*1000)</f>
        <v>0</v>
      </c>
      <c r="K818" s="2">
        <f t="shared" si="52"/>
        <v>0</v>
      </c>
      <c r="L818" s="3">
        <f>raw!L816*0.028317*60*60*24/(427.348*1000)</f>
        <v>0.53815472916686169</v>
      </c>
      <c r="M818" s="4">
        <f>raw!M816*0.028317*60*60*24/(427.348*1000)</f>
        <v>9.2459562511115034E-2</v>
      </c>
      <c r="N818" s="4">
        <f>raw!N816*0.028317*60*60*24/(427.348*1000)</f>
        <v>0.44569516665574666</v>
      </c>
      <c r="O818" s="4">
        <f>raw!O817*0.028317*60*60*24/(427.348*1000)</f>
        <v>0</v>
      </c>
      <c r="P818" s="2">
        <f t="shared" si="53"/>
        <v>0</v>
      </c>
      <c r="Q818" s="3">
        <f>raw!Q816*0.028317*60*60*24/(295.2586*1000)</f>
        <v>0.91148832921378076</v>
      </c>
      <c r="R818" s="4">
        <f>raw!R816*0.028317*60*60*24/(295.2586*1000)</f>
        <v>0.3671640715223875</v>
      </c>
      <c r="S818" s="4">
        <f>raw!S816*0.028317*60*60*24/(295.2586*1000)</f>
        <v>0.54432425769139325</v>
      </c>
      <c r="T818" s="4">
        <f>raw!T816*0.028317*60*60*24/(295.2586*1000)</f>
        <v>0</v>
      </c>
      <c r="U818" s="2">
        <f t="shared" si="54"/>
        <v>0</v>
      </c>
    </row>
    <row r="819" spans="1:21" hidden="1" x14ac:dyDescent="0.25">
      <c r="A819" s="1">
        <v>41724</v>
      </c>
      <c r="B819" s="3">
        <f>raw!B817*0.028317*60*60*24/(2258.47*1000)</f>
        <v>1.1482924847352409</v>
      </c>
      <c r="C819" s="4">
        <f>raw!C817*0.028317*60*60*24/(2258.47*1000)</f>
        <v>0.23912649347212936</v>
      </c>
      <c r="D819" s="4">
        <f>raw!D817*0.028317*60*60*24/(2258.47*1000)</f>
        <v>0.90916599126311171</v>
      </c>
      <c r="E819" s="4">
        <f>raw!E817*0.028317*60*60*24/(2258.47*1000)</f>
        <v>0</v>
      </c>
      <c r="F819" s="2">
        <f t="shared" si="51"/>
        <v>0</v>
      </c>
      <c r="G819" s="3">
        <f>raw!G817*0.028317*60*60*24/(1499.603*1000)</f>
        <v>0.37850591229812158</v>
      </c>
      <c r="H819" s="4">
        <f>raw!H817*0.028317*60*60*24/(1499.603*1000)</f>
        <v>7.3058167037542601E-2</v>
      </c>
      <c r="I819" s="4">
        <f>raw!I817*0.028317*60*60*24/(1499.603*1000)</f>
        <v>0.305447745260579</v>
      </c>
      <c r="J819" s="4">
        <f>raw!J817*0.028317*60*60*24/(1499.603*1000)</f>
        <v>0</v>
      </c>
      <c r="K819" s="2">
        <f t="shared" si="52"/>
        <v>0</v>
      </c>
      <c r="L819" s="3">
        <f>raw!L817*0.028317*60*60*24/(427.348*1000)</f>
        <v>0.54960482978743319</v>
      </c>
      <c r="M819" s="4">
        <f>raw!M817*0.028317*60*60*24/(427.348*1000)</f>
        <v>0.10448216816271515</v>
      </c>
      <c r="N819" s="4">
        <f>raw!N817*0.028317*60*60*24/(427.348*1000)</f>
        <v>0.44512266162471803</v>
      </c>
      <c r="O819" s="4">
        <f>raw!O818*0.028317*60*60*24/(427.348*1000)</f>
        <v>0</v>
      </c>
      <c r="P819" s="2">
        <f t="shared" si="53"/>
        <v>0</v>
      </c>
      <c r="Q819" s="3">
        <f>raw!Q817*0.028317*60*60*24/(295.2586*1000)</f>
        <v>0.69604563321779622</v>
      </c>
      <c r="R819" s="4">
        <f>raw!R817*0.028317*60*60*24/(295.2586*1000)</f>
        <v>0.15056129947103999</v>
      </c>
      <c r="S819" s="4">
        <f>raw!S817*0.028317*60*60*24/(295.2586*1000)</f>
        <v>0.54548433374675631</v>
      </c>
      <c r="T819" s="4">
        <f>raw!T817*0.028317*60*60*24/(295.2586*1000)</f>
        <v>0</v>
      </c>
      <c r="U819" s="2">
        <f t="shared" si="54"/>
        <v>0</v>
      </c>
    </row>
    <row r="820" spans="1:21" hidden="1" x14ac:dyDescent="0.25">
      <c r="A820" s="1">
        <v>41725</v>
      </c>
      <c r="B820" s="3">
        <f>raw!B818*0.028317*60*60*24/(2258.47*1000)</f>
        <v>1.0941277448892393</v>
      </c>
      <c r="C820" s="4">
        <f>raw!C818*0.028317*60*60*24/(2258.47*1000)</f>
        <v>0.18810330853719551</v>
      </c>
      <c r="D820" s="4">
        <f>raw!D818*0.028317*60*60*24/(2258.47*1000)</f>
        <v>0.90602443635204355</v>
      </c>
      <c r="E820" s="4">
        <f>raw!E818*0.028317*60*60*24/(2258.47*1000)</f>
        <v>0</v>
      </c>
      <c r="F820" s="2">
        <f t="shared" si="51"/>
        <v>0</v>
      </c>
      <c r="G820" s="3">
        <f>raw!G818*0.028317*60*60*24/(1499.603*1000)</f>
        <v>0.38013740329940665</v>
      </c>
      <c r="H820" s="4">
        <f>raw!H818*0.028317*60*60*24/(1499.603*1000)</f>
        <v>7.4803862408917565E-2</v>
      </c>
      <c r="I820" s="4">
        <f>raw!I818*0.028317*60*60*24/(1499.603*1000)</f>
        <v>0.30533354089048897</v>
      </c>
      <c r="J820" s="4">
        <f>raw!J818*0.028317*60*60*24/(1499.603*1000)</f>
        <v>0</v>
      </c>
      <c r="K820" s="2">
        <f t="shared" si="52"/>
        <v>0</v>
      </c>
      <c r="L820" s="3">
        <f>raw!L818*0.028317*60*60*24/(427.348*1000)</f>
        <v>0.601130282580005</v>
      </c>
      <c r="M820" s="4">
        <f>raw!M818*0.028317*60*60*24/(427.348*1000)</f>
        <v>0.15268709177532128</v>
      </c>
      <c r="N820" s="4">
        <f>raw!N818*0.028317*60*60*24/(427.348*1000)</f>
        <v>0.44844319080468376</v>
      </c>
      <c r="O820" s="4">
        <f>raw!O819*0.028317*60*60*24/(427.348*1000)</f>
        <v>0</v>
      </c>
      <c r="P820" s="2">
        <f t="shared" si="53"/>
        <v>0</v>
      </c>
      <c r="Q820" s="3">
        <f>raw!Q818*0.028317*60*60*24/(295.2586*1000)</f>
        <v>0.72090440583271742</v>
      </c>
      <c r="R820" s="4">
        <f>raw!R818*0.028317*60*60*24/(295.2586*1000)</f>
        <v>0.17251988194755377</v>
      </c>
      <c r="S820" s="4">
        <f>raw!S818*0.028317*60*60*24/(295.2586*1000)</f>
        <v>0.54838452388516379</v>
      </c>
      <c r="T820" s="4">
        <f>raw!T818*0.028317*60*60*24/(295.2586*1000)</f>
        <v>0</v>
      </c>
      <c r="U820" s="2">
        <f t="shared" si="54"/>
        <v>0</v>
      </c>
    </row>
    <row r="821" spans="1:21" hidden="1" x14ac:dyDescent="0.25">
      <c r="A821" s="1">
        <v>41726</v>
      </c>
      <c r="B821" s="3">
        <f>raw!B819*0.028317*60*60*24/(2258.47*1000)</f>
        <v>2.0474271661788732</v>
      </c>
      <c r="C821" s="4">
        <f>raw!C819*0.028317*60*60*24/(2258.47*1000)</f>
        <v>1.0736318073315119</v>
      </c>
      <c r="D821" s="4">
        <f>raw!D819*0.028317*60*60*24/(2258.47*1000)</f>
        <v>0.97379535884736113</v>
      </c>
      <c r="E821" s="4">
        <f>raw!E819*0.028317*60*60*24/(2258.47*1000)</f>
        <v>0</v>
      </c>
      <c r="F821" s="2">
        <f t="shared" si="51"/>
        <v>0</v>
      </c>
      <c r="G821" s="3">
        <f>raw!G819*0.028317*60*60*24/(1499.603*1000)</f>
        <v>0.33608714626471137</v>
      </c>
      <c r="H821" s="4">
        <f>raw!H819*0.028317*60*60*24/(1499.603*1000)</f>
        <v>3.4130791746882341E-2</v>
      </c>
      <c r="I821" s="4">
        <f>raw!I819*0.028317*60*60*24/(1499.603*1000)</f>
        <v>0.30195635451782904</v>
      </c>
      <c r="J821" s="4">
        <f>raw!J819*0.028317*60*60*24/(1499.603*1000)</f>
        <v>0</v>
      </c>
      <c r="K821" s="2">
        <f t="shared" si="52"/>
        <v>0</v>
      </c>
      <c r="L821" s="3">
        <f>raw!L819*0.028317*60*60*24/(427.348*1000)</f>
        <v>0.66410583599314854</v>
      </c>
      <c r="M821" s="4">
        <f>raw!M819*0.028317*60*60*24/(427.348*1000)</f>
        <v>0.20799107777268172</v>
      </c>
      <c r="N821" s="4">
        <f>raw!N819*0.028317*60*60*24/(427.348*1000)</f>
        <v>0.45611475822046665</v>
      </c>
      <c r="O821" s="4">
        <f>raw!O820*0.028317*60*60*24/(427.348*1000)</f>
        <v>0</v>
      </c>
      <c r="P821" s="2">
        <f t="shared" si="53"/>
        <v>0</v>
      </c>
      <c r="Q821" s="3">
        <f>raw!Q819*0.028317*60*60*24/(295.2586*1000)</f>
        <v>0.70433189075610336</v>
      </c>
      <c r="R821" s="4">
        <f>raw!R819*0.028317*60*60*24/(295.2586*1000)</f>
        <v>0.15462156566481045</v>
      </c>
      <c r="S821" s="4">
        <f>raw!S819*0.028317*60*60*24/(295.2586*1000)</f>
        <v>0.54971032509129292</v>
      </c>
      <c r="T821" s="4">
        <f>raw!T819*0.028317*60*60*24/(295.2586*1000)</f>
        <v>0</v>
      </c>
      <c r="U821" s="2">
        <f t="shared" si="54"/>
        <v>0</v>
      </c>
    </row>
    <row r="822" spans="1:21" hidden="1" x14ac:dyDescent="0.25">
      <c r="A822" s="1">
        <v>41727</v>
      </c>
      <c r="B822" s="3">
        <f>raw!B820*0.028317*60*60*24/(2258.47*1000)</f>
        <v>1.505779767718854</v>
      </c>
      <c r="C822" s="4">
        <f>raw!C820*0.028317*60*60*24/(2258.47*1000)</f>
        <v>0.5106110025282603</v>
      </c>
      <c r="D822" s="4">
        <f>raw!D820*0.028317*60*60*24/(2258.47*1000)</f>
        <v>0.99516876519059361</v>
      </c>
      <c r="E822" s="4">
        <f>raw!E820*0.028317*60*60*24/(2258.47*1000)</f>
        <v>0</v>
      </c>
      <c r="F822" s="2">
        <f t="shared" si="51"/>
        <v>0</v>
      </c>
      <c r="G822" s="3">
        <f>raw!G820*0.028317*60*60*24/(1499.603*1000)</f>
        <v>0.33608714626471137</v>
      </c>
      <c r="H822" s="4">
        <f>raw!H820*0.028317*60*60*24/(1499.603*1000)</f>
        <v>3.7197994829298156E-2</v>
      </c>
      <c r="I822" s="4">
        <f>raw!I820*0.028317*60*60*24/(1499.603*1000)</f>
        <v>0.29888915143541317</v>
      </c>
      <c r="J822" s="4">
        <f>raw!J820*0.028317*60*60*24/(1499.603*1000)</f>
        <v>0</v>
      </c>
      <c r="K822" s="2">
        <f t="shared" si="52"/>
        <v>0</v>
      </c>
      <c r="L822" s="3">
        <f>raw!L820*0.028317*60*60*24/(427.348*1000)</f>
        <v>0.71563128878572024</v>
      </c>
      <c r="M822" s="4">
        <f>raw!M820*0.028317*60*60*24/(427.348*1000)</f>
        <v>0.24875343598191635</v>
      </c>
      <c r="N822" s="4">
        <f>raw!N820*0.028317*60*60*24/(427.348*1000)</f>
        <v>0.46687785280380395</v>
      </c>
      <c r="O822" s="4">
        <f>raw!O821*0.028317*60*60*24/(427.348*1000)</f>
        <v>0</v>
      </c>
      <c r="P822" s="2">
        <f t="shared" si="53"/>
        <v>0</v>
      </c>
      <c r="Q822" s="3">
        <f>raw!Q820*0.028317*60*60*24/(295.2586*1000)</f>
        <v>0.87005704152224517</v>
      </c>
      <c r="R822" s="4">
        <f>raw!R820*0.028317*60*60*24/(295.2586*1000)</f>
        <v>0.30675725406812882</v>
      </c>
      <c r="S822" s="4">
        <f>raw!S820*0.028317*60*60*24/(295.2586*1000)</f>
        <v>0.56329978745411657</v>
      </c>
      <c r="T822" s="4">
        <f>raw!T820*0.028317*60*60*24/(295.2586*1000)</f>
        <v>0</v>
      </c>
      <c r="U822" s="2">
        <f t="shared" si="54"/>
        <v>0</v>
      </c>
    </row>
    <row r="823" spans="1:21" hidden="1" x14ac:dyDescent="0.25">
      <c r="A823" s="1">
        <v>41728</v>
      </c>
      <c r="B823" s="3">
        <f>raw!B821*0.028317*60*60*24/(2258.47*1000)</f>
        <v>1.5816104035032565</v>
      </c>
      <c r="C823" s="4">
        <f>raw!C821*0.028317*60*60*24/(2258.47*1000)</f>
        <v>0.56142836145177932</v>
      </c>
      <c r="D823" s="4">
        <f>raw!D821*0.028317*60*60*24/(2258.47*1000)</f>
        <v>1.0201820420514773</v>
      </c>
      <c r="E823" s="4">
        <f>raw!E821*0.028317*60*60*24/(2258.47*1000)</f>
        <v>0</v>
      </c>
      <c r="F823" s="2">
        <f t="shared" si="51"/>
        <v>0</v>
      </c>
      <c r="G823" s="3">
        <f>raw!G821*0.028317*60*60*24/(1499.603*1000)</f>
        <v>0.33445565526342635</v>
      </c>
      <c r="H823" s="4">
        <f>raw!H821*0.028317*60*60*24/(1499.603*1000)</f>
        <v>3.8470557810300454E-2</v>
      </c>
      <c r="I823" s="4">
        <f>raw!I821*0.028317*60*60*24/(1499.603*1000)</f>
        <v>0.2959850974531259</v>
      </c>
      <c r="J823" s="4">
        <f>raw!J821*0.028317*60*60*24/(1499.603*1000)</f>
        <v>0</v>
      </c>
      <c r="K823" s="2">
        <f t="shared" si="52"/>
        <v>0</v>
      </c>
      <c r="L823" s="3">
        <f>raw!L821*0.028317*60*60*24/(427.348*1000)</f>
        <v>1.8892666023943017</v>
      </c>
      <c r="M823" s="4">
        <f>raw!M821*0.028317*60*60*24/(427.348*1000)</f>
        <v>1.3256353993466683</v>
      </c>
      <c r="N823" s="4">
        <f>raw!N821*0.028317*60*60*24/(427.348*1000)</f>
        <v>0.56363120304763326</v>
      </c>
      <c r="O823" s="4">
        <f>raw!O822*0.028317*60*60*24/(427.348*1000)</f>
        <v>0</v>
      </c>
      <c r="P823" s="2">
        <f t="shared" si="53"/>
        <v>0</v>
      </c>
      <c r="Q823" s="3">
        <f>raw!Q821*0.028317*60*60*24/(295.2586*1000)</f>
        <v>0.5966105427581111</v>
      </c>
      <c r="R823" s="4">
        <f>raw!R821*0.028317*60*60*24/(295.2586*1000)</f>
        <v>4.1265562540769359E-2</v>
      </c>
      <c r="S823" s="4">
        <f>raw!S821*0.028317*60*60*24/(295.2586*1000)</f>
        <v>0.55534498021734169</v>
      </c>
      <c r="T823" s="4">
        <f>raw!T821*0.028317*60*60*24/(295.2586*1000)</f>
        <v>0.5966105427581111</v>
      </c>
      <c r="U823" s="2">
        <f t="shared" si="54"/>
        <v>1</v>
      </c>
    </row>
    <row r="824" spans="1:21" hidden="1" x14ac:dyDescent="0.25">
      <c r="A824" s="1">
        <v>41729</v>
      </c>
      <c r="B824" s="3">
        <f>raw!B822*0.028317*60*60*24/(2258.47*1000)</f>
        <v>1.5707774555340561</v>
      </c>
      <c r="C824" s="4">
        <f>raw!C822*0.028317*60*60*24/(2258.47*1000)</f>
        <v>0.528702025636825</v>
      </c>
      <c r="D824" s="4">
        <f>raw!D822*0.028317*60*60*24/(2258.47*1000)</f>
        <v>1.0420754298972315</v>
      </c>
      <c r="E824" s="4">
        <f>raw!E822*0.028317*60*60*24/(2258.47*1000)</f>
        <v>0</v>
      </c>
      <c r="F824" s="2">
        <f t="shared" si="51"/>
        <v>0</v>
      </c>
      <c r="G824" s="3">
        <f>raw!G822*0.028317*60*60*24/(1499.603*1000)</f>
        <v>0.33445565526342635</v>
      </c>
      <c r="H824" s="4">
        <f>raw!H822*0.028317*60*60*24/(1499.603*1000)</f>
        <v>4.1097258322369323E-2</v>
      </c>
      <c r="I824" s="4">
        <f>raw!I822*0.028317*60*60*24/(1499.603*1000)</f>
        <v>0.29335839694105703</v>
      </c>
      <c r="J824" s="4">
        <f>raw!J822*0.028317*60*60*24/(1499.603*1000)</f>
        <v>0</v>
      </c>
      <c r="K824" s="2">
        <f t="shared" si="52"/>
        <v>0</v>
      </c>
      <c r="L824" s="3">
        <f>raw!L822*0.028317*60*60*24/(427.348*1000)</f>
        <v>5.4044474929097595</v>
      </c>
      <c r="M824" s="4">
        <f>raw!M822*0.028317*60*60*24/(427.348*1000)</f>
        <v>4.49267598049365</v>
      </c>
      <c r="N824" s="4">
        <f>raw!N822*0.028317*60*60*24/(427.348*1000)</f>
        <v>0.91177151241611065</v>
      </c>
      <c r="O824" s="4">
        <f>raw!O823*0.028317*60*60*24/(427.348*1000)</f>
        <v>0</v>
      </c>
      <c r="P824" s="2">
        <f t="shared" si="53"/>
        <v>0</v>
      </c>
      <c r="Q824" s="3">
        <f>raw!Q822*0.028317*60*60*24/(295.2586*1000)</f>
        <v>0.45574416460689038</v>
      </c>
      <c r="R824" s="4">
        <f>raw!R822*0.028317*60*60*24/(295.2586*1000)</f>
        <v>0</v>
      </c>
      <c r="S824" s="4">
        <f>raw!S822*0.028317*60*60*24/(295.2586*1000)</f>
        <v>0.45574416460689038</v>
      </c>
      <c r="T824" s="4">
        <f>raw!T822*0.028317*60*60*24/(295.2586*1000)</f>
        <v>0.45574416460689038</v>
      </c>
      <c r="U824" s="2">
        <f t="shared" si="54"/>
        <v>1</v>
      </c>
    </row>
    <row r="825" spans="1:21" hidden="1" x14ac:dyDescent="0.25">
      <c r="A825" s="1">
        <v>41730</v>
      </c>
      <c r="B825" s="3">
        <f>raw!B823*0.028317*60*60*24/(2258.47*1000)</f>
        <v>1.5707774555340561</v>
      </c>
      <c r="C825" s="4">
        <f>raw!C823*0.028317*60*60*24/(2258.47*1000)</f>
        <v>0.50883439906131123</v>
      </c>
      <c r="D825" s="4">
        <f>raw!D823*0.028317*60*60*24/(2258.47*1000)</f>
        <v>1.0619430564727448</v>
      </c>
      <c r="E825" s="4">
        <f>raw!E823*0.028317*60*60*24/(2258.47*1000)</f>
        <v>0</v>
      </c>
      <c r="F825" s="2">
        <f t="shared" si="51"/>
        <v>0</v>
      </c>
      <c r="G825" s="3">
        <f>raw!G823*0.028317*60*60*24/(1499.603*1000)</f>
        <v>0.37361143929426655</v>
      </c>
      <c r="H825" s="4">
        <f>raw!H823*0.028317*60*60*24/(1499.603*1000)</f>
        <v>7.9747280142811128E-2</v>
      </c>
      <c r="I825" s="4">
        <f>raw!I823*0.028317*60*60*24/(1499.603*1000)</f>
        <v>0.29386415915145536</v>
      </c>
      <c r="J825" s="4">
        <f>raw!J823*0.028317*60*60*24/(1499.603*1000)</f>
        <v>0</v>
      </c>
      <c r="K825" s="2">
        <f t="shared" si="52"/>
        <v>0</v>
      </c>
      <c r="L825" s="3">
        <f>raw!L823*0.028317*60*60*24/(427.348*1000)</f>
        <v>6.4693068506229112</v>
      </c>
      <c r="M825" s="4">
        <f>raw!M823*0.028317*60*60*24/(427.348*1000)</f>
        <v>5.1627358688094942</v>
      </c>
      <c r="N825" s="4">
        <f>raw!N823*0.028317*60*60*24/(427.348*1000)</f>
        <v>1.3065709818134166</v>
      </c>
      <c r="O825" s="4">
        <f>raw!O824*0.028317*60*60*24/(427.348*1000)</f>
        <v>0</v>
      </c>
      <c r="P825" s="2">
        <f t="shared" si="53"/>
        <v>0</v>
      </c>
      <c r="Q825" s="3">
        <f>raw!Q823*0.028317*60*60*24/(295.2586*1000)</f>
        <v>0.62975557291133943</v>
      </c>
      <c r="R825" s="4">
        <f>raw!R823*0.028317*60*60*24/(295.2586*1000)</f>
        <v>0.16953682923376323</v>
      </c>
      <c r="S825" s="4">
        <f>raw!S823*0.028317*60*60*24/(295.2586*1000)</f>
        <v>0.46021874367757626</v>
      </c>
      <c r="T825" s="4">
        <f>raw!T823*0.028317*60*60*24/(295.2586*1000)</f>
        <v>0</v>
      </c>
      <c r="U825" s="2">
        <f t="shared" si="54"/>
        <v>0</v>
      </c>
    </row>
    <row r="826" spans="1:21" hidden="1" x14ac:dyDescent="0.25">
      <c r="A826" s="1">
        <v>41731</v>
      </c>
      <c r="B826" s="3">
        <f>raw!B824*0.028317*60*60*24/(2258.47*1000)</f>
        <v>1.4191161839652506</v>
      </c>
      <c r="C826" s="4">
        <f>raw!C824*0.028317*60*60*24/(2258.47*1000)</f>
        <v>0.35038086911581734</v>
      </c>
      <c r="D826" s="4">
        <f>raw!D824*0.028317*60*60*24/(2258.47*1000)</f>
        <v>1.0687353148494334</v>
      </c>
      <c r="E826" s="4">
        <f>raw!E824*0.028317*60*60*24/(2258.47*1000)</f>
        <v>0</v>
      </c>
      <c r="F826" s="2">
        <f t="shared" si="51"/>
        <v>0</v>
      </c>
      <c r="G826" s="3">
        <f>raw!G824*0.028317*60*60*24/(1499.603*1000)</f>
        <v>0.46334344436494196</v>
      </c>
      <c r="H826" s="4">
        <f>raw!H824*0.028317*60*60*24/(1499.603*1000)</f>
        <v>0.16236598444788389</v>
      </c>
      <c r="I826" s="4">
        <f>raw!I824*0.028317*60*60*24/(1499.603*1000)</f>
        <v>0.30097745991705799</v>
      </c>
      <c r="J826" s="4">
        <f>raw!J824*0.028317*60*60*24/(1499.603*1000)</f>
        <v>0</v>
      </c>
      <c r="K826" s="2">
        <f t="shared" si="52"/>
        <v>0</v>
      </c>
      <c r="L826" s="3">
        <f>raw!L824*0.028317*60*60*24/(427.348*1000)</f>
        <v>2.358720727837734</v>
      </c>
      <c r="M826" s="4">
        <f>raw!M824*0.028317*60*60*24/(427.348*1000)</f>
        <v>0.99844877411383692</v>
      </c>
      <c r="N826" s="4">
        <f>raw!N824*0.028317*60*60*24/(427.348*1000)</f>
        <v>1.3602719537238968</v>
      </c>
      <c r="O826" s="4">
        <f>raw!O825*0.028317*60*60*24/(427.348*1000)</f>
        <v>1.4140874266405834</v>
      </c>
      <c r="P826" s="2">
        <f t="shared" si="53"/>
        <v>0</v>
      </c>
      <c r="Q826" s="3">
        <f>raw!Q824*0.028317*60*60*24/(295.2586*1000)</f>
        <v>0.53032048245165431</v>
      </c>
      <c r="R826" s="4">
        <f>raw!R824*0.028317*60*60*24/(295.2586*1000)</f>
        <v>7.3416241789400871E-2</v>
      </c>
      <c r="S826" s="4">
        <f>raw!S824*0.028317*60*60*24/(295.2586*1000)</f>
        <v>0.45690424066225338</v>
      </c>
      <c r="T826" s="4">
        <f>raw!T824*0.028317*60*60*24/(295.2586*1000)</f>
        <v>0</v>
      </c>
      <c r="U826" s="2">
        <f t="shared" si="54"/>
        <v>0</v>
      </c>
    </row>
    <row r="827" spans="1:21" hidden="1" x14ac:dyDescent="0.25">
      <c r="A827" s="1">
        <v>41732</v>
      </c>
      <c r="B827" s="3">
        <f>raw!B825*0.028317*60*60*24/(2258.47*1000)</f>
        <v>1.3324526002116475</v>
      </c>
      <c r="C827" s="4">
        <f>raw!C825*0.028317*60*60*24/(2258.47*1000)</f>
        <v>0.2639772761134751</v>
      </c>
      <c r="D827" s="4">
        <f>raw!D825*0.028317*60*60*24/(2258.47*1000)</f>
        <v>1.0684753240981728</v>
      </c>
      <c r="E827" s="4">
        <f>raw!E825*0.028317*60*60*24/(2258.47*1000)</f>
        <v>0</v>
      </c>
      <c r="F827" s="2">
        <f t="shared" si="51"/>
        <v>0</v>
      </c>
      <c r="G827" s="3">
        <f>raw!G825*0.028317*60*60*24/(1499.603*1000)</f>
        <v>0.43723958834438181</v>
      </c>
      <c r="H827" s="4">
        <f>raw!H825*0.028317*60*60*24/(1499.603*1000)</f>
        <v>0.13174289835376429</v>
      </c>
      <c r="I827" s="4">
        <f>raw!I825*0.028317*60*60*24/(1499.603*1000)</f>
        <v>0.30549668999061746</v>
      </c>
      <c r="J827" s="4">
        <f>raw!J825*0.028317*60*60*24/(1499.603*1000)</f>
        <v>0</v>
      </c>
      <c r="K827" s="2">
        <f t="shared" si="52"/>
        <v>0</v>
      </c>
      <c r="L827" s="3">
        <f>raw!L825*0.028317*60*60*24/(427.348*1000)</f>
        <v>1.4140874266405834</v>
      </c>
      <c r="M827" s="4">
        <f>raw!M825*0.028317*60*60*24/(427.348*1000)</f>
        <v>7.4998159064743469E-2</v>
      </c>
      <c r="N827" s="4">
        <f>raw!N825*0.028317*60*60*24/(427.348*1000)</f>
        <v>1.3390892675758399</v>
      </c>
      <c r="O827" s="4">
        <f>raw!O826*0.028317*60*60*24/(427.348*1000)</f>
        <v>1.0305090558514374</v>
      </c>
      <c r="P827" s="2">
        <f t="shared" si="53"/>
        <v>1</v>
      </c>
      <c r="Q827" s="3">
        <f>raw!Q825*0.028317*60*60*24/(295.2586*1000)</f>
        <v>0.62146931537303229</v>
      </c>
      <c r="R827" s="4">
        <f>raw!R825*0.028317*60*60*24/(295.2586*1000)</f>
        <v>0.16083625881854077</v>
      </c>
      <c r="S827" s="4">
        <f>raw!S825*0.028317*60*60*24/(295.2586*1000)</f>
        <v>0.4606330565544916</v>
      </c>
      <c r="T827" s="4">
        <f>raw!T825*0.028317*60*60*24/(295.2586*1000)</f>
        <v>0</v>
      </c>
      <c r="U827" s="2">
        <f t="shared" si="54"/>
        <v>0</v>
      </c>
    </row>
    <row r="828" spans="1:21" hidden="1" x14ac:dyDescent="0.25">
      <c r="A828" s="1">
        <v>41733</v>
      </c>
      <c r="B828" s="3">
        <f>raw!B826*0.028317*60*60*24/(2258.47*1000)</f>
        <v>1.2241231205196439</v>
      </c>
      <c r="C828" s="4">
        <f>raw!C826*0.028317*60*60*24/(2258.47*1000)</f>
        <v>0.1639025027740019</v>
      </c>
      <c r="D828" s="4">
        <f>raw!D826*0.028317*60*60*24/(2258.47*1000)</f>
        <v>1.0602206177456421</v>
      </c>
      <c r="E828" s="4">
        <f>raw!E826*0.028317*60*60*24/(2258.47*1000)</f>
        <v>0</v>
      </c>
      <c r="F828" s="2">
        <f t="shared" si="51"/>
        <v>0</v>
      </c>
      <c r="G828" s="3">
        <f>raw!G826*0.028317*60*60*24/(1499.603*1000)</f>
        <v>0.49923624639321212</v>
      </c>
      <c r="H828" s="4">
        <f>raw!H826*0.028317*60*60*24/(1499.603*1000)</f>
        <v>0.18504370936574543</v>
      </c>
      <c r="I828" s="4">
        <f>raw!I826*0.028317*60*60*24/(1499.603*1000)</f>
        <v>0.31419253702746658</v>
      </c>
      <c r="J828" s="4">
        <f>raw!J826*0.028317*60*60*24/(1499.603*1000)</f>
        <v>0</v>
      </c>
      <c r="K828" s="2">
        <f t="shared" si="52"/>
        <v>0</v>
      </c>
      <c r="L828" s="3">
        <f>raw!L826*0.028317*60*60*24/(427.348*1000)</f>
        <v>1.0305090558514374</v>
      </c>
      <c r="M828" s="4">
        <f>raw!M826*0.028317*60*60*24/(427.348*1000)</f>
        <v>0</v>
      </c>
      <c r="N828" s="4">
        <f>raw!N826*0.028317*60*60*24/(427.348*1000)</f>
        <v>1.0305090558514374</v>
      </c>
      <c r="O828" s="4">
        <f>raw!O827*0.028317*60*60*24/(427.348*1000)</f>
        <v>0.84158239561200709</v>
      </c>
      <c r="P828" s="2">
        <f t="shared" si="53"/>
        <v>1</v>
      </c>
      <c r="Q828" s="3">
        <f>raw!Q826*0.028317*60*60*24/(295.2586*1000)</f>
        <v>0.57175177014318979</v>
      </c>
      <c r="R828" s="4">
        <f>raw!R826*0.028317*60*60*24/(295.2586*1000)</f>
        <v>0.11145016389023046</v>
      </c>
      <c r="S828" s="4">
        <f>raw!S826*0.028317*60*60*24/(295.2586*1000)</f>
        <v>0.46030160625295924</v>
      </c>
      <c r="T828" s="4">
        <f>raw!T826*0.028317*60*60*24/(295.2586*1000)</f>
        <v>0</v>
      </c>
      <c r="U828" s="2">
        <f t="shared" si="54"/>
        <v>0</v>
      </c>
    </row>
    <row r="829" spans="1:21" hidden="1" x14ac:dyDescent="0.25">
      <c r="A829" s="1">
        <v>41734</v>
      </c>
      <c r="B829" s="3">
        <f>raw!B827*0.028317*60*60*24/(2258.47*1000)</f>
        <v>1.1591254327044413</v>
      </c>
      <c r="C829" s="4">
        <f>raw!C827*0.028317*60*60*24/(2258.47*1000)</f>
        <v>0.11121104385181117</v>
      </c>
      <c r="D829" s="4">
        <f>raw!D827*0.028317*60*60*24/(2258.47*1000)</f>
        <v>1.0479143888526303</v>
      </c>
      <c r="E829" s="4">
        <f>raw!E827*0.028317*60*60*24/(2258.47*1000)</f>
        <v>1.1591254327044413</v>
      </c>
      <c r="F829" s="2">
        <f t="shared" si="51"/>
        <v>1</v>
      </c>
      <c r="G829" s="3">
        <f>raw!G827*0.028317*60*60*24/(1499.603*1000)</f>
        <v>0.64770192751014766</v>
      </c>
      <c r="H829" s="4">
        <f>raw!H827*0.028317*60*60*24/(1499.603*1000)</f>
        <v>0.31461672468780066</v>
      </c>
      <c r="I829" s="4">
        <f>raw!I827*0.028317*60*60*24/(1499.603*1000)</f>
        <v>0.33308520282234694</v>
      </c>
      <c r="J829" s="4">
        <f>raw!J827*0.028317*60*60*24/(1499.603*1000)</f>
        <v>0</v>
      </c>
      <c r="K829" s="2">
        <f t="shared" si="52"/>
        <v>0</v>
      </c>
      <c r="L829" s="3">
        <f>raw!L827*0.028317*60*60*24/(427.348*1000)</f>
        <v>0.84158239561200709</v>
      </c>
      <c r="M829" s="4">
        <f>raw!M827*0.028317*60*60*24/(427.348*1000)</f>
        <v>0</v>
      </c>
      <c r="N829" s="4">
        <f>raw!N827*0.028317*60*60*24/(427.348*1000)</f>
        <v>0.84158239561200709</v>
      </c>
      <c r="O829" s="4">
        <f>raw!O828*0.028317*60*60*24/(427.348*1000)</f>
        <v>0</v>
      </c>
      <c r="P829" s="2">
        <f t="shared" si="53"/>
        <v>1</v>
      </c>
      <c r="Q829" s="3">
        <f>raw!Q827*0.028317*60*60*24/(295.2586*1000)</f>
        <v>0.38945410430043359</v>
      </c>
      <c r="R829" s="4">
        <f>raw!R827*0.028317*60*60*24/(295.2586*1000)</f>
        <v>0</v>
      </c>
      <c r="S829" s="4">
        <f>raw!S827*0.028317*60*60*24/(295.2586*1000)</f>
        <v>0.38945410430043359</v>
      </c>
      <c r="T829" s="4">
        <f>raw!T827*0.028317*60*60*24/(295.2586*1000)</f>
        <v>0.38945410430043359</v>
      </c>
      <c r="U829" s="2">
        <f t="shared" si="54"/>
        <v>1</v>
      </c>
    </row>
    <row r="830" spans="1:21" hidden="1" x14ac:dyDescent="0.25">
      <c r="A830" s="1">
        <v>41735</v>
      </c>
      <c r="B830" s="3">
        <f>raw!B828*0.028317*60*60*24/(2258.47*1000)</f>
        <v>1.0692119645600782</v>
      </c>
      <c r="C830" s="4">
        <f>raw!C828*0.028317*60*60*24/(2258.47*1000)</f>
        <v>3.9128608064751803E-2</v>
      </c>
      <c r="D830" s="4">
        <f>raw!D828*0.028317*60*60*24/(2258.47*1000)</f>
        <v>1.0300833564953265</v>
      </c>
      <c r="E830" s="4">
        <f>raw!E828*0.028317*60*60*24/(2258.47*1000)</f>
        <v>1.0692119645600782</v>
      </c>
      <c r="F830" s="2">
        <f t="shared" si="51"/>
        <v>1</v>
      </c>
      <c r="G830" s="3">
        <f>raw!G828*0.028317*60*60*24/(1499.603*1000)</f>
        <v>0.6411759635050075</v>
      </c>
      <c r="H830" s="4">
        <f>raw!H828*0.028317*60*60*24/(1499.603*1000)</f>
        <v>0.29144955246955351</v>
      </c>
      <c r="I830" s="4">
        <f>raw!I828*0.028317*60*60*24/(1499.603*1000)</f>
        <v>0.34972641103545404</v>
      </c>
      <c r="J830" s="4">
        <f>raw!J828*0.028317*60*60*24/(1499.603*1000)</f>
        <v>0</v>
      </c>
      <c r="K830" s="2">
        <f t="shared" si="52"/>
        <v>0</v>
      </c>
      <c r="L830" s="3">
        <f>raw!L828*0.028317*60*60*24/(427.348*1000)</f>
        <v>1.1850854142291525</v>
      </c>
      <c r="M830" s="4">
        <f>raw!M828*0.028317*60*60*24/(427.348*1000)</f>
        <v>0.33365593208345418</v>
      </c>
      <c r="N830" s="4">
        <f>raw!N828*0.028317*60*60*24/(427.348*1000)</f>
        <v>0.85142948214569858</v>
      </c>
      <c r="O830" s="4">
        <f>raw!O829*0.028317*60*60*24/(427.348*1000)</f>
        <v>0</v>
      </c>
      <c r="P830" s="2">
        <f t="shared" si="53"/>
        <v>0</v>
      </c>
      <c r="Q830" s="3">
        <f>raw!Q828*0.028317*60*60*24/(295.2586*1000)</f>
        <v>0.67947311814118205</v>
      </c>
      <c r="R830" s="4">
        <f>raw!R828*0.028317*60*60*24/(295.2586*1000)</f>
        <v>0.27576665087486024</v>
      </c>
      <c r="S830" s="4">
        <f>raw!S828*0.028317*60*60*24/(295.2586*1000)</f>
        <v>0.40370646726632187</v>
      </c>
      <c r="T830" s="4">
        <f>raw!T828*0.028317*60*60*24/(295.2586*1000)</f>
        <v>0</v>
      </c>
      <c r="U830" s="2">
        <f t="shared" si="54"/>
        <v>0</v>
      </c>
    </row>
    <row r="831" spans="1:21" hidden="1" x14ac:dyDescent="0.25">
      <c r="A831" s="1">
        <v>41736</v>
      </c>
      <c r="B831" s="3">
        <f>raw!B829*0.028317*60*60*24/(2258.47*1000)</f>
        <v>1.0074641611356361</v>
      </c>
      <c r="C831" s="4">
        <f>raw!C829*0.028317*60*60*24/(2258.47*1000)</f>
        <v>0</v>
      </c>
      <c r="D831" s="4">
        <f>raw!D829*0.028317*60*60*24/(2258.47*1000)</f>
        <v>1.0074641611356361</v>
      </c>
      <c r="E831" s="4">
        <f>raw!E829*0.028317*60*60*24/(2258.47*1000)</f>
        <v>1.0074641611356361</v>
      </c>
      <c r="F831" s="2">
        <f t="shared" si="51"/>
        <v>1</v>
      </c>
      <c r="G831" s="3">
        <f>raw!G829*0.028317*60*60*24/(1499.603*1000)</f>
        <v>0.65912236451914274</v>
      </c>
      <c r="H831" s="4">
        <f>raw!H829*0.028317*60*60*24/(1499.603*1000)</f>
        <v>0.29295052419073581</v>
      </c>
      <c r="I831" s="4">
        <f>raw!I829*0.028317*60*60*24/(1499.603*1000)</f>
        <v>0.36617184032840694</v>
      </c>
      <c r="J831" s="4">
        <f>raw!J829*0.028317*60*60*24/(1499.603*1000)</f>
        <v>0</v>
      </c>
      <c r="K831" s="2">
        <f t="shared" si="52"/>
        <v>0</v>
      </c>
      <c r="L831" s="3">
        <f>raw!L829*0.028317*60*60*24/(427.348*1000)</f>
        <v>2.5190221365257353</v>
      </c>
      <c r="M831" s="4">
        <f>raw!M829*0.028317*60*60*24/(427.348*1000)</f>
        <v>1.5598472075404588</v>
      </c>
      <c r="N831" s="4">
        <f>raw!N829*0.028317*60*60*24/(427.348*1000)</f>
        <v>0.95917492898527645</v>
      </c>
      <c r="O831" s="4">
        <f>raw!O830*0.028317*60*60*24/(427.348*1000)</f>
        <v>0</v>
      </c>
      <c r="P831" s="2">
        <f t="shared" si="53"/>
        <v>0</v>
      </c>
      <c r="Q831" s="3">
        <f>raw!Q829*0.028317*60*60*24/(295.2586*1000)</f>
        <v>0.53032048245165431</v>
      </c>
      <c r="R831" s="4">
        <f>raw!R829*0.028317*60*60*24/(295.2586*1000)</f>
        <v>0.12470817595152181</v>
      </c>
      <c r="S831" s="4">
        <f>raw!S829*0.028317*60*60*24/(295.2586*1000)</f>
        <v>0.40561230650013247</v>
      </c>
      <c r="T831" s="4">
        <f>raw!T829*0.028317*60*60*24/(295.2586*1000)</f>
        <v>0</v>
      </c>
      <c r="U831" s="2">
        <f t="shared" si="54"/>
        <v>0</v>
      </c>
    </row>
    <row r="832" spans="1:21" hidden="1" x14ac:dyDescent="0.25">
      <c r="A832" s="1">
        <v>41737</v>
      </c>
      <c r="B832" s="3">
        <f>raw!B830*0.028317*60*60*24/(2258.47*1000)</f>
        <v>1.0735451437477586</v>
      </c>
      <c r="C832" s="4">
        <f>raw!C830*0.028317*60*60*24/(2258.47*1000)</f>
        <v>7.9838826533006862E-2</v>
      </c>
      <c r="D832" s="4">
        <f>raw!D830*0.028317*60*60*24/(2258.47*1000)</f>
        <v>0.99370631721475156</v>
      </c>
      <c r="E832" s="4">
        <f>raw!E830*0.028317*60*60*24/(2258.47*1000)</f>
        <v>1.0735451437477586</v>
      </c>
      <c r="F832" s="2">
        <f t="shared" si="51"/>
        <v>1</v>
      </c>
      <c r="G832" s="3">
        <f>raw!G830*0.028317*60*60*24/(1499.603*1000)</f>
        <v>0.46986940837008195</v>
      </c>
      <c r="H832" s="4">
        <f>raw!H830*0.028317*60*60*24/(1499.603*1000)</f>
        <v>0.10280024799096826</v>
      </c>
      <c r="I832" s="4">
        <f>raw!I830*0.028317*60*60*24/(1499.603*1000)</f>
        <v>0.36706916037911375</v>
      </c>
      <c r="J832" s="4">
        <f>raw!J830*0.028317*60*60*24/(1499.603*1000)</f>
        <v>0</v>
      </c>
      <c r="K832" s="2">
        <f t="shared" si="52"/>
        <v>0</v>
      </c>
      <c r="L832" s="3">
        <f>raw!L830*0.028317*60*60*24/(427.348*1000)</f>
        <v>1.3797371247788686</v>
      </c>
      <c r="M832" s="4">
        <f>raw!M830*0.028317*60*60*24/(427.348*1000)</f>
        <v>0.4071655780675234</v>
      </c>
      <c r="N832" s="4">
        <f>raw!N830*0.028317*60*60*24/(427.348*1000)</f>
        <v>0.97257154671134516</v>
      </c>
      <c r="O832" s="4">
        <f>raw!O831*0.028317*60*60*24/(427.348*1000)</f>
        <v>0.97898360305886545</v>
      </c>
      <c r="P832" s="2">
        <f t="shared" si="53"/>
        <v>0</v>
      </c>
      <c r="Q832" s="3">
        <f>raw!Q830*0.028317*60*60*24/(295.2586*1000)</f>
        <v>0.60489680029641812</v>
      </c>
      <c r="R832" s="4">
        <f>raw!R830*0.028317*60*60*24/(295.2586*1000)</f>
        <v>0.1919925871625755</v>
      </c>
      <c r="S832" s="4">
        <f>raw!S830*0.028317*60*60*24/(295.2586*1000)</f>
        <v>0.41290421313384268</v>
      </c>
      <c r="T832" s="4">
        <f>raw!T830*0.028317*60*60*24/(295.2586*1000)</f>
        <v>0</v>
      </c>
      <c r="U832" s="2">
        <f t="shared" si="54"/>
        <v>0</v>
      </c>
    </row>
    <row r="833" spans="1:21" hidden="1" x14ac:dyDescent="0.25">
      <c r="A833" s="1">
        <v>41738</v>
      </c>
      <c r="B833" s="3">
        <f>raw!B831*0.028317*60*60*24/(2258.47*1000)</f>
        <v>0.99554791836951562</v>
      </c>
      <c r="C833" s="4">
        <f>raw!C831*0.028317*60*60*24/(2258.47*1000)</f>
        <v>2.0105951430835916E-2</v>
      </c>
      <c r="D833" s="4">
        <f>raw!D831*0.028317*60*60*24/(2258.47*1000)</f>
        <v>0.97544196693867968</v>
      </c>
      <c r="E833" s="4">
        <f>raw!E831*0.028317*60*60*24/(2258.47*1000)</f>
        <v>0.99554791836951562</v>
      </c>
      <c r="F833" s="2">
        <f t="shared" si="51"/>
        <v>1</v>
      </c>
      <c r="G833" s="3">
        <f>raw!G831*0.028317*60*60*24/(1499.603*1000)</f>
        <v>0.77822120761294822</v>
      </c>
      <c r="H833" s="4">
        <f>raw!H831*0.028317*60*60*24/(1499.603*1000)</f>
        <v>0.38749542771520201</v>
      </c>
      <c r="I833" s="4">
        <f>raw!I831*0.028317*60*60*24/(1499.603*1000)</f>
        <v>0.39072577989774632</v>
      </c>
      <c r="J833" s="4">
        <f>raw!J831*0.028317*60*60*24/(1499.603*1000)</f>
        <v>0</v>
      </c>
      <c r="K833" s="2">
        <f t="shared" si="52"/>
        <v>0</v>
      </c>
      <c r="L833" s="3">
        <f>raw!L831*0.028317*60*60*24/(427.348*1000)</f>
        <v>0.97898360305886545</v>
      </c>
      <c r="M833" s="4">
        <f>raw!M831*0.028317*60*60*24/(427.348*1000)</f>
        <v>2.3930710296994482E-2</v>
      </c>
      <c r="N833" s="4">
        <f>raw!N831*0.028317*60*60*24/(427.348*1000)</f>
        <v>0.95505289276187089</v>
      </c>
      <c r="O833" s="4">
        <f>raw!O832*0.028317*60*60*24/(427.348*1000)</f>
        <v>0.84730744592229268</v>
      </c>
      <c r="P833" s="2">
        <f t="shared" si="53"/>
        <v>1</v>
      </c>
      <c r="Q833" s="3">
        <f>raw!Q831*0.028317*60*60*24/(295.2586*1000)</f>
        <v>1.2097936005928362</v>
      </c>
      <c r="R833" s="4">
        <f>raw!R831*0.028317*60*60*24/(295.2586*1000)</f>
        <v>0.74551459072148951</v>
      </c>
      <c r="S833" s="4">
        <f>raw!S831*0.028317*60*60*24/(295.2586*1000)</f>
        <v>0.46427900987134663</v>
      </c>
      <c r="T833" s="4">
        <f>raw!T831*0.028317*60*60*24/(295.2586*1000)</f>
        <v>0</v>
      </c>
      <c r="U833" s="2">
        <f t="shared" si="54"/>
        <v>0</v>
      </c>
    </row>
    <row r="834" spans="1:21" hidden="1" x14ac:dyDescent="0.25">
      <c r="A834" s="1">
        <v>41739</v>
      </c>
      <c r="B834" s="3">
        <f>raw!B832*0.028317*60*60*24/(2258.47*1000)</f>
        <v>0.95979919007115433</v>
      </c>
      <c r="C834" s="4">
        <f>raw!C832*0.028317*60*60*24/(2258.47*1000)</f>
        <v>3.5857057778053278E-3</v>
      </c>
      <c r="D834" s="4">
        <f>raw!D832*0.028317*60*60*24/(2258.47*1000)</f>
        <v>0.95621348429334918</v>
      </c>
      <c r="E834" s="4">
        <f>raw!E832*0.028317*60*60*24/(2258.47*1000)</f>
        <v>0.95979919007115433</v>
      </c>
      <c r="F834" s="2">
        <f t="shared" si="51"/>
        <v>1</v>
      </c>
      <c r="G834" s="3">
        <f>raw!G832*0.028317*60*60*24/(1499.603*1000)</f>
        <v>1.0441542408224043</v>
      </c>
      <c r="H834" s="4">
        <f>raw!H832*0.028317*60*60*24/(1499.603*1000)</f>
        <v>0.61224962805222449</v>
      </c>
      <c r="I834" s="4">
        <f>raw!I832*0.028317*60*60*24/(1499.603*1000)</f>
        <v>0.43190461277017989</v>
      </c>
      <c r="J834" s="4">
        <f>raw!J832*0.028317*60*60*24/(1499.603*1000)</f>
        <v>0</v>
      </c>
      <c r="K834" s="2">
        <f t="shared" si="52"/>
        <v>0</v>
      </c>
      <c r="L834" s="3">
        <f>raw!L832*0.028317*60*60*24/(427.348*1000)</f>
        <v>0.84730744592229268</v>
      </c>
      <c r="M834" s="4">
        <f>raw!M832*0.028317*60*60*24/(427.348*1000)</f>
        <v>0</v>
      </c>
      <c r="N834" s="4">
        <f>raw!N832*0.028317*60*60*24/(427.348*1000)</f>
        <v>0.84730744592229268</v>
      </c>
      <c r="O834" s="4">
        <f>raw!O833*0.028317*60*60*24/(427.348*1000)</f>
        <v>0.77288179188857797</v>
      </c>
      <c r="P834" s="2">
        <f t="shared" si="53"/>
        <v>1</v>
      </c>
      <c r="Q834" s="3">
        <f>raw!Q832*0.028317*60*60*24/(295.2586*1000)</f>
        <v>2.6267436396433497</v>
      </c>
      <c r="R834" s="4">
        <f>raw!R832*0.028317*60*60*24/(295.2586*1000)</f>
        <v>2.0109089793963668</v>
      </c>
      <c r="S834" s="4">
        <f>raw!S832*0.028317*60*60*24/(295.2586*1000)</f>
        <v>0.61583466024698341</v>
      </c>
      <c r="T834" s="4">
        <f>raw!T832*0.028317*60*60*24/(295.2586*1000)</f>
        <v>0</v>
      </c>
      <c r="U834" s="2">
        <f t="shared" si="54"/>
        <v>0</v>
      </c>
    </row>
    <row r="835" spans="1:21" hidden="1" x14ac:dyDescent="0.25">
      <c r="A835" s="1">
        <v>41740</v>
      </c>
      <c r="B835" s="3">
        <f>raw!B833*0.028317*60*60*24/(2258.47*1000)</f>
        <v>0.91430080860051266</v>
      </c>
      <c r="C835" s="4">
        <f>raw!C833*0.028317*60*60*24/(2258.47*1000)</f>
        <v>0</v>
      </c>
      <c r="D835" s="4">
        <f>raw!D833*0.028317*60*60*24/(2258.47*1000)</f>
        <v>0.91430080860051266</v>
      </c>
      <c r="E835" s="4">
        <f>raw!E833*0.028317*60*60*24/(2258.47*1000)</f>
        <v>0.91430080860051266</v>
      </c>
      <c r="F835" s="2">
        <f t="shared" si="51"/>
        <v>1</v>
      </c>
      <c r="G835" s="3">
        <f>raw!G833*0.028317*60*60*24/(1499.603*1000)</f>
        <v>1.1012564258673796</v>
      </c>
      <c r="H835" s="4">
        <f>raw!H833*0.028317*60*60*24/(1499.603*1000)</f>
        <v>0.62778142238445778</v>
      </c>
      <c r="I835" s="4">
        <f>raw!I833*0.028317*60*60*24/(1499.603*1000)</f>
        <v>0.47347500348292176</v>
      </c>
      <c r="J835" s="4">
        <f>raw!J833*0.028317*60*60*24/(1499.603*1000)</f>
        <v>0</v>
      </c>
      <c r="K835" s="2">
        <f t="shared" si="52"/>
        <v>0</v>
      </c>
      <c r="L835" s="3">
        <f>raw!L833*0.028317*60*60*24/(427.348*1000)</f>
        <v>0.77288179188857797</v>
      </c>
      <c r="M835" s="4">
        <f>raw!M833*0.028317*60*60*24/(427.348*1000)</f>
        <v>0</v>
      </c>
      <c r="N835" s="4">
        <f>raw!N833*0.028317*60*60*24/(427.348*1000)</f>
        <v>0.77288179188857797</v>
      </c>
      <c r="O835" s="4">
        <f>raw!O834*0.028317*60*60*24/(427.348*1000)</f>
        <v>0.73853149002686325</v>
      </c>
      <c r="P835" s="2">
        <f t="shared" si="53"/>
        <v>1</v>
      </c>
      <c r="Q835" s="3">
        <f>raw!Q833*0.028317*60*60*24/(295.2586*1000)</f>
        <v>2.8007550479477992</v>
      </c>
      <c r="R835" s="4">
        <f>raw!R833*0.028317*60*60*24/(295.2586*1000)</f>
        <v>2.0344419508051588</v>
      </c>
      <c r="S835" s="4">
        <f>raw!S833*0.028317*60*60*24/(295.2586*1000)</f>
        <v>0.76631309714264051</v>
      </c>
      <c r="T835" s="4">
        <f>raw!T833*0.028317*60*60*24/(295.2586*1000)</f>
        <v>0</v>
      </c>
      <c r="U835" s="2">
        <f t="shared" si="54"/>
        <v>0</v>
      </c>
    </row>
    <row r="836" spans="1:21" hidden="1" x14ac:dyDescent="0.25">
      <c r="A836" s="1">
        <v>41741</v>
      </c>
      <c r="B836" s="3">
        <f>raw!B834*0.028317*60*60*24/(2258.47*1000)</f>
        <v>1.0399630050432371</v>
      </c>
      <c r="C836" s="4">
        <f>raw!C834*0.028317*60*60*24/(2258.47*1000)</f>
        <v>0.13328859181304156</v>
      </c>
      <c r="D836" s="4">
        <f>raw!D834*0.028317*60*60*24/(2258.47*1000)</f>
        <v>0.9066744132301956</v>
      </c>
      <c r="E836" s="4">
        <f>raw!E834*0.028317*60*60*24/(2258.47*1000)</f>
        <v>0</v>
      </c>
      <c r="F836" s="2">
        <f t="shared" si="51"/>
        <v>0</v>
      </c>
      <c r="G836" s="3">
        <f>raw!G834*0.028317*60*60*24/(1499.603*1000)</f>
        <v>1.3802413870871155</v>
      </c>
      <c r="H836" s="4">
        <f>raw!H834*0.028317*60*60*24/(1499.603*1000)</f>
        <v>0.84835900575819057</v>
      </c>
      <c r="I836" s="4">
        <f>raw!I834*0.028317*60*60*24/(1499.603*1000)</f>
        <v>0.53188238132892496</v>
      </c>
      <c r="J836" s="4">
        <f>raw!J834*0.028317*60*60*24/(1499.603*1000)</f>
        <v>0</v>
      </c>
      <c r="K836" s="2">
        <f t="shared" si="52"/>
        <v>0</v>
      </c>
      <c r="L836" s="3">
        <f>raw!L834*0.028317*60*60*24/(427.348*1000)</f>
        <v>0.73853149002686325</v>
      </c>
      <c r="M836" s="4">
        <f>raw!M834*0.028317*60*60*24/(427.348*1000)</f>
        <v>0</v>
      </c>
      <c r="N836" s="4">
        <f>raw!N834*0.028317*60*60*24/(427.348*1000)</f>
        <v>0.73853149002686325</v>
      </c>
      <c r="O836" s="4">
        <f>raw!O835*0.028317*60*60*24/(427.348*1000)</f>
        <v>0.73280643971657755</v>
      </c>
      <c r="P836" s="2">
        <f t="shared" si="53"/>
        <v>1</v>
      </c>
      <c r="Q836" s="3">
        <f>raw!Q834*0.028317*60*60*24/(295.2586*1000)</f>
        <v>1.2760836608992934</v>
      </c>
      <c r="R836" s="4">
        <f>raw!R834*0.028317*60*60*24/(295.2586*1000)</f>
        <v>0.48623759234786051</v>
      </c>
      <c r="S836" s="4">
        <f>raw!S834*0.028317*60*60*24/(295.2586*1000)</f>
        <v>0.78984606855143247</v>
      </c>
      <c r="T836" s="4">
        <f>raw!T834*0.028317*60*60*24/(295.2586*1000)</f>
        <v>0</v>
      </c>
      <c r="U836" s="2">
        <f t="shared" si="54"/>
        <v>0</v>
      </c>
    </row>
    <row r="837" spans="1:21" hidden="1" x14ac:dyDescent="0.25">
      <c r="A837" s="1">
        <v>41742</v>
      </c>
      <c r="B837" s="3">
        <f>raw!B835*0.028317*60*60*24/(2258.47*1000)</f>
        <v>2.8273994199613015</v>
      </c>
      <c r="C837" s="4">
        <f>raw!C835*0.028317*60*60*24/(2258.47*1000)</f>
        <v>1.7952361374558885</v>
      </c>
      <c r="D837" s="4">
        <f>raw!D835*0.028317*60*60*24/(2258.47*1000)</f>
        <v>1.0321632825054128</v>
      </c>
      <c r="E837" s="4">
        <f>raw!E835*0.028317*60*60*24/(2258.47*1000)</f>
        <v>0</v>
      </c>
      <c r="F837" s="2">
        <f t="shared" ref="F837:F900" si="55">IF(D837&gt;=B837*0.9,1, 0)</f>
        <v>0</v>
      </c>
      <c r="G837" s="3">
        <f>raw!G835*0.028317*60*60*24/(1499.603*1000)</f>
        <v>1.474867865161646</v>
      </c>
      <c r="H837" s="4">
        <f>raw!H835*0.028317*60*60*24/(1499.603*1000)</f>
        <v>0.88297924480545864</v>
      </c>
      <c r="I837" s="4">
        <f>raw!I835*0.028317*60*60*24/(1499.603*1000)</f>
        <v>0.5918886203561875</v>
      </c>
      <c r="J837" s="4">
        <f>raw!J835*0.028317*60*60*24/(1499.603*1000)</f>
        <v>0</v>
      </c>
      <c r="K837" s="2">
        <f t="shared" ref="K837:K900" si="56">IF(I837&gt;=G837*0.9,1, 0)</f>
        <v>0</v>
      </c>
      <c r="L837" s="3">
        <f>raw!L835*0.028317*60*60*24/(427.348*1000)</f>
        <v>0.73280643971657755</v>
      </c>
      <c r="M837" s="4">
        <f>raw!M835*0.028317*60*60*24/(427.348*1000)</f>
        <v>8.3585734530172116E-3</v>
      </c>
      <c r="N837" s="4">
        <f>raw!N835*0.028317*60*60*24/(427.348*1000)</f>
        <v>0.72444786626356039</v>
      </c>
      <c r="O837" s="4">
        <f>raw!O836*0.028317*60*60*24/(427.348*1000)</f>
        <v>0.70418118816514874</v>
      </c>
      <c r="P837" s="2">
        <f t="shared" ref="P837:P900" si="57">IF(N837&gt;=L837*0.9,1, 0)</f>
        <v>1</v>
      </c>
      <c r="Q837" s="3">
        <f>raw!Q835*0.028317*60*60*24/(295.2586*1000)</f>
        <v>1.0937859950565367</v>
      </c>
      <c r="R837" s="4">
        <f>raw!R835*0.028317*60*60*24/(295.2586*1000)</f>
        <v>0.29606798184371258</v>
      </c>
      <c r="S837" s="4">
        <f>raw!S835*0.028317*60*60*24/(295.2586*1000)</f>
        <v>0.79771801321282421</v>
      </c>
      <c r="T837" s="4">
        <f>raw!T835*0.028317*60*60*24/(295.2586*1000)</f>
        <v>0</v>
      </c>
      <c r="U837" s="2">
        <f t="shared" si="54"/>
        <v>0</v>
      </c>
    </row>
    <row r="838" spans="1:21" hidden="1" x14ac:dyDescent="0.25">
      <c r="A838" s="1">
        <v>41743</v>
      </c>
      <c r="B838" s="3">
        <f>raw!B836*0.028317*60*60*24/(2258.47*1000)</f>
        <v>6.5647664693354342</v>
      </c>
      <c r="C838" s="4">
        <f>raw!C836*0.028317*60*60*24/(2258.47*1000)</f>
        <v>5.1418912524248706</v>
      </c>
      <c r="D838" s="4">
        <f>raw!D836*0.028317*60*60*24/(2258.47*1000)</f>
        <v>1.4228752169105634</v>
      </c>
      <c r="E838" s="4">
        <f>raw!E836*0.028317*60*60*24/(2258.47*1000)</f>
        <v>0</v>
      </c>
      <c r="F838" s="2">
        <f t="shared" si="55"/>
        <v>0</v>
      </c>
      <c r="G838" s="3">
        <f>raw!G836*0.028317*60*60*24/(1499.603*1000)</f>
        <v>1.9088444715034578</v>
      </c>
      <c r="H838" s="4">
        <f>raw!H836*0.028317*60*60*24/(1499.603*1000)</f>
        <v>1.2303726237090749</v>
      </c>
      <c r="I838" s="4">
        <f>raw!I836*0.028317*60*60*24/(1499.603*1000)</f>
        <v>0.67847184779438297</v>
      </c>
      <c r="J838" s="4">
        <f>raw!J836*0.028317*60*60*24/(1499.603*1000)</f>
        <v>0</v>
      </c>
      <c r="K838" s="2">
        <f t="shared" si="56"/>
        <v>0</v>
      </c>
      <c r="L838" s="3">
        <f>raw!L836*0.028317*60*60*24/(427.348*1000)</f>
        <v>0.70418118816514874</v>
      </c>
      <c r="M838" s="4">
        <f>raw!M836*0.028317*60*60*24/(427.348*1000)</f>
        <v>0</v>
      </c>
      <c r="N838" s="4">
        <f>raw!N836*0.028317*60*60*24/(427.348*1000)</f>
        <v>0.70418118816514874</v>
      </c>
      <c r="O838" s="4">
        <f>raw!O837*0.028317*60*60*24/(427.348*1000)</f>
        <v>0.68128098692400574</v>
      </c>
      <c r="P838" s="2">
        <f t="shared" si="57"/>
        <v>1</v>
      </c>
      <c r="Q838" s="3">
        <f>raw!Q836*0.028317*60*60*24/(295.2586*1000)</f>
        <v>0.82033949629240266</v>
      </c>
      <c r="R838" s="4">
        <f>raw!R836*0.028317*60*60*24/(295.2586*1000)</f>
        <v>3.5713769990103589E-2</v>
      </c>
      <c r="S838" s="4">
        <f>raw!S836*0.028317*60*60*24/(295.2586*1000)</f>
        <v>0.7846257263022991</v>
      </c>
      <c r="T838" s="4">
        <f>raw!T836*0.028317*60*60*24/(295.2586*1000)</f>
        <v>0.82033949629240266</v>
      </c>
      <c r="U838" s="2">
        <f t="shared" si="54"/>
        <v>1</v>
      </c>
    </row>
    <row r="839" spans="1:21" hidden="1" x14ac:dyDescent="0.25">
      <c r="A839" s="1">
        <v>41744</v>
      </c>
      <c r="B839" s="3">
        <f>raw!B837*0.028317*60*60*24/(2258.47*1000)</f>
        <v>6.5864323652738364</v>
      </c>
      <c r="C839" s="4">
        <f>raw!C837*0.028317*60*60*24/(2258.47*1000)</f>
        <v>4.8074239838758093</v>
      </c>
      <c r="D839" s="4">
        <f>raw!D837*0.028317*60*60*24/(2258.47*1000)</f>
        <v>1.779008381398026</v>
      </c>
      <c r="E839" s="4">
        <f>raw!E837*0.028317*60*60*24/(2258.47*1000)</f>
        <v>0</v>
      </c>
      <c r="F839" s="2">
        <f t="shared" si="55"/>
        <v>0</v>
      </c>
      <c r="G839" s="3">
        <f>raw!G837*0.028317*60*60*24/(1499.603*1000)</f>
        <v>1.8435848314520578</v>
      </c>
      <c r="H839" s="4">
        <f>raw!H837*0.028317*60*60*24/(1499.603*1000)</f>
        <v>1.0913695903995924</v>
      </c>
      <c r="I839" s="4">
        <f>raw!I837*0.028317*60*60*24/(1499.603*1000)</f>
        <v>0.75221524105246518</v>
      </c>
      <c r="J839" s="4">
        <f>raw!J837*0.028317*60*60*24/(1499.603*1000)</f>
        <v>0</v>
      </c>
      <c r="K839" s="2">
        <f t="shared" si="56"/>
        <v>0</v>
      </c>
      <c r="L839" s="3">
        <f>raw!L837*0.028317*60*60*24/(427.348*1000)</f>
        <v>0.68128098692400574</v>
      </c>
      <c r="M839" s="4">
        <f>raw!M837*0.028317*60*60*24/(427.348*1000)</f>
        <v>0</v>
      </c>
      <c r="N839" s="4">
        <f>raw!N837*0.028317*60*60*24/(427.348*1000)</f>
        <v>0.68128098692400574</v>
      </c>
      <c r="O839" s="4">
        <f>raw!O838*0.028317*60*60*24/(427.348*1000)</f>
        <v>0.69273108754457724</v>
      </c>
      <c r="P839" s="2">
        <f t="shared" si="57"/>
        <v>1</v>
      </c>
      <c r="Q839" s="3">
        <f>raw!Q837*0.028317*60*60*24/(295.2586*1000)</f>
        <v>0.66290060306456788</v>
      </c>
      <c r="R839" s="4">
        <f>raw!R837*0.028317*60*60*24/(295.2586*1000)</f>
        <v>0</v>
      </c>
      <c r="S839" s="4">
        <f>raw!S837*0.028317*60*60*24/(295.2586*1000)</f>
        <v>0.66290060306456788</v>
      </c>
      <c r="T839" s="4">
        <f>raw!T837*0.028317*60*60*24/(295.2586*1000)</f>
        <v>0.66290060306456788</v>
      </c>
      <c r="U839" s="2">
        <f t="shared" si="54"/>
        <v>1</v>
      </c>
    </row>
    <row r="840" spans="1:21" hidden="1" x14ac:dyDescent="0.25">
      <c r="A840" s="1">
        <v>41745</v>
      </c>
      <c r="B840" s="3">
        <f>raw!B838*0.028317*60*60*24/(2258.47*1000)</f>
        <v>5.9364554871218118</v>
      </c>
      <c r="C840" s="4">
        <f>raw!C838*0.028317*60*60*24/(2258.47*1000)</f>
        <v>3.8824310556296959</v>
      </c>
      <c r="D840" s="4">
        <f>raw!D838*0.028317*60*60*24/(2258.47*1000)</f>
        <v>2.0540244314921163</v>
      </c>
      <c r="E840" s="4">
        <f>raw!E838*0.028317*60*60*24/(2258.47*1000)</f>
        <v>0</v>
      </c>
      <c r="F840" s="2">
        <f t="shared" si="55"/>
        <v>0</v>
      </c>
      <c r="G840" s="3">
        <f>raw!G838*0.028317*60*60*24/(1499.603*1000)</f>
        <v>1.442238045135946</v>
      </c>
      <c r="H840" s="4">
        <f>raw!H838*0.028317*60*60*24/(1499.603*1000)</f>
        <v>0.65284112416419537</v>
      </c>
      <c r="I840" s="4">
        <f>raw!I838*0.028317*60*60*24/(1499.603*1000)</f>
        <v>0.78939692097175052</v>
      </c>
      <c r="J840" s="4">
        <f>raw!J838*0.028317*60*60*24/(1499.603*1000)</f>
        <v>0</v>
      </c>
      <c r="K840" s="2">
        <f t="shared" si="56"/>
        <v>0</v>
      </c>
      <c r="L840" s="3">
        <f>raw!L838*0.028317*60*60*24/(427.348*1000)</f>
        <v>0.69273108754457724</v>
      </c>
      <c r="M840" s="4">
        <f>raw!M838*0.028317*60*60*24/(427.348*1000)</f>
        <v>2.3243704259760193E-2</v>
      </c>
      <c r="N840" s="4">
        <f>raw!N838*0.028317*60*60*24/(427.348*1000)</f>
        <v>0.66948738328481705</v>
      </c>
      <c r="O840" s="4">
        <f>raw!O839*0.028317*60*60*24/(427.348*1000)</f>
        <v>0</v>
      </c>
      <c r="P840" s="2">
        <f t="shared" si="57"/>
        <v>1</v>
      </c>
      <c r="Q840" s="3">
        <f>raw!Q838*0.028317*60*60*24/(295.2586*1000)</f>
        <v>0.7623356935242529</v>
      </c>
      <c r="R840" s="4">
        <f>raw!R838*0.028317*60*60*24/(295.2586*1000)</f>
        <v>0.10432398240728635</v>
      </c>
      <c r="S840" s="4">
        <f>raw!S838*0.028317*60*60*24/(295.2586*1000)</f>
        <v>0.65801171111696655</v>
      </c>
      <c r="T840" s="4">
        <f>raw!T838*0.028317*60*60*24/(295.2586*1000)</f>
        <v>0</v>
      </c>
      <c r="U840" s="2">
        <f t="shared" si="54"/>
        <v>0</v>
      </c>
    </row>
    <row r="841" spans="1:21" hidden="1" x14ac:dyDescent="0.25">
      <c r="A841" s="1">
        <v>41746</v>
      </c>
      <c r="B841" s="3">
        <f>raw!B839*0.028317*60*60*24/(2258.47*1000)</f>
        <v>4.8856595341093749</v>
      </c>
      <c r="C841" s="4">
        <f>raw!C839*0.028317*60*60*24/(2258.47*1000)</f>
        <v>2.6599220443574629</v>
      </c>
      <c r="D841" s="4">
        <f>raw!D839*0.028317*60*60*24/(2258.47*1000)</f>
        <v>2.2257374897519115</v>
      </c>
      <c r="E841" s="4">
        <f>raw!E839*0.028317*60*60*24/(2258.47*1000)</f>
        <v>0</v>
      </c>
      <c r="F841" s="2">
        <f t="shared" si="55"/>
        <v>0</v>
      </c>
      <c r="G841" s="3">
        <f>raw!G839*0.028317*60*60*24/(1499.603*1000)</f>
        <v>1.474867865161646</v>
      </c>
      <c r="H841" s="4">
        <f>raw!H839*0.028317*60*60*24/(1499.603*1000)</f>
        <v>0.64931710360141981</v>
      </c>
      <c r="I841" s="4">
        <f>raw!I839*0.028317*60*60*24/(1499.603*1000)</f>
        <v>0.82555076156022611</v>
      </c>
      <c r="J841" s="4">
        <f>raw!J839*0.028317*60*60*24/(1499.603*1000)</f>
        <v>0</v>
      </c>
      <c r="K841" s="2">
        <f t="shared" si="56"/>
        <v>0</v>
      </c>
      <c r="L841" s="3">
        <f>raw!L839*0.028317*60*60*24/(427.348*1000)</f>
        <v>0.87593269747372171</v>
      </c>
      <c r="M841" s="4">
        <f>raw!M839*0.028317*60*60*24/(427.348*1000)</f>
        <v>0.20352553853065883</v>
      </c>
      <c r="N841" s="4">
        <f>raw!N839*0.028317*60*60*24/(427.348*1000)</f>
        <v>0.6724071589430628</v>
      </c>
      <c r="O841" s="4">
        <f>raw!O840*0.028317*60*60*24/(427.348*1000)</f>
        <v>0.73853149002686325</v>
      </c>
      <c r="P841" s="2">
        <f t="shared" si="57"/>
        <v>0</v>
      </c>
      <c r="Q841" s="3">
        <f>raw!Q839*0.028317*60*60*24/(295.2586*1000)</f>
        <v>0.73747692090933181</v>
      </c>
      <c r="R841" s="4">
        <f>raw!R839*0.028317*60*60*24/(295.2586*1000)</f>
        <v>8.5762765521478448E-2</v>
      </c>
      <c r="S841" s="4">
        <f>raw!S839*0.028317*60*60*24/(295.2586*1000)</f>
        <v>0.65171415538785338</v>
      </c>
      <c r="T841" s="4">
        <f>raw!T839*0.028317*60*60*24/(295.2586*1000)</f>
        <v>0</v>
      </c>
      <c r="U841" s="2">
        <f t="shared" si="54"/>
        <v>0</v>
      </c>
    </row>
    <row r="842" spans="1:21" hidden="1" x14ac:dyDescent="0.25">
      <c r="A842" s="1">
        <v>41747</v>
      </c>
      <c r="B842" s="3">
        <f>raw!B840*0.028317*60*60*24/(2258.47*1000)</f>
        <v>4.4631745633105595</v>
      </c>
      <c r="C842" s="4">
        <f>raw!C840*0.028317*60*60*24/(2258.47*1000)</f>
        <v>2.1129231696006587</v>
      </c>
      <c r="D842" s="4">
        <f>raw!D840*0.028317*60*60*24/(2258.47*1000)</f>
        <v>2.3502513937099008</v>
      </c>
      <c r="E842" s="4">
        <f>raw!E840*0.028317*60*60*24/(2258.47*1000)</f>
        <v>0</v>
      </c>
      <c r="F842" s="2">
        <f t="shared" si="55"/>
        <v>0</v>
      </c>
      <c r="G842" s="3">
        <f>raw!G840*0.028317*60*60*24/(1499.603*1000)</f>
        <v>1.3932933150973956</v>
      </c>
      <c r="H842" s="4">
        <f>raw!H840*0.028317*60*60*24/(1499.603*1000)</f>
        <v>0.54096978620608238</v>
      </c>
      <c r="I842" s="4">
        <f>raw!I840*0.028317*60*60*24/(1499.603*1000)</f>
        <v>0.85232352889131313</v>
      </c>
      <c r="J842" s="4">
        <f>raw!J840*0.028317*60*60*24/(1499.603*1000)</f>
        <v>0</v>
      </c>
      <c r="K842" s="2">
        <f t="shared" si="56"/>
        <v>0</v>
      </c>
      <c r="L842" s="3">
        <f>raw!L840*0.028317*60*60*24/(427.348*1000)</f>
        <v>0.73853149002686325</v>
      </c>
      <c r="M842" s="4">
        <f>raw!M840*0.028317*60*60*24/(427.348*1000)</f>
        <v>7.3681397493377751E-2</v>
      </c>
      <c r="N842" s="4">
        <f>raw!N840*0.028317*60*60*24/(427.348*1000)</f>
        <v>0.66485009253348559</v>
      </c>
      <c r="O842" s="4">
        <f>raw!O841*0.028317*60*60*24/(427.348*1000)</f>
        <v>0.67555593661371993</v>
      </c>
      <c r="P842" s="2">
        <f t="shared" si="57"/>
        <v>1</v>
      </c>
      <c r="Q842" s="3">
        <f>raw!Q840*0.028317*60*60*24/(295.2586*1000)</f>
        <v>0.6711868606028748</v>
      </c>
      <c r="R842" s="4">
        <f>raw!R840*0.028317*60*60*24/(295.2586*1000)</f>
        <v>3.0079114864054762E-2</v>
      </c>
      <c r="S842" s="4">
        <f>raw!S840*0.028317*60*60*24/(295.2586*1000)</f>
        <v>0.64110774573882012</v>
      </c>
      <c r="T842" s="4">
        <f>raw!T840*0.028317*60*60*24/(295.2586*1000)</f>
        <v>0.6711868606028748</v>
      </c>
      <c r="U842" s="2">
        <f t="shared" si="54"/>
        <v>1</v>
      </c>
    </row>
    <row r="843" spans="1:21" hidden="1" x14ac:dyDescent="0.25">
      <c r="A843" s="1">
        <v>41748</v>
      </c>
      <c r="B843" s="3">
        <f>raw!B841*0.028317*60*60*24/(2258.47*1000)</f>
        <v>3.9106942168813399</v>
      </c>
      <c r="C843" s="4">
        <f>raw!C841*0.028317*60*60*24/(2258.47*1000)</f>
        <v>1.4883712203323489</v>
      </c>
      <c r="D843" s="4">
        <f>raw!D841*0.028317*60*60*24/(2258.47*1000)</f>
        <v>2.4223229965489912</v>
      </c>
      <c r="E843" s="4">
        <f>raw!E841*0.028317*60*60*24/(2258.47*1000)</f>
        <v>0</v>
      </c>
      <c r="F843" s="2">
        <f t="shared" si="55"/>
        <v>0</v>
      </c>
      <c r="G843" s="3">
        <f>raw!G841*0.028317*60*60*24/(1499.603*1000)</f>
        <v>1.2872464000138701</v>
      </c>
      <c r="H843" s="4">
        <f>raw!H841*0.028317*60*60*24/(1499.603*1000)</f>
        <v>0.41849375673961708</v>
      </c>
      <c r="I843" s="4">
        <f>raw!I841*0.028317*60*60*24/(1499.603*1000)</f>
        <v>0.86875264327425328</v>
      </c>
      <c r="J843" s="4">
        <f>raw!J841*0.028317*60*60*24/(1499.603*1000)</f>
        <v>0</v>
      </c>
      <c r="K843" s="2">
        <f t="shared" si="56"/>
        <v>0</v>
      </c>
      <c r="L843" s="3">
        <f>raw!L841*0.028317*60*60*24/(427.348*1000)</f>
        <v>0.67555593661371993</v>
      </c>
      <c r="M843" s="4">
        <f>raw!M841*0.028317*60*60*24/(427.348*1000)</f>
        <v>2.2213195203908753E-2</v>
      </c>
      <c r="N843" s="4">
        <f>raw!N841*0.028317*60*60*24/(427.348*1000)</f>
        <v>0.65334274140981119</v>
      </c>
      <c r="O843" s="4">
        <f>raw!O842*0.028317*60*60*24/(427.348*1000)</f>
        <v>0.68128098692400574</v>
      </c>
      <c r="P843" s="2">
        <f t="shared" si="57"/>
        <v>1</v>
      </c>
      <c r="Q843" s="3">
        <f>raw!Q841*0.028317*60*60*24/(295.2586*1000)</f>
        <v>0.6463280879879536</v>
      </c>
      <c r="R843" s="4">
        <f>raw!R841*0.028317*60*60*24/(295.2586*1000)</f>
        <v>1.6738240227380338E-2</v>
      </c>
      <c r="S843" s="4">
        <f>raw!S841*0.028317*60*60*24/(295.2586*1000)</f>
        <v>0.62958984776057325</v>
      </c>
      <c r="T843" s="4">
        <f>raw!T841*0.028317*60*60*24/(295.2586*1000)</f>
        <v>0.6463280879879536</v>
      </c>
      <c r="U843" s="2">
        <f t="shared" si="54"/>
        <v>1</v>
      </c>
    </row>
    <row r="844" spans="1:21" hidden="1" x14ac:dyDescent="0.25">
      <c r="A844" s="1">
        <v>41749</v>
      </c>
      <c r="B844" s="3">
        <f>raw!B842*0.028317*60*60*24/(2258.47*1000)</f>
        <v>2.9898936394993068</v>
      </c>
      <c r="C844" s="4">
        <f>raw!C842*0.028317*60*60*24/(2258.47*1000)</f>
        <v>0.57038720942230792</v>
      </c>
      <c r="D844" s="4">
        <f>raw!D842*0.028317*60*60*24/(2258.47*1000)</f>
        <v>2.4195064300769991</v>
      </c>
      <c r="E844" s="4">
        <f>raw!E842*0.028317*60*60*24/(2258.47*1000)</f>
        <v>0</v>
      </c>
      <c r="F844" s="2">
        <f t="shared" si="55"/>
        <v>0</v>
      </c>
      <c r="G844" s="3">
        <f>raw!G842*0.028317*60*60*24/(1499.603*1000)</f>
        <v>1.0098929297954191</v>
      </c>
      <c r="H844" s="4">
        <f>raw!H842*0.028317*60*60*24/(1499.603*1000)</f>
        <v>0.14676893047559916</v>
      </c>
      <c r="I844" s="4">
        <f>raw!I842*0.028317*60*60*24/(1499.603*1000)</f>
        <v>0.86312399931981987</v>
      </c>
      <c r="J844" s="4">
        <f>raw!J842*0.028317*60*60*24/(1499.603*1000)</f>
        <v>0</v>
      </c>
      <c r="K844" s="2">
        <f t="shared" si="56"/>
        <v>0</v>
      </c>
      <c r="L844" s="3">
        <f>raw!L842*0.028317*60*60*24/(427.348*1000)</f>
        <v>0.68128098692400574</v>
      </c>
      <c r="M844" s="4">
        <f>raw!M842*0.028317*60*60*24/(427.348*1000)</f>
        <v>3.7957083557194606E-2</v>
      </c>
      <c r="N844" s="4">
        <f>raw!N842*0.028317*60*60*24/(427.348*1000)</f>
        <v>0.64332390336681111</v>
      </c>
      <c r="O844" s="4">
        <f>raw!O843*0.028317*60*60*24/(427.348*1000)</f>
        <v>0.68128098692400574</v>
      </c>
      <c r="P844" s="2">
        <f t="shared" si="57"/>
        <v>1</v>
      </c>
      <c r="Q844" s="3">
        <f>raw!Q842*0.028317*60*60*24/(295.2586*1000)</f>
        <v>0.63804183044964669</v>
      </c>
      <c r="R844" s="4">
        <f>raw!R842*0.028317*60*60*24/(295.2586*1000)</f>
        <v>1.9472705215021681E-2</v>
      </c>
      <c r="S844" s="4">
        <f>raw!S842*0.028317*60*60*24/(295.2586*1000)</f>
        <v>0.61856912523462493</v>
      </c>
      <c r="T844" s="4">
        <f>raw!T842*0.028317*60*60*24/(295.2586*1000)</f>
        <v>0.63804183044964669</v>
      </c>
      <c r="U844" s="2">
        <f t="shared" si="54"/>
        <v>1</v>
      </c>
    </row>
    <row r="845" spans="1:21" hidden="1" x14ac:dyDescent="0.25">
      <c r="A845" s="1">
        <v>41750</v>
      </c>
      <c r="B845" s="3">
        <f>raw!B843*0.028317*60*60*24/(2258.47*1000)</f>
        <v>2.6215734085464941</v>
      </c>
      <c r="C845" s="4">
        <f>raw!C843*0.028317*60*60*24/(2258.47*1000)</f>
        <v>0.23191175012464188</v>
      </c>
      <c r="D845" s="4">
        <f>raw!D843*0.028317*60*60*24/(2258.47*1000)</f>
        <v>2.3896616584218524</v>
      </c>
      <c r="E845" s="4">
        <f>raw!E843*0.028317*60*60*24/(2258.47*1000)</f>
        <v>2.6215734085464941</v>
      </c>
      <c r="F845" s="2">
        <f t="shared" si="55"/>
        <v>1</v>
      </c>
      <c r="G845" s="3">
        <f>raw!G843*0.028317*60*60*24/(1499.603*1000)</f>
        <v>0.81085102763864825</v>
      </c>
      <c r="H845" s="4">
        <f>raw!H843*0.028317*60*60*24/(1499.603*1000)</f>
        <v>0</v>
      </c>
      <c r="I845" s="4">
        <f>raw!I843*0.028317*60*60*24/(1499.603*1000)</f>
        <v>0.81085102763864825</v>
      </c>
      <c r="J845" s="4">
        <f>raw!J843*0.028317*60*60*24/(1499.603*1000)</f>
        <v>0.81085102763864825</v>
      </c>
      <c r="K845" s="2">
        <f t="shared" si="56"/>
        <v>1</v>
      </c>
      <c r="L845" s="3">
        <f>raw!L843*0.028317*60*60*24/(427.348*1000)</f>
        <v>0.68128098692400574</v>
      </c>
      <c r="M845" s="4">
        <f>raw!M843*0.028317*60*60*24/(427.348*1000)</f>
        <v>4.7059913550548962E-2</v>
      </c>
      <c r="N845" s="4">
        <f>raw!N843*0.028317*60*60*24/(427.348*1000)</f>
        <v>0.63422107337345679</v>
      </c>
      <c r="O845" s="4">
        <f>raw!O844*0.028317*60*60*24/(427.348*1000)</f>
        <v>0.67555593661371993</v>
      </c>
      <c r="P845" s="2">
        <f t="shared" si="57"/>
        <v>1</v>
      </c>
      <c r="Q845" s="3">
        <f>raw!Q843*0.028317*60*60*24/(295.2586*1000)</f>
        <v>0.79548072367748146</v>
      </c>
      <c r="R845" s="4">
        <f>raw!R843*0.028317*60*60*24/(295.2586*1000)</f>
        <v>0.17525434693519512</v>
      </c>
      <c r="S845" s="4">
        <f>raw!S843*0.028317*60*60*24/(295.2586*1000)</f>
        <v>0.6202263767422862</v>
      </c>
      <c r="T845" s="4">
        <f>raw!T843*0.028317*60*60*24/(295.2586*1000)</f>
        <v>0</v>
      </c>
      <c r="U845" s="2">
        <f t="shared" si="54"/>
        <v>0</v>
      </c>
    </row>
    <row r="846" spans="1:21" hidden="1" x14ac:dyDescent="0.25">
      <c r="A846" s="1">
        <v>41751</v>
      </c>
      <c r="B846" s="3">
        <f>raw!B844*0.028317*60*60*24/(2258.47*1000)</f>
        <v>2.3182508654088827</v>
      </c>
      <c r="C846" s="4">
        <f>raw!C844*0.028317*60*60*24/(2258.47*1000)</f>
        <v>0</v>
      </c>
      <c r="D846" s="4">
        <f>raw!D844*0.028317*60*60*24/(2258.47*1000)</f>
        <v>2.3182508654088827</v>
      </c>
      <c r="E846" s="4">
        <f>raw!E844*0.028317*60*60*24/(2258.47*1000)</f>
        <v>2.3182508654088827</v>
      </c>
      <c r="F846" s="2">
        <f t="shared" si="55"/>
        <v>1</v>
      </c>
      <c r="G846" s="3">
        <f>raw!G844*0.028317*60*60*24/(1499.603*1000)</f>
        <v>0.980526091772289</v>
      </c>
      <c r="H846" s="4">
        <f>raw!H844*0.028317*60*60*24/(1499.603*1000)</f>
        <v>0.17212230063556819</v>
      </c>
      <c r="I846" s="4">
        <f>raw!I844*0.028317*60*60*24/(1499.603*1000)</f>
        <v>0.8084037911367209</v>
      </c>
      <c r="J846" s="4">
        <f>raw!J844*0.028317*60*60*24/(1499.603*1000)</f>
        <v>0</v>
      </c>
      <c r="K846" s="2">
        <f t="shared" si="56"/>
        <v>0</v>
      </c>
      <c r="L846" s="3">
        <f>raw!L844*0.028317*60*60*24/(427.348*1000)</f>
        <v>0.67555593661371993</v>
      </c>
      <c r="M846" s="4">
        <f>raw!M844*0.028317*60*60*24/(427.348*1000)</f>
        <v>5.003693971189755E-2</v>
      </c>
      <c r="N846" s="4">
        <f>raw!N844*0.028317*60*60*24/(427.348*1000)</f>
        <v>0.62551899690182244</v>
      </c>
      <c r="O846" s="4">
        <f>raw!O845*0.028317*60*60*24/(427.348*1000)</f>
        <v>0.66410583599314854</v>
      </c>
      <c r="P846" s="2">
        <f t="shared" si="57"/>
        <v>1</v>
      </c>
      <c r="Q846" s="3">
        <f>raw!Q844*0.028317*60*60*24/(295.2586*1000)</f>
        <v>0.9197745867520879</v>
      </c>
      <c r="R846" s="4">
        <f>raw!R844*0.028317*60*60*24/(295.2586*1000)</f>
        <v>0.28885893778538541</v>
      </c>
      <c r="S846" s="4">
        <f>raw!S844*0.028317*60*60*24/(295.2586*1000)</f>
        <v>0.63091564896670238</v>
      </c>
      <c r="T846" s="4">
        <f>raw!T844*0.028317*60*60*24/(295.2586*1000)</f>
        <v>0</v>
      </c>
      <c r="U846" s="2">
        <f t="shared" si="54"/>
        <v>0</v>
      </c>
    </row>
    <row r="847" spans="1:21" hidden="1" x14ac:dyDescent="0.25">
      <c r="A847" s="1">
        <v>41752</v>
      </c>
      <c r="B847" s="3">
        <f>raw!B845*0.028317*60*60*24/(2258.47*1000)</f>
        <v>1.8091023108564643</v>
      </c>
      <c r="C847" s="4">
        <f>raw!C845*0.028317*60*60*24/(2258.47*1000)</f>
        <v>0</v>
      </c>
      <c r="D847" s="4">
        <f>raw!D845*0.028317*60*60*24/(2258.47*1000)</f>
        <v>1.8091023108564643</v>
      </c>
      <c r="E847" s="4">
        <f>raw!E845*0.028317*60*60*24/(2258.47*1000)</f>
        <v>1.8091023108564643</v>
      </c>
      <c r="F847" s="2">
        <f t="shared" si="55"/>
        <v>1</v>
      </c>
      <c r="G847" s="3">
        <f>raw!G845*0.028317*60*60*24/(1499.603*1000)</f>
        <v>1.1763050119264897</v>
      </c>
      <c r="H847" s="4">
        <f>raw!H845*0.028317*60*60*24/(1499.603*1000)</f>
        <v>0.35561609355009294</v>
      </c>
      <c r="I847" s="4">
        <f>raw!I845*0.028317*60*60*24/(1499.603*1000)</f>
        <v>0.82068891837639701</v>
      </c>
      <c r="J847" s="4">
        <f>raw!J845*0.028317*60*60*24/(1499.603*1000)</f>
        <v>0</v>
      </c>
      <c r="K847" s="2">
        <f t="shared" si="56"/>
        <v>0</v>
      </c>
      <c r="L847" s="3">
        <f>raw!L845*0.028317*60*60*24/(427.348*1000)</f>
        <v>0.66410583599314854</v>
      </c>
      <c r="M847" s="4">
        <f>raw!M845*0.028317*60*60*24/(427.348*1000)</f>
        <v>4.7288915562960394E-2</v>
      </c>
      <c r="N847" s="4">
        <f>raw!N845*0.028317*60*60*24/(427.348*1000)</f>
        <v>0.6168169204301881</v>
      </c>
      <c r="O847" s="4">
        <f>raw!O846*0.028317*60*60*24/(427.348*1000)</f>
        <v>0</v>
      </c>
      <c r="P847" s="2">
        <f t="shared" si="57"/>
        <v>1</v>
      </c>
      <c r="Q847" s="3">
        <f>raw!Q845*0.028317*60*60*24/(295.2586*1000)</f>
        <v>0.54689299752826837</v>
      </c>
      <c r="R847" s="4">
        <f>raw!R845*0.028317*60*60*24/(295.2586*1000)</f>
        <v>0</v>
      </c>
      <c r="S847" s="4">
        <f>raw!S845*0.028317*60*60*24/(295.2586*1000)</f>
        <v>0.54689299752826837</v>
      </c>
      <c r="T847" s="4">
        <f>raw!T845*0.028317*60*60*24/(295.2586*1000)</f>
        <v>0.54689299752826837</v>
      </c>
      <c r="U847" s="2">
        <f t="shared" si="54"/>
        <v>1</v>
      </c>
    </row>
    <row r="848" spans="1:21" hidden="1" x14ac:dyDescent="0.25">
      <c r="A848" s="1">
        <v>41753</v>
      </c>
      <c r="B848" s="3">
        <f>raw!B846*0.028317*60*60*24/(2258.47*1000)</f>
        <v>1.5707774555340561</v>
      </c>
      <c r="C848" s="4">
        <f>raw!C846*0.028317*60*60*24/(2258.47*1000)</f>
        <v>0</v>
      </c>
      <c r="D848" s="4">
        <f>raw!D846*0.028317*60*60*24/(2258.47*1000)</f>
        <v>1.5707774555340561</v>
      </c>
      <c r="E848" s="4">
        <f>raw!E846*0.028317*60*60*24/(2258.47*1000)</f>
        <v>1.5707774555340561</v>
      </c>
      <c r="F848" s="2">
        <f t="shared" si="55"/>
        <v>1</v>
      </c>
      <c r="G848" s="3">
        <f>raw!G846*0.028317*60*60*24/(1499.603*1000)</f>
        <v>1.3019298190254351</v>
      </c>
      <c r="H848" s="4">
        <f>raw!H846*0.028317*60*60*24/(1499.603*1000)</f>
        <v>0.46079831840293728</v>
      </c>
      <c r="I848" s="4">
        <f>raw!I846*0.028317*60*60*24/(1499.603*1000)</f>
        <v>0.84113150062249809</v>
      </c>
      <c r="J848" s="4">
        <f>raw!J846*0.028317*60*60*24/(1499.603*1000)</f>
        <v>0</v>
      </c>
      <c r="K848" s="2">
        <f t="shared" si="56"/>
        <v>0</v>
      </c>
      <c r="L848" s="3">
        <f>raw!L846*0.028317*60*60*24/(427.348*1000)</f>
        <v>0.74425654033714894</v>
      </c>
      <c r="M848" s="4">
        <f>raw!M846*0.028317*60*60*24/(427.348*1000)</f>
        <v>0.12944338751556109</v>
      </c>
      <c r="N848" s="4">
        <f>raw!N846*0.028317*60*60*24/(427.348*1000)</f>
        <v>0.61481315282158799</v>
      </c>
      <c r="O848" s="4">
        <f>raw!O847*0.028317*60*60*24/(427.348*1000)</f>
        <v>0</v>
      </c>
      <c r="P848" s="2">
        <f t="shared" si="57"/>
        <v>0</v>
      </c>
      <c r="Q848" s="3">
        <f>raw!Q846*0.028317*60*60*24/(295.2586*1000)</f>
        <v>0.853484526445631</v>
      </c>
      <c r="R848" s="4">
        <f>raw!R846*0.028317*60*60*24/(295.2586*1000)</f>
        <v>0.29399641745913579</v>
      </c>
      <c r="S848" s="4">
        <f>raw!S846*0.028317*60*60*24/(295.2586*1000)</f>
        <v>0.55948810898649537</v>
      </c>
      <c r="T848" s="4">
        <f>raw!T846*0.028317*60*60*24/(295.2586*1000)</f>
        <v>0</v>
      </c>
      <c r="U848" s="2">
        <f t="shared" si="54"/>
        <v>0</v>
      </c>
    </row>
    <row r="849" spans="1:21" hidden="1" x14ac:dyDescent="0.25">
      <c r="A849" s="1">
        <v>41754</v>
      </c>
      <c r="B849" s="3">
        <f>raw!B847*0.028317*60*60*24/(2258.47*1000)</f>
        <v>1.484113871780453</v>
      </c>
      <c r="C849" s="4">
        <f>raw!C847*0.028317*60*60*24/(2258.47*1000)</f>
        <v>0</v>
      </c>
      <c r="D849" s="4">
        <f>raw!D847*0.028317*60*60*24/(2258.47*1000)</f>
        <v>1.484113871780453</v>
      </c>
      <c r="E849" s="4">
        <f>raw!E847*0.028317*60*60*24/(2258.47*1000)</f>
        <v>1.484113871780453</v>
      </c>
      <c r="F849" s="2">
        <f t="shared" si="55"/>
        <v>1</v>
      </c>
      <c r="G849" s="3">
        <f>raw!G847*0.028317*60*60*24/(1499.603*1000)</f>
        <v>1.2937723640190102</v>
      </c>
      <c r="H849" s="4">
        <f>raw!H847*0.028317*60*60*24/(1499.603*1000)</f>
        <v>0.43467814747236433</v>
      </c>
      <c r="I849" s="4">
        <f>raw!I847*0.028317*60*60*24/(1499.603*1000)</f>
        <v>0.85909421654664619</v>
      </c>
      <c r="J849" s="4">
        <f>raw!J847*0.028317*60*60*24/(1499.603*1000)</f>
        <v>0</v>
      </c>
      <c r="K849" s="2">
        <f t="shared" si="56"/>
        <v>0</v>
      </c>
      <c r="L849" s="3">
        <f>raw!L847*0.028317*60*60*24/(427.348*1000)</f>
        <v>0.75570664095772044</v>
      </c>
      <c r="M849" s="4">
        <f>raw!M847*0.028317*60*60*24/(427.348*1000)</f>
        <v>0.14186674668888122</v>
      </c>
      <c r="N849" s="4">
        <f>raw!N847*0.028317*60*60*24/(427.348*1000)</f>
        <v>0.61383989426883945</v>
      </c>
      <c r="O849" s="4">
        <f>raw!O848*0.028317*60*60*24/(427.348*1000)</f>
        <v>0</v>
      </c>
      <c r="P849" s="2">
        <f t="shared" si="57"/>
        <v>0</v>
      </c>
      <c r="Q849" s="3">
        <f>raw!Q847*0.028317*60*60*24/(295.2586*1000)</f>
        <v>1.0274959347500801</v>
      </c>
      <c r="R849" s="4">
        <f>raw!R847*0.028317*60*60*24/(295.2586*1000)</f>
        <v>0.44372909117634507</v>
      </c>
      <c r="S849" s="4">
        <f>raw!S847*0.028317*60*60*24/(295.2586*1000)</f>
        <v>0.58376684357373521</v>
      </c>
      <c r="T849" s="4">
        <f>raw!T847*0.028317*60*60*24/(295.2586*1000)</f>
        <v>0</v>
      </c>
      <c r="U849" s="2">
        <f t="shared" si="54"/>
        <v>0</v>
      </c>
    </row>
    <row r="850" spans="1:21" hidden="1" x14ac:dyDescent="0.25">
      <c r="A850" s="1">
        <v>41755</v>
      </c>
      <c r="B850" s="3">
        <f>raw!B848*0.028317*60*60*24/(2258.47*1000)</f>
        <v>1.3324526002116475</v>
      </c>
      <c r="C850" s="4">
        <f>raw!C848*0.028317*60*60*24/(2258.47*1000)</f>
        <v>0</v>
      </c>
      <c r="D850" s="4">
        <f>raw!D848*0.028317*60*60*24/(2258.47*1000)</f>
        <v>1.3324526002116475</v>
      </c>
      <c r="E850" s="4">
        <f>raw!E848*0.028317*60*60*24/(2258.47*1000)</f>
        <v>1.3324526002116475</v>
      </c>
      <c r="F850" s="2">
        <f t="shared" si="55"/>
        <v>1</v>
      </c>
      <c r="G850" s="3">
        <f>raw!G848*0.028317*60*60*24/(1499.603*1000)</f>
        <v>1.1175713358802295</v>
      </c>
      <c r="H850" s="4">
        <f>raw!H848*0.028317*60*60*24/(1499.603*1000)</f>
        <v>0.25524676715103928</v>
      </c>
      <c r="I850" s="4">
        <f>raw!I848*0.028317*60*60*24/(1499.603*1000)</f>
        <v>0.86232456872919017</v>
      </c>
      <c r="J850" s="4">
        <f>raw!J848*0.028317*60*60*24/(1499.603*1000)</f>
        <v>0</v>
      </c>
      <c r="K850" s="2">
        <f t="shared" si="56"/>
        <v>0</v>
      </c>
      <c r="L850" s="3">
        <f>raw!L848*0.028317*60*60*24/(427.348*1000)</f>
        <v>0.69845613785486305</v>
      </c>
      <c r="M850" s="4">
        <f>raw!M848*0.028317*60*60*24/(427.348*1000)</f>
        <v>8.9711538362177892E-2</v>
      </c>
      <c r="N850" s="4">
        <f>raw!N848*0.028317*60*60*24/(427.348*1000)</f>
        <v>0.60874459949268511</v>
      </c>
      <c r="O850" s="4">
        <f>raw!O849*0.028317*60*60*24/(427.348*1000)</f>
        <v>0</v>
      </c>
      <c r="P850" s="2">
        <f t="shared" si="57"/>
        <v>0</v>
      </c>
      <c r="Q850" s="3">
        <f>raw!Q848*0.028317*60*60*24/(295.2586*1000)</f>
        <v>1.0937859950565367</v>
      </c>
      <c r="R850" s="4">
        <f>raw!R848*0.028317*60*60*24/(295.2586*1000)</f>
        <v>0.48300595190792078</v>
      </c>
      <c r="S850" s="4">
        <f>raw!S848*0.028317*60*60*24/(295.2586*1000)</f>
        <v>0.61078004314861611</v>
      </c>
      <c r="T850" s="4">
        <f>raw!T848*0.028317*60*60*24/(295.2586*1000)</f>
        <v>0</v>
      </c>
      <c r="U850" s="2">
        <f t="shared" si="54"/>
        <v>0</v>
      </c>
    </row>
    <row r="851" spans="1:21" hidden="1" x14ac:dyDescent="0.25">
      <c r="A851" s="1">
        <v>41756</v>
      </c>
      <c r="B851" s="3">
        <f>raw!B849*0.028317*60*60*24/(2258.47*1000)</f>
        <v>1.202457224581243</v>
      </c>
      <c r="C851" s="4">
        <f>raw!C849*0.028317*60*60*24/(2258.47*1000)</f>
        <v>0</v>
      </c>
      <c r="D851" s="4">
        <f>raw!D849*0.028317*60*60*24/(2258.47*1000)</f>
        <v>1.202457224581243</v>
      </c>
      <c r="E851" s="4">
        <f>raw!E849*0.028317*60*60*24/(2258.47*1000)</f>
        <v>1.202457224581243</v>
      </c>
      <c r="F851" s="2">
        <f t="shared" si="55"/>
        <v>1</v>
      </c>
      <c r="G851" s="3">
        <f>raw!G849*0.028317*60*60*24/(1499.603*1000)</f>
        <v>1.3622949860729803</v>
      </c>
      <c r="H851" s="4">
        <f>raw!H849*0.028317*60*60*24/(1499.603*1000)</f>
        <v>0.4789078685172008</v>
      </c>
      <c r="I851" s="4">
        <f>raw!I849*0.028317*60*60*24/(1499.603*1000)</f>
        <v>0.8833871175557797</v>
      </c>
      <c r="J851" s="4">
        <f>raw!J849*0.028317*60*60*24/(1499.603*1000)</f>
        <v>0</v>
      </c>
      <c r="K851" s="2">
        <f t="shared" si="56"/>
        <v>0</v>
      </c>
      <c r="L851" s="3">
        <f>raw!L849*0.028317*60*60*24/(427.348*1000)</f>
        <v>0.77288179188857797</v>
      </c>
      <c r="M851" s="4">
        <f>raw!M849*0.028317*60*60*24/(427.348*1000)</f>
        <v>0.16322118434624708</v>
      </c>
      <c r="N851" s="4">
        <f>raw!N849*0.028317*60*60*24/(427.348*1000)</f>
        <v>0.60966060754233076</v>
      </c>
      <c r="O851" s="4">
        <f>raw!O850*0.028317*60*60*24/(427.348*1000)</f>
        <v>0</v>
      </c>
      <c r="P851" s="2">
        <f t="shared" si="57"/>
        <v>0</v>
      </c>
      <c r="Q851" s="3">
        <f>raw!Q849*0.028317*60*60*24/(295.2586*1000)</f>
        <v>0.93634710182870207</v>
      </c>
      <c r="R851" s="4">
        <f>raw!R849*0.028317*60*60*24/(295.2586*1000)</f>
        <v>0.31280622207109293</v>
      </c>
      <c r="S851" s="4">
        <f>raw!S849*0.028317*60*60*24/(295.2586*1000)</f>
        <v>0.62354087975760919</v>
      </c>
      <c r="T851" s="4">
        <f>raw!T849*0.028317*60*60*24/(295.2586*1000)</f>
        <v>0</v>
      </c>
      <c r="U851" s="2">
        <f t="shared" si="54"/>
        <v>0</v>
      </c>
    </row>
    <row r="852" spans="1:21" hidden="1" x14ac:dyDescent="0.25">
      <c r="A852" s="1">
        <v>41757</v>
      </c>
      <c r="B852" s="3">
        <f>raw!B850*0.028317*60*60*24/(2258.47*1000)</f>
        <v>1.5816104035032565</v>
      </c>
      <c r="C852" s="4">
        <f>raw!C850*0.028317*60*60*24/(2258.47*1000)</f>
        <v>0.37333588586255295</v>
      </c>
      <c r="D852" s="4">
        <f>raw!D850*0.028317*60*60*24/(2258.47*1000)</f>
        <v>1.2082745176407035</v>
      </c>
      <c r="E852" s="4">
        <f>raw!E850*0.028317*60*60*24/(2258.47*1000)</f>
        <v>0</v>
      </c>
      <c r="F852" s="2">
        <f t="shared" si="55"/>
        <v>0</v>
      </c>
      <c r="G852" s="3">
        <f>raw!G850*0.028317*60*60*24/(1499.603*1000)</f>
        <v>1.2431961429791751</v>
      </c>
      <c r="H852" s="4">
        <f>raw!H850*0.028317*60*60*24/(1499.603*1000)</f>
        <v>0.34951431720528697</v>
      </c>
      <c r="I852" s="4">
        <f>raw!I850*0.028317*60*60*24/(1499.603*1000)</f>
        <v>0.89368182577388799</v>
      </c>
      <c r="J852" s="4">
        <f>raw!J850*0.028317*60*60*24/(1499.603*1000)</f>
        <v>0</v>
      </c>
      <c r="K852" s="2">
        <f t="shared" si="56"/>
        <v>0</v>
      </c>
      <c r="L852" s="3">
        <f>raw!L850*0.028317*60*60*24/(427.348*1000)</f>
        <v>1.225160766401153</v>
      </c>
      <c r="M852" s="4">
        <f>raw!M850*0.028317*60*60*24/(427.348*1000)</f>
        <v>0.58120710750021043</v>
      </c>
      <c r="N852" s="4">
        <f>raw!N850*0.028317*60*60*24/(427.348*1000)</f>
        <v>0.64395365890094269</v>
      </c>
      <c r="O852" s="4">
        <f>raw!O851*0.028317*60*60*24/(427.348*1000)</f>
        <v>0</v>
      </c>
      <c r="P852" s="2">
        <f t="shared" si="57"/>
        <v>0</v>
      </c>
      <c r="Q852" s="3">
        <f>raw!Q850*0.028317*60*60*24/(295.2586*1000)</f>
        <v>0.80376698121578849</v>
      </c>
      <c r="R852" s="4">
        <f>raw!R850*0.028317*60*60*24/(295.2586*1000)</f>
        <v>0.17840312479975182</v>
      </c>
      <c r="S852" s="4">
        <f>raw!S850*0.028317*60*60*24/(295.2586*1000)</f>
        <v>0.62536385641603665</v>
      </c>
      <c r="T852" s="4">
        <f>raw!T850*0.028317*60*60*24/(295.2586*1000)</f>
        <v>0</v>
      </c>
      <c r="U852" s="2">
        <f t="shared" si="54"/>
        <v>0</v>
      </c>
    </row>
    <row r="853" spans="1:21" hidden="1" x14ac:dyDescent="0.25">
      <c r="A853" s="1">
        <v>41758</v>
      </c>
      <c r="B853" s="3">
        <f>raw!B851*0.028317*60*60*24/(2258.47*1000)</f>
        <v>2.24242022962448</v>
      </c>
      <c r="C853" s="4">
        <f>raw!C851*0.028317*60*60*24/(2258.47*1000)</f>
        <v>0.97991597444995959</v>
      </c>
      <c r="D853" s="4">
        <f>raw!D851*0.028317*60*60*24/(2258.47*1000)</f>
        <v>1.2625042551745207</v>
      </c>
      <c r="E853" s="4">
        <f>raw!E851*0.028317*60*60*24/(2258.47*1000)</f>
        <v>0</v>
      </c>
      <c r="F853" s="2">
        <f t="shared" si="55"/>
        <v>0</v>
      </c>
      <c r="G853" s="3">
        <f>raw!G851*0.028317*60*60*24/(1499.603*1000)</f>
        <v>1.6021241632618766</v>
      </c>
      <c r="H853" s="4">
        <f>raw!H851*0.028317*60*60*24/(1499.603*1000)</f>
        <v>0.67251690563969257</v>
      </c>
      <c r="I853" s="4">
        <f>raw!I851*0.028317*60*60*24/(1499.603*1000)</f>
        <v>0.92960725762218388</v>
      </c>
      <c r="J853" s="4">
        <f>raw!J851*0.028317*60*60*24/(1499.603*1000)</f>
        <v>0</v>
      </c>
      <c r="K853" s="2">
        <f t="shared" si="56"/>
        <v>0</v>
      </c>
      <c r="L853" s="3">
        <f>raw!L851*0.028317*60*60*24/(427.348*1000)</f>
        <v>1.797665797429729</v>
      </c>
      <c r="M853" s="4">
        <f>raw!M851*0.028317*60*60*24/(427.348*1000)</f>
        <v>1.0802024925447176</v>
      </c>
      <c r="N853" s="4">
        <f>raw!N851*0.028317*60*60*24/(427.348*1000)</f>
        <v>0.71746330488501175</v>
      </c>
      <c r="O853" s="4">
        <f>raw!O852*0.028317*60*60*24/(427.348*1000)</f>
        <v>0</v>
      </c>
      <c r="P853" s="2">
        <f t="shared" si="57"/>
        <v>0</v>
      </c>
      <c r="Q853" s="3">
        <f>raw!Q851*0.028317*60*60*24/(295.2586*1000)</f>
        <v>0.72090440583271742</v>
      </c>
      <c r="R853" s="4">
        <f>raw!R851*0.028317*60*60*24/(295.2586*1000)</f>
        <v>0.10001512848736668</v>
      </c>
      <c r="S853" s="4">
        <f>raw!S851*0.028317*60*60*24/(295.2586*1000)</f>
        <v>0.62088927734535093</v>
      </c>
      <c r="T853" s="4">
        <f>raw!T851*0.028317*60*60*24/(295.2586*1000)</f>
        <v>0</v>
      </c>
      <c r="U853" s="2">
        <f t="shared" si="54"/>
        <v>0</v>
      </c>
    </row>
    <row r="854" spans="1:21" hidden="1" x14ac:dyDescent="0.25">
      <c r="A854" s="1">
        <v>41759</v>
      </c>
      <c r="B854" s="3">
        <f>raw!B852*0.028317*60*60*24/(2258.47*1000)</f>
        <v>1.8632670507024665</v>
      </c>
      <c r="C854" s="4">
        <f>raw!C852*0.028317*60*60*24/(2258.47*1000)</f>
        <v>0.57963854698800521</v>
      </c>
      <c r="D854" s="4">
        <f>raw!D852*0.028317*60*60*24/(2258.47*1000)</f>
        <v>1.2836285037144615</v>
      </c>
      <c r="E854" s="4">
        <f>raw!E852*0.028317*60*60*24/(2258.47*1000)</f>
        <v>0</v>
      </c>
      <c r="F854" s="2">
        <f t="shared" si="55"/>
        <v>0</v>
      </c>
      <c r="G854" s="3">
        <f>raw!G852*0.028317*60*60*24/(1499.603*1000)</f>
        <v>1.713065551349257</v>
      </c>
      <c r="H854" s="4">
        <f>raw!H852*0.028317*60*60*24/(1499.603*1000)</f>
        <v>0.74263838887492206</v>
      </c>
      <c r="I854" s="4">
        <f>raw!I852*0.028317*60*60*24/(1499.603*1000)</f>
        <v>0.97042716247433469</v>
      </c>
      <c r="J854" s="4">
        <f>raw!J852*0.028317*60*60*24/(1499.603*1000)</f>
        <v>0</v>
      </c>
      <c r="K854" s="2">
        <f t="shared" si="56"/>
        <v>0</v>
      </c>
      <c r="L854" s="3">
        <f>raw!L852*0.028317*60*60*24/(427.348*1000)</f>
        <v>1.3453868229171542</v>
      </c>
      <c r="M854" s="4">
        <f>raw!M852*0.028317*60*60*24/(427.348*1000)</f>
        <v>0.59466097572938204</v>
      </c>
      <c r="N854" s="4">
        <f>raw!N852*0.028317*60*60*24/(427.348*1000)</f>
        <v>0.75072584718777191</v>
      </c>
      <c r="O854" s="4">
        <f>raw!O853*0.028317*60*60*24/(427.348*1000)</f>
        <v>0</v>
      </c>
      <c r="P854" s="2">
        <f t="shared" si="57"/>
        <v>0</v>
      </c>
      <c r="Q854" s="3">
        <f>raw!Q852*0.028317*60*60*24/(295.2586*1000)</f>
        <v>0.71261814829441039</v>
      </c>
      <c r="R854" s="4">
        <f>raw!R852*0.028317*60*60*24/(295.2586*1000)</f>
        <v>9.6452037745894642E-2</v>
      </c>
      <c r="S854" s="4">
        <f>raw!S852*0.028317*60*60*24/(295.2586*1000)</f>
        <v>0.61616611054851578</v>
      </c>
      <c r="T854" s="4">
        <f>raw!T852*0.028317*60*60*24/(295.2586*1000)</f>
        <v>0</v>
      </c>
      <c r="U854" s="2">
        <f t="shared" si="54"/>
        <v>0</v>
      </c>
    </row>
    <row r="855" spans="1:21" hidden="1" x14ac:dyDescent="0.25">
      <c r="A855" s="1">
        <v>41760</v>
      </c>
      <c r="B855" s="3">
        <f>raw!B853*0.028317*60*60*24/(2258.47*1000)</f>
        <v>1.6357751433492587</v>
      </c>
      <c r="C855" s="4">
        <f>raw!C853*0.028317*60*60*24/(2258.47*1000)</f>
        <v>0.34983922171735732</v>
      </c>
      <c r="D855" s="4">
        <f>raw!D853*0.028317*60*60*24/(2258.47*1000)</f>
        <v>1.2859359216319011</v>
      </c>
      <c r="E855" s="4">
        <f>raw!E853*0.028317*60*60*24/(2258.47*1000)</f>
        <v>0</v>
      </c>
      <c r="F855" s="2">
        <f t="shared" si="55"/>
        <v>0</v>
      </c>
      <c r="G855" s="3">
        <f>raw!G853*0.028317*60*60*24/(1499.603*1000)</f>
        <v>2.1046233916576584</v>
      </c>
      <c r="H855" s="4">
        <f>raw!H853*0.028317*60*60*24/(1499.603*1000)</f>
        <v>1.068153473451307</v>
      </c>
      <c r="I855" s="4">
        <f>raw!I853*0.028317*60*60*24/(1499.603*1000)</f>
        <v>1.0364699182063517</v>
      </c>
      <c r="J855" s="4">
        <f>raw!J853*0.028317*60*60*24/(1499.603*1000)</f>
        <v>0</v>
      </c>
      <c r="K855" s="2">
        <f t="shared" si="56"/>
        <v>0</v>
      </c>
      <c r="L855" s="3">
        <f>raw!L853*0.028317*60*60*24/(427.348*1000)</f>
        <v>1.0018838043000085</v>
      </c>
      <c r="M855" s="4">
        <f>raw!M853*0.028317*60*60*24/(427.348*1000)</f>
        <v>0.24646341585780204</v>
      </c>
      <c r="N855" s="4">
        <f>raw!N853*0.028317*60*60*24/(427.348*1000)</f>
        <v>0.75542038844220616</v>
      </c>
      <c r="O855" s="4">
        <f>raw!O854*0.028317*60*60*24/(427.348*1000)</f>
        <v>0</v>
      </c>
      <c r="P855" s="2">
        <f t="shared" si="57"/>
        <v>0</v>
      </c>
      <c r="Q855" s="3">
        <f>raw!Q853*0.028317*60*60*24/(295.2586*1000)</f>
        <v>0.67947311814118205</v>
      </c>
      <c r="R855" s="4">
        <f>raw!R853*0.028317*60*60*24/(295.2586*1000)</f>
        <v>7.0018876198694957E-2</v>
      </c>
      <c r="S855" s="4">
        <f>raw!S853*0.028317*60*60*24/(295.2586*1000)</f>
        <v>0.6094542419424871</v>
      </c>
      <c r="T855" s="4">
        <f>raw!T853*0.028317*60*60*24/(295.2586*1000)</f>
        <v>0</v>
      </c>
      <c r="U855" s="2">
        <f t="shared" si="54"/>
        <v>0</v>
      </c>
    </row>
    <row r="856" spans="1:21" hidden="1" x14ac:dyDescent="0.25">
      <c r="A856" s="1">
        <v>41761</v>
      </c>
      <c r="B856" s="3">
        <f>raw!B854*0.028317*60*60*24/(2258.47*1000)</f>
        <v>1.4516150278728519</v>
      </c>
      <c r="C856" s="4">
        <f>raw!C854*0.028317*60*60*24/(2258.47*1000)</f>
        <v>0.17721619582814915</v>
      </c>
      <c r="D856" s="4">
        <f>raw!D854*0.028317*60*60*24/(2258.47*1000)</f>
        <v>1.2743988320447031</v>
      </c>
      <c r="E856" s="4">
        <f>raw!E854*0.028317*60*60*24/(2258.47*1000)</f>
        <v>0</v>
      </c>
      <c r="F856" s="2">
        <f t="shared" si="55"/>
        <v>0</v>
      </c>
      <c r="G856" s="3">
        <f>raw!G854*0.028317*60*60*24/(1499.603*1000)</f>
        <v>2.0556786616191083</v>
      </c>
      <c r="H856" s="4">
        <f>raw!H854*0.028317*60*60*24/(1499.603*1000)</f>
        <v>0.96290598895841095</v>
      </c>
      <c r="I856" s="4">
        <f>raw!I854*0.028317*60*60*24/(1499.603*1000)</f>
        <v>1.0927726726606974</v>
      </c>
      <c r="J856" s="4">
        <f>raw!J854*0.028317*60*60*24/(1499.603*1000)</f>
        <v>0</v>
      </c>
      <c r="K856" s="2">
        <f t="shared" si="56"/>
        <v>0</v>
      </c>
      <c r="L856" s="3">
        <f>raw!L854*0.028317*60*60*24/(427.348*1000)</f>
        <v>0.92173309995600761</v>
      </c>
      <c r="M856" s="4">
        <f>raw!M854*0.028317*60*60*24/(427.348*1000)</f>
        <v>0.16797297610378426</v>
      </c>
      <c r="N856" s="4">
        <f>raw!N854*0.028317*60*60*24/(427.348*1000)</f>
        <v>0.75376012385222346</v>
      </c>
      <c r="O856" s="4">
        <f>raw!O855*0.028317*60*60*24/(427.348*1000)</f>
        <v>0.80150704344000678</v>
      </c>
      <c r="P856" s="2">
        <f t="shared" si="57"/>
        <v>0</v>
      </c>
      <c r="Q856" s="3">
        <f>raw!Q854*0.028317*60*60*24/(295.2586*1000)</f>
        <v>0.66290060306456788</v>
      </c>
      <c r="R856" s="4">
        <f>raw!R854*0.028317*60*60*24/(295.2586*1000)</f>
        <v>6.0821130331174096E-2</v>
      </c>
      <c r="S856" s="4">
        <f>raw!S854*0.028317*60*60*24/(295.2586*1000)</f>
        <v>0.60207947273339368</v>
      </c>
      <c r="T856" s="4">
        <f>raw!T854*0.028317*60*60*24/(295.2586*1000)</f>
        <v>0.66290060306456788</v>
      </c>
      <c r="U856" s="2">
        <f t="shared" si="54"/>
        <v>1</v>
      </c>
    </row>
    <row r="857" spans="1:21" hidden="1" x14ac:dyDescent="0.25">
      <c r="A857" s="1">
        <v>41762</v>
      </c>
      <c r="B857" s="3">
        <f>raw!B855*0.028317*60*60*24/(2258.47*1000)</f>
        <v>1.3649514441192485</v>
      </c>
      <c r="C857" s="4">
        <f>raw!C855*0.028317*60*60*24/(2258.47*1000)</f>
        <v>0.10744117795852944</v>
      </c>
      <c r="D857" s="4">
        <f>raw!D855*0.028317*60*60*24/(2258.47*1000)</f>
        <v>1.2575102661607194</v>
      </c>
      <c r="E857" s="4">
        <f>raw!E855*0.028317*60*60*24/(2258.47*1000)</f>
        <v>1.3649514441192485</v>
      </c>
      <c r="F857" s="2">
        <f t="shared" si="55"/>
        <v>1</v>
      </c>
      <c r="G857" s="3">
        <f>raw!G855*0.028317*60*60*24/(1499.603*1000)</f>
        <v>1.8598997414649077</v>
      </c>
      <c r="H857" s="4">
        <f>raw!H855*0.028317*60*60*24/(1499.603*1000)</f>
        <v>0.7305327256453874</v>
      </c>
      <c r="I857" s="4">
        <f>raw!I855*0.028317*60*60*24/(1499.603*1000)</f>
        <v>1.1293670158195201</v>
      </c>
      <c r="J857" s="4">
        <f>raw!J855*0.028317*60*60*24/(1499.603*1000)</f>
        <v>0</v>
      </c>
      <c r="K857" s="2">
        <f t="shared" si="56"/>
        <v>0</v>
      </c>
      <c r="L857" s="3">
        <f>raw!L855*0.028317*60*60*24/(427.348*1000)</f>
        <v>0.80150704344000678</v>
      </c>
      <c r="M857" s="4">
        <f>raw!M855*0.028317*60*60*24/(427.348*1000)</f>
        <v>5.8166511152503333E-2</v>
      </c>
      <c r="N857" s="4">
        <f>raw!N855*0.028317*60*60*24/(427.348*1000)</f>
        <v>0.74334053228750341</v>
      </c>
      <c r="O857" s="4">
        <f>raw!O856*0.028317*60*60*24/(427.348*1000)</f>
        <v>0.74998159064743464</v>
      </c>
      <c r="P857" s="2">
        <f t="shared" si="57"/>
        <v>1</v>
      </c>
      <c r="Q857" s="3">
        <f>raw!Q855*0.028317*60*60*24/(295.2586*1000)</f>
        <v>0.51374796737504003</v>
      </c>
      <c r="R857" s="4">
        <f>raw!R855*0.028317*60*60*24/(295.2586*1000)</f>
        <v>0</v>
      </c>
      <c r="S857" s="4">
        <f>raw!S855*0.028317*60*60*24/(295.2586*1000)</f>
        <v>0.51374796737504003</v>
      </c>
      <c r="T857" s="4">
        <f>raw!T855*0.028317*60*60*24/(295.2586*1000)</f>
        <v>0.51374796737504003</v>
      </c>
      <c r="U857" s="2">
        <f t="shared" si="54"/>
        <v>1</v>
      </c>
    </row>
    <row r="858" spans="1:21" hidden="1" x14ac:dyDescent="0.25">
      <c r="A858" s="1">
        <v>41763</v>
      </c>
      <c r="B858" s="3">
        <f>raw!B856*0.028317*60*60*24/(2258.47*1000)</f>
        <v>1.2349560684888441</v>
      </c>
      <c r="C858" s="4">
        <f>raw!C856*0.028317*60*60*24/(2258.47*1000)</f>
        <v>2.404914449162486E-3</v>
      </c>
      <c r="D858" s="4">
        <f>raw!D856*0.028317*60*60*24/(2258.47*1000)</f>
        <v>1.2325511540396816</v>
      </c>
      <c r="E858" s="4">
        <f>raw!E856*0.028317*60*60*24/(2258.47*1000)</f>
        <v>1.2349560684888441</v>
      </c>
      <c r="F858" s="2">
        <f t="shared" si="55"/>
        <v>1</v>
      </c>
      <c r="G858" s="3">
        <f>raw!G856*0.028317*60*60*24/(1499.603*1000)</f>
        <v>1.8109550114263575</v>
      </c>
      <c r="H858" s="4">
        <f>raw!H856*0.028317*60*60*24/(1499.603*1000)</f>
        <v>0.65202537866355292</v>
      </c>
      <c r="I858" s="4">
        <f>raw!I856*0.028317*60*60*24/(1499.603*1000)</f>
        <v>1.1589296327628045</v>
      </c>
      <c r="J858" s="4">
        <f>raw!J856*0.028317*60*60*24/(1499.603*1000)</f>
        <v>0</v>
      </c>
      <c r="K858" s="2">
        <f t="shared" si="56"/>
        <v>0</v>
      </c>
      <c r="L858" s="3">
        <f>raw!L856*0.028317*60*60*24/(427.348*1000)</f>
        <v>0.74998159064743464</v>
      </c>
      <c r="M858" s="4">
        <f>raw!M856*0.028317*60*60*24/(427.348*1000)</f>
        <v>1.992317507979445E-2</v>
      </c>
      <c r="N858" s="4">
        <f>raw!N856*0.028317*60*60*24/(427.348*1000)</f>
        <v>0.73005841556764028</v>
      </c>
      <c r="O858" s="4">
        <f>raw!O857*0.028317*60*60*24/(427.348*1000)</f>
        <v>0.73280643971657755</v>
      </c>
      <c r="P858" s="2">
        <f t="shared" si="57"/>
        <v>1</v>
      </c>
      <c r="Q858" s="3">
        <f>raw!Q856*0.028317*60*60*24/(295.2586*1000)</f>
        <v>0.38116784676212645</v>
      </c>
      <c r="R858" s="4">
        <f>raw!R856*0.028317*60*60*24/(295.2586*1000)</f>
        <v>0</v>
      </c>
      <c r="S858" s="4">
        <f>raw!S856*0.028317*60*60*24/(295.2586*1000)</f>
        <v>0.38116784676212645</v>
      </c>
      <c r="T858" s="4">
        <f>raw!T856*0.028317*60*60*24/(295.2586*1000)</f>
        <v>0.38116784676212645</v>
      </c>
      <c r="U858" s="2">
        <f t="shared" si="54"/>
        <v>1</v>
      </c>
    </row>
    <row r="859" spans="1:21" hidden="1" x14ac:dyDescent="0.25">
      <c r="A859" s="1">
        <v>41764</v>
      </c>
      <c r="B859" s="3">
        <f>raw!B857*0.028317*60*60*24/(2258.47*1000)</f>
        <v>1.1157936408276399</v>
      </c>
      <c r="C859" s="4">
        <f>raw!C857*0.028317*60*60*24/(2258.47*1000)</f>
        <v>0</v>
      </c>
      <c r="D859" s="4">
        <f>raw!D857*0.028317*60*60*24/(2258.47*1000)</f>
        <v>1.1157936408276399</v>
      </c>
      <c r="E859" s="4">
        <f>raw!E857*0.028317*60*60*24/(2258.47*1000)</f>
        <v>1.1157936408276399</v>
      </c>
      <c r="F859" s="2">
        <f t="shared" si="55"/>
        <v>1</v>
      </c>
      <c r="G859" s="3">
        <f>raw!G857*0.028317*60*60*24/(1499.603*1000)</f>
        <v>1.7456953713749572</v>
      </c>
      <c r="H859" s="4">
        <f>raw!H857*0.028317*60*60*24/(1499.603*1000)</f>
        <v>0.564756925004818</v>
      </c>
      <c r="I859" s="4">
        <f>raw!I857*0.028317*60*60*24/(1499.603*1000)</f>
        <v>1.1809384463701393</v>
      </c>
      <c r="J859" s="4">
        <f>raw!J857*0.028317*60*60*24/(1499.603*1000)</f>
        <v>0</v>
      </c>
      <c r="K859" s="2">
        <f t="shared" si="56"/>
        <v>0</v>
      </c>
      <c r="L859" s="3">
        <f>raw!L857*0.028317*60*60*24/(427.348*1000)</f>
        <v>0.73280643971657755</v>
      </c>
      <c r="M859" s="4">
        <f>raw!M857*0.028317*60*60*24/(427.348*1000)</f>
        <v>1.6087391371902994E-2</v>
      </c>
      <c r="N859" s="4">
        <f>raw!N857*0.028317*60*60*24/(427.348*1000)</f>
        <v>0.71671904834467448</v>
      </c>
      <c r="O859" s="4">
        <f>raw!O858*0.028317*60*60*24/(427.348*1000)</f>
        <v>0.71563128878572024</v>
      </c>
      <c r="P859" s="2">
        <f t="shared" si="57"/>
        <v>1</v>
      </c>
      <c r="Q859" s="3">
        <f>raw!Q857*0.028317*60*60*24/(295.2586*1000)</f>
        <v>0.58832428521980407</v>
      </c>
      <c r="R859" s="4">
        <f>raw!R857*0.028317*60*60*24/(295.2586*1000)</f>
        <v>0.19887018091937037</v>
      </c>
      <c r="S859" s="4">
        <f>raw!S857*0.028317*60*60*24/(295.2586*1000)</f>
        <v>0.38945410430043359</v>
      </c>
      <c r="T859" s="4">
        <f>raw!T857*0.028317*60*60*24/(295.2586*1000)</f>
        <v>0</v>
      </c>
      <c r="U859" s="2">
        <f t="shared" si="54"/>
        <v>0</v>
      </c>
    </row>
    <row r="860" spans="1:21" hidden="1" x14ac:dyDescent="0.25">
      <c r="A860" s="1">
        <v>41765</v>
      </c>
      <c r="B860" s="3">
        <f>raw!B858*0.028317*60*60*24/(2258.47*1000)</f>
        <v>1.0096307507294764</v>
      </c>
      <c r="C860" s="4">
        <f>raw!C858*0.028317*60*60*24/(2258.47*1000)</f>
        <v>0</v>
      </c>
      <c r="D860" s="4">
        <f>raw!D858*0.028317*60*60*24/(2258.47*1000)</f>
        <v>1.0096307507294764</v>
      </c>
      <c r="E860" s="4">
        <f>raw!E858*0.028317*60*60*24/(2258.47*1000)</f>
        <v>1.0096307507294764</v>
      </c>
      <c r="F860" s="2">
        <f t="shared" si="55"/>
        <v>1</v>
      </c>
      <c r="G860" s="3">
        <f>raw!G858*0.028317*60*60*24/(1499.603*1000)</f>
        <v>2.023048841593408</v>
      </c>
      <c r="H860" s="4">
        <f>raw!H858*0.028317*60*60*24/(1499.603*1000)</f>
        <v>0.80160047366136233</v>
      </c>
      <c r="I860" s="4">
        <f>raw!I858*0.028317*60*60*24/(1499.603*1000)</f>
        <v>1.2214483679320458</v>
      </c>
      <c r="J860" s="4">
        <f>raw!J858*0.028317*60*60*24/(1499.603*1000)</f>
        <v>0</v>
      </c>
      <c r="K860" s="2">
        <f t="shared" si="56"/>
        <v>0</v>
      </c>
      <c r="L860" s="3">
        <f>raw!L858*0.028317*60*60*24/(427.348*1000)</f>
        <v>0.71563128878572024</v>
      </c>
      <c r="M860" s="4">
        <f>raw!M858*0.028317*60*60*24/(427.348*1000)</f>
        <v>1.2251607664011533E-2</v>
      </c>
      <c r="N860" s="4">
        <f>raw!N858*0.028317*60*60*24/(427.348*1000)</f>
        <v>0.70337968112170879</v>
      </c>
      <c r="O860" s="4">
        <f>raw!O859*0.028317*60*60*24/(427.348*1000)</f>
        <v>0.69273108754457724</v>
      </c>
      <c r="P860" s="2">
        <f t="shared" si="57"/>
        <v>1</v>
      </c>
      <c r="Q860" s="3">
        <f>raw!Q858*0.028317*60*60*24/(295.2586*1000)</f>
        <v>0.71261814829441039</v>
      </c>
      <c r="R860" s="4">
        <f>raw!R858*0.028317*60*60*24/(295.2586*1000)</f>
        <v>0.30642580376659645</v>
      </c>
      <c r="S860" s="4">
        <f>raw!S858*0.028317*60*60*24/(295.2586*1000)</f>
        <v>0.40619234452781389</v>
      </c>
      <c r="T860" s="4">
        <f>raw!T858*0.028317*60*60*24/(295.2586*1000)</f>
        <v>0</v>
      </c>
      <c r="U860" s="2">
        <f t="shared" si="54"/>
        <v>0</v>
      </c>
    </row>
    <row r="861" spans="1:21" hidden="1" x14ac:dyDescent="0.25">
      <c r="A861" s="1">
        <v>41766</v>
      </c>
      <c r="B861" s="3">
        <f>raw!B859*0.028317*60*60*24/(2258.47*1000)</f>
        <v>1.0009643923541158</v>
      </c>
      <c r="C861" s="4">
        <f>raw!C859*0.028317*60*60*24/(2258.47*1000)</f>
        <v>1.0670453749662382E-2</v>
      </c>
      <c r="D861" s="4">
        <f>raw!D859*0.028317*60*60*24/(2258.47*1000)</f>
        <v>0.99029393860445336</v>
      </c>
      <c r="E861" s="4">
        <f>raw!E859*0.028317*60*60*24/(2258.47*1000)</f>
        <v>1.0009643923541158</v>
      </c>
      <c r="F861" s="2">
        <f t="shared" si="55"/>
        <v>1</v>
      </c>
      <c r="G861" s="3">
        <f>raw!G859*0.028317*60*60*24/(1499.603*1000)</f>
        <v>1.5238125952001962</v>
      </c>
      <c r="H861" s="4">
        <f>raw!H859*0.028317*60*60*24/(1499.603*1000)</f>
        <v>0.3025926360083302</v>
      </c>
      <c r="I861" s="4">
        <f>raw!I859*0.028317*60*60*24/(1499.603*1000)</f>
        <v>1.221219959191866</v>
      </c>
      <c r="J861" s="4">
        <f>raw!J859*0.028317*60*60*24/(1499.603*1000)</f>
        <v>0</v>
      </c>
      <c r="K861" s="2">
        <f t="shared" si="56"/>
        <v>0</v>
      </c>
      <c r="L861" s="3">
        <f>raw!L859*0.028317*60*60*24/(427.348*1000)</f>
        <v>0.69273108754457724</v>
      </c>
      <c r="M861" s="4">
        <f>raw!M859*0.028317*60*60*24/(427.348*1000)</f>
        <v>3.1487776706571693E-3</v>
      </c>
      <c r="N861" s="4">
        <f>raw!N859*0.028317*60*60*24/(427.348*1000)</f>
        <v>0.68958230987392</v>
      </c>
      <c r="O861" s="4">
        <f>raw!O860*0.028317*60*60*24/(427.348*1000)</f>
        <v>0</v>
      </c>
      <c r="P861" s="2">
        <f t="shared" si="57"/>
        <v>1</v>
      </c>
      <c r="Q861" s="3">
        <f>raw!Q859*0.028317*60*60*24/(295.2586*1000)</f>
        <v>0.6463280879879536</v>
      </c>
      <c r="R861" s="4">
        <f>raw!R859*0.028317*60*60*24/(295.2586*1000)</f>
        <v>0.22986078411263886</v>
      </c>
      <c r="S861" s="4">
        <f>raw!S859*0.028317*60*60*24/(295.2586*1000)</f>
        <v>0.41646730387531472</v>
      </c>
      <c r="T861" s="4">
        <f>raw!T859*0.028317*60*60*24/(295.2586*1000)</f>
        <v>0</v>
      </c>
      <c r="U861" s="2">
        <f t="shared" si="54"/>
        <v>0</v>
      </c>
    </row>
    <row r="862" spans="1:21" hidden="1" x14ac:dyDescent="0.25">
      <c r="A862" s="1">
        <v>41767</v>
      </c>
      <c r="B862" s="3">
        <f>raw!B860*0.028317*60*60*24/(2258.47*1000)</f>
        <v>0.96088248486807437</v>
      </c>
      <c r="C862" s="4">
        <f>raw!C860*0.028317*60*60*24/(2258.47*1000)</f>
        <v>0</v>
      </c>
      <c r="D862" s="4">
        <f>raw!D860*0.028317*60*60*24/(2258.47*1000)</f>
        <v>0.96088248486807437</v>
      </c>
      <c r="E862" s="4">
        <f>raw!E860*0.028317*60*60*24/(2258.47*1000)</f>
        <v>0.96088248486807437</v>
      </c>
      <c r="F862" s="2">
        <f t="shared" si="55"/>
        <v>1</v>
      </c>
      <c r="G862" s="3">
        <f>raw!G860*0.028317*60*60*24/(1499.603*1000)</f>
        <v>1.6314910012850066</v>
      </c>
      <c r="H862" s="4">
        <f>raw!H860*0.028317*60*60*24/(1499.603*1000)</f>
        <v>0.40248883001701113</v>
      </c>
      <c r="I862" s="4">
        <f>raw!I860*0.028317*60*60*24/(1499.603*1000)</f>
        <v>1.2290021712679955</v>
      </c>
      <c r="J862" s="4">
        <f>raw!J860*0.028317*60*60*24/(1499.603*1000)</f>
        <v>0</v>
      </c>
      <c r="K862" s="2">
        <f t="shared" si="56"/>
        <v>0</v>
      </c>
      <c r="L862" s="3">
        <f>raw!L860*0.028317*60*60*24/(427.348*1000)</f>
        <v>0.8644825968531501</v>
      </c>
      <c r="M862" s="4">
        <f>raw!M860*0.028317*60*60*24/(427.348*1000)</f>
        <v>0.17472853546992143</v>
      </c>
      <c r="N862" s="4">
        <f>raw!N860*0.028317*60*60*24/(427.348*1000)</f>
        <v>0.6897540613832287</v>
      </c>
      <c r="O862" s="4">
        <f>raw!O861*0.028317*60*60*24/(427.348*1000)</f>
        <v>0</v>
      </c>
      <c r="P862" s="2">
        <f t="shared" si="57"/>
        <v>0</v>
      </c>
      <c r="Q862" s="3">
        <f>raw!Q860*0.028317*60*60*24/(295.2586*1000)</f>
        <v>0.81205323875409541</v>
      </c>
      <c r="R862" s="4">
        <f>raw!R860*0.028317*60*60*24/(295.2586*1000)</f>
        <v>0.37404166527918242</v>
      </c>
      <c r="S862" s="4">
        <f>raw!S860*0.028317*60*60*24/(295.2586*1000)</f>
        <v>0.43801157347491321</v>
      </c>
      <c r="T862" s="4">
        <f>raw!T860*0.028317*60*60*24/(295.2586*1000)</f>
        <v>0</v>
      </c>
      <c r="U862" s="2">
        <f t="shared" si="54"/>
        <v>0</v>
      </c>
    </row>
    <row r="863" spans="1:21" hidden="1" x14ac:dyDescent="0.25">
      <c r="A863" s="1">
        <v>41768</v>
      </c>
      <c r="B863" s="3">
        <f>raw!B861*0.028317*60*60*24/(2258.47*1000)</f>
        <v>1.1482924847352409</v>
      </c>
      <c r="C863" s="4">
        <f>raw!C861*0.028317*60*60*24/(2258.47*1000)</f>
        <v>0.19132069408404803</v>
      </c>
      <c r="D863" s="4">
        <f>raw!D861*0.028317*60*60*24/(2258.47*1000)</f>
        <v>0.9569717906511932</v>
      </c>
      <c r="E863" s="4">
        <f>raw!E861*0.028317*60*60*24/(2258.47*1000)</f>
        <v>0</v>
      </c>
      <c r="F863" s="2">
        <f t="shared" si="55"/>
        <v>0</v>
      </c>
      <c r="G863" s="3">
        <f>raw!G861*0.028317*60*60*24/(1499.603*1000)</f>
        <v>1.3639264770742656</v>
      </c>
      <c r="H863" s="4">
        <f>raw!H861*0.028317*60*60*24/(1499.603*1000)</f>
        <v>0.1476825654363188</v>
      </c>
      <c r="I863" s="4">
        <f>raw!I861*0.028317*60*60*24/(1499.603*1000)</f>
        <v>1.2162439116379469</v>
      </c>
      <c r="J863" s="4">
        <f>raw!J861*0.028317*60*60*24/(1499.603*1000)</f>
        <v>0</v>
      </c>
      <c r="K863" s="2">
        <f t="shared" si="56"/>
        <v>0</v>
      </c>
      <c r="L863" s="3">
        <f>raw!L861*0.028317*60*60*24/(427.348*1000)</f>
        <v>1.2652361185731535</v>
      </c>
      <c r="M863" s="4">
        <f>raw!M861*0.028317*60*60*24/(427.348*1000)</f>
        <v>0.54565454507333611</v>
      </c>
      <c r="N863" s="4">
        <f>raw!N861*0.028317*60*60*24/(427.348*1000)</f>
        <v>0.71958157349981744</v>
      </c>
      <c r="O863" s="4">
        <f>raw!O862*0.028317*60*60*24/(427.348*1000)</f>
        <v>0</v>
      </c>
      <c r="P863" s="2">
        <f t="shared" si="57"/>
        <v>0</v>
      </c>
      <c r="Q863" s="3">
        <f>raw!Q861*0.028317*60*60*24/(295.2586*1000)</f>
        <v>1.3092286910525213</v>
      </c>
      <c r="R863" s="4">
        <f>raw!R861*0.028317*60*60*24/(295.2586*1000)</f>
        <v>0.81478770374173681</v>
      </c>
      <c r="S863" s="4">
        <f>raw!S861*0.028317*60*60*24/(295.2586*1000)</f>
        <v>0.49444098731078451</v>
      </c>
      <c r="T863" s="4">
        <f>raw!T861*0.028317*60*60*24/(295.2586*1000)</f>
        <v>0</v>
      </c>
      <c r="U863" s="2">
        <f t="shared" si="54"/>
        <v>0</v>
      </c>
    </row>
    <row r="864" spans="1:21" hidden="1" x14ac:dyDescent="0.25">
      <c r="A864" s="1">
        <v>41769</v>
      </c>
      <c r="B864" s="3">
        <f>raw!B862*0.028317*60*60*24/(2258.47*1000)</f>
        <v>1.0334632362617171</v>
      </c>
      <c r="C864" s="4">
        <f>raw!C862*0.028317*60*60*24/(2258.47*1000)</f>
        <v>8.8548516700243968E-2</v>
      </c>
      <c r="D864" s="4">
        <f>raw!D862*0.028317*60*60*24/(2258.47*1000)</f>
        <v>0.94491471956147288</v>
      </c>
      <c r="E864" s="4">
        <f>raw!E862*0.028317*60*60*24/(2258.47*1000)</f>
        <v>1.0334632362617171</v>
      </c>
      <c r="F864" s="2">
        <f t="shared" si="55"/>
        <v>1</v>
      </c>
      <c r="G864" s="3">
        <f>raw!G862*0.028317*60*60*24/(1499.603*1000)</f>
        <v>1.3835043690896855</v>
      </c>
      <c r="H864" s="4">
        <f>raw!H862*0.028317*60*60*24/(1499.603*1000)</f>
        <v>0.17740833147973162</v>
      </c>
      <c r="I864" s="4">
        <f>raw!I862*0.028317*60*60*24/(1499.603*1000)</f>
        <v>1.2060960376099541</v>
      </c>
      <c r="J864" s="4">
        <f>raw!J862*0.028317*60*60*24/(1499.603*1000)</f>
        <v>0</v>
      </c>
      <c r="K864" s="2">
        <f t="shared" si="56"/>
        <v>0</v>
      </c>
      <c r="L864" s="3">
        <f>raw!L862*0.028317*60*60*24/(427.348*1000)</f>
        <v>0.87593269747372171</v>
      </c>
      <c r="M864" s="4">
        <f>raw!M862*0.028317*60*60*24/(427.348*1000)</f>
        <v>0.15806863906698987</v>
      </c>
      <c r="N864" s="4">
        <f>raw!N862*0.028317*60*60*24/(427.348*1000)</f>
        <v>0.71786405840673162</v>
      </c>
      <c r="O864" s="4">
        <f>raw!O863*0.028317*60*60*24/(427.348*1000)</f>
        <v>0.74998159064743464</v>
      </c>
      <c r="P864" s="2">
        <f t="shared" si="57"/>
        <v>0</v>
      </c>
      <c r="Q864" s="3">
        <f>raw!Q862*0.028317*60*60*24/(295.2586*1000)</f>
        <v>1.0026371621351589</v>
      </c>
      <c r="R864" s="4">
        <f>raw!R862*0.028317*60*60*24/(295.2586*1000)</f>
        <v>0.4796914488925979</v>
      </c>
      <c r="S864" s="4">
        <f>raw!S862*0.028317*60*60*24/(295.2586*1000)</f>
        <v>0.52294571324256101</v>
      </c>
      <c r="T864" s="4">
        <f>raw!T862*0.028317*60*60*24/(295.2586*1000)</f>
        <v>0</v>
      </c>
      <c r="U864" s="2">
        <f t="shared" ref="U864:U927" si="58">IF(S864&gt;=Q864*0.9,1, 0)</f>
        <v>0</v>
      </c>
    </row>
    <row r="865" spans="1:21" hidden="1" x14ac:dyDescent="0.25">
      <c r="A865" s="1">
        <v>41770</v>
      </c>
      <c r="B865" s="3">
        <f>raw!B863*0.028317*60*60*24/(2258.47*1000)</f>
        <v>1.0323799414647967</v>
      </c>
      <c r="C865" s="4">
        <f>raw!C863*0.028317*60*60*24/(2258.47*1000)</f>
        <v>9.8482329988000702E-2</v>
      </c>
      <c r="D865" s="4">
        <f>raw!D863*0.028317*60*60*24/(2258.47*1000)</f>
        <v>0.93389761147679617</v>
      </c>
      <c r="E865" s="4">
        <f>raw!E863*0.028317*60*60*24/(2258.47*1000)</f>
        <v>1.0323799414647967</v>
      </c>
      <c r="F865" s="2">
        <f t="shared" si="55"/>
        <v>1</v>
      </c>
      <c r="G865" s="3">
        <f>raw!G863*0.028317*60*60*24/(1499.603*1000)</f>
        <v>1.3916618240961107</v>
      </c>
      <c r="H865" s="4">
        <f>raw!H863*0.028317*60*60*24/(1499.603*1000)</f>
        <v>0.1941474291529158</v>
      </c>
      <c r="I865" s="4">
        <f>raw!I863*0.028317*60*60*24/(1499.603*1000)</f>
        <v>1.197514394943195</v>
      </c>
      <c r="J865" s="4">
        <f>raw!J863*0.028317*60*60*24/(1499.603*1000)</f>
        <v>0</v>
      </c>
      <c r="K865" s="2">
        <f t="shared" si="56"/>
        <v>0</v>
      </c>
      <c r="L865" s="3">
        <f>raw!L863*0.028317*60*60*24/(427.348*1000)</f>
        <v>0.74998159064743464</v>
      </c>
      <c r="M865" s="4">
        <f>raw!M863*0.028317*60*60*24/(427.348*1000)</f>
        <v>4.3052378333348927E-2</v>
      </c>
      <c r="N865" s="4">
        <f>raw!N863*0.028317*60*60*24/(427.348*1000)</f>
        <v>0.7069292123140859</v>
      </c>
      <c r="O865" s="4">
        <f>raw!O864*0.028317*60*60*24/(427.348*1000)</f>
        <v>0</v>
      </c>
      <c r="P865" s="2">
        <f t="shared" si="57"/>
        <v>1</v>
      </c>
      <c r="Q865" s="3">
        <f>raw!Q863*0.028317*60*60*24/(295.2586*1000)</f>
        <v>0.77062195106256004</v>
      </c>
      <c r="R865" s="4">
        <f>raw!R863*0.028317*60*60*24/(295.2586*1000)</f>
        <v>0.23897566740477669</v>
      </c>
      <c r="S865" s="4">
        <f>raw!S863*0.028317*60*60*24/(295.2586*1000)</f>
        <v>0.53164628365778333</v>
      </c>
      <c r="T865" s="4">
        <f>raw!T863*0.028317*60*60*24/(295.2586*1000)</f>
        <v>0</v>
      </c>
      <c r="U865" s="2">
        <f t="shared" si="58"/>
        <v>0</v>
      </c>
    </row>
    <row r="866" spans="1:21" hidden="1" x14ac:dyDescent="0.25">
      <c r="A866" s="1">
        <v>41771</v>
      </c>
      <c r="B866" s="3">
        <f>raw!B864*0.028317*60*60*24/(2258.47*1000)</f>
        <v>2.1882554897784785</v>
      </c>
      <c r="C866" s="4">
        <f>raw!C864*0.028317*60*60*24/(2258.47*1000)</f>
        <v>1.1787439014766632</v>
      </c>
      <c r="D866" s="4">
        <f>raw!D864*0.028317*60*60*24/(2258.47*1000)</f>
        <v>1.0095115883018149</v>
      </c>
      <c r="E866" s="4">
        <f>raw!E864*0.028317*60*60*24/(2258.47*1000)</f>
        <v>0</v>
      </c>
      <c r="F866" s="2">
        <f t="shared" si="55"/>
        <v>0</v>
      </c>
      <c r="G866" s="3">
        <f>raw!G864*0.028317*60*60*24/(1499.603*1000)</f>
        <v>1.190988430938055</v>
      </c>
      <c r="H866" s="4">
        <f>raw!H864*0.028317*60*60*24/(1499.603*1000)</f>
        <v>1.6135446002708716E-2</v>
      </c>
      <c r="I866" s="4">
        <f>raw!I864*0.028317*60*60*24/(1499.603*1000)</f>
        <v>1.1748529849353464</v>
      </c>
      <c r="J866" s="4">
        <f>raw!J864*0.028317*60*60*24/(1499.603*1000)</f>
        <v>1.190988430938055</v>
      </c>
      <c r="K866" s="2">
        <f t="shared" si="56"/>
        <v>1</v>
      </c>
      <c r="L866" s="3">
        <f>raw!L864*0.028317*60*60*24/(427.348*1000)</f>
        <v>2.06674316201316</v>
      </c>
      <c r="M866" s="4">
        <f>raw!M864*0.028317*60*60*24/(427.348*1000)</f>
        <v>1.2721634294485993</v>
      </c>
      <c r="N866" s="4">
        <f>raw!N864*0.028317*60*60*24/(427.348*1000)</f>
        <v>0.79457973256456083</v>
      </c>
      <c r="O866" s="4">
        <f>raw!O865*0.028317*60*60*24/(427.348*1000)</f>
        <v>0</v>
      </c>
      <c r="P866" s="2">
        <f t="shared" si="57"/>
        <v>0</v>
      </c>
      <c r="Q866" s="3">
        <f>raw!Q864*0.028317*60*60*24/(295.2586*1000)</f>
        <v>0.65461434552626063</v>
      </c>
      <c r="R866" s="4">
        <f>raw!R864*0.028317*60*60*24/(295.2586*1000)</f>
        <v>0.12371382504692496</v>
      </c>
      <c r="S866" s="4">
        <f>raw!S864*0.028317*60*60*24/(295.2586*1000)</f>
        <v>0.53090052047933578</v>
      </c>
      <c r="T866" s="4">
        <f>raw!T864*0.028317*60*60*24/(295.2586*1000)</f>
        <v>0</v>
      </c>
      <c r="U866" s="2">
        <f t="shared" si="58"/>
        <v>0</v>
      </c>
    </row>
    <row r="867" spans="1:21" hidden="1" x14ac:dyDescent="0.25">
      <c r="A867" s="1">
        <v>41772</v>
      </c>
      <c r="B867" s="3">
        <f>raw!B865*0.028317*60*60*24/(2258.47*1000)</f>
        <v>3.769865893281735</v>
      </c>
      <c r="C867" s="4">
        <f>raw!C865*0.028317*60*60*24/(2258.47*1000)</f>
        <v>2.5745692473081334</v>
      </c>
      <c r="D867" s="4">
        <f>raw!D865*0.028317*60*60*24/(2258.47*1000)</f>
        <v>1.1952966459736016</v>
      </c>
      <c r="E867" s="4">
        <f>raw!E865*0.028317*60*60*24/(2258.47*1000)</f>
        <v>0</v>
      </c>
      <c r="F867" s="2">
        <f t="shared" si="55"/>
        <v>0</v>
      </c>
      <c r="G867" s="3">
        <f>raw!G865*0.028317*60*60*24/(1499.603*1000)</f>
        <v>1.471604883159076</v>
      </c>
      <c r="H867" s="4">
        <f>raw!H865*0.028317*60*60*24/(1499.603*1000)</f>
        <v>0.29652348948354995</v>
      </c>
      <c r="I867" s="4">
        <f>raw!I865*0.028317*60*60*24/(1499.603*1000)</f>
        <v>1.1750813936755262</v>
      </c>
      <c r="J867" s="4">
        <f>raw!J865*0.028317*60*60*24/(1499.603*1000)</f>
        <v>0</v>
      </c>
      <c r="K867" s="2">
        <f t="shared" si="56"/>
        <v>0</v>
      </c>
      <c r="L867" s="3">
        <f>raw!L865*0.028317*60*60*24/(427.348*1000)</f>
        <v>1.4140874266405834</v>
      </c>
      <c r="M867" s="4">
        <f>raw!M865*0.028317*60*60*24/(427.348*1000)</f>
        <v>0.58830616988496498</v>
      </c>
      <c r="N867" s="4">
        <f>raw!N865*0.028317*60*60*24/(427.348*1000)</f>
        <v>0.82578125675561831</v>
      </c>
      <c r="O867" s="4">
        <f>raw!O866*0.028317*60*60*24/(427.348*1000)</f>
        <v>0.8873827980942931</v>
      </c>
      <c r="P867" s="2">
        <f t="shared" si="57"/>
        <v>0</v>
      </c>
      <c r="Q867" s="3">
        <f>raw!Q865*0.028317*60*60*24/(295.2586*1000)</f>
        <v>0.56346551260488265</v>
      </c>
      <c r="R867" s="4">
        <f>raw!R865*0.028317*60*60*24/(295.2586*1000)</f>
        <v>4.0022623910023286E-2</v>
      </c>
      <c r="S867" s="4">
        <f>raw!S865*0.028317*60*60*24/(295.2586*1000)</f>
        <v>0.52344288869485933</v>
      </c>
      <c r="T867" s="4">
        <f>raw!T865*0.028317*60*60*24/(295.2586*1000)</f>
        <v>0.56346551260488265</v>
      </c>
      <c r="U867" s="2">
        <f t="shared" si="58"/>
        <v>1</v>
      </c>
    </row>
    <row r="868" spans="1:21" hidden="1" x14ac:dyDescent="0.25">
      <c r="A868" s="1">
        <v>41773</v>
      </c>
      <c r="B868" s="3">
        <f>raw!B866*0.028317*60*60*24/(2258.47*1000)</f>
        <v>2.6215734085464941</v>
      </c>
      <c r="C868" s="4">
        <f>raw!C866*0.028317*60*60*24/(2258.47*1000)</f>
        <v>1.3427655666783265</v>
      </c>
      <c r="D868" s="4">
        <f>raw!D866*0.028317*60*60*24/(2258.47*1000)</f>
        <v>1.2788078418681674</v>
      </c>
      <c r="E868" s="4">
        <f>raw!E866*0.028317*60*60*24/(2258.47*1000)</f>
        <v>0</v>
      </c>
      <c r="F868" s="2">
        <f t="shared" si="55"/>
        <v>0</v>
      </c>
      <c r="G868" s="3">
        <f>raw!G866*0.028317*60*60*24/(1499.603*1000)</f>
        <v>1.5972296902580214</v>
      </c>
      <c r="H868" s="4">
        <f>raw!H866*0.028317*60*60*24/(1499.603*1000)</f>
        <v>0.41263670404500391</v>
      </c>
      <c r="I868" s="4">
        <f>raw!I866*0.028317*60*60*24/(1499.603*1000)</f>
        <v>1.1845929862130176</v>
      </c>
      <c r="J868" s="4">
        <f>raw!J866*0.028317*60*60*24/(1499.603*1000)</f>
        <v>0</v>
      </c>
      <c r="K868" s="2">
        <f t="shared" si="56"/>
        <v>0</v>
      </c>
      <c r="L868" s="3">
        <f>raw!L866*0.028317*60*60*24/(427.348*1000)</f>
        <v>0.8873827980942931</v>
      </c>
      <c r="M868" s="4">
        <f>raw!M866*0.028317*60*60*24/(427.348*1000)</f>
        <v>7.2364635922012033E-2</v>
      </c>
      <c r="N868" s="4">
        <f>raw!N866*0.028317*60*60*24/(427.348*1000)</f>
        <v>0.81501816217228118</v>
      </c>
      <c r="O868" s="4">
        <f>raw!O867*0.028317*60*60*24/(427.348*1000)</f>
        <v>0.79578199312972098</v>
      </c>
      <c r="P868" s="2">
        <f t="shared" si="57"/>
        <v>1</v>
      </c>
      <c r="Q868" s="3">
        <f>raw!Q866*0.028317*60*60*24/(295.2586*1000)</f>
        <v>0.6711868606028748</v>
      </c>
      <c r="R868" s="4">
        <f>raw!R866*0.028317*60*60*24/(295.2586*1000)</f>
        <v>0.14650103327726952</v>
      </c>
      <c r="S868" s="4">
        <f>raw!S866*0.028317*60*60*24/(295.2586*1000)</f>
        <v>0.52468582732560531</v>
      </c>
      <c r="T868" s="4">
        <f>raw!T866*0.028317*60*60*24/(295.2586*1000)</f>
        <v>0</v>
      </c>
      <c r="U868" s="2">
        <f t="shared" si="58"/>
        <v>0</v>
      </c>
    </row>
    <row r="869" spans="1:21" hidden="1" x14ac:dyDescent="0.25">
      <c r="A869" s="1">
        <v>41774</v>
      </c>
      <c r="B869" s="3">
        <f>raw!B867*0.028317*60*60*24/(2258.47*1000)</f>
        <v>2.7407358362076977</v>
      </c>
      <c r="C869" s="4">
        <f>raw!C867*0.028317*60*60*24/(2258.47*1000)</f>
        <v>1.3773226707000756</v>
      </c>
      <c r="D869" s="4">
        <f>raw!D867*0.028317*60*60*24/(2258.47*1000)</f>
        <v>1.3634131655076225</v>
      </c>
      <c r="E869" s="4">
        <f>raw!E867*0.028317*60*60*24/(2258.47*1000)</f>
        <v>0</v>
      </c>
      <c r="F869" s="2">
        <f t="shared" si="55"/>
        <v>0</v>
      </c>
      <c r="G869" s="3">
        <f>raw!G867*0.028317*60*60*24/(1499.603*1000)</f>
        <v>2.1861979417219088</v>
      </c>
      <c r="H869" s="4">
        <f>raw!H867*0.028317*60*60*24/(1499.603*1000)</f>
        <v>0.94934829873773252</v>
      </c>
      <c r="I869" s="4">
        <f>raw!I867*0.028317*60*60*24/(1499.603*1000)</f>
        <v>1.2368496429841764</v>
      </c>
      <c r="J869" s="4">
        <f>raw!J867*0.028317*60*60*24/(1499.603*1000)</f>
        <v>0</v>
      </c>
      <c r="K869" s="2">
        <f t="shared" si="56"/>
        <v>0</v>
      </c>
      <c r="L869" s="3">
        <f>raw!L867*0.028317*60*60*24/(427.348*1000)</f>
        <v>0.79578199312972098</v>
      </c>
      <c r="M869" s="4">
        <f>raw!M867*0.028317*60*60*24/(427.348*1000)</f>
        <v>0</v>
      </c>
      <c r="N869" s="4">
        <f>raw!N867*0.028317*60*60*24/(427.348*1000)</f>
        <v>0.79578199312972098</v>
      </c>
      <c r="O869" s="4">
        <f>raw!O868*0.028317*60*60*24/(427.348*1000)</f>
        <v>0.76715674157829217</v>
      </c>
      <c r="P869" s="2">
        <f t="shared" si="57"/>
        <v>1</v>
      </c>
      <c r="Q869" s="3">
        <f>raw!Q867*0.028317*60*60*24/(295.2586*1000)</f>
        <v>0.56346551260488265</v>
      </c>
      <c r="R869" s="4">
        <f>raw!R867*0.028317*60*60*24/(295.2586*1000)</f>
        <v>4.5574416460689042E-2</v>
      </c>
      <c r="S869" s="4">
        <f>raw!S867*0.028317*60*60*24/(295.2586*1000)</f>
        <v>0.5178910961441936</v>
      </c>
      <c r="T869" s="4">
        <f>raw!T867*0.028317*60*60*24/(295.2586*1000)</f>
        <v>0.56346551260488265</v>
      </c>
      <c r="U869" s="2">
        <f t="shared" si="58"/>
        <v>1</v>
      </c>
    </row>
    <row r="870" spans="1:21" hidden="1" x14ac:dyDescent="0.25">
      <c r="A870" s="1">
        <v>41775</v>
      </c>
      <c r="B870" s="3">
        <f>raw!B868*0.028317*60*60*24/(2258.47*1000)</f>
        <v>1.8740999986716667</v>
      </c>
      <c r="C870" s="4">
        <f>raw!C868*0.028317*60*60*24/(2258.47*1000)</f>
        <v>0.49809894762383383</v>
      </c>
      <c r="D870" s="4">
        <f>raw!D868*0.028317*60*60*24/(2258.47*1000)</f>
        <v>1.3760010510478333</v>
      </c>
      <c r="E870" s="4">
        <f>raw!E868*0.028317*60*60*24/(2258.47*1000)</f>
        <v>0</v>
      </c>
      <c r="F870" s="2">
        <f t="shared" si="55"/>
        <v>0</v>
      </c>
      <c r="G870" s="3">
        <f>raw!G868*0.028317*60*60*24/(1499.603*1000)</f>
        <v>1.6478059112978569</v>
      </c>
      <c r="H870" s="4">
        <f>raw!H868*0.028317*60*60*24/(1499.603*1000)</f>
        <v>0.40341877988774366</v>
      </c>
      <c r="I870" s="4">
        <f>raw!I868*0.028317*60*60*24/(1499.603*1000)</f>
        <v>1.2443871314101131</v>
      </c>
      <c r="J870" s="4">
        <f>raw!J868*0.028317*60*60*24/(1499.603*1000)</f>
        <v>0</v>
      </c>
      <c r="K870" s="2">
        <f t="shared" si="56"/>
        <v>0</v>
      </c>
      <c r="L870" s="3">
        <f>raw!L868*0.028317*60*60*24/(427.348*1000)</f>
        <v>0.76715674157829217</v>
      </c>
      <c r="M870" s="4">
        <f>raw!M868*0.028317*60*60*24/(427.348*1000)</f>
        <v>0</v>
      </c>
      <c r="N870" s="4">
        <f>raw!N868*0.028317*60*60*24/(427.348*1000)</f>
        <v>0.76715674157829217</v>
      </c>
      <c r="O870" s="4">
        <f>raw!O869*0.028317*60*60*24/(427.348*1000)</f>
        <v>0.74425654033714894</v>
      </c>
      <c r="P870" s="2">
        <f t="shared" si="57"/>
        <v>1</v>
      </c>
      <c r="Q870" s="3">
        <f>raw!Q868*0.028317*60*60*24/(295.2586*1000)</f>
        <v>0.72919066337102467</v>
      </c>
      <c r="R870" s="4">
        <f>raw!R868*0.028317*60*60*24/(295.2586*1000)</f>
        <v>0.20525059922386679</v>
      </c>
      <c r="S870" s="4">
        <f>raw!S868*0.028317*60*60*24/(295.2586*1000)</f>
        <v>0.52394006414715777</v>
      </c>
      <c r="T870" s="4">
        <f>raw!T868*0.028317*60*60*24/(295.2586*1000)</f>
        <v>0</v>
      </c>
      <c r="U870" s="2">
        <f t="shared" si="58"/>
        <v>0</v>
      </c>
    </row>
    <row r="871" spans="1:21" hidden="1" x14ac:dyDescent="0.25">
      <c r="A871" s="1">
        <v>41776</v>
      </c>
      <c r="B871" s="3">
        <f>raw!B869*0.028317*60*60*24/(2258.47*1000)</f>
        <v>1.6357751433492587</v>
      </c>
      <c r="C871" s="4">
        <f>raw!C869*0.028317*60*60*24/(2258.47*1000)</f>
        <v>0.26601387033168467</v>
      </c>
      <c r="D871" s="4">
        <f>raw!D869*0.028317*60*60*24/(2258.47*1000)</f>
        <v>1.3697612730175741</v>
      </c>
      <c r="E871" s="4">
        <f>raw!E869*0.028317*60*60*24/(2258.47*1000)</f>
        <v>0</v>
      </c>
      <c r="F871" s="2">
        <f t="shared" si="55"/>
        <v>0</v>
      </c>
      <c r="G871" s="3">
        <f>raw!G869*0.028317*60*60*24/(1499.603*1000)</f>
        <v>1.3296651660472805</v>
      </c>
      <c r="H871" s="4">
        <f>raw!H869*0.028317*60*60*24/(1499.603*1000)</f>
        <v>0.10201713231035146</v>
      </c>
      <c r="I871" s="4">
        <f>raw!I869*0.028317*60*60*24/(1499.603*1000)</f>
        <v>1.2276480337369289</v>
      </c>
      <c r="J871" s="4">
        <f>raw!J869*0.028317*60*60*24/(1499.603*1000)</f>
        <v>1.3296651660472805</v>
      </c>
      <c r="K871" s="2">
        <f t="shared" si="56"/>
        <v>1</v>
      </c>
      <c r="L871" s="3">
        <f>raw!L869*0.028317*60*60*24/(427.348*1000)</f>
        <v>0.74425654033714894</v>
      </c>
      <c r="M871" s="4">
        <f>raw!M869*0.028317*60*60*24/(427.348*1000)</f>
        <v>0</v>
      </c>
      <c r="N871" s="4">
        <f>raw!N869*0.028317*60*60*24/(427.348*1000)</f>
        <v>0.74425654033714894</v>
      </c>
      <c r="O871" s="4">
        <f>raw!O870*0.028317*60*60*24/(427.348*1000)</f>
        <v>0.73853149002686325</v>
      </c>
      <c r="P871" s="2">
        <f t="shared" si="57"/>
        <v>1</v>
      </c>
      <c r="Q871" s="3">
        <f>raw!Q869*0.028317*60*60*24/(295.2586*1000)</f>
        <v>0.55517925506657551</v>
      </c>
      <c r="R871" s="4">
        <f>raw!R869*0.028317*60*60*24/(295.2586*1000)</f>
        <v>3.861396012851108E-2</v>
      </c>
      <c r="S871" s="4">
        <f>raw!S869*0.028317*60*60*24/(295.2586*1000)</f>
        <v>0.51656529493806458</v>
      </c>
      <c r="T871" s="4">
        <f>raw!T869*0.028317*60*60*24/(295.2586*1000)</f>
        <v>0.55517925506657551</v>
      </c>
      <c r="U871" s="2">
        <f t="shared" si="58"/>
        <v>1</v>
      </c>
    </row>
    <row r="872" spans="1:21" hidden="1" x14ac:dyDescent="0.25">
      <c r="A872" s="1">
        <v>41777</v>
      </c>
      <c r="B872" s="3">
        <f>raw!B870*0.028317*60*60*24/(2258.47*1000)</f>
        <v>1.4732809238112528</v>
      </c>
      <c r="C872" s="4">
        <f>raw!C870*0.028317*60*60*24/(2258.47*1000)</f>
        <v>0.12122068777535233</v>
      </c>
      <c r="D872" s="4">
        <f>raw!D870*0.028317*60*60*24/(2258.47*1000)</f>
        <v>1.3520602360359002</v>
      </c>
      <c r="E872" s="4">
        <f>raw!E870*0.028317*60*60*24/(2258.47*1000)</f>
        <v>1.4732809238112528</v>
      </c>
      <c r="F872" s="2">
        <f t="shared" si="55"/>
        <v>1</v>
      </c>
      <c r="G872" s="3">
        <f>raw!G870*0.028317*60*60*24/(1499.603*1000)</f>
        <v>1.3410856030562757</v>
      </c>
      <c r="H872" s="4">
        <f>raw!H870*0.028317*60*60*24/(1499.603*1000)</f>
        <v>0.12776206031062889</v>
      </c>
      <c r="I872" s="4">
        <f>raw!I870*0.028317*60*60*24/(1499.603*1000)</f>
        <v>1.2133235427456468</v>
      </c>
      <c r="J872" s="4">
        <f>raw!J870*0.028317*60*60*24/(1499.603*1000)</f>
        <v>1.3410856030562757</v>
      </c>
      <c r="K872" s="2">
        <f t="shared" si="56"/>
        <v>1</v>
      </c>
      <c r="L872" s="3">
        <f>raw!L870*0.028317*60*60*24/(427.348*1000)</f>
        <v>0.73853149002686325</v>
      </c>
      <c r="M872" s="4">
        <f>raw!M870*0.028317*60*60*24/(427.348*1000)</f>
        <v>8.4730744592229259E-3</v>
      </c>
      <c r="N872" s="4">
        <f>raw!N870*0.028317*60*60*24/(427.348*1000)</f>
        <v>0.73005841556764028</v>
      </c>
      <c r="O872" s="4">
        <f>raw!O871*0.028317*60*60*24/(427.348*1000)</f>
        <v>0</v>
      </c>
      <c r="P872" s="2">
        <f t="shared" si="57"/>
        <v>1</v>
      </c>
      <c r="Q872" s="3">
        <f>raw!Q870*0.028317*60*60*24/(295.2586*1000)</f>
        <v>0.505461709836733</v>
      </c>
      <c r="R872" s="4">
        <f>raw!R870*0.028317*60*60*24/(295.2586*1000)</f>
        <v>0</v>
      </c>
      <c r="S872" s="4">
        <f>raw!S870*0.028317*60*60*24/(295.2586*1000)</f>
        <v>0.505461709836733</v>
      </c>
      <c r="T872" s="4">
        <f>raw!T870*0.028317*60*60*24/(295.2586*1000)</f>
        <v>0.505461709836733</v>
      </c>
      <c r="U872" s="2">
        <f t="shared" si="58"/>
        <v>1</v>
      </c>
    </row>
    <row r="873" spans="1:21" hidden="1" x14ac:dyDescent="0.25">
      <c r="A873" s="1">
        <v>41778</v>
      </c>
      <c r="B873" s="3">
        <f>raw!B871*0.028317*60*60*24/(2258.47*1000)</f>
        <v>1.3324526002116475</v>
      </c>
      <c r="C873" s="4">
        <f>raw!C871*0.028317*60*60*24/(2258.47*1000)</f>
        <v>6.8789219604422445E-3</v>
      </c>
      <c r="D873" s="4">
        <f>raw!D871*0.028317*60*60*24/(2258.47*1000)</f>
        <v>1.3255736782512053</v>
      </c>
      <c r="E873" s="4">
        <f>raw!E871*0.028317*60*60*24/(2258.47*1000)</f>
        <v>1.3324526002116475</v>
      </c>
      <c r="F873" s="2">
        <f t="shared" si="55"/>
        <v>1</v>
      </c>
      <c r="G873" s="3">
        <f>raw!G871*0.028317*60*60*24/(1499.603*1000)</f>
        <v>1.3247706930434253</v>
      </c>
      <c r="H873" s="4">
        <f>raw!H871*0.028317*60*60*24/(1499.603*1000)</f>
        <v>0.12565743691897119</v>
      </c>
      <c r="I873" s="4">
        <f>raw!I871*0.028317*60*60*24/(1499.603*1000)</f>
        <v>1.1991132561244542</v>
      </c>
      <c r="J873" s="4">
        <f>raw!J871*0.028317*60*60*24/(1499.603*1000)</f>
        <v>1.3247706930434253</v>
      </c>
      <c r="K873" s="2">
        <f t="shared" si="56"/>
        <v>1</v>
      </c>
      <c r="L873" s="3">
        <f>raw!L871*0.028317*60*60*24/(427.348*1000)</f>
        <v>1.4369876278817264</v>
      </c>
      <c r="M873" s="4">
        <f>raw!M871*0.028317*60*60*24/(427.348*1000)</f>
        <v>0.66811337121034842</v>
      </c>
      <c r="N873" s="4">
        <f>raw!N871*0.028317*60*60*24/(427.348*1000)</f>
        <v>0.76887425667137788</v>
      </c>
      <c r="O873" s="4">
        <f>raw!O872*0.028317*60*60*24/(427.348*1000)</f>
        <v>0</v>
      </c>
      <c r="P873" s="2">
        <f t="shared" si="57"/>
        <v>0</v>
      </c>
      <c r="Q873" s="3">
        <f>raw!Q871*0.028317*60*60*24/(295.2586*1000)</f>
        <v>0.48888919476011872</v>
      </c>
      <c r="R873" s="4">
        <f>raw!R871*0.028317*60*60*24/(295.2586*1000)</f>
        <v>0</v>
      </c>
      <c r="S873" s="4">
        <f>raw!S871*0.028317*60*60*24/(295.2586*1000)</f>
        <v>0.48888919476011872</v>
      </c>
      <c r="T873" s="4">
        <f>raw!T871*0.028317*60*60*24/(295.2586*1000)</f>
        <v>0.48888919476011872</v>
      </c>
      <c r="U873" s="2">
        <f t="shared" si="58"/>
        <v>1</v>
      </c>
    </row>
    <row r="874" spans="1:21" hidden="1" x14ac:dyDescent="0.25">
      <c r="A874" s="1">
        <v>41779</v>
      </c>
      <c r="B874" s="3">
        <f>raw!B872*0.028317*60*60*24/(2258.47*1000)</f>
        <v>1.202457224581243</v>
      </c>
      <c r="C874" s="4">
        <f>raw!C872*0.028317*60*60*24/(2258.47*1000)</f>
        <v>0</v>
      </c>
      <c r="D874" s="4">
        <f>raw!D872*0.028317*60*60*24/(2258.47*1000)</f>
        <v>1.202457224581243</v>
      </c>
      <c r="E874" s="4">
        <f>raw!E872*0.028317*60*60*24/(2258.47*1000)</f>
        <v>1.202457224581243</v>
      </c>
      <c r="F874" s="2">
        <f t="shared" si="55"/>
        <v>1</v>
      </c>
      <c r="G874" s="3">
        <f>raw!G872*0.028317*60*60*24/(1499.603*1000)</f>
        <v>1.4259231351230957</v>
      </c>
      <c r="H874" s="4">
        <f>raw!H872*0.028317*60*60*24/(1499.603*1000)</f>
        <v>0.23221011421289503</v>
      </c>
      <c r="I874" s="4">
        <f>raw!I872*0.028317*60*60*24/(1499.603*1000)</f>
        <v>1.1937130209102007</v>
      </c>
      <c r="J874" s="4">
        <f>raw!J872*0.028317*60*60*24/(1499.603*1000)</f>
        <v>0</v>
      </c>
      <c r="K874" s="2">
        <f t="shared" si="56"/>
        <v>0</v>
      </c>
      <c r="L874" s="3">
        <f>raw!L872*0.028317*60*60*24/(427.348*1000)</f>
        <v>2.8968754570045956</v>
      </c>
      <c r="M874" s="4">
        <f>raw!M872*0.028317*60*60*24/(427.348*1000)</f>
        <v>1.9845886900605596</v>
      </c>
      <c r="N874" s="4">
        <f>raw!N872*0.028317*60*60*24/(427.348*1000)</f>
        <v>0.91228676694403621</v>
      </c>
      <c r="O874" s="4">
        <f>raw!O873*0.028317*60*60*24/(427.348*1000)</f>
        <v>0</v>
      </c>
      <c r="P874" s="2">
        <f t="shared" si="57"/>
        <v>0</v>
      </c>
      <c r="Q874" s="3">
        <f>raw!Q872*0.028317*60*60*24/(295.2586*1000)</f>
        <v>0.4971754522984258</v>
      </c>
      <c r="R874" s="4">
        <f>raw!R872*0.028317*60*60*24/(295.2586*1000)</f>
        <v>1.6738240227380338E-2</v>
      </c>
      <c r="S874" s="4">
        <f>raw!S872*0.028317*60*60*24/(295.2586*1000)</f>
        <v>0.48043721207104556</v>
      </c>
      <c r="T874" s="4">
        <f>raw!T872*0.028317*60*60*24/(295.2586*1000)</f>
        <v>0.4971754522984258</v>
      </c>
      <c r="U874" s="2">
        <f t="shared" si="58"/>
        <v>1</v>
      </c>
    </row>
    <row r="875" spans="1:21" hidden="1" x14ac:dyDescent="0.25">
      <c r="A875" s="1">
        <v>41780</v>
      </c>
      <c r="B875" s="3">
        <f>raw!B873*0.028317*60*60*24/(2258.47*1000)</f>
        <v>1.0399630050432371</v>
      </c>
      <c r="C875" s="4">
        <f>raw!C873*0.028317*60*60*24/(2258.47*1000)</f>
        <v>0</v>
      </c>
      <c r="D875" s="4">
        <f>raw!D873*0.028317*60*60*24/(2258.47*1000)</f>
        <v>1.0399630050432371</v>
      </c>
      <c r="E875" s="4">
        <f>raw!E873*0.028317*60*60*24/(2258.47*1000)</f>
        <v>1.0399630050432371</v>
      </c>
      <c r="F875" s="2">
        <f t="shared" si="55"/>
        <v>1</v>
      </c>
      <c r="G875" s="3">
        <f>raw!G873*0.028317*60*60*24/(1499.603*1000)</f>
        <v>1.4406065541346609</v>
      </c>
      <c r="H875" s="4">
        <f>raw!H873*0.028317*60*60*24/(1499.603*1000)</f>
        <v>0.250711222167467</v>
      </c>
      <c r="I875" s="4">
        <f>raw!I873*0.028317*60*60*24/(1499.603*1000)</f>
        <v>1.1898953319671939</v>
      </c>
      <c r="J875" s="4">
        <f>raw!J873*0.028317*60*60*24/(1499.603*1000)</f>
        <v>0</v>
      </c>
      <c r="K875" s="2">
        <f t="shared" si="56"/>
        <v>0</v>
      </c>
      <c r="L875" s="3">
        <f>raw!L873*0.028317*60*60*24/(427.348*1000)</f>
        <v>1.2308858167114387</v>
      </c>
      <c r="M875" s="4">
        <f>raw!M873*0.028317*60*60*24/(427.348*1000)</f>
        <v>0.31190074090436826</v>
      </c>
      <c r="N875" s="4">
        <f>raw!N873*0.028317*60*60*24/(427.348*1000)</f>
        <v>0.91898507580707056</v>
      </c>
      <c r="O875" s="4">
        <f>raw!O874*0.028317*60*60*24/(427.348*1000)</f>
        <v>0.88165774778400752</v>
      </c>
      <c r="P875" s="2">
        <f t="shared" si="57"/>
        <v>0</v>
      </c>
      <c r="Q875" s="3">
        <f>raw!Q873*0.028317*60*60*24/(295.2586*1000)</f>
        <v>0.46403042214519746</v>
      </c>
      <c r="R875" s="4">
        <f>raw!R873*0.028317*60*60*24/(295.2586*1000)</f>
        <v>0</v>
      </c>
      <c r="S875" s="4">
        <f>raw!S873*0.028317*60*60*24/(295.2586*1000)</f>
        <v>0.46403042214519746</v>
      </c>
      <c r="T875" s="4">
        <f>raw!T873*0.028317*60*60*24/(295.2586*1000)</f>
        <v>0.46403042214519746</v>
      </c>
      <c r="U875" s="2">
        <f t="shared" si="58"/>
        <v>1</v>
      </c>
    </row>
    <row r="876" spans="1:21" hidden="1" x14ac:dyDescent="0.25">
      <c r="A876" s="1">
        <v>41781</v>
      </c>
      <c r="B876" s="3">
        <f>raw!B874*0.028317*60*60*24/(2258.47*1000)</f>
        <v>0.92946693575739314</v>
      </c>
      <c r="C876" s="4">
        <f>raw!C874*0.028317*60*60*24/(2258.47*1000)</f>
        <v>0</v>
      </c>
      <c r="D876" s="4">
        <f>raw!D874*0.028317*60*60*24/(2258.47*1000)</f>
        <v>0.92946693575739314</v>
      </c>
      <c r="E876" s="4">
        <f>raw!E874*0.028317*60*60*24/(2258.47*1000)</f>
        <v>0.92946693575739314</v>
      </c>
      <c r="F876" s="2">
        <f t="shared" si="55"/>
        <v>1</v>
      </c>
      <c r="G876" s="3">
        <f>raw!G874*0.028317*60*60*24/(1499.603*1000)</f>
        <v>1.4030822611051057</v>
      </c>
      <c r="H876" s="4">
        <f>raw!H874*0.028317*60*60*24/(1499.603*1000)</f>
        <v>0.21943553967283341</v>
      </c>
      <c r="I876" s="4">
        <f>raw!I874*0.028317*60*60*24/(1499.603*1000)</f>
        <v>1.1836467214322723</v>
      </c>
      <c r="J876" s="4">
        <f>raw!J874*0.028317*60*60*24/(1499.603*1000)</f>
        <v>0</v>
      </c>
      <c r="K876" s="2">
        <f t="shared" si="56"/>
        <v>0</v>
      </c>
      <c r="L876" s="3">
        <f>raw!L874*0.028317*60*60*24/(427.348*1000)</f>
        <v>0.88165774778400752</v>
      </c>
      <c r="M876" s="4">
        <f>raw!M874*0.028317*60*60*24/(427.348*1000)</f>
        <v>0</v>
      </c>
      <c r="N876" s="4">
        <f>raw!N874*0.028317*60*60*24/(427.348*1000)</f>
        <v>0.88165774778400752</v>
      </c>
      <c r="O876" s="4">
        <f>raw!O875*0.028317*60*60*24/(427.348*1000)</f>
        <v>0.80723209375029248</v>
      </c>
      <c r="P876" s="2">
        <f t="shared" si="57"/>
        <v>1</v>
      </c>
      <c r="Q876" s="3">
        <f>raw!Q874*0.028317*60*60*24/(295.2586*1000)</f>
        <v>0.52203422491334717</v>
      </c>
      <c r="R876" s="4">
        <f>raw!R874*0.028317*60*60*24/(295.2586*1000)</f>
        <v>6.2312656688069373E-2</v>
      </c>
      <c r="S876" s="4">
        <f>raw!S874*0.028317*60*60*24/(295.2586*1000)</f>
        <v>0.45972156822527771</v>
      </c>
      <c r="T876" s="4">
        <f>raw!T874*0.028317*60*60*24/(295.2586*1000)</f>
        <v>0</v>
      </c>
      <c r="U876" s="2">
        <f t="shared" si="58"/>
        <v>0</v>
      </c>
    </row>
    <row r="877" spans="1:21" hidden="1" x14ac:dyDescent="0.25">
      <c r="A877" s="1">
        <v>41782</v>
      </c>
      <c r="B877" s="3">
        <f>raw!B875*0.028317*60*60*24/(2258.47*1000)</f>
        <v>0.82330404565922954</v>
      </c>
      <c r="C877" s="4">
        <f>raw!C875*0.028317*60*60*24/(2258.47*1000)</f>
        <v>0</v>
      </c>
      <c r="D877" s="4">
        <f>raw!D875*0.028317*60*60*24/(2258.47*1000)</f>
        <v>0.82330404565922954</v>
      </c>
      <c r="E877" s="4">
        <f>raw!E875*0.028317*60*60*24/(2258.47*1000)</f>
        <v>0.82330404565922954</v>
      </c>
      <c r="F877" s="2">
        <f t="shared" si="55"/>
        <v>1</v>
      </c>
      <c r="G877" s="3">
        <f>raw!G875*0.028317*60*60*24/(1499.603*1000)</f>
        <v>1.6478059112978569</v>
      </c>
      <c r="H877" s="4">
        <f>raw!H875*0.028317*60*60*24/(1499.603*1000)</f>
        <v>0.451694598615767</v>
      </c>
      <c r="I877" s="4">
        <f>raw!I875*0.028317*60*60*24/(1499.603*1000)</f>
        <v>1.1961113126820899</v>
      </c>
      <c r="J877" s="4">
        <f>raw!J875*0.028317*60*60*24/(1499.603*1000)</f>
        <v>0</v>
      </c>
      <c r="K877" s="2">
        <f t="shared" si="56"/>
        <v>0</v>
      </c>
      <c r="L877" s="3">
        <f>raw!L875*0.028317*60*60*24/(427.348*1000)</f>
        <v>0.80723209375029248</v>
      </c>
      <c r="M877" s="4">
        <f>raw!M875*0.028317*60*60*24/(427.348*1000)</f>
        <v>0</v>
      </c>
      <c r="N877" s="4">
        <f>raw!N875*0.028317*60*60*24/(427.348*1000)</f>
        <v>0.80723209375029248</v>
      </c>
      <c r="O877" s="4">
        <f>raw!O876*0.028317*60*60*24/(427.348*1000)</f>
        <v>0.77288179188857797</v>
      </c>
      <c r="P877" s="2">
        <f t="shared" si="57"/>
        <v>1</v>
      </c>
      <c r="Q877" s="3">
        <f>raw!Q875*0.028317*60*60*24/(295.2586*1000)</f>
        <v>0.4971754522984258</v>
      </c>
      <c r="R877" s="4">
        <f>raw!R875*0.028317*60*60*24/(295.2586*1000)</f>
        <v>4.3171401774579982E-2</v>
      </c>
      <c r="S877" s="4">
        <f>raw!S875*0.028317*60*60*24/(295.2586*1000)</f>
        <v>0.45400405052384585</v>
      </c>
      <c r="T877" s="4">
        <f>raw!T875*0.028317*60*60*24/(295.2586*1000)</f>
        <v>0.4971754522984258</v>
      </c>
      <c r="U877" s="2">
        <f t="shared" si="58"/>
        <v>1</v>
      </c>
    </row>
    <row r="878" spans="1:21" hidden="1" x14ac:dyDescent="0.25">
      <c r="A878" s="1">
        <v>41783</v>
      </c>
      <c r="B878" s="3">
        <f>raw!B876*0.028317*60*60*24/(2258.47*1000)</f>
        <v>0.74639011507790687</v>
      </c>
      <c r="C878" s="4">
        <f>raw!C876*0.028317*60*60*24/(2258.47*1000)</f>
        <v>0</v>
      </c>
      <c r="D878" s="4">
        <f>raw!D876*0.028317*60*60*24/(2258.47*1000)</f>
        <v>0.74639011507790687</v>
      </c>
      <c r="E878" s="4">
        <f>raw!E876*0.028317*60*60*24/(2258.47*1000)</f>
        <v>0.74639011507790687</v>
      </c>
      <c r="F878" s="2">
        <f t="shared" si="55"/>
        <v>1</v>
      </c>
      <c r="G878" s="3">
        <f>raw!G876*0.028317*60*60*24/(1499.603*1000)</f>
        <v>1.5515479422220413</v>
      </c>
      <c r="H878" s="4">
        <f>raw!H876*0.028317*60*60*24/(1499.603*1000)</f>
        <v>0.35126001257666195</v>
      </c>
      <c r="I878" s="4">
        <f>raw!I876*0.028317*60*60*24/(1499.603*1000)</f>
        <v>1.2002879296453797</v>
      </c>
      <c r="J878" s="4">
        <f>raw!J876*0.028317*60*60*24/(1499.603*1000)</f>
        <v>0</v>
      </c>
      <c r="K878" s="2">
        <f t="shared" si="56"/>
        <v>0</v>
      </c>
      <c r="L878" s="3">
        <f>raw!L876*0.028317*60*60*24/(427.348*1000)</f>
        <v>0.77288179188857797</v>
      </c>
      <c r="M878" s="4">
        <f>raw!M876*0.028317*60*60*24/(427.348*1000)</f>
        <v>0</v>
      </c>
      <c r="N878" s="4">
        <f>raw!N876*0.028317*60*60*24/(427.348*1000)</f>
        <v>0.77288179188857797</v>
      </c>
      <c r="O878" s="4">
        <f>raw!O877*0.028317*60*60*24/(427.348*1000)</f>
        <v>0.75570664095772044</v>
      </c>
      <c r="P878" s="2">
        <f t="shared" si="57"/>
        <v>1</v>
      </c>
      <c r="Q878" s="3">
        <f>raw!Q876*0.028317*60*60*24/(295.2586*1000)</f>
        <v>0.69604563321779622</v>
      </c>
      <c r="R878" s="4">
        <f>raw!R876*0.028317*60*60*24/(295.2586*1000)</f>
        <v>0.23251238652489714</v>
      </c>
      <c r="S878" s="4">
        <f>raw!S876*0.028317*60*60*24/(295.2586*1000)</f>
        <v>0.46353324669289903</v>
      </c>
      <c r="T878" s="4">
        <f>raw!T876*0.028317*60*60*24/(295.2586*1000)</f>
        <v>0</v>
      </c>
      <c r="U878" s="2">
        <f t="shared" si="58"/>
        <v>0</v>
      </c>
    </row>
    <row r="879" spans="1:21" hidden="1" x14ac:dyDescent="0.25">
      <c r="A879" s="1">
        <v>41784</v>
      </c>
      <c r="B879" s="3">
        <f>raw!B877*0.028317*60*60*24/(2258.47*1000)</f>
        <v>0.68139242726270421</v>
      </c>
      <c r="C879" s="4">
        <f>raw!C877*0.028317*60*60*24/(2258.47*1000)</f>
        <v>0</v>
      </c>
      <c r="D879" s="4">
        <f>raw!D877*0.028317*60*60*24/(2258.47*1000)</f>
        <v>0.68139242726270421</v>
      </c>
      <c r="E879" s="4">
        <f>raw!E877*0.028317*60*60*24/(2258.47*1000)</f>
        <v>0.68139242726270421</v>
      </c>
      <c r="F879" s="2">
        <f t="shared" si="55"/>
        <v>1</v>
      </c>
      <c r="G879" s="3">
        <f>raw!G877*0.028317*60*60*24/(1499.603*1000)</f>
        <v>1.5548109242246111</v>
      </c>
      <c r="H879" s="4">
        <f>raw!H877*0.028317*60*60*24/(1499.603*1000)</f>
        <v>0.35049321180605797</v>
      </c>
      <c r="I879" s="4">
        <f>raw!I877*0.028317*60*60*24/(1499.603*1000)</f>
        <v>1.2043177124185533</v>
      </c>
      <c r="J879" s="4">
        <f>raw!J877*0.028317*60*60*24/(1499.603*1000)</f>
        <v>0</v>
      </c>
      <c r="K879" s="2">
        <f t="shared" si="56"/>
        <v>0</v>
      </c>
      <c r="L879" s="3">
        <f>raw!L877*0.028317*60*60*24/(427.348*1000)</f>
        <v>0.75570664095772044</v>
      </c>
      <c r="M879" s="4">
        <f>raw!M877*0.028317*60*60*24/(427.348*1000)</f>
        <v>0</v>
      </c>
      <c r="N879" s="4">
        <f>raw!N877*0.028317*60*60*24/(427.348*1000)</f>
        <v>0.75570664095772044</v>
      </c>
      <c r="O879" s="4">
        <f>raw!O878*0.028317*60*60*24/(427.348*1000)</f>
        <v>0.74998159064743464</v>
      </c>
      <c r="P879" s="2">
        <f t="shared" si="57"/>
        <v>1</v>
      </c>
      <c r="Q879" s="3">
        <f>raw!Q877*0.028317*60*60*24/(295.2586*1000)</f>
        <v>0.55517925506657551</v>
      </c>
      <c r="R879" s="4">
        <f>raw!R877*0.028317*60*60*24/(295.2586*1000)</f>
        <v>9.3468985032104046E-2</v>
      </c>
      <c r="S879" s="4">
        <f>raw!S877*0.028317*60*60*24/(295.2586*1000)</f>
        <v>0.46171027003447151</v>
      </c>
      <c r="T879" s="4">
        <f>raw!T877*0.028317*60*60*24/(295.2586*1000)</f>
        <v>0</v>
      </c>
      <c r="U879" s="2">
        <f t="shared" si="58"/>
        <v>0</v>
      </c>
    </row>
    <row r="880" spans="1:21" hidden="1" x14ac:dyDescent="0.25">
      <c r="A880" s="1">
        <v>41785</v>
      </c>
      <c r="B880" s="3">
        <f>raw!B878*0.028317*60*60*24/(2258.47*1000)</f>
        <v>0.65106017294894325</v>
      </c>
      <c r="C880" s="4">
        <f>raw!C878*0.028317*60*60*24/(2258.47*1000)</f>
        <v>0</v>
      </c>
      <c r="D880" s="4">
        <f>raw!D878*0.028317*60*60*24/(2258.47*1000)</f>
        <v>0.65106017294894325</v>
      </c>
      <c r="E880" s="4">
        <f>raw!E878*0.028317*60*60*24/(2258.47*1000)</f>
        <v>0.65106017294894325</v>
      </c>
      <c r="F880" s="2">
        <f t="shared" si="55"/>
        <v>1</v>
      </c>
      <c r="G880" s="3">
        <f>raw!G878*0.028317*60*60*24/(1499.603*1000)</f>
        <v>1.2758259630048754</v>
      </c>
      <c r="H880" s="4">
        <f>raw!H878*0.028317*60*60*24/(1499.603*1000)</f>
        <v>8.8508386819711599E-2</v>
      </c>
      <c r="I880" s="4">
        <f>raw!I878*0.028317*60*60*24/(1499.603*1000)</f>
        <v>1.1873175761851638</v>
      </c>
      <c r="J880" s="4">
        <f>raw!J878*0.028317*60*60*24/(1499.603*1000)</f>
        <v>1.2758259630048754</v>
      </c>
      <c r="K880" s="2">
        <f t="shared" si="56"/>
        <v>1</v>
      </c>
      <c r="L880" s="3">
        <f>raw!L878*0.028317*60*60*24/(427.348*1000)</f>
        <v>0.74998159064743464</v>
      </c>
      <c r="M880" s="4">
        <f>raw!M878*0.028317*60*60*24/(427.348*1000)</f>
        <v>8.7020764716343596E-3</v>
      </c>
      <c r="N880" s="4">
        <f>raw!N878*0.028317*60*60*24/(427.348*1000)</f>
        <v>0.7412795141758004</v>
      </c>
      <c r="O880" s="4">
        <f>raw!O879*0.028317*60*60*24/(427.348*1000)</f>
        <v>0</v>
      </c>
      <c r="P880" s="2">
        <f t="shared" si="57"/>
        <v>1</v>
      </c>
      <c r="Q880" s="3">
        <f>raw!Q878*0.028317*60*60*24/(295.2586*1000)</f>
        <v>0.505461709836733</v>
      </c>
      <c r="R880" s="4">
        <f>raw!R878*0.028317*60*60*24/(295.2586*1000)</f>
        <v>4.9054644626778006E-2</v>
      </c>
      <c r="S880" s="4">
        <f>raw!S878*0.028317*60*60*24/(295.2586*1000)</f>
        <v>0.45640706520995489</v>
      </c>
      <c r="T880" s="4">
        <f>raw!T878*0.028317*60*60*24/(295.2586*1000)</f>
        <v>0.505461709836733</v>
      </c>
      <c r="U880" s="2">
        <f t="shared" si="58"/>
        <v>1</v>
      </c>
    </row>
    <row r="881" spans="1:21" hidden="1" x14ac:dyDescent="0.25">
      <c r="A881" s="1">
        <v>41786</v>
      </c>
      <c r="B881" s="3">
        <f>raw!B879*0.028317*60*60*24/(2258.47*1000)</f>
        <v>0.87096901672371119</v>
      </c>
      <c r="C881" s="4">
        <f>raw!C879*0.028317*60*60*24/(2258.47*1000)</f>
        <v>0.21567316111881055</v>
      </c>
      <c r="D881" s="4">
        <f>raw!D879*0.028317*60*60*24/(2258.47*1000)</f>
        <v>0.65529585560490045</v>
      </c>
      <c r="E881" s="4">
        <f>raw!E879*0.028317*60*60*24/(2258.47*1000)</f>
        <v>0</v>
      </c>
      <c r="F881" s="2">
        <f t="shared" si="55"/>
        <v>0</v>
      </c>
      <c r="G881" s="3">
        <f>raw!G879*0.028317*60*60*24/(1499.603*1000)</f>
        <v>1.2350386879727502</v>
      </c>
      <c r="H881" s="4">
        <f>raw!H879*0.028317*60*60*24/(1499.603*1000)</f>
        <v>6.6173275012119892E-2</v>
      </c>
      <c r="I881" s="4">
        <f>raw!I879*0.028317*60*60*24/(1499.603*1000)</f>
        <v>1.1688654129606302</v>
      </c>
      <c r="J881" s="4">
        <f>raw!J879*0.028317*60*60*24/(1499.603*1000)</f>
        <v>1.2350386879727502</v>
      </c>
      <c r="K881" s="2">
        <f t="shared" si="56"/>
        <v>1</v>
      </c>
      <c r="L881" s="3">
        <f>raw!L879*0.028317*60*60*24/(427.348*1000)</f>
        <v>0.8873827980942931</v>
      </c>
      <c r="M881" s="4">
        <f>raw!M879*0.028317*60*60*24/(427.348*1000)</f>
        <v>0.14902305957673839</v>
      </c>
      <c r="N881" s="4">
        <f>raw!N879*0.028317*60*60*24/(427.348*1000)</f>
        <v>0.73835973851755476</v>
      </c>
      <c r="O881" s="4">
        <f>raw!O880*0.028317*60*60*24/(427.348*1000)</f>
        <v>0</v>
      </c>
      <c r="P881" s="2">
        <f t="shared" si="57"/>
        <v>0</v>
      </c>
      <c r="Q881" s="3">
        <f>raw!Q879*0.028317*60*60*24/(295.2586*1000)</f>
        <v>0.42259913445366198</v>
      </c>
      <c r="R881" s="4">
        <f>raw!R879*0.028317*60*60*24/(295.2586*1000)</f>
        <v>0</v>
      </c>
      <c r="S881" s="4">
        <f>raw!S879*0.028317*60*60*24/(295.2586*1000)</f>
        <v>0.42259913445366198</v>
      </c>
      <c r="T881" s="4">
        <f>raw!T879*0.028317*60*60*24/(295.2586*1000)</f>
        <v>0.42259913445366198</v>
      </c>
      <c r="U881" s="2">
        <f t="shared" si="58"/>
        <v>1</v>
      </c>
    </row>
    <row r="882" spans="1:21" hidden="1" x14ac:dyDescent="0.25">
      <c r="A882" s="1">
        <v>41787</v>
      </c>
      <c r="B882" s="3">
        <f>raw!B880*0.028317*60*60*24/(2258.47*1000)</f>
        <v>0.91430080860051266</v>
      </c>
      <c r="C882" s="4">
        <f>raw!C880*0.028317*60*60*24/(2258.47*1000)</f>
        <v>0.25195270386766261</v>
      </c>
      <c r="D882" s="4">
        <f>raw!D880*0.028317*60*60*24/(2258.47*1000)</f>
        <v>0.66234810473285</v>
      </c>
      <c r="E882" s="4">
        <f>raw!E880*0.028317*60*60*24/(2258.47*1000)</f>
        <v>0</v>
      </c>
      <c r="F882" s="2">
        <f t="shared" si="55"/>
        <v>0</v>
      </c>
      <c r="G882" s="3">
        <f>raw!G880*0.028317*60*60*24/(1499.603*1000)</f>
        <v>1.3606634950716954</v>
      </c>
      <c r="H882" s="4">
        <f>raw!H880*0.028317*60*60*24/(1499.603*1000)</f>
        <v>0.19923768107692499</v>
      </c>
      <c r="I882" s="4">
        <f>raw!I880*0.028317*60*60*24/(1499.603*1000)</f>
        <v>1.1614258139947704</v>
      </c>
      <c r="J882" s="4">
        <f>raw!J880*0.028317*60*60*24/(1499.603*1000)</f>
        <v>0</v>
      </c>
      <c r="K882" s="2">
        <f t="shared" si="56"/>
        <v>0</v>
      </c>
      <c r="L882" s="3">
        <f>raw!L880*0.028317*60*60*24/(427.348*1000)</f>
        <v>0.8530324962325786</v>
      </c>
      <c r="M882" s="4">
        <f>raw!M880*0.028317*60*60*24/(427.348*1000)</f>
        <v>0.119825302994281</v>
      </c>
      <c r="N882" s="4">
        <f>raw!N880*0.028317*60*60*24/(427.348*1000)</f>
        <v>0.73320719323829753</v>
      </c>
      <c r="O882" s="4">
        <f>raw!O881*0.028317*60*60*24/(427.348*1000)</f>
        <v>0.74425654033714894</v>
      </c>
      <c r="P882" s="2">
        <f t="shared" si="57"/>
        <v>0</v>
      </c>
      <c r="Q882" s="3">
        <f>raw!Q880*0.028317*60*60*24/(295.2586*1000)</f>
        <v>0.39774036183874073</v>
      </c>
      <c r="R882" s="4">
        <f>raw!R880*0.028317*60*60*24/(295.2586*1000)</f>
        <v>0</v>
      </c>
      <c r="S882" s="4">
        <f>raw!S880*0.028317*60*60*24/(295.2586*1000)</f>
        <v>0.39774036183874073</v>
      </c>
      <c r="T882" s="4">
        <f>raw!T880*0.028317*60*60*24/(295.2586*1000)</f>
        <v>0.39774036183874073</v>
      </c>
      <c r="U882" s="2">
        <f t="shared" si="58"/>
        <v>1</v>
      </c>
    </row>
    <row r="883" spans="1:21" hidden="1" x14ac:dyDescent="0.25">
      <c r="A883" s="1">
        <v>41788</v>
      </c>
      <c r="B883" s="3">
        <f>raw!B881*0.028317*60*60*24/(2258.47*1000)</f>
        <v>0.87313560631755116</v>
      </c>
      <c r="C883" s="4">
        <f>raw!C881*0.028317*60*60*24/(2258.47*1000)</f>
        <v>0.2074401206622182</v>
      </c>
      <c r="D883" s="4">
        <f>raw!D881*0.028317*60*60*24/(2258.47*1000)</f>
        <v>0.66569548565533299</v>
      </c>
      <c r="E883" s="4">
        <f>raw!E881*0.028317*60*60*24/(2258.47*1000)</f>
        <v>0</v>
      </c>
      <c r="F883" s="2">
        <f t="shared" si="55"/>
        <v>0</v>
      </c>
      <c r="G883" s="3">
        <f>raw!G881*0.028317*60*60*24/(1499.603*1000)</f>
        <v>1.1289917728892247</v>
      </c>
      <c r="H883" s="4">
        <f>raw!H881*0.028317*60*60*24/(1499.603*1000)</f>
        <v>0</v>
      </c>
      <c r="I883" s="4">
        <f>raw!I881*0.028317*60*60*24/(1499.603*1000)</f>
        <v>1.1289917728892247</v>
      </c>
      <c r="J883" s="4">
        <f>raw!J881*0.028317*60*60*24/(1499.603*1000)</f>
        <v>1.1289917728892247</v>
      </c>
      <c r="K883" s="2">
        <f t="shared" si="56"/>
        <v>1</v>
      </c>
      <c r="L883" s="3">
        <f>raw!L881*0.028317*60*60*24/(427.348*1000)</f>
        <v>0.74425654033714894</v>
      </c>
      <c r="M883" s="4">
        <f>raw!M881*0.028317*60*60*24/(427.348*1000)</f>
        <v>2.3816209290788773E-2</v>
      </c>
      <c r="N883" s="4">
        <f>raw!N881*0.028317*60*60*24/(427.348*1000)</f>
        <v>0.7204403310463604</v>
      </c>
      <c r="O883" s="4">
        <f>raw!O882*0.028317*60*60*24/(427.348*1000)</f>
        <v>0.73853149002686325</v>
      </c>
      <c r="P883" s="2">
        <f t="shared" si="57"/>
        <v>1</v>
      </c>
      <c r="Q883" s="3">
        <f>raw!Q881*0.028317*60*60*24/(295.2586*1000)</f>
        <v>1.4832400993569708</v>
      </c>
      <c r="R883" s="4">
        <f>raw!R881*0.028317*60*60*24/(295.2586*1000)</f>
        <v>1.0124978086057446</v>
      </c>
      <c r="S883" s="4">
        <f>raw!S881*0.028317*60*60*24/(295.2586*1000)</f>
        <v>0.4707422907512262</v>
      </c>
      <c r="T883" s="4">
        <f>raw!T881*0.028317*60*60*24/(295.2586*1000)</f>
        <v>0</v>
      </c>
      <c r="U883" s="2">
        <f t="shared" si="58"/>
        <v>0</v>
      </c>
    </row>
    <row r="884" spans="1:21" hidden="1" x14ac:dyDescent="0.25">
      <c r="A884" s="1">
        <v>41789</v>
      </c>
      <c r="B884" s="3">
        <f>raw!B882*0.028317*60*60*24/(2258.47*1000)</f>
        <v>0.78863861215778819</v>
      </c>
      <c r="C884" s="4">
        <f>raw!C882*0.028317*60*60*24/(2258.47*1000)</f>
        <v>0.12617134499727689</v>
      </c>
      <c r="D884" s="4">
        <f>raw!D882*0.028317*60*60*24/(2258.47*1000)</f>
        <v>0.66246726716051119</v>
      </c>
      <c r="E884" s="4">
        <f>raw!E882*0.028317*60*60*24/(2258.47*1000)</f>
        <v>0</v>
      </c>
      <c r="F884" s="2">
        <f t="shared" si="55"/>
        <v>0</v>
      </c>
      <c r="G884" s="3">
        <f>raw!G882*0.028317*60*60*24/(1499.603*1000)</f>
        <v>1.223618250963755</v>
      </c>
      <c r="H884" s="4">
        <f>raw!H882*0.028317*60*60*24/(1499.603*1000)</f>
        <v>0.10852678140547864</v>
      </c>
      <c r="I884" s="4">
        <f>raw!I882*0.028317*60*60*24/(1499.603*1000)</f>
        <v>1.1150914695582763</v>
      </c>
      <c r="J884" s="4">
        <f>raw!J882*0.028317*60*60*24/(1499.603*1000)</f>
        <v>1.223618250963755</v>
      </c>
      <c r="K884" s="2">
        <f t="shared" si="56"/>
        <v>1</v>
      </c>
      <c r="L884" s="3">
        <f>raw!L882*0.028317*60*60*24/(427.348*1000)</f>
        <v>0.73853149002686325</v>
      </c>
      <c r="M884" s="4">
        <f>raw!M882*0.028317*60*60*24/(427.348*1000)</f>
        <v>3.0113764632103114E-2</v>
      </c>
      <c r="N884" s="4">
        <f>raw!N882*0.028317*60*60*24/(427.348*1000)</f>
        <v>0.70841772539476011</v>
      </c>
      <c r="O884" s="4">
        <f>raw!O883*0.028317*60*60*24/(427.348*1000)</f>
        <v>0.76715674157829217</v>
      </c>
      <c r="P884" s="2">
        <f t="shared" si="57"/>
        <v>1</v>
      </c>
      <c r="Q884" s="3">
        <f>raw!Q882*0.028317*60*60*24/(295.2586*1000)</f>
        <v>2.1461407024215382</v>
      </c>
      <c r="R884" s="4">
        <f>raw!R882*0.028317*60*60*24/(295.2586*1000)</f>
        <v>1.559970844161694</v>
      </c>
      <c r="S884" s="4">
        <f>raw!S882*0.028317*60*60*24/(295.2586*1000)</f>
        <v>0.58616985825984413</v>
      </c>
      <c r="T884" s="4">
        <f>raw!T882*0.028317*60*60*24/(295.2586*1000)</f>
        <v>0</v>
      </c>
      <c r="U884" s="2">
        <f t="shared" si="58"/>
        <v>0</v>
      </c>
    </row>
    <row r="885" spans="1:21" hidden="1" x14ac:dyDescent="0.25">
      <c r="A885" s="1">
        <v>41790</v>
      </c>
      <c r="B885" s="3">
        <f>raw!B883*0.028317*60*60*24/(2258.47*1000)</f>
        <v>0.6575599417304635</v>
      </c>
      <c r="C885" s="4">
        <f>raw!C883*0.028317*60*60*24/(2258.47*1000)</f>
        <v>7.7238919020398769E-3</v>
      </c>
      <c r="D885" s="4">
        <f>raw!D883*0.028317*60*60*24/(2258.47*1000)</f>
        <v>0.64983604982842369</v>
      </c>
      <c r="E885" s="4">
        <f>raw!E883*0.028317*60*60*24/(2258.47*1000)</f>
        <v>0.6575599417304635</v>
      </c>
      <c r="F885" s="2">
        <f t="shared" si="55"/>
        <v>1</v>
      </c>
      <c r="G885" s="3">
        <f>raw!G883*0.028317*60*60*24/(1499.603*1000)</f>
        <v>1.3280336750459956</v>
      </c>
      <c r="H885" s="4">
        <f>raw!H883*0.028317*60*60*24/(1499.603*1000)</f>
        <v>0.21782036358156123</v>
      </c>
      <c r="I885" s="4">
        <f>raw!I883*0.028317*60*60*24/(1499.603*1000)</f>
        <v>1.1102133114644344</v>
      </c>
      <c r="J885" s="4">
        <f>raw!J883*0.028317*60*60*24/(1499.603*1000)</f>
        <v>0</v>
      </c>
      <c r="K885" s="2">
        <f t="shared" si="56"/>
        <v>0</v>
      </c>
      <c r="L885" s="3">
        <f>raw!L883*0.028317*60*60*24/(427.348*1000)</f>
        <v>0.76715674157829217</v>
      </c>
      <c r="M885" s="4">
        <f>raw!M883*0.028317*60*60*24/(427.348*1000)</f>
        <v>6.7498343158269136E-2</v>
      </c>
      <c r="N885" s="4">
        <f>raw!N883*0.028317*60*60*24/(427.348*1000)</f>
        <v>0.69965839842002286</v>
      </c>
      <c r="O885" s="4">
        <f>raw!O884*0.028317*60*60*24/(427.348*1000)</f>
        <v>0</v>
      </c>
      <c r="P885" s="2">
        <f t="shared" si="57"/>
        <v>1</v>
      </c>
      <c r="Q885" s="3">
        <f>raw!Q883*0.028317*60*60*24/(295.2586*1000)</f>
        <v>1.1849348279779148</v>
      </c>
      <c r="R885" s="4">
        <f>raw!R883*0.028317*60*60*24/(295.2586*1000)</f>
        <v>0.56528848926331021</v>
      </c>
      <c r="S885" s="4">
        <f>raw!S883*0.028317*60*60*24/(295.2586*1000)</f>
        <v>0.61964633871460473</v>
      </c>
      <c r="T885" s="4">
        <f>raw!T883*0.028317*60*60*24/(295.2586*1000)</f>
        <v>0</v>
      </c>
      <c r="U885" s="2">
        <f t="shared" si="58"/>
        <v>0</v>
      </c>
    </row>
    <row r="886" spans="1:21" hidden="1" x14ac:dyDescent="0.25">
      <c r="A886" s="1">
        <v>41791</v>
      </c>
      <c r="B886" s="3">
        <f>raw!B884*0.028317*60*60*24/(2258.47*1000)</f>
        <v>1.0215469934955967</v>
      </c>
      <c r="C886" s="4">
        <f>raw!C884*0.028317*60*60*24/(2258.47*1000)</f>
        <v>0.35620899512324711</v>
      </c>
      <c r="D886" s="4">
        <f>raw!D884*0.028317*60*60*24/(2258.47*1000)</f>
        <v>0.66533799837234942</v>
      </c>
      <c r="E886" s="4">
        <f>raw!E884*0.028317*60*60*24/(2258.47*1000)</f>
        <v>0</v>
      </c>
      <c r="F886" s="2">
        <f t="shared" si="55"/>
        <v>0</v>
      </c>
      <c r="G886" s="3">
        <f>raw!G884*0.028317*60*60*24/(1499.603*1000)</f>
        <v>1.4862883021706412</v>
      </c>
      <c r="H886" s="4">
        <f>raw!H884*0.028317*60*60*24/(1499.603*1000)</f>
        <v>0.36876591102045003</v>
      </c>
      <c r="I886" s="4">
        <f>raw!I884*0.028317*60*60*24/(1499.603*1000)</f>
        <v>1.117522391150191</v>
      </c>
      <c r="J886" s="4">
        <f>raw!J884*0.028317*60*60*24/(1499.603*1000)</f>
        <v>0</v>
      </c>
      <c r="K886" s="2">
        <f t="shared" si="56"/>
        <v>0</v>
      </c>
      <c r="L886" s="3">
        <f>raw!L884*0.028317*60*60*24/(427.348*1000)</f>
        <v>5.3987224425994746</v>
      </c>
      <c r="M886" s="4">
        <f>raw!M884*0.028317*60*60*24/(427.348*1000)</f>
        <v>4.3639195990153219</v>
      </c>
      <c r="N886" s="4">
        <f>raw!N884*0.028317*60*60*24/(427.348*1000)</f>
        <v>1.0348028435841516</v>
      </c>
      <c r="O886" s="4">
        <f>raw!O885*0.028317*60*60*24/(427.348*1000)</f>
        <v>0</v>
      </c>
      <c r="P886" s="2">
        <f t="shared" si="57"/>
        <v>0</v>
      </c>
      <c r="Q886" s="3">
        <f>raw!Q884*0.028317*60*60*24/(295.2586*1000)</f>
        <v>0.6711868606028748</v>
      </c>
      <c r="R886" s="4">
        <f>raw!R884*0.028317*60*60*24/(295.2586*1000)</f>
        <v>5.9163878823512671E-2</v>
      </c>
      <c r="S886" s="4">
        <f>raw!S884*0.028317*60*60*24/(295.2586*1000)</f>
        <v>0.61202298177936232</v>
      </c>
      <c r="T886" s="4">
        <f>raw!T884*0.028317*60*60*24/(295.2586*1000)</f>
        <v>0.6711868606028748</v>
      </c>
      <c r="U886" s="2">
        <f t="shared" si="58"/>
        <v>1</v>
      </c>
    </row>
    <row r="887" spans="1:21" hidden="1" x14ac:dyDescent="0.25">
      <c r="A887" s="1">
        <v>41792</v>
      </c>
      <c r="B887" s="3">
        <f>raw!B885*0.028317*60*60*24/(2258.47*1000)</f>
        <v>0.8948015022559519</v>
      </c>
      <c r="C887" s="4">
        <f>raw!C885*0.028317*60*60*24/(2258.47*1000)</f>
        <v>0.22478367036090804</v>
      </c>
      <c r="D887" s="4">
        <f>raw!D885*0.028317*60*60*24/(2258.47*1000)</f>
        <v>0.67001783189504394</v>
      </c>
      <c r="E887" s="4">
        <f>raw!E885*0.028317*60*60*24/(2258.47*1000)</f>
        <v>0</v>
      </c>
      <c r="F887" s="2">
        <f t="shared" si="55"/>
        <v>0</v>
      </c>
      <c r="G887" s="3">
        <f>raw!G885*0.028317*60*60*24/(1499.603*1000)</f>
        <v>1.3264021840447104</v>
      </c>
      <c r="H887" s="4">
        <f>raw!H885*0.028317*60*60*24/(1499.603*1000)</f>
        <v>0.21411687900864429</v>
      </c>
      <c r="I887" s="4">
        <f>raw!I885*0.028317*60*60*24/(1499.603*1000)</f>
        <v>1.1122853050360662</v>
      </c>
      <c r="J887" s="4">
        <f>raw!J885*0.028317*60*60*24/(1499.603*1000)</f>
        <v>0</v>
      </c>
      <c r="K887" s="2">
        <f t="shared" si="56"/>
        <v>0</v>
      </c>
      <c r="L887" s="3">
        <f>raw!L885*0.028317*60*60*24/(427.348*1000)</f>
        <v>5.3414719394966159</v>
      </c>
      <c r="M887" s="4">
        <f>raw!M885*0.028317*60*60*24/(427.348*1000)</f>
        <v>4.006848211162799</v>
      </c>
      <c r="N887" s="4">
        <f>raw!N885*0.028317*60*60*24/(427.348*1000)</f>
        <v>1.3346237283338167</v>
      </c>
      <c r="O887" s="4">
        <f>raw!O886*0.028317*60*60*24/(427.348*1000)</f>
        <v>0</v>
      </c>
      <c r="P887" s="2">
        <f t="shared" si="57"/>
        <v>0</v>
      </c>
      <c r="Q887" s="3">
        <f>raw!Q885*0.028317*60*60*24/(295.2586*1000)</f>
        <v>0.61318305783472515</v>
      </c>
      <c r="R887" s="4">
        <f>raw!R885*0.028317*60*60*24/(295.2586*1000)</f>
        <v>1.2429386307460648E-2</v>
      </c>
      <c r="S887" s="4">
        <f>raw!S885*0.028317*60*60*24/(295.2586*1000)</f>
        <v>0.60075367152726455</v>
      </c>
      <c r="T887" s="4">
        <f>raw!T885*0.028317*60*60*24/(295.2586*1000)</f>
        <v>0.61318305783472515</v>
      </c>
      <c r="U887" s="2">
        <f t="shared" si="58"/>
        <v>1</v>
      </c>
    </row>
    <row r="888" spans="1:21" hidden="1" x14ac:dyDescent="0.25">
      <c r="A888" s="1">
        <v>41793</v>
      </c>
      <c r="B888" s="3">
        <f>raw!B886*0.028317*60*60*24/(2258.47*1000)</f>
        <v>0.80380473931466878</v>
      </c>
      <c r="C888" s="4">
        <f>raw!C886*0.028317*60*60*24/(2258.47*1000)</f>
        <v>0.13628931840051006</v>
      </c>
      <c r="D888" s="4">
        <f>raw!D886*0.028317*60*60*24/(2258.47*1000)</f>
        <v>0.66751542091415872</v>
      </c>
      <c r="E888" s="4">
        <f>raw!E886*0.028317*60*60*24/(2258.47*1000)</f>
        <v>0</v>
      </c>
      <c r="F888" s="2">
        <f t="shared" si="55"/>
        <v>0</v>
      </c>
      <c r="G888" s="3">
        <f>raw!G886*0.028317*60*60*24/(1499.603*1000)</f>
        <v>1.3166132380370004</v>
      </c>
      <c r="H888" s="4">
        <f>raw!H886*0.028317*60*60*24/(1499.603*1000)</f>
        <v>0.20977711294522616</v>
      </c>
      <c r="I888" s="4">
        <f>raw!I886*0.028317*60*60*24/(1499.603*1000)</f>
        <v>1.1068361250917742</v>
      </c>
      <c r="J888" s="4">
        <f>raw!J886*0.028317*60*60*24/(1499.603*1000)</f>
        <v>0</v>
      </c>
      <c r="K888" s="2">
        <f t="shared" si="56"/>
        <v>0</v>
      </c>
      <c r="L888" s="3">
        <f>raw!L886*0.028317*60*60*24/(427.348*1000)</f>
        <v>1.4770629800537265</v>
      </c>
      <c r="M888" s="4">
        <f>raw!M886*0.028317*60*60*24/(427.348*1000)</f>
        <v>0.15658012598631557</v>
      </c>
      <c r="N888" s="4">
        <f>raw!N886*0.028317*60*60*24/(427.348*1000)</f>
        <v>1.3204828540674112</v>
      </c>
      <c r="O888" s="4">
        <f>raw!O887*0.028317*60*60*24/(427.348*1000)</f>
        <v>1.0476842067822945</v>
      </c>
      <c r="P888" s="2">
        <f t="shared" si="57"/>
        <v>0</v>
      </c>
      <c r="Q888" s="3">
        <f>raw!Q886*0.028317*60*60*24/(295.2586*1000)</f>
        <v>0.65461434552626063</v>
      </c>
      <c r="R888" s="4">
        <f>raw!R886*0.028317*60*60*24/(295.2586*1000)</f>
        <v>6.0986855481940244E-2</v>
      </c>
      <c r="S888" s="4">
        <f>raw!S886*0.028317*60*60*24/(295.2586*1000)</f>
        <v>0.59362749004432047</v>
      </c>
      <c r="T888" s="4">
        <f>raw!T886*0.028317*60*60*24/(295.2586*1000)</f>
        <v>0.65461434552626063</v>
      </c>
      <c r="U888" s="2">
        <f t="shared" si="58"/>
        <v>1</v>
      </c>
    </row>
    <row r="889" spans="1:21" hidden="1" x14ac:dyDescent="0.25">
      <c r="A889" s="1">
        <v>41794</v>
      </c>
      <c r="B889" s="3">
        <f>raw!B887*0.028317*60*60*24/(2258.47*1000)</f>
        <v>1.0421295946370772</v>
      </c>
      <c r="C889" s="4">
        <f>raw!C887*0.028317*60*60*24/(2258.47*1000)</f>
        <v>0.3592205546586848</v>
      </c>
      <c r="D889" s="4">
        <f>raw!D887*0.028317*60*60*24/(2258.47*1000)</f>
        <v>0.68290903997839247</v>
      </c>
      <c r="E889" s="4">
        <f>raw!E887*0.028317*60*60*24/(2258.47*1000)</f>
        <v>0</v>
      </c>
      <c r="F889" s="2">
        <f t="shared" si="55"/>
        <v>0</v>
      </c>
      <c r="G889" s="3">
        <f>raw!G887*0.028317*60*60*24/(1499.603*1000)</f>
        <v>1.6804357313235567</v>
      </c>
      <c r="H889" s="4">
        <f>raw!H887*0.028317*60*60*24/(1499.603*1000)</f>
        <v>0.55160710753446074</v>
      </c>
      <c r="I889" s="4">
        <f>raw!I887*0.028317*60*60*24/(1499.603*1000)</f>
        <v>1.1288286237890959</v>
      </c>
      <c r="J889" s="4">
        <f>raw!J887*0.028317*60*60*24/(1499.603*1000)</f>
        <v>0</v>
      </c>
      <c r="K889" s="2">
        <f t="shared" si="56"/>
        <v>0</v>
      </c>
      <c r="L889" s="3">
        <f>raw!L887*0.028317*60*60*24/(427.348*1000)</f>
        <v>1.0476842067822945</v>
      </c>
      <c r="M889" s="4">
        <f>raw!M887*0.028317*60*60*24/(427.348*1000)</f>
        <v>0</v>
      </c>
      <c r="N889" s="4">
        <f>raw!N887*0.028317*60*60*24/(427.348*1000)</f>
        <v>1.0476842067822945</v>
      </c>
      <c r="O889" s="4">
        <f>raw!O888*0.028317*60*60*24/(427.348*1000)</f>
        <v>0.94463330119715083</v>
      </c>
      <c r="P889" s="2">
        <f t="shared" si="57"/>
        <v>1</v>
      </c>
      <c r="Q889" s="3">
        <f>raw!Q887*0.028317*60*60*24/(295.2586*1000)</f>
        <v>0.60489680029641812</v>
      </c>
      <c r="R889" s="4">
        <f>raw!R887*0.028317*60*60*24/(295.2586*1000)</f>
        <v>2.1461407024215381E-2</v>
      </c>
      <c r="S889" s="4">
        <f>raw!S887*0.028317*60*60*24/(295.2586*1000)</f>
        <v>0.58343539327220262</v>
      </c>
      <c r="T889" s="4">
        <f>raw!T887*0.028317*60*60*24/(295.2586*1000)</f>
        <v>0.60489680029641812</v>
      </c>
      <c r="U889" s="2">
        <f t="shared" si="58"/>
        <v>1</v>
      </c>
    </row>
    <row r="890" spans="1:21" hidden="1" x14ac:dyDescent="0.25">
      <c r="A890" s="1">
        <v>41795</v>
      </c>
      <c r="B890" s="3">
        <f>raw!B888*0.028317*60*60*24/(2258.47*1000)</f>
        <v>1.0616289009816382</v>
      </c>
      <c r="C890" s="4">
        <f>raw!C888*0.028317*60*60*24/(2258.47*1000)</f>
        <v>0.36331540899104253</v>
      </c>
      <c r="D890" s="4">
        <f>raw!D888*0.028317*60*60*24/(2258.47*1000)</f>
        <v>0.69831349199059534</v>
      </c>
      <c r="E890" s="4">
        <f>raw!E888*0.028317*60*60*24/(2258.47*1000)</f>
        <v>0</v>
      </c>
      <c r="F890" s="2">
        <f t="shared" si="55"/>
        <v>0</v>
      </c>
      <c r="G890" s="3">
        <f>raw!G888*0.028317*60*60*24/(1499.603*1000)</f>
        <v>1.3916618240961107</v>
      </c>
      <c r="H890" s="4">
        <f>raw!H888*0.028317*60*60*24/(1499.603*1000)</f>
        <v>0.26426891238814537</v>
      </c>
      <c r="I890" s="4">
        <f>raw!I888*0.028317*60*60*24/(1499.603*1000)</f>
        <v>1.1273929117079651</v>
      </c>
      <c r="J890" s="4">
        <f>raw!J888*0.028317*60*60*24/(1499.603*1000)</f>
        <v>0</v>
      </c>
      <c r="K890" s="2">
        <f t="shared" si="56"/>
        <v>0</v>
      </c>
      <c r="L890" s="3">
        <f>raw!L888*0.028317*60*60*24/(427.348*1000)</f>
        <v>0.94463330119715083</v>
      </c>
      <c r="M890" s="4">
        <f>raw!M888*0.028317*60*60*24/(427.348*1000)</f>
        <v>0</v>
      </c>
      <c r="N890" s="4">
        <f>raw!N888*0.028317*60*60*24/(427.348*1000)</f>
        <v>0.94463330119715083</v>
      </c>
      <c r="O890" s="4">
        <f>raw!O889*0.028317*60*60*24/(427.348*1000)</f>
        <v>0.92173309995600761</v>
      </c>
      <c r="P890" s="2">
        <f t="shared" si="57"/>
        <v>1</v>
      </c>
      <c r="Q890" s="3">
        <f>raw!Q888*0.028317*60*60*24/(295.2586*1000)</f>
        <v>0.55517925506657551</v>
      </c>
      <c r="R890" s="4">
        <f>raw!R888*0.028317*60*60*24/(295.2586*1000)</f>
        <v>0</v>
      </c>
      <c r="S890" s="4">
        <f>raw!S888*0.028317*60*60*24/(295.2586*1000)</f>
        <v>0.55517925506657551</v>
      </c>
      <c r="T890" s="4">
        <f>raw!T888*0.028317*60*60*24/(295.2586*1000)</f>
        <v>0.55517925506657551</v>
      </c>
      <c r="U890" s="2">
        <f t="shared" si="58"/>
        <v>1</v>
      </c>
    </row>
    <row r="891" spans="1:21" hidden="1" x14ac:dyDescent="0.25">
      <c r="A891" s="1">
        <v>41796</v>
      </c>
      <c r="B891" s="3">
        <f>raw!B889*0.028317*60*60*24/(2258.47*1000)</f>
        <v>0.95763260047731424</v>
      </c>
      <c r="C891" s="4">
        <f>raw!C889*0.028317*60*60*24/(2258.47*1000)</f>
        <v>0.25304683161255187</v>
      </c>
      <c r="D891" s="4">
        <f>raw!D889*0.028317*60*60*24/(2258.47*1000)</f>
        <v>0.70458576886476232</v>
      </c>
      <c r="E891" s="4">
        <f>raw!E889*0.028317*60*60*24/(2258.47*1000)</f>
        <v>0</v>
      </c>
      <c r="F891" s="2">
        <f t="shared" si="55"/>
        <v>0</v>
      </c>
      <c r="G891" s="3">
        <f>raw!G889*0.028317*60*60*24/(1499.603*1000)</f>
        <v>1.2546165799881699</v>
      </c>
      <c r="H891" s="4">
        <f>raw!H889*0.028317*60*60*24/(1499.603*1000)</f>
        <v>0.13867673510922557</v>
      </c>
      <c r="I891" s="4">
        <f>raw!I889*0.028317*60*60*24/(1499.603*1000)</f>
        <v>1.1159398448789448</v>
      </c>
      <c r="J891" s="4">
        <f>raw!J889*0.028317*60*60*24/(1499.603*1000)</f>
        <v>0</v>
      </c>
      <c r="K891" s="2">
        <f t="shared" si="56"/>
        <v>0</v>
      </c>
      <c r="L891" s="3">
        <f>raw!L889*0.028317*60*60*24/(427.348*1000)</f>
        <v>0.92173309995600761</v>
      </c>
      <c r="M891" s="4">
        <f>raw!M889*0.028317*60*60*24/(427.348*1000)</f>
        <v>0</v>
      </c>
      <c r="N891" s="4">
        <f>raw!N889*0.028317*60*60*24/(427.348*1000)</f>
        <v>0.92173309995600761</v>
      </c>
      <c r="O891" s="4">
        <f>raw!O890*0.028317*60*60*24/(427.348*1000)</f>
        <v>0</v>
      </c>
      <c r="P891" s="2">
        <f t="shared" si="57"/>
        <v>1</v>
      </c>
      <c r="Q891" s="3">
        <f>raw!Q889*0.028317*60*60*24/(295.2586*1000)</f>
        <v>0.56346551260488265</v>
      </c>
      <c r="R891" s="4">
        <f>raw!R889*0.028317*60*60*24/(295.2586*1000)</f>
        <v>1.7981178858126404E-2</v>
      </c>
      <c r="S891" s="4">
        <f>raw!S889*0.028317*60*60*24/(295.2586*1000)</f>
        <v>0.54548433374675631</v>
      </c>
      <c r="T891" s="4">
        <f>raw!T889*0.028317*60*60*24/(295.2586*1000)</f>
        <v>0.56346551260488265</v>
      </c>
      <c r="U891" s="2">
        <f t="shared" si="58"/>
        <v>1</v>
      </c>
    </row>
    <row r="892" spans="1:21" hidden="1" x14ac:dyDescent="0.25">
      <c r="A892" s="1">
        <v>41797</v>
      </c>
      <c r="B892" s="3">
        <f>raw!B890*0.028317*60*60*24/(2258.47*1000)</f>
        <v>0.87963537509907141</v>
      </c>
      <c r="C892" s="4">
        <f>raw!C890*0.028317*60*60*24/(2258.47*1000)</f>
        <v>0.17512543687009346</v>
      </c>
      <c r="D892" s="4">
        <f>raw!D890*0.028317*60*60*24/(2258.47*1000)</f>
        <v>0.70450993822897789</v>
      </c>
      <c r="E892" s="4">
        <f>raw!E890*0.028317*60*60*24/(2258.47*1000)</f>
        <v>0</v>
      </c>
      <c r="F892" s="2">
        <f t="shared" si="55"/>
        <v>0</v>
      </c>
      <c r="G892" s="3">
        <f>raw!G890*0.028317*60*60*24/(1499.603*1000)</f>
        <v>1.3508745490639853</v>
      </c>
      <c r="H892" s="4">
        <f>raw!H890*0.028317*60*60*24/(1499.603*1000)</f>
        <v>0.23819768618761095</v>
      </c>
      <c r="I892" s="4">
        <f>raw!I890*0.028317*60*60*24/(1499.603*1000)</f>
        <v>1.1126768628763748</v>
      </c>
      <c r="J892" s="4">
        <f>raw!J890*0.028317*60*60*24/(1499.603*1000)</f>
        <v>0</v>
      </c>
      <c r="K892" s="2">
        <f t="shared" si="56"/>
        <v>0</v>
      </c>
      <c r="L892" s="3">
        <f>raw!L890*0.028317*60*60*24/(427.348*1000)</f>
        <v>1.6774397409137283</v>
      </c>
      <c r="M892" s="4">
        <f>raw!M890*0.028317*60*60*24/(427.348*1000)</f>
        <v>0.7167762988477776</v>
      </c>
      <c r="N892" s="4">
        <f>raw!N890*0.028317*60*60*24/(427.348*1000)</f>
        <v>0.96066344206595111</v>
      </c>
      <c r="O892" s="4">
        <f>raw!O891*0.028317*60*60*24/(427.348*1000)</f>
        <v>0</v>
      </c>
      <c r="P892" s="2">
        <f t="shared" si="57"/>
        <v>0</v>
      </c>
      <c r="Q892" s="3">
        <f>raw!Q890*0.028317*60*60*24/(295.2586*1000)</f>
        <v>0.44745790706858329</v>
      </c>
      <c r="R892" s="4">
        <f>raw!R890*0.028317*60*60*24/(295.2586*1000)</f>
        <v>0</v>
      </c>
      <c r="S892" s="4">
        <f>raw!S890*0.028317*60*60*24/(295.2586*1000)</f>
        <v>0.44745790706858329</v>
      </c>
      <c r="T892" s="4">
        <f>raw!T890*0.028317*60*60*24/(295.2586*1000)</f>
        <v>0.44745790706858329</v>
      </c>
      <c r="U892" s="2">
        <f t="shared" si="58"/>
        <v>1</v>
      </c>
    </row>
    <row r="893" spans="1:21" hidden="1" x14ac:dyDescent="0.25">
      <c r="A893" s="1">
        <v>41798</v>
      </c>
      <c r="B893" s="3">
        <f>raw!B891*0.028317*60*60*24/(2258.47*1000)</f>
        <v>0.81788757167462933</v>
      </c>
      <c r="C893" s="4">
        <f>raw!C891*0.028317*60*60*24/(2258.47*1000)</f>
        <v>0.11802496812443823</v>
      </c>
      <c r="D893" s="4">
        <f>raw!D891*0.028317*60*60*24/(2258.47*1000)</f>
        <v>0.69986260355019103</v>
      </c>
      <c r="E893" s="4">
        <f>raw!E891*0.028317*60*60*24/(2258.47*1000)</f>
        <v>0</v>
      </c>
      <c r="F893" s="2">
        <f t="shared" si="55"/>
        <v>0</v>
      </c>
      <c r="G893" s="3">
        <f>raw!G891*0.028317*60*60*24/(1499.603*1000)</f>
        <v>1.4830253201680712</v>
      </c>
      <c r="H893" s="4">
        <f>raw!H891*0.028317*60*60*24/(1499.603*1000)</f>
        <v>0.3635288249063251</v>
      </c>
      <c r="I893" s="4">
        <f>raw!I891*0.028317*60*60*24/(1499.603*1000)</f>
        <v>1.1194964952617459</v>
      </c>
      <c r="J893" s="4">
        <f>raw!J891*0.028317*60*60*24/(1499.603*1000)</f>
        <v>0</v>
      </c>
      <c r="K893" s="2">
        <f t="shared" si="56"/>
        <v>0</v>
      </c>
      <c r="L893" s="3">
        <f>raw!L891*0.028317*60*60*24/(427.348*1000)</f>
        <v>1.5572136843977273</v>
      </c>
      <c r="M893" s="4">
        <f>raw!M891*0.028317*60*60*24/(427.348*1000)</f>
        <v>0.57015776040135902</v>
      </c>
      <c r="N893" s="4">
        <f>raw!N891*0.028317*60*60*24/(427.348*1000)</f>
        <v>0.98705592399636843</v>
      </c>
      <c r="O893" s="4">
        <f>raw!O892*0.028317*60*60*24/(427.348*1000)</f>
        <v>1.0018838043000085</v>
      </c>
      <c r="P893" s="2">
        <f t="shared" si="57"/>
        <v>0</v>
      </c>
      <c r="Q893" s="3">
        <f>raw!Q891*0.028317*60*60*24/(295.2586*1000)</f>
        <v>0.46403042214519746</v>
      </c>
      <c r="R893" s="4">
        <f>raw!R891*0.028317*60*60*24/(295.2586*1000)</f>
        <v>2.361583398417523E-2</v>
      </c>
      <c r="S893" s="4">
        <f>raw!S891*0.028317*60*60*24/(295.2586*1000)</f>
        <v>0.44041458816102225</v>
      </c>
      <c r="T893" s="4">
        <f>raw!T891*0.028317*60*60*24/(295.2586*1000)</f>
        <v>0.46403042214519746</v>
      </c>
      <c r="U893" s="2">
        <f t="shared" si="58"/>
        <v>1</v>
      </c>
    </row>
    <row r="894" spans="1:21" hidden="1" x14ac:dyDescent="0.25">
      <c r="A894" s="1">
        <v>41799</v>
      </c>
      <c r="B894" s="3">
        <f>raw!B892*0.028317*60*60*24/(2258.47*1000)</f>
        <v>0.75288988385942701</v>
      </c>
      <c r="C894" s="4">
        <f>raw!C892*0.028317*60*60*24/(2258.47*1000)</f>
        <v>6.2061958915549019E-2</v>
      </c>
      <c r="D894" s="4">
        <f>raw!D892*0.028317*60*60*24/(2258.47*1000)</f>
        <v>0.6908279249438779</v>
      </c>
      <c r="E894" s="4">
        <f>raw!E892*0.028317*60*60*24/(2258.47*1000)</f>
        <v>0.75288988385942701</v>
      </c>
      <c r="F894" s="2">
        <f t="shared" si="55"/>
        <v>1</v>
      </c>
      <c r="G894" s="3">
        <f>raw!G892*0.028317*60*60*24/(1499.603*1000)</f>
        <v>1.6804357313235567</v>
      </c>
      <c r="H894" s="4">
        <f>raw!H892*0.028317*60*60*24/(1499.603*1000)</f>
        <v>0.54012141088541432</v>
      </c>
      <c r="I894" s="4">
        <f>raw!I892*0.028317*60*60*24/(1499.603*1000)</f>
        <v>1.1403143204381427</v>
      </c>
      <c r="J894" s="4">
        <f>raw!J892*0.028317*60*60*24/(1499.603*1000)</f>
        <v>0</v>
      </c>
      <c r="K894" s="2">
        <f t="shared" si="56"/>
        <v>0</v>
      </c>
      <c r="L894" s="3">
        <f>raw!L892*0.028317*60*60*24/(427.348*1000)</f>
        <v>1.0018838043000085</v>
      </c>
      <c r="M894" s="4">
        <f>raw!M892*0.028317*60*60*24/(427.348*1000)</f>
        <v>3.2003031234497416E-2</v>
      </c>
      <c r="N894" s="4">
        <f>raw!N892*0.028317*60*60*24/(427.348*1000)</f>
        <v>0.96988077306551113</v>
      </c>
      <c r="O894" s="4">
        <f>raw!O893*0.028317*60*60*24/(427.348*1000)</f>
        <v>0.92173309995600761</v>
      </c>
      <c r="P894" s="2">
        <f t="shared" si="57"/>
        <v>1</v>
      </c>
      <c r="Q894" s="3">
        <f>raw!Q892*0.028317*60*60*24/(295.2586*1000)</f>
        <v>0.53860673998996123</v>
      </c>
      <c r="R894" s="4">
        <f>raw!R892*0.028317*60*60*24/(295.2586*1000)</f>
        <v>9.9103640158152886E-2</v>
      </c>
      <c r="S894" s="4">
        <f>raw!S892*0.028317*60*60*24/(295.2586*1000)</f>
        <v>0.43950309983180846</v>
      </c>
      <c r="T894" s="4">
        <f>raw!T892*0.028317*60*60*24/(295.2586*1000)</f>
        <v>0</v>
      </c>
      <c r="U894" s="2">
        <f t="shared" si="58"/>
        <v>0</v>
      </c>
    </row>
    <row r="895" spans="1:21" hidden="1" x14ac:dyDescent="0.25">
      <c r="A895" s="1">
        <v>41800</v>
      </c>
      <c r="B895" s="3">
        <f>raw!B893*0.028317*60*60*24/(2258.47*1000)</f>
        <v>0.67272606888734399</v>
      </c>
      <c r="C895" s="4">
        <f>raw!C893*0.028317*60*60*24/(2258.47*1000)</f>
        <v>0</v>
      </c>
      <c r="D895" s="4">
        <f>raw!D893*0.028317*60*60*24/(2258.47*1000)</f>
        <v>0.67272606888734399</v>
      </c>
      <c r="E895" s="4">
        <f>raw!E893*0.028317*60*60*24/(2258.47*1000)</f>
        <v>0.67272606888734399</v>
      </c>
      <c r="F895" s="2">
        <f t="shared" si="55"/>
        <v>1</v>
      </c>
      <c r="G895" s="3">
        <f>raw!G893*0.028317*60*60*24/(1499.603*1000)</f>
        <v>1.3981877881012506</v>
      </c>
      <c r="H895" s="4">
        <f>raw!H893*0.028317*60*60*24/(1499.603*1000)</f>
        <v>0.25988020159468866</v>
      </c>
      <c r="I895" s="4">
        <f>raw!I893*0.028317*60*60*24/(1499.603*1000)</f>
        <v>1.1383075865065622</v>
      </c>
      <c r="J895" s="4">
        <f>raw!J893*0.028317*60*60*24/(1499.603*1000)</f>
        <v>0</v>
      </c>
      <c r="K895" s="2">
        <f t="shared" si="56"/>
        <v>0</v>
      </c>
      <c r="L895" s="3">
        <f>raw!L893*0.028317*60*60*24/(427.348*1000)</f>
        <v>0.92173309995600761</v>
      </c>
      <c r="M895" s="4">
        <f>raw!M893*0.028317*60*60*24/(427.348*1000)</f>
        <v>0</v>
      </c>
      <c r="N895" s="4">
        <f>raw!N893*0.028317*60*60*24/(427.348*1000)</f>
        <v>0.92173309995600761</v>
      </c>
      <c r="O895" s="4">
        <f>raw!O894*0.028317*60*60*24/(427.348*1000)</f>
        <v>0.8873827980942931</v>
      </c>
      <c r="P895" s="2">
        <f t="shared" si="57"/>
        <v>1</v>
      </c>
      <c r="Q895" s="3">
        <f>raw!Q893*0.028317*60*60*24/(295.2586*1000)</f>
        <v>0.39774036183874073</v>
      </c>
      <c r="R895" s="4">
        <f>raw!R893*0.028317*60*60*24/(295.2586*1000)</f>
        <v>0</v>
      </c>
      <c r="S895" s="4">
        <f>raw!S893*0.028317*60*60*24/(295.2586*1000)</f>
        <v>0.39774036183874073</v>
      </c>
      <c r="T895" s="4">
        <f>raw!T893*0.028317*60*60*24/(295.2586*1000)</f>
        <v>0.39774036183874073</v>
      </c>
      <c r="U895" s="2">
        <f t="shared" si="58"/>
        <v>1</v>
      </c>
    </row>
    <row r="896" spans="1:21" hidden="1" x14ac:dyDescent="0.25">
      <c r="A896" s="1">
        <v>41801</v>
      </c>
      <c r="B896" s="3">
        <f>raw!B894*0.028317*60*60*24/(2258.47*1000)</f>
        <v>1.289120808334846</v>
      </c>
      <c r="C896" s="4">
        <f>raw!C894*0.028317*60*60*24/(2258.47*1000)</f>
        <v>0.58319175392190292</v>
      </c>
      <c r="D896" s="4">
        <f>raw!D894*0.028317*60*60*24/(2258.47*1000)</f>
        <v>0.70592905441294318</v>
      </c>
      <c r="E896" s="4">
        <f>raw!E894*0.028317*60*60*24/(2258.47*1000)</f>
        <v>0</v>
      </c>
      <c r="F896" s="2">
        <f t="shared" si="55"/>
        <v>0</v>
      </c>
      <c r="G896" s="3">
        <f>raw!G894*0.028317*60*60*24/(1499.603*1000)</f>
        <v>0.94952776274787398</v>
      </c>
      <c r="H896" s="4">
        <f>raw!H894*0.028317*60*60*24/(1499.603*1000)</f>
        <v>0</v>
      </c>
      <c r="I896" s="4">
        <f>raw!I894*0.028317*60*60*24/(1499.603*1000)</f>
        <v>0.94952776274787398</v>
      </c>
      <c r="J896" s="4">
        <f>raw!J894*0.028317*60*60*24/(1499.603*1000)</f>
        <v>0.94952776274787398</v>
      </c>
      <c r="K896" s="2">
        <f t="shared" si="56"/>
        <v>1</v>
      </c>
      <c r="L896" s="3">
        <f>raw!L894*0.028317*60*60*24/(427.348*1000)</f>
        <v>0.8873827980942931</v>
      </c>
      <c r="M896" s="4">
        <f>raw!M894*0.028317*60*60*24/(427.348*1000)</f>
        <v>0</v>
      </c>
      <c r="N896" s="4">
        <f>raw!N894*0.028317*60*60*24/(427.348*1000)</f>
        <v>0.8873827980942931</v>
      </c>
      <c r="O896" s="4">
        <f>raw!O895*0.028317*60*60*24/(427.348*1000)</f>
        <v>0.8873827980942931</v>
      </c>
      <c r="P896" s="2">
        <f t="shared" si="57"/>
        <v>1</v>
      </c>
      <c r="Q896" s="3">
        <f>raw!Q894*0.028317*60*60*24/(295.2586*1000)</f>
        <v>0.38116784676212645</v>
      </c>
      <c r="R896" s="4">
        <f>raw!R894*0.028317*60*60*24/(295.2586*1000)</f>
        <v>0</v>
      </c>
      <c r="S896" s="4">
        <f>raw!S894*0.028317*60*60*24/(295.2586*1000)</f>
        <v>0.38116784676212645</v>
      </c>
      <c r="T896" s="4">
        <f>raw!T894*0.028317*60*60*24/(295.2586*1000)</f>
        <v>0.38116784676212645</v>
      </c>
      <c r="U896" s="2">
        <f t="shared" si="58"/>
        <v>1</v>
      </c>
    </row>
    <row r="897" spans="1:21" hidden="1" x14ac:dyDescent="0.25">
      <c r="A897" s="1">
        <v>41802</v>
      </c>
      <c r="B897" s="3">
        <f>raw!B895*0.028317*60*60*24/(2258.47*1000)</f>
        <v>1.0074641611356361</v>
      </c>
      <c r="C897" s="4">
        <f>raw!C895*0.028317*60*60*24/(2258.47*1000)</f>
        <v>0.29227293620902645</v>
      </c>
      <c r="D897" s="4">
        <f>raw!D895*0.028317*60*60*24/(2258.47*1000)</f>
        <v>0.71519122492660969</v>
      </c>
      <c r="E897" s="4">
        <f>raw!E895*0.028317*60*60*24/(2258.47*1000)</f>
        <v>0</v>
      </c>
      <c r="F897" s="2">
        <f t="shared" si="55"/>
        <v>0</v>
      </c>
      <c r="G897" s="3">
        <f>raw!G895*0.028317*60*60*24/(1499.603*1000)</f>
        <v>1.1420437008995046</v>
      </c>
      <c r="H897" s="4">
        <f>raw!H895*0.028317*60*60*24/(1499.603*1000)</f>
        <v>0.1958441797942522</v>
      </c>
      <c r="I897" s="4">
        <f>raw!I895*0.028317*60*60*24/(1499.603*1000)</f>
        <v>0.94619952110525241</v>
      </c>
      <c r="J897" s="4">
        <f>raw!J895*0.028317*60*60*24/(1499.603*1000)</f>
        <v>0</v>
      </c>
      <c r="K897" s="2">
        <f t="shared" si="56"/>
        <v>0</v>
      </c>
      <c r="L897" s="3">
        <f>raw!L895*0.028317*60*60*24/(427.348*1000)</f>
        <v>0.8873827980942931</v>
      </c>
      <c r="M897" s="4">
        <f>raw!M895*0.028317*60*60*24/(427.348*1000)</f>
        <v>1.6430894390520139E-2</v>
      </c>
      <c r="N897" s="4">
        <f>raw!N895*0.028317*60*60*24/(427.348*1000)</f>
        <v>0.87095190370377285</v>
      </c>
      <c r="O897" s="4">
        <f>raw!O896*0.028317*60*60*24/(427.348*1000)</f>
        <v>0.85875754654286429</v>
      </c>
      <c r="P897" s="2">
        <f t="shared" si="57"/>
        <v>1</v>
      </c>
      <c r="Q897" s="3">
        <f>raw!Q895*0.028317*60*60*24/(295.2586*1000)</f>
        <v>0.48888919476011872</v>
      </c>
      <c r="R897" s="4">
        <f>raw!R895*0.028317*60*60*24/(295.2586*1000)</f>
        <v>0.10680985966877847</v>
      </c>
      <c r="S897" s="4">
        <f>raw!S895*0.028317*60*60*24/(295.2586*1000)</f>
        <v>0.38207933509134034</v>
      </c>
      <c r="T897" s="4">
        <f>raw!T895*0.028317*60*60*24/(295.2586*1000)</f>
        <v>0</v>
      </c>
      <c r="U897" s="2">
        <f t="shared" si="58"/>
        <v>0</v>
      </c>
    </row>
    <row r="898" spans="1:21" hidden="1" x14ac:dyDescent="0.25">
      <c r="A898" s="1">
        <v>41803</v>
      </c>
      <c r="B898" s="3">
        <f>raw!B896*0.028317*60*60*24/(2258.47*1000)</f>
        <v>0.90780103981899241</v>
      </c>
      <c r="C898" s="4">
        <f>raw!C896*0.028317*60*60*24/(2258.47*1000)</f>
        <v>0.1915915177832781</v>
      </c>
      <c r="D898" s="4">
        <f>raw!D896*0.028317*60*60*24/(2258.47*1000)</f>
        <v>0.71620952203571442</v>
      </c>
      <c r="E898" s="4">
        <f>raw!E896*0.028317*60*60*24/(2258.47*1000)</f>
        <v>0</v>
      </c>
      <c r="F898" s="2">
        <f t="shared" si="55"/>
        <v>0</v>
      </c>
      <c r="G898" s="3">
        <f>raw!G896*0.028317*60*60*24/(1499.603*1000)</f>
        <v>1.0621006418365393</v>
      </c>
      <c r="H898" s="4">
        <f>raw!H896*0.028317*60*60*24/(1499.603*1000)</f>
        <v>0.12484169141832868</v>
      </c>
      <c r="I898" s="4">
        <f>raw!I896*0.028317*60*60*24/(1499.603*1000)</f>
        <v>0.93725895041821061</v>
      </c>
      <c r="J898" s="4">
        <f>raw!J896*0.028317*60*60*24/(1499.603*1000)</f>
        <v>0</v>
      </c>
      <c r="K898" s="2">
        <f t="shared" si="56"/>
        <v>0</v>
      </c>
      <c r="L898" s="3">
        <f>raw!L896*0.028317*60*60*24/(427.348*1000)</f>
        <v>0.85875754654286429</v>
      </c>
      <c r="M898" s="4">
        <f>raw!M896*0.028317*60*60*24/(427.348*1000)</f>
        <v>4.8662927637428983E-3</v>
      </c>
      <c r="N898" s="4">
        <f>raw!N896*0.028317*60*60*24/(427.348*1000)</f>
        <v>0.85389125377912145</v>
      </c>
      <c r="O898" s="4">
        <f>raw!O897*0.028317*60*60*24/(427.348*1000)</f>
        <v>0.8702076471634359</v>
      </c>
      <c r="P898" s="2">
        <f t="shared" si="57"/>
        <v>1</v>
      </c>
      <c r="Q898" s="3">
        <f>raw!Q896*0.028317*60*60*24/(295.2586*1000)</f>
        <v>0.51374796737504003</v>
      </c>
      <c r="R898" s="4">
        <f>raw!R896*0.028317*60*60*24/(295.2586*1000)</f>
        <v>0.12901702987144151</v>
      </c>
      <c r="S898" s="4">
        <f>raw!S896*0.028317*60*60*24/(295.2586*1000)</f>
        <v>0.38473093750359855</v>
      </c>
      <c r="T898" s="4">
        <f>raw!T896*0.028317*60*60*24/(295.2586*1000)</f>
        <v>0</v>
      </c>
      <c r="U898" s="2">
        <f t="shared" si="58"/>
        <v>0</v>
      </c>
    </row>
    <row r="899" spans="1:21" hidden="1" x14ac:dyDescent="0.25">
      <c r="A899" s="1">
        <v>41804</v>
      </c>
      <c r="B899" s="3">
        <f>raw!B897*0.028317*60*60*24/(2258.47*1000)</f>
        <v>0.77347248500090771</v>
      </c>
      <c r="C899" s="4">
        <f>raw!C897*0.028317*60*60*24/(2258.47*1000)</f>
        <v>6.6275975675567977E-2</v>
      </c>
      <c r="D899" s="4">
        <f>raw!D897*0.028317*60*60*24/(2258.47*1000)</f>
        <v>0.70719650932533962</v>
      </c>
      <c r="E899" s="4">
        <f>raw!E897*0.028317*60*60*24/(2258.47*1000)</f>
        <v>0.77347248500090771</v>
      </c>
      <c r="F899" s="2">
        <f t="shared" si="55"/>
        <v>1</v>
      </c>
      <c r="G899" s="3">
        <f>raw!G897*0.028317*60*60*24/(1499.603*1000)</f>
        <v>0.99520951078385422</v>
      </c>
      <c r="H899" s="4">
        <f>raw!H897*0.028317*60*60*24/(1499.603*1000)</f>
        <v>7.1002488375923503E-2</v>
      </c>
      <c r="I899" s="4">
        <f>raw!I897*0.028317*60*60*24/(1499.603*1000)</f>
        <v>0.92420702240793051</v>
      </c>
      <c r="J899" s="4">
        <f>raw!J897*0.028317*60*60*24/(1499.603*1000)</f>
        <v>0.99520951078385422</v>
      </c>
      <c r="K899" s="2">
        <f t="shared" si="56"/>
        <v>1</v>
      </c>
      <c r="L899" s="3">
        <f>raw!L897*0.028317*60*60*24/(427.348*1000)</f>
        <v>0.8702076471634359</v>
      </c>
      <c r="M899" s="4">
        <f>raw!M897*0.028317*60*60*24/(427.348*1000)</f>
        <v>3.0915271675543116E-2</v>
      </c>
      <c r="N899" s="4">
        <f>raw!N897*0.028317*60*60*24/(427.348*1000)</f>
        <v>0.83929237548789259</v>
      </c>
      <c r="O899" s="4">
        <f>raw!O898*0.028317*60*60*24/(427.348*1000)</f>
        <v>0</v>
      </c>
      <c r="P899" s="2">
        <f t="shared" si="57"/>
        <v>1</v>
      </c>
      <c r="Q899" s="3">
        <f>raw!Q897*0.028317*60*60*24/(295.2586*1000)</f>
        <v>0.853484526445631</v>
      </c>
      <c r="R899" s="4">
        <f>raw!R897*0.028317*60*60*24/(295.2586*1000)</f>
        <v>0.4411603513394699</v>
      </c>
      <c r="S899" s="4">
        <f>raw!S897*0.028317*60*60*24/(295.2586*1000)</f>
        <v>0.41232417510616121</v>
      </c>
      <c r="T899" s="4">
        <f>raw!T897*0.028317*60*60*24/(295.2586*1000)</f>
        <v>0</v>
      </c>
      <c r="U899" s="2">
        <f t="shared" si="58"/>
        <v>0</v>
      </c>
    </row>
    <row r="900" spans="1:21" hidden="1" x14ac:dyDescent="0.25">
      <c r="A900" s="1">
        <v>41805</v>
      </c>
      <c r="B900" s="3">
        <f>raw!B898*0.028317*60*60*24/(2258.47*1000)</f>
        <v>0.64347710937050284</v>
      </c>
      <c r="C900" s="4">
        <f>raw!C898*0.028317*60*60*24/(2258.47*1000)</f>
        <v>0</v>
      </c>
      <c r="D900" s="4">
        <f>raw!D898*0.028317*60*60*24/(2258.47*1000)</f>
        <v>0.64347710937050284</v>
      </c>
      <c r="E900" s="4">
        <f>raw!E898*0.028317*60*60*24/(2258.47*1000)</f>
        <v>0.64347710937050284</v>
      </c>
      <c r="F900" s="2">
        <f t="shared" si="55"/>
        <v>1</v>
      </c>
      <c r="G900" s="3">
        <f>raw!G898*0.028317*60*60*24/(1499.603*1000)</f>
        <v>0.99847249278642425</v>
      </c>
      <c r="H900" s="4">
        <f>raw!H898*0.028317*60*60*24/(1499.603*1000)</f>
        <v>8.5881686307642743E-2</v>
      </c>
      <c r="I900" s="4">
        <f>raw!I898*0.028317*60*60*24/(1499.603*1000)</f>
        <v>0.91259080647878121</v>
      </c>
      <c r="J900" s="4">
        <f>raw!J898*0.028317*60*60*24/(1499.603*1000)</f>
        <v>0.99847249278642425</v>
      </c>
      <c r="K900" s="2">
        <f t="shared" si="56"/>
        <v>1</v>
      </c>
      <c r="L900" s="3">
        <f>raw!L898*0.028317*60*60*24/(427.348*1000)</f>
        <v>4.13348632402632</v>
      </c>
      <c r="M900" s="4">
        <f>raw!M898*0.028317*60*60*24/(427.348*1000)</f>
        <v>3.0657071906549231</v>
      </c>
      <c r="N900" s="4">
        <f>raw!N898*0.028317*60*60*24/(427.348*1000)</f>
        <v>1.0677791333713975</v>
      </c>
      <c r="O900" s="4">
        <f>raw!O899*0.028317*60*60*24/(427.348*1000)</f>
        <v>0</v>
      </c>
      <c r="P900" s="2">
        <f t="shared" si="57"/>
        <v>0</v>
      </c>
      <c r="Q900" s="3">
        <f>raw!Q898*0.028317*60*60*24/(295.2586*1000)</f>
        <v>1.6323927350464982</v>
      </c>
      <c r="R900" s="4">
        <f>raw!R898*0.028317*60*60*24/(295.2586*1000)</f>
        <v>1.1372888471326492</v>
      </c>
      <c r="S900" s="4">
        <f>raw!S898*0.028317*60*60*24/(295.2586*1000)</f>
        <v>0.49510388791384902</v>
      </c>
      <c r="T900" s="4">
        <f>raw!T898*0.028317*60*60*24/(295.2586*1000)</f>
        <v>0</v>
      </c>
      <c r="U900" s="2">
        <f t="shared" si="58"/>
        <v>0</v>
      </c>
    </row>
    <row r="901" spans="1:21" hidden="1" x14ac:dyDescent="0.25">
      <c r="A901" s="1">
        <v>41806</v>
      </c>
      <c r="B901" s="3">
        <f>raw!B899*0.028317*60*60*24/(2258.47*1000)</f>
        <v>0.5622299996015</v>
      </c>
      <c r="C901" s="4">
        <f>raw!C899*0.028317*60*60*24/(2258.47*1000)</f>
        <v>0</v>
      </c>
      <c r="D901" s="4">
        <f>raw!D899*0.028317*60*60*24/(2258.47*1000)</f>
        <v>0.5622299996015</v>
      </c>
      <c r="E901" s="4">
        <f>raw!E899*0.028317*60*60*24/(2258.47*1000)</f>
        <v>0.5622299996015</v>
      </c>
      <c r="F901" s="2">
        <f t="shared" ref="F901:F964" si="59">IF(D901&gt;=B901*0.9,1, 0)</f>
        <v>1</v>
      </c>
      <c r="G901" s="3">
        <f>raw!G899*0.028317*60*60*24/(1499.603*1000)</f>
        <v>1.1632530839162099</v>
      </c>
      <c r="H901" s="4">
        <f>raw!H899*0.028317*60*60*24/(1499.603*1000)</f>
        <v>0.24899815661611771</v>
      </c>
      <c r="I901" s="4">
        <f>raw!I899*0.028317*60*60*24/(1499.603*1000)</f>
        <v>0.91425492730009206</v>
      </c>
      <c r="J901" s="4">
        <f>raw!J899*0.028317*60*60*24/(1499.603*1000)</f>
        <v>0</v>
      </c>
      <c r="K901" s="2">
        <f t="shared" ref="K901:K964" si="60">IF(I901&gt;=G901*0.9,1, 0)</f>
        <v>0</v>
      </c>
      <c r="L901" s="3">
        <f>raw!L899*0.028317*60*60*24/(427.348*1000)</f>
        <v>3.0686269663131687</v>
      </c>
      <c r="M901" s="4">
        <f>raw!M899*0.028317*60*60*24/(427.348*1000)</f>
        <v>1.8724349544820615</v>
      </c>
      <c r="N901" s="4">
        <f>raw!N899*0.028317*60*60*24/(427.348*1000)</f>
        <v>1.1961920118311071</v>
      </c>
      <c r="O901" s="4">
        <f>raw!O900*0.028317*60*60*24/(427.348*1000)</f>
        <v>0</v>
      </c>
      <c r="P901" s="2">
        <f t="shared" ref="P901:P964" si="61">IF(N901&gt;=L901*0.9,1, 0)</f>
        <v>0</v>
      </c>
      <c r="Q901" s="3">
        <f>raw!Q899*0.028317*60*60*24/(295.2586*1000)</f>
        <v>2.021846839346932</v>
      </c>
      <c r="R901" s="4">
        <f>raw!R899*0.028317*60*60*24/(295.2586*1000)</f>
        <v>1.4228332819027116</v>
      </c>
      <c r="S901" s="4">
        <f>raw!S899*0.028317*60*60*24/(295.2586*1000)</f>
        <v>0.59901355744422025</v>
      </c>
      <c r="T901" s="4">
        <f>raw!T899*0.028317*60*60*24/(295.2586*1000)</f>
        <v>0</v>
      </c>
      <c r="U901" s="2">
        <f t="shared" si="58"/>
        <v>0</v>
      </c>
    </row>
    <row r="902" spans="1:21" hidden="1" x14ac:dyDescent="0.25">
      <c r="A902" s="1">
        <v>41807</v>
      </c>
      <c r="B902" s="3">
        <f>raw!B900*0.028317*60*60*24/(2258.47*1000)</f>
        <v>1.2349560684888441</v>
      </c>
      <c r="C902" s="4">
        <f>raw!C900*0.028317*60*60*24/(2258.47*1000)</f>
        <v>0.63330497122742391</v>
      </c>
      <c r="D902" s="4">
        <f>raw!D900*0.028317*60*60*24/(2258.47*1000)</f>
        <v>0.6016510972614203</v>
      </c>
      <c r="E902" s="4">
        <f>raw!E900*0.028317*60*60*24/(2258.47*1000)</f>
        <v>0</v>
      </c>
      <c r="F902" s="2">
        <f t="shared" si="59"/>
        <v>0</v>
      </c>
      <c r="G902" s="3">
        <f>raw!G900*0.028317*60*60*24/(1499.603*1000)</f>
        <v>1.1893569399367698</v>
      </c>
      <c r="H902" s="4">
        <f>raw!H900*0.028317*60*60*24/(1499.603*1000)</f>
        <v>0.2716595666239664</v>
      </c>
      <c r="I902" s="4">
        <f>raw!I900*0.028317*60*60*24/(1499.603*1000)</f>
        <v>0.91769737331280354</v>
      </c>
      <c r="J902" s="4">
        <f>raw!J900*0.028317*60*60*24/(1499.603*1000)</f>
        <v>0</v>
      </c>
      <c r="K902" s="2">
        <f t="shared" si="60"/>
        <v>0</v>
      </c>
      <c r="L902" s="3">
        <f>raw!L900*0.028317*60*60*24/(427.348*1000)</f>
        <v>1.5285884328462984</v>
      </c>
      <c r="M902" s="4">
        <f>raw!M900*0.028317*60*60*24/(427.348*1000)</f>
        <v>0.32987739887866557</v>
      </c>
      <c r="N902" s="4">
        <f>raw!N900*0.028317*60*60*24/(427.348*1000)</f>
        <v>1.1987110339676328</v>
      </c>
      <c r="O902" s="4">
        <f>raw!O901*0.028317*60*60*24/(427.348*1000)</f>
        <v>0</v>
      </c>
      <c r="P902" s="2">
        <f t="shared" si="61"/>
        <v>0</v>
      </c>
      <c r="Q902" s="3">
        <f>raw!Q900*0.028317*60*60*24/(295.2586*1000)</f>
        <v>2.6847474424114992</v>
      </c>
      <c r="R902" s="4">
        <f>raw!R900*0.028317*60*60*24/(295.2586*1000)</f>
        <v>1.9422987669791834</v>
      </c>
      <c r="S902" s="4">
        <f>raw!S900*0.028317*60*60*24/(295.2586*1000)</f>
        <v>0.74244867543231585</v>
      </c>
      <c r="T902" s="4">
        <f>raw!T900*0.028317*60*60*24/(295.2586*1000)</f>
        <v>0</v>
      </c>
      <c r="U902" s="2">
        <f t="shared" si="58"/>
        <v>0</v>
      </c>
    </row>
    <row r="903" spans="1:21" hidden="1" x14ac:dyDescent="0.25">
      <c r="A903" s="1">
        <v>41808</v>
      </c>
      <c r="B903" s="3">
        <f>raw!B901*0.028317*60*60*24/(2258.47*1000)</f>
        <v>6.369773405889827</v>
      </c>
      <c r="C903" s="4">
        <f>raw!C901*0.028317*60*60*24/(2258.47*1000)</f>
        <v>5.3519962782875128</v>
      </c>
      <c r="D903" s="4">
        <f>raw!D901*0.028317*60*60*24/(2258.47*1000)</f>
        <v>1.0177771276023146</v>
      </c>
      <c r="E903" s="4">
        <f>raw!E901*0.028317*60*60*24/(2258.47*1000)</f>
        <v>0</v>
      </c>
      <c r="F903" s="2">
        <f t="shared" si="59"/>
        <v>0</v>
      </c>
      <c r="G903" s="3">
        <f>raw!G901*0.028317*60*60*24/(1499.603*1000)</f>
        <v>1.424291644121811</v>
      </c>
      <c r="H903" s="4">
        <f>raw!H901*0.028317*60*60*24/(1499.603*1000)</f>
        <v>0.48605379910282914</v>
      </c>
      <c r="I903" s="4">
        <f>raw!I901*0.028317*60*60*24/(1499.603*1000)</f>
        <v>0.93823784501898178</v>
      </c>
      <c r="J903" s="4">
        <f>raw!J901*0.028317*60*60*24/(1499.603*1000)</f>
        <v>0</v>
      </c>
      <c r="K903" s="2">
        <f t="shared" si="60"/>
        <v>0</v>
      </c>
      <c r="L903" s="3">
        <f>raw!L901*0.028317*60*60*24/(427.348*1000)</f>
        <v>1.8148409483605865</v>
      </c>
      <c r="M903" s="4">
        <f>raw!M901*0.028317*60*60*24/(427.348*1000)</f>
        <v>0.59271445862388494</v>
      </c>
      <c r="N903" s="4">
        <f>raw!N901*0.028317*60*60*24/(427.348*1000)</f>
        <v>1.2221264897367017</v>
      </c>
      <c r="O903" s="4">
        <f>raw!O902*0.028317*60*60*24/(427.348*1000)</f>
        <v>0</v>
      </c>
      <c r="P903" s="2">
        <f t="shared" si="61"/>
        <v>0</v>
      </c>
      <c r="Q903" s="3">
        <f>raw!Q901*0.028317*60*60*24/(295.2586*1000)</f>
        <v>1.6738240227380339</v>
      </c>
      <c r="R903" s="4">
        <f>raw!R901*0.028317*60*60*24/(295.2586*1000)</f>
        <v>0.8761888721005926</v>
      </c>
      <c r="S903" s="4">
        <f>raw!S901*0.028317*60*60*24/(295.2586*1000)</f>
        <v>0.79763515063744128</v>
      </c>
      <c r="T903" s="4">
        <f>raw!T901*0.028317*60*60*24/(295.2586*1000)</f>
        <v>0</v>
      </c>
      <c r="U903" s="2">
        <f t="shared" si="58"/>
        <v>0</v>
      </c>
    </row>
    <row r="904" spans="1:21" hidden="1" x14ac:dyDescent="0.25">
      <c r="A904" s="1">
        <v>41809</v>
      </c>
      <c r="B904" s="3">
        <f>raw!B902*0.028317*60*60*24/(2258.47*1000)</f>
        <v>5.524803464292197</v>
      </c>
      <c r="C904" s="4">
        <f>raw!C902*0.028317*60*60*24/(2258.47*1000)</f>
        <v>4.1920258756414732</v>
      </c>
      <c r="D904" s="4">
        <f>raw!D902*0.028317*60*60*24/(2258.47*1000)</f>
        <v>1.3327775886507234</v>
      </c>
      <c r="E904" s="4">
        <f>raw!E902*0.028317*60*60*24/(2258.47*1000)</f>
        <v>0</v>
      </c>
      <c r="F904" s="2">
        <f t="shared" si="59"/>
        <v>0</v>
      </c>
      <c r="G904" s="3">
        <f>raw!G902*0.028317*60*60*24/(1499.603*1000)</f>
        <v>1.5890722352515967</v>
      </c>
      <c r="H904" s="4">
        <f>raw!H902*0.028317*60*60*24/(1499.603*1000)</f>
        <v>0.61999921030832816</v>
      </c>
      <c r="I904" s="4">
        <f>raw!I902*0.028317*60*60*24/(1499.603*1000)</f>
        <v>0.9690730249432683</v>
      </c>
      <c r="J904" s="4">
        <f>raw!J902*0.028317*60*60*24/(1499.603*1000)</f>
        <v>0</v>
      </c>
      <c r="K904" s="2">
        <f t="shared" si="60"/>
        <v>0</v>
      </c>
      <c r="L904" s="3">
        <f>raw!L902*0.028317*60*60*24/(427.348*1000)</f>
        <v>2.6449732433520223</v>
      </c>
      <c r="M904" s="4">
        <f>raw!M902*0.028317*60*60*24/(427.348*1000)</f>
        <v>1.3400625261285883</v>
      </c>
      <c r="N904" s="4">
        <f>raw!N902*0.028317*60*60*24/(427.348*1000)</f>
        <v>1.3049107172234338</v>
      </c>
      <c r="O904" s="4">
        <f>raw!O903*0.028317*60*60*24/(427.348*1000)</f>
        <v>0</v>
      </c>
      <c r="P904" s="2">
        <f t="shared" si="61"/>
        <v>0</v>
      </c>
      <c r="Q904" s="3">
        <f>raw!Q902*0.028317*60*60*24/(295.2586*1000)</f>
        <v>1.0772134799799225</v>
      </c>
      <c r="R904" s="4">
        <f>raw!R902*0.028317*60*60*24/(295.2586*1000)</f>
        <v>0.27361222391490042</v>
      </c>
      <c r="S904" s="4">
        <f>raw!S902*0.028317*60*60*24/(295.2586*1000)</f>
        <v>0.80360125606502242</v>
      </c>
      <c r="T904" s="4">
        <f>raw!T902*0.028317*60*60*24/(295.2586*1000)</f>
        <v>0</v>
      </c>
      <c r="U904" s="2">
        <f t="shared" si="58"/>
        <v>0</v>
      </c>
    </row>
    <row r="905" spans="1:21" hidden="1" x14ac:dyDescent="0.25">
      <c r="A905" s="1">
        <v>41810</v>
      </c>
      <c r="B905" s="3">
        <f>raw!B903*0.028317*60*60*24/(2258.47*1000)</f>
        <v>4.2681814998649523</v>
      </c>
      <c r="C905" s="4">
        <f>raw!C903*0.028317*60*60*24/(2258.47*1000)</f>
        <v>2.7426424350502772</v>
      </c>
      <c r="D905" s="4">
        <f>raw!D903*0.028317*60*60*24/(2258.47*1000)</f>
        <v>1.5255390648146752</v>
      </c>
      <c r="E905" s="4">
        <f>raw!E903*0.028317*60*60*24/(2258.47*1000)</f>
        <v>0</v>
      </c>
      <c r="F905" s="2">
        <f t="shared" si="59"/>
        <v>0</v>
      </c>
      <c r="G905" s="3">
        <f>raw!G903*0.028317*60*60*24/(1499.603*1000)</f>
        <v>1.8109550114263575</v>
      </c>
      <c r="H905" s="4">
        <f>raw!H903*0.028317*60*60*24/(1499.603*1000)</f>
        <v>0.79747280142811117</v>
      </c>
      <c r="I905" s="4">
        <f>raw!I903*0.028317*60*60*24/(1499.603*1000)</f>
        <v>1.0134822099982461</v>
      </c>
      <c r="J905" s="4">
        <f>raw!J903*0.028317*60*60*24/(1499.603*1000)</f>
        <v>0</v>
      </c>
      <c r="K905" s="2">
        <f t="shared" si="60"/>
        <v>0</v>
      </c>
      <c r="L905" s="3">
        <f>raw!L903*0.028317*60*60*24/(427.348*1000)</f>
        <v>3.6468570476520301</v>
      </c>
      <c r="M905" s="4">
        <f>raw!M903*0.028317*60*60*24/(427.348*1000)</f>
        <v>2.1926370183363439</v>
      </c>
      <c r="N905" s="4">
        <f>raw!N903*0.028317*60*60*24/(427.348*1000)</f>
        <v>1.4542200293156864</v>
      </c>
      <c r="O905" s="4">
        <f>raw!O904*0.028317*60*60*24/(427.348*1000)</f>
        <v>1.5457635837771559</v>
      </c>
      <c r="P905" s="2">
        <f t="shared" si="61"/>
        <v>0</v>
      </c>
      <c r="Q905" s="3">
        <f>raw!Q903*0.028317*60*60*24/(295.2586*1000)</f>
        <v>0.9197745867520879</v>
      </c>
      <c r="R905" s="4">
        <f>raw!R903*0.028317*60*60*24/(295.2586*1000)</f>
        <v>0.12247088641617888</v>
      </c>
      <c r="S905" s="4">
        <f>raw!S903*0.028317*60*60*24/(295.2586*1000)</f>
        <v>0.7973037003359088</v>
      </c>
      <c r="T905" s="4">
        <f>raw!T903*0.028317*60*60*24/(295.2586*1000)</f>
        <v>0</v>
      </c>
      <c r="U905" s="2">
        <f t="shared" si="58"/>
        <v>0</v>
      </c>
    </row>
    <row r="906" spans="1:21" hidden="1" x14ac:dyDescent="0.25">
      <c r="A906" s="1">
        <v>41811</v>
      </c>
      <c r="B906" s="3">
        <f>raw!B904*0.028317*60*60*24/(2258.47*1000)</f>
        <v>4.2465156039265528</v>
      </c>
      <c r="C906" s="4">
        <f>raw!C904*0.028317*60*60*24/(2258.47*1000)</f>
        <v>2.5476710375006091</v>
      </c>
      <c r="D906" s="4">
        <f>raw!D904*0.028317*60*60*24/(2258.47*1000)</f>
        <v>1.6988445664259433</v>
      </c>
      <c r="E906" s="4">
        <f>raw!E904*0.028317*60*60*24/(2258.47*1000)</f>
        <v>0</v>
      </c>
      <c r="F906" s="2">
        <f t="shared" si="59"/>
        <v>0</v>
      </c>
      <c r="G906" s="3">
        <f>raw!G904*0.028317*60*60*24/(1499.603*1000)</f>
        <v>1.7456953713749572</v>
      </c>
      <c r="H906" s="4">
        <f>raw!H904*0.028317*60*60*24/(1499.603*1000)</f>
        <v>0.69674454700877497</v>
      </c>
      <c r="I906" s="4">
        <f>raw!I904*0.028317*60*60*24/(1499.603*1000)</f>
        <v>1.0489508243661825</v>
      </c>
      <c r="J906" s="4">
        <f>raw!J904*0.028317*60*60*24/(1499.603*1000)</f>
        <v>0</v>
      </c>
      <c r="K906" s="2">
        <f t="shared" si="60"/>
        <v>0</v>
      </c>
      <c r="L906" s="3">
        <f>raw!L904*0.028317*60*60*24/(427.348*1000)</f>
        <v>1.5457635837771559</v>
      </c>
      <c r="M906" s="4">
        <f>raw!M904*0.028317*60*60*24/(427.348*1000)</f>
        <v>0.11169573155367524</v>
      </c>
      <c r="N906" s="4">
        <f>raw!N904*0.028317*60*60*24/(427.348*1000)</f>
        <v>1.4340678522234807</v>
      </c>
      <c r="O906" s="4">
        <f>raw!O905*0.028317*60*60*24/(427.348*1000)</f>
        <v>1.2423359173320101</v>
      </c>
      <c r="P906" s="2">
        <f t="shared" si="61"/>
        <v>1</v>
      </c>
      <c r="Q906" s="3">
        <f>raw!Q904*0.028317*60*60*24/(295.2586*1000)</f>
        <v>0.7623356935242529</v>
      </c>
      <c r="R906" s="4">
        <f>raw!R904*0.028317*60*60*24/(295.2586*1000)</f>
        <v>0</v>
      </c>
      <c r="S906" s="4">
        <f>raw!S904*0.028317*60*60*24/(295.2586*1000)</f>
        <v>0.7623356935242529</v>
      </c>
      <c r="T906" s="4">
        <f>raw!T904*0.028317*60*60*24/(295.2586*1000)</f>
        <v>0.7623356935242529</v>
      </c>
      <c r="U906" s="2">
        <f t="shared" si="58"/>
        <v>1</v>
      </c>
    </row>
    <row r="907" spans="1:21" hidden="1" x14ac:dyDescent="0.25">
      <c r="A907" s="1">
        <v>41812</v>
      </c>
      <c r="B907" s="3">
        <f>raw!B905*0.028317*60*60*24/(2258.47*1000)</f>
        <v>3.7157011534357327</v>
      </c>
      <c r="C907" s="4">
        <f>raw!C905*0.028317*60*60*24/(2258.47*1000)</f>
        <v>1.8989182824691051</v>
      </c>
      <c r="D907" s="4">
        <f>raw!D905*0.028317*60*60*24/(2258.47*1000)</f>
        <v>1.8167828709666278</v>
      </c>
      <c r="E907" s="4">
        <f>raw!E905*0.028317*60*60*24/(2258.47*1000)</f>
        <v>0</v>
      </c>
      <c r="F907" s="2">
        <f t="shared" si="59"/>
        <v>0</v>
      </c>
      <c r="G907" s="3">
        <f>raw!G905*0.028317*60*60*24/(1499.603*1000)</f>
        <v>1.7620102813878074</v>
      </c>
      <c r="H907" s="4">
        <f>raw!H905*0.028317*60*60*24/(1499.603*1000)</f>
        <v>0.67966283622532087</v>
      </c>
      <c r="I907" s="4">
        <f>raw!I905*0.028317*60*60*24/(1499.603*1000)</f>
        <v>1.0823474451624859</v>
      </c>
      <c r="J907" s="4">
        <f>raw!J905*0.028317*60*60*24/(1499.603*1000)</f>
        <v>0</v>
      </c>
      <c r="K907" s="2">
        <f t="shared" si="60"/>
        <v>0</v>
      </c>
      <c r="L907" s="3">
        <f>raw!L905*0.028317*60*60*24/(427.348*1000)</f>
        <v>1.2423359173320101</v>
      </c>
      <c r="M907" s="4">
        <f>raw!M905*0.028317*60*60*24/(427.348*1000)</f>
        <v>0</v>
      </c>
      <c r="N907" s="4">
        <f>raw!N905*0.028317*60*60*24/(427.348*1000)</f>
        <v>1.2423359173320101</v>
      </c>
      <c r="O907" s="4">
        <f>raw!O906*0.028317*60*60*24/(427.348*1000)</f>
        <v>1.3110365210554396</v>
      </c>
      <c r="P907" s="2">
        <f t="shared" si="61"/>
        <v>1</v>
      </c>
      <c r="Q907" s="3">
        <f>raw!Q905*0.028317*60*60*24/(295.2586*1000)</f>
        <v>0.62146931537303229</v>
      </c>
      <c r="R907" s="4">
        <f>raw!R905*0.028317*60*60*24/(295.2586*1000)</f>
        <v>0</v>
      </c>
      <c r="S907" s="4">
        <f>raw!S905*0.028317*60*60*24/(295.2586*1000)</f>
        <v>0.62146931537303229</v>
      </c>
      <c r="T907" s="4">
        <f>raw!T905*0.028317*60*60*24/(295.2586*1000)</f>
        <v>0.62146931537303229</v>
      </c>
      <c r="U907" s="2">
        <f t="shared" si="58"/>
        <v>1</v>
      </c>
    </row>
    <row r="908" spans="1:21" hidden="1" x14ac:dyDescent="0.25">
      <c r="A908" s="1">
        <v>41813</v>
      </c>
      <c r="B908" s="3">
        <f>raw!B906*0.028317*60*60*24/(2258.47*1000)</f>
        <v>4.5498381470641629</v>
      </c>
      <c r="C908" s="4">
        <f>raw!C906*0.028317*60*60*24/(2258.47*1000)</f>
        <v>2.5642562808414548</v>
      </c>
      <c r="D908" s="4">
        <f>raw!D906*0.028317*60*60*24/(2258.47*1000)</f>
        <v>1.9855818662227078</v>
      </c>
      <c r="E908" s="4">
        <f>raw!E906*0.028317*60*60*24/(2258.47*1000)</f>
        <v>0</v>
      </c>
      <c r="F908" s="2">
        <f t="shared" si="59"/>
        <v>0</v>
      </c>
      <c r="G908" s="3">
        <f>raw!G906*0.028317*60*60*24/(1499.603*1000)</f>
        <v>1.713065551349257</v>
      </c>
      <c r="H908" s="4">
        <f>raw!H906*0.028317*60*60*24/(1499.603*1000)</f>
        <v>0.60404322831576085</v>
      </c>
      <c r="I908" s="4">
        <f>raw!I906*0.028317*60*60*24/(1499.603*1000)</f>
        <v>1.1090223230334961</v>
      </c>
      <c r="J908" s="4">
        <f>raw!J906*0.028317*60*60*24/(1499.603*1000)</f>
        <v>0</v>
      </c>
      <c r="K908" s="2">
        <f t="shared" si="60"/>
        <v>0</v>
      </c>
      <c r="L908" s="3">
        <f>raw!L906*0.028317*60*60*24/(427.348*1000)</f>
        <v>1.3110365210554396</v>
      </c>
      <c r="M908" s="4">
        <f>raw!M906*0.028317*60*60*24/(427.348*1000)</f>
        <v>8.6620011194623592E-2</v>
      </c>
      <c r="N908" s="4">
        <f>raw!N906*0.028317*60*60*24/(427.348*1000)</f>
        <v>1.2244165098608162</v>
      </c>
      <c r="O908" s="4">
        <f>raw!O907*0.028317*60*60*24/(427.348*1000)</f>
        <v>1.1736353136085811</v>
      </c>
      <c r="P908" s="2">
        <f t="shared" si="61"/>
        <v>1</v>
      </c>
      <c r="Q908" s="3">
        <f>raw!Q906*0.028317*60*60*24/(295.2586*1000)</f>
        <v>0.48888919476011872</v>
      </c>
      <c r="R908" s="4">
        <f>raw!R906*0.028317*60*60*24/(295.2586*1000)</f>
        <v>0</v>
      </c>
      <c r="S908" s="4">
        <f>raw!S906*0.028317*60*60*24/(295.2586*1000)</f>
        <v>0.48888919476011872</v>
      </c>
      <c r="T908" s="4">
        <f>raw!T906*0.028317*60*60*24/(295.2586*1000)</f>
        <v>0.48888919476011872</v>
      </c>
      <c r="U908" s="2">
        <f t="shared" si="58"/>
        <v>1</v>
      </c>
    </row>
    <row r="909" spans="1:21" hidden="1" x14ac:dyDescent="0.25">
      <c r="A909" s="1">
        <v>41814</v>
      </c>
      <c r="B909" s="3">
        <f>raw!B907*0.028317*60*60*24/(2258.47*1000)</f>
        <v>3.7481999973433333</v>
      </c>
      <c r="C909" s="4">
        <f>raw!C907*0.028317*60*60*24/(2258.47*1000)</f>
        <v>1.6688264676032889</v>
      </c>
      <c r="D909" s="4">
        <f>raw!D907*0.028317*60*60*24/(2258.47*1000)</f>
        <v>2.0793735297400451</v>
      </c>
      <c r="E909" s="4">
        <f>raw!E907*0.028317*60*60*24/(2258.47*1000)</f>
        <v>0</v>
      </c>
      <c r="F909" s="2">
        <f t="shared" si="59"/>
        <v>0</v>
      </c>
      <c r="G909" s="3">
        <f>raw!G907*0.028317*60*60*24/(1499.603*1000)</f>
        <v>1.3394541120549903</v>
      </c>
      <c r="H909" s="4">
        <f>raw!H907*0.028317*60*60*24/(1499.603*1000)</f>
        <v>0.23389054994421857</v>
      </c>
      <c r="I909" s="4">
        <f>raw!I907*0.028317*60*60*24/(1499.603*1000)</f>
        <v>1.105563562110772</v>
      </c>
      <c r="J909" s="4">
        <f>raw!J907*0.028317*60*60*24/(1499.603*1000)</f>
        <v>0</v>
      </c>
      <c r="K909" s="2">
        <f t="shared" si="60"/>
        <v>0</v>
      </c>
      <c r="L909" s="3">
        <f>raw!L907*0.028317*60*60*24/(427.348*1000)</f>
        <v>1.1736353136085811</v>
      </c>
      <c r="M909" s="4">
        <f>raw!M907*0.028317*60*60*24/(427.348*1000)</f>
        <v>0</v>
      </c>
      <c r="N909" s="4">
        <f>raw!N907*0.028317*60*60*24/(427.348*1000)</f>
        <v>1.1736353136085811</v>
      </c>
      <c r="O909" s="4">
        <f>raw!O908*0.028317*60*60*24/(427.348*1000)</f>
        <v>0</v>
      </c>
      <c r="P909" s="2">
        <f t="shared" si="61"/>
        <v>1</v>
      </c>
      <c r="Q909" s="3">
        <f>raw!Q907*0.028317*60*60*24/(295.2586*1000)</f>
        <v>0.4971754522984258</v>
      </c>
      <c r="R909" s="4">
        <f>raw!R907*0.028317*60*60*24/(295.2586*1000)</f>
        <v>1.6738240227380338E-2</v>
      </c>
      <c r="S909" s="4">
        <f>raw!S907*0.028317*60*60*24/(295.2586*1000)</f>
        <v>0.48043721207104556</v>
      </c>
      <c r="T909" s="4">
        <f>raw!T907*0.028317*60*60*24/(295.2586*1000)</f>
        <v>0.4971754522984258</v>
      </c>
      <c r="U909" s="2">
        <f t="shared" si="58"/>
        <v>1</v>
      </c>
    </row>
    <row r="910" spans="1:21" hidden="1" x14ac:dyDescent="0.25">
      <c r="A910" s="1">
        <v>41815</v>
      </c>
      <c r="B910" s="3">
        <f>raw!B908*0.028317*60*60*24/(2258.47*1000)</f>
        <v>3.4990421940517251</v>
      </c>
      <c r="C910" s="4">
        <f>raw!C908*0.028317*60*60*24/(2258.47*1000)</f>
        <v>1.3530135354571902</v>
      </c>
      <c r="D910" s="4">
        <f>raw!D908*0.028317*60*60*24/(2258.47*1000)</f>
        <v>2.1460286585945347</v>
      </c>
      <c r="E910" s="4">
        <f>raw!E908*0.028317*60*60*24/(2258.47*1000)</f>
        <v>0</v>
      </c>
      <c r="F910" s="2">
        <f t="shared" si="59"/>
        <v>0</v>
      </c>
      <c r="G910" s="3">
        <f>raw!G908*0.028317*60*60*24/(1499.603*1000)</f>
        <v>1.2366701789740351</v>
      </c>
      <c r="H910" s="4">
        <f>raw!H908*0.028317*60*60*24/(1499.603*1000)</f>
        <v>0.14187445747174421</v>
      </c>
      <c r="I910" s="4">
        <f>raw!I908*0.028317*60*60*24/(1499.603*1000)</f>
        <v>1.0947957215022908</v>
      </c>
      <c r="J910" s="4">
        <f>raw!J908*0.028317*60*60*24/(1499.603*1000)</f>
        <v>0</v>
      </c>
      <c r="K910" s="2">
        <f t="shared" si="60"/>
        <v>0</v>
      </c>
      <c r="L910" s="3">
        <f>raw!L908*0.028317*60*60*24/(427.348*1000)</f>
        <v>1.5801138856388703</v>
      </c>
      <c r="M910" s="4">
        <f>raw!M908*0.028317*60*60*24/(427.348*1000)</f>
        <v>0.39811999857727198</v>
      </c>
      <c r="N910" s="4">
        <f>raw!N908*0.028317*60*60*24/(427.348*1000)</f>
        <v>1.1819938870615985</v>
      </c>
      <c r="O910" s="4">
        <f>raw!O909*0.028317*60*60*24/(427.348*1000)</f>
        <v>0</v>
      </c>
      <c r="P910" s="2">
        <f t="shared" si="61"/>
        <v>0</v>
      </c>
      <c r="Q910" s="3">
        <f>raw!Q908*0.028317*60*60*24/(295.2586*1000)</f>
        <v>0.53032048245165431</v>
      </c>
      <c r="R910" s="4">
        <f>raw!R908*0.028317*60*60*24/(295.2586*1000)</f>
        <v>5.5103612629742206E-2</v>
      </c>
      <c r="S910" s="4">
        <f>raw!S908*0.028317*60*60*24/(295.2586*1000)</f>
        <v>0.47521686982191208</v>
      </c>
      <c r="T910" s="4">
        <f>raw!T908*0.028317*60*60*24/(295.2586*1000)</f>
        <v>0</v>
      </c>
      <c r="U910" s="2">
        <f t="shared" si="58"/>
        <v>0</v>
      </c>
    </row>
    <row r="911" spans="1:21" hidden="1" x14ac:dyDescent="0.25">
      <c r="A911" s="1">
        <v>41816</v>
      </c>
      <c r="B911" s="3">
        <f>raw!B909*0.028317*60*60*24/(2258.47*1000)</f>
        <v>3.1740537549757128</v>
      </c>
      <c r="C911" s="4">
        <f>raw!C909*0.028317*60*60*24/(2258.47*1000)</f>
        <v>0.99161555825669589</v>
      </c>
      <c r="D911" s="4">
        <f>raw!D909*0.028317*60*60*24/(2258.47*1000)</f>
        <v>2.1824381967190174</v>
      </c>
      <c r="E911" s="4">
        <f>raw!E909*0.028317*60*60*24/(2258.47*1000)</f>
        <v>0</v>
      </c>
      <c r="F911" s="2">
        <f t="shared" si="59"/>
        <v>0</v>
      </c>
      <c r="G911" s="3">
        <f>raw!G909*0.028317*60*60*24/(1499.603*1000)</f>
        <v>1.1028879168686645</v>
      </c>
      <c r="H911" s="4">
        <f>raw!H909*0.028317*60*60*24/(1499.603*1000)</f>
        <v>2.7767976841870812E-2</v>
      </c>
      <c r="I911" s="4">
        <f>raw!I909*0.028317*60*60*24/(1499.603*1000)</f>
        <v>1.0751199400267937</v>
      </c>
      <c r="J911" s="4">
        <f>raw!J909*0.028317*60*60*24/(1499.603*1000)</f>
        <v>1.1028879168686645</v>
      </c>
      <c r="K911" s="2">
        <f t="shared" si="60"/>
        <v>1</v>
      </c>
      <c r="L911" s="3">
        <f>raw!L909*0.028317*60*60*24/(427.348*1000)</f>
        <v>2.0381179104617315</v>
      </c>
      <c r="M911" s="4">
        <f>raw!M909*0.028317*60*60*24/(427.348*1000)</f>
        <v>0.81456015814745819</v>
      </c>
      <c r="N911" s="4">
        <f>raw!N909*0.028317*60*60*24/(427.348*1000)</f>
        <v>1.2235577523142731</v>
      </c>
      <c r="O911" s="4">
        <f>raw!O910*0.028317*60*60*24/(427.348*1000)</f>
        <v>1.2308858167114387</v>
      </c>
      <c r="P911" s="2">
        <f t="shared" si="61"/>
        <v>0</v>
      </c>
      <c r="Q911" s="3">
        <f>raw!Q909*0.028317*60*60*24/(295.2586*1000)</f>
        <v>0.93634710182870207</v>
      </c>
      <c r="R911" s="4">
        <f>raw!R909*0.028317*60*60*24/(295.2586*1000)</f>
        <v>0.43577428393957029</v>
      </c>
      <c r="S911" s="4">
        <f>raw!S909*0.028317*60*60*24/(295.2586*1000)</f>
        <v>0.50057281788913177</v>
      </c>
      <c r="T911" s="4">
        <f>raw!T909*0.028317*60*60*24/(295.2586*1000)</f>
        <v>0</v>
      </c>
      <c r="U911" s="2">
        <f t="shared" si="58"/>
        <v>0</v>
      </c>
    </row>
    <row r="912" spans="1:21" hidden="1" x14ac:dyDescent="0.25">
      <c r="A912" s="1">
        <v>41817</v>
      </c>
      <c r="B912" s="3">
        <f>raw!B910*0.028317*60*60*24/(2258.47*1000)</f>
        <v>2.8382323679305013</v>
      </c>
      <c r="C912" s="4">
        <f>raw!C910*0.028317*60*60*24/(2258.47*1000)</f>
        <v>0.64762612844270684</v>
      </c>
      <c r="D912" s="4">
        <f>raw!D910*0.028317*60*60*24/(2258.47*1000)</f>
        <v>2.1906062394877943</v>
      </c>
      <c r="E912" s="4">
        <f>raw!E910*0.028317*60*60*24/(2258.47*1000)</f>
        <v>0</v>
      </c>
      <c r="F912" s="2">
        <f t="shared" si="59"/>
        <v>0</v>
      </c>
      <c r="G912" s="3">
        <f>raw!G910*0.028317*60*60*24/(1499.603*1000)</f>
        <v>1.223618250963755</v>
      </c>
      <c r="H912" s="4">
        <f>raw!H910*0.028317*60*60*24/(1499.603*1000)</f>
        <v>0.15740625180397744</v>
      </c>
      <c r="I912" s="4">
        <f>raw!I910*0.028317*60*60*24/(1499.603*1000)</f>
        <v>1.0662119991597774</v>
      </c>
      <c r="J912" s="4">
        <f>raw!J910*0.028317*60*60*24/(1499.603*1000)</f>
        <v>0</v>
      </c>
      <c r="K912" s="2">
        <f t="shared" si="60"/>
        <v>0</v>
      </c>
      <c r="L912" s="3">
        <f>raw!L910*0.028317*60*60*24/(427.348*1000)</f>
        <v>1.2308858167114387</v>
      </c>
      <c r="M912" s="4">
        <f>raw!M910*0.028317*60*60*24/(427.348*1000)</f>
        <v>2.9484009097971678E-2</v>
      </c>
      <c r="N912" s="4">
        <f>raw!N910*0.028317*60*60*24/(427.348*1000)</f>
        <v>1.2014018076134672</v>
      </c>
      <c r="O912" s="4">
        <f>raw!O911*0.028317*60*60*24/(427.348*1000)</f>
        <v>1.2366108670217246</v>
      </c>
      <c r="P912" s="2">
        <f t="shared" si="61"/>
        <v>1</v>
      </c>
      <c r="Q912" s="3">
        <f>raw!Q910*0.028317*60*60*24/(295.2586*1000)</f>
        <v>1.5909614473549629</v>
      </c>
      <c r="R912" s="4">
        <f>raw!R910*0.028317*60*60*24/(295.2586*1000)</f>
        <v>1.0188782269102405</v>
      </c>
      <c r="S912" s="4">
        <f>raw!S910*0.028317*60*60*24/(295.2586*1000)</f>
        <v>0.57208322044472215</v>
      </c>
      <c r="T912" s="4">
        <f>raw!T910*0.028317*60*60*24/(295.2586*1000)</f>
        <v>0</v>
      </c>
      <c r="U912" s="2">
        <f t="shared" si="58"/>
        <v>0</v>
      </c>
    </row>
    <row r="913" spans="1:21" hidden="1" x14ac:dyDescent="0.25">
      <c r="A913" s="1">
        <v>41818</v>
      </c>
      <c r="B913" s="3">
        <f>raw!B911*0.028317*60*60*24/(2258.47*1000)</f>
        <v>2.372415605254885</v>
      </c>
      <c r="C913" s="4">
        <f>raw!C911*0.028317*60*60*24/(2258.47*1000)</f>
        <v>0.2089134015860295</v>
      </c>
      <c r="D913" s="4">
        <f>raw!D911*0.028317*60*60*24/(2258.47*1000)</f>
        <v>2.1635022036688554</v>
      </c>
      <c r="E913" s="4">
        <f>raw!E911*0.028317*60*60*24/(2258.47*1000)</f>
        <v>2.372415605254885</v>
      </c>
      <c r="F913" s="2">
        <f t="shared" si="59"/>
        <v>1</v>
      </c>
      <c r="G913" s="3">
        <f>raw!G911*0.028317*60*60*24/(1499.603*1000)</f>
        <v>1.1893569399367698</v>
      </c>
      <c r="H913" s="4">
        <f>raw!H911*0.028317*60*60*24/(1499.603*1000)</f>
        <v>0.1337659471953577</v>
      </c>
      <c r="I913" s="4">
        <f>raw!I911*0.028317*60*60*24/(1499.603*1000)</f>
        <v>1.0555909927414124</v>
      </c>
      <c r="J913" s="4">
        <f>raw!J911*0.028317*60*60*24/(1499.603*1000)</f>
        <v>0</v>
      </c>
      <c r="K913" s="2">
        <f t="shared" si="60"/>
        <v>0</v>
      </c>
      <c r="L913" s="3">
        <f>raw!L911*0.028317*60*60*24/(427.348*1000)</f>
        <v>1.2366108670217246</v>
      </c>
      <c r="M913" s="4">
        <f>raw!M911*0.028317*60*60*24/(427.348*1000)</f>
        <v>5.4845981972537601E-2</v>
      </c>
      <c r="N913" s="4">
        <f>raw!N911*0.028317*60*60*24/(427.348*1000)</f>
        <v>1.1817648850491869</v>
      </c>
      <c r="O913" s="4">
        <f>raw!O912*0.028317*60*60*24/(427.348*1000)</f>
        <v>0</v>
      </c>
      <c r="P913" s="2">
        <f t="shared" si="61"/>
        <v>1</v>
      </c>
      <c r="Q913" s="3">
        <f>raw!Q911*0.028317*60*60*24/(295.2586*1000)</f>
        <v>1.5826751898166558</v>
      </c>
      <c r="R913" s="4">
        <f>raw!R911*0.028317*60*60*24/(295.2586*1000)</f>
        <v>0.9462906108746707</v>
      </c>
      <c r="S913" s="4">
        <f>raw!S911*0.028317*60*60*24/(295.2586*1000)</f>
        <v>0.63638457894198497</v>
      </c>
      <c r="T913" s="4">
        <f>raw!T911*0.028317*60*60*24/(295.2586*1000)</f>
        <v>0</v>
      </c>
      <c r="U913" s="2">
        <f t="shared" si="58"/>
        <v>0</v>
      </c>
    </row>
    <row r="914" spans="1:21" hidden="1" x14ac:dyDescent="0.25">
      <c r="A914" s="1">
        <v>41819</v>
      </c>
      <c r="B914" s="3">
        <f>raw!B912*0.028317*60*60*24/(2258.47*1000)</f>
        <v>2.1665895938400772</v>
      </c>
      <c r="C914" s="4">
        <f>raw!C912*0.028317*60*60*24/(2258.47*1000)</f>
        <v>4.2920139853971938E-2</v>
      </c>
      <c r="D914" s="4">
        <f>raw!D912*0.028317*60*60*24/(2258.47*1000)</f>
        <v>2.1236694539861056</v>
      </c>
      <c r="E914" s="4">
        <f>raw!E912*0.028317*60*60*24/(2258.47*1000)</f>
        <v>2.1665895938400772</v>
      </c>
      <c r="F914" s="2">
        <f t="shared" si="59"/>
        <v>1</v>
      </c>
      <c r="G914" s="3">
        <f>raw!G912*0.028317*60*60*24/(1499.603*1000)</f>
        <v>1.1077823898725196</v>
      </c>
      <c r="H914" s="4">
        <f>raw!H912*0.028317*60*60*24/(1499.603*1000)</f>
        <v>6.787002565345629E-2</v>
      </c>
      <c r="I914" s="4">
        <f>raw!I912*0.028317*60*60*24/(1499.603*1000)</f>
        <v>1.0399123642190633</v>
      </c>
      <c r="J914" s="4">
        <f>raw!J912*0.028317*60*60*24/(1499.603*1000)</f>
        <v>1.1077823898725196</v>
      </c>
      <c r="K914" s="2">
        <f t="shared" si="60"/>
        <v>1</v>
      </c>
      <c r="L914" s="3">
        <f>raw!L912*0.028317*60*60*24/(427.348*1000)</f>
        <v>3.0800770669337401</v>
      </c>
      <c r="M914" s="4">
        <f>raw!M912*0.028317*60*60*24/(427.348*1000)</f>
        <v>1.7795746384492261</v>
      </c>
      <c r="N914" s="4">
        <f>raw!N912*0.028317*60*60*24/(427.348*1000)</f>
        <v>1.3005024284845135</v>
      </c>
      <c r="O914" s="4">
        <f>raw!O913*0.028317*60*60*24/(427.348*1000)</f>
        <v>0</v>
      </c>
      <c r="P914" s="2">
        <f t="shared" si="61"/>
        <v>0</v>
      </c>
      <c r="Q914" s="3">
        <f>raw!Q912*0.028317*60*60*24/(295.2586*1000)</f>
        <v>0.88662955659885945</v>
      </c>
      <c r="R914" s="4">
        <f>raw!R912*0.028317*60*60*24/(295.2586*1000)</f>
        <v>0.2435331090508456</v>
      </c>
      <c r="S914" s="4">
        <f>raw!S912*0.028317*60*60*24/(295.2586*1000)</f>
        <v>0.64309644754801376</v>
      </c>
      <c r="T914" s="4">
        <f>raw!T912*0.028317*60*60*24/(295.2586*1000)</f>
        <v>0</v>
      </c>
      <c r="U914" s="2">
        <f t="shared" si="58"/>
        <v>0</v>
      </c>
    </row>
    <row r="915" spans="1:21" hidden="1" x14ac:dyDescent="0.25">
      <c r="A915" s="1">
        <v>41820</v>
      </c>
      <c r="B915" s="3">
        <f>raw!B913*0.028317*60*60*24/(2258.47*1000)</f>
        <v>2.1665895938400772</v>
      </c>
      <c r="C915" s="4">
        <f>raw!C913*0.028317*60*60*24/(2258.47*1000)</f>
        <v>7.9069687227193611E-2</v>
      </c>
      <c r="D915" s="4">
        <f>raw!D913*0.028317*60*60*24/(2258.47*1000)</f>
        <v>2.0875199066128838</v>
      </c>
      <c r="E915" s="4">
        <f>raw!E913*0.028317*60*60*24/(2258.47*1000)</f>
        <v>2.1665895938400772</v>
      </c>
      <c r="F915" s="2">
        <f t="shared" si="59"/>
        <v>1</v>
      </c>
      <c r="G915" s="3">
        <f>raw!G913*0.028317*60*60*24/(1499.603*1000)</f>
        <v>1.1387807188969348</v>
      </c>
      <c r="H915" s="4">
        <f>raw!H913*0.028317*60*60*24/(1499.603*1000)</f>
        <v>0.11081086880727765</v>
      </c>
      <c r="I915" s="4">
        <f>raw!I913*0.028317*60*60*24/(1499.603*1000)</f>
        <v>1.027969850089657</v>
      </c>
      <c r="J915" s="4">
        <f>raw!J913*0.028317*60*60*24/(1499.603*1000)</f>
        <v>1.1387807188969348</v>
      </c>
      <c r="K915" s="2">
        <f t="shared" si="60"/>
        <v>1</v>
      </c>
      <c r="L915" s="3">
        <f>raw!L913*0.028317*60*60*24/(427.348*1000)</f>
        <v>1.8835415520840157</v>
      </c>
      <c r="M915" s="4">
        <f>raw!M913*0.028317*60*60*24/(427.348*1000)</f>
        <v>0.56391745556314754</v>
      </c>
      <c r="N915" s="4">
        <f>raw!N913*0.028317*60*60*24/(427.348*1000)</f>
        <v>1.3196240965208683</v>
      </c>
      <c r="O915" s="4">
        <f>raw!O914*0.028317*60*60*24/(427.348*1000)</f>
        <v>1.2595110682628676</v>
      </c>
      <c r="P915" s="2">
        <f t="shared" si="61"/>
        <v>0</v>
      </c>
      <c r="Q915" s="3">
        <f>raw!Q913*0.028317*60*60*24/(295.2586*1000)</f>
        <v>0.70433189075610336</v>
      </c>
      <c r="R915" s="4">
        <f>raw!R913*0.028317*60*60*24/(295.2586*1000)</f>
        <v>6.8610212417182764E-2</v>
      </c>
      <c r="S915" s="4">
        <f>raw!S913*0.028317*60*60*24/(295.2586*1000)</f>
        <v>0.63572167833892057</v>
      </c>
      <c r="T915" s="4">
        <f>raw!T913*0.028317*60*60*24/(295.2586*1000)</f>
        <v>0.70433189075610336</v>
      </c>
      <c r="U915" s="2">
        <f t="shared" si="58"/>
        <v>1</v>
      </c>
    </row>
    <row r="916" spans="1:21" hidden="1" x14ac:dyDescent="0.25">
      <c r="A916" s="1">
        <v>41821</v>
      </c>
      <c r="B916" s="3">
        <f>raw!B914*0.028317*60*60*24/(2258.47*1000)</f>
        <v>2.5457427727620909</v>
      </c>
      <c r="C916" s="4">
        <f>raw!C914*0.028317*60*60*24/(2258.47*1000)</f>
        <v>0.46293519851580933</v>
      </c>
      <c r="D916" s="4">
        <f>raw!D914*0.028317*60*60*24/(2258.47*1000)</f>
        <v>2.0828075742462819</v>
      </c>
      <c r="E916" s="4">
        <f>raw!E914*0.028317*60*60*24/(2258.47*1000)</f>
        <v>0</v>
      </c>
      <c r="F916" s="2">
        <f t="shared" si="59"/>
        <v>0</v>
      </c>
      <c r="G916" s="3">
        <f>raw!G914*0.028317*60*60*24/(1499.603*1000)</f>
        <v>1.2888778910151553</v>
      </c>
      <c r="H916" s="4">
        <f>raw!H914*0.028317*60*60*24/(1499.603*1000)</f>
        <v>0.26061437254526698</v>
      </c>
      <c r="I916" s="4">
        <f>raw!I914*0.028317*60*60*24/(1499.603*1000)</f>
        <v>1.0282635184698883</v>
      </c>
      <c r="J916" s="4">
        <f>raw!J914*0.028317*60*60*24/(1499.603*1000)</f>
        <v>0</v>
      </c>
      <c r="K916" s="2">
        <f t="shared" si="60"/>
        <v>0</v>
      </c>
      <c r="L916" s="3">
        <f>raw!L914*0.028317*60*60*24/(427.348*1000)</f>
        <v>1.2595110682628676</v>
      </c>
      <c r="M916" s="4">
        <f>raw!M914*0.028317*60*60*24/(427.348*1000)</f>
        <v>0</v>
      </c>
      <c r="N916" s="4">
        <f>raw!N914*0.028317*60*60*24/(427.348*1000)</f>
        <v>1.2595110682628676</v>
      </c>
      <c r="O916" s="4">
        <f>raw!O915*0.028317*60*60*24/(427.348*1000)</f>
        <v>1.1278349111262951</v>
      </c>
      <c r="P916" s="2">
        <f t="shared" si="61"/>
        <v>1</v>
      </c>
      <c r="Q916" s="3">
        <f>raw!Q914*0.028317*60*60*24/(295.2586*1000)</f>
        <v>0.44745790706858329</v>
      </c>
      <c r="R916" s="4">
        <f>raw!R914*0.028317*60*60*24/(295.2586*1000)</f>
        <v>0</v>
      </c>
      <c r="S916" s="4">
        <f>raw!S914*0.028317*60*60*24/(295.2586*1000)</f>
        <v>0.44745790706858329</v>
      </c>
      <c r="T916" s="4">
        <f>raw!T914*0.028317*60*60*24/(295.2586*1000)</f>
        <v>0.44745790706858329</v>
      </c>
      <c r="U916" s="2">
        <f t="shared" si="58"/>
        <v>1</v>
      </c>
    </row>
    <row r="917" spans="1:21" hidden="1" x14ac:dyDescent="0.25">
      <c r="A917" s="1">
        <v>41822</v>
      </c>
      <c r="B917" s="3">
        <f>raw!B915*0.028317*60*60*24/(2258.47*1000)</f>
        <v>2.491578032916089</v>
      </c>
      <c r="C917" s="4">
        <f>raw!C915*0.028317*60*60*24/(2258.47*1000)</f>
        <v>0.41706849681421498</v>
      </c>
      <c r="D917" s="4">
        <f>raw!D915*0.028317*60*60*24/(2258.47*1000)</f>
        <v>2.0745095361018744</v>
      </c>
      <c r="E917" s="4">
        <f>raw!E915*0.028317*60*60*24/(2258.47*1000)</f>
        <v>0</v>
      </c>
      <c r="F917" s="2">
        <f t="shared" si="59"/>
        <v>0</v>
      </c>
      <c r="G917" s="3">
        <f>raw!G915*0.028317*60*60*24/(1499.603*1000)</f>
        <v>1.3932933150973956</v>
      </c>
      <c r="H917" s="4">
        <f>raw!H915*0.028317*60*60*24/(1499.603*1000)</f>
        <v>0.35703549072121082</v>
      </c>
      <c r="I917" s="4">
        <f>raw!I915*0.028317*60*60*24/(1499.603*1000)</f>
        <v>1.0362578243761849</v>
      </c>
      <c r="J917" s="4">
        <f>raw!J915*0.028317*60*60*24/(1499.603*1000)</f>
        <v>0</v>
      </c>
      <c r="K917" s="2">
        <f t="shared" si="60"/>
        <v>0</v>
      </c>
      <c r="L917" s="3">
        <f>raw!L915*0.028317*60*60*24/(427.348*1000)</f>
        <v>1.1278349111262951</v>
      </c>
      <c r="M917" s="4">
        <f>raw!M915*0.028317*60*60*24/(427.348*1000)</f>
        <v>0</v>
      </c>
      <c r="N917" s="4">
        <f>raw!N915*0.028317*60*60*24/(427.348*1000)</f>
        <v>1.1278349111262951</v>
      </c>
      <c r="O917" s="4">
        <f>raw!O916*0.028317*60*60*24/(427.348*1000)</f>
        <v>1.0305090558514374</v>
      </c>
      <c r="P917" s="2">
        <f t="shared" si="61"/>
        <v>1</v>
      </c>
      <c r="Q917" s="3">
        <f>raw!Q915*0.028317*60*60*24/(295.2586*1000)</f>
        <v>0.77062195106256004</v>
      </c>
      <c r="R917" s="4">
        <f>raw!R915*0.028317*60*60*24/(295.2586*1000)</f>
        <v>0.30750301724657647</v>
      </c>
      <c r="S917" s="4">
        <f>raw!S915*0.028317*60*60*24/(295.2586*1000)</f>
        <v>0.46311893381598374</v>
      </c>
      <c r="T917" s="4">
        <f>raw!T915*0.028317*60*60*24/(295.2586*1000)</f>
        <v>0</v>
      </c>
      <c r="U917" s="2">
        <f t="shared" si="58"/>
        <v>0</v>
      </c>
    </row>
    <row r="918" spans="1:21" hidden="1" x14ac:dyDescent="0.25">
      <c r="A918" s="1">
        <v>41823</v>
      </c>
      <c r="B918" s="3">
        <f>raw!B916*0.028317*60*60*24/(2258.47*1000)</f>
        <v>2.3182508654088827</v>
      </c>
      <c r="C918" s="4">
        <f>raw!C916*0.028317*60*60*24/(2258.47*1000)</f>
        <v>0.26409643854113624</v>
      </c>
      <c r="D918" s="4">
        <f>raw!D916*0.028317*60*60*24/(2258.47*1000)</f>
        <v>2.0541544268677465</v>
      </c>
      <c r="E918" s="4">
        <f>raw!E916*0.028317*60*60*24/(2258.47*1000)</f>
        <v>0</v>
      </c>
      <c r="F918" s="2">
        <f t="shared" si="59"/>
        <v>0</v>
      </c>
      <c r="G918" s="3">
        <f>raw!G916*0.028317*60*60*24/(1499.603*1000)</f>
        <v>1.1632530839162099</v>
      </c>
      <c r="H918" s="4">
        <f>raw!H916*0.028317*60*60*24/(1499.603*1000)</f>
        <v>0.13676789063772213</v>
      </c>
      <c r="I918" s="4">
        <f>raw!I916*0.028317*60*60*24/(1499.603*1000)</f>
        <v>1.0264851932784875</v>
      </c>
      <c r="J918" s="4">
        <f>raw!J916*0.028317*60*60*24/(1499.603*1000)</f>
        <v>0</v>
      </c>
      <c r="K918" s="2">
        <f t="shared" si="60"/>
        <v>0</v>
      </c>
      <c r="L918" s="3">
        <f>raw!L916*0.028317*60*60*24/(427.348*1000)</f>
        <v>1.0305090558514374</v>
      </c>
      <c r="M918" s="4">
        <f>raw!M916*0.028317*60*60*24/(427.348*1000)</f>
        <v>0</v>
      </c>
      <c r="N918" s="4">
        <f>raw!N916*0.028317*60*60*24/(427.348*1000)</f>
        <v>1.0305090558514374</v>
      </c>
      <c r="O918" s="4">
        <f>raw!O917*0.028317*60*60*24/(427.348*1000)</f>
        <v>0.97898360305886545</v>
      </c>
      <c r="P918" s="2">
        <f t="shared" si="61"/>
        <v>1</v>
      </c>
      <c r="Q918" s="3">
        <f>raw!Q916*0.028317*60*60*24/(295.2586*1000)</f>
        <v>0.58832428521980407</v>
      </c>
      <c r="R918" s="4">
        <f>raw!R916*0.028317*60*60*24/(295.2586*1000)</f>
        <v>0.12454245080075568</v>
      </c>
      <c r="S918" s="4">
        <f>raw!S916*0.028317*60*60*24/(295.2586*1000)</f>
        <v>0.4637818344190483</v>
      </c>
      <c r="T918" s="4">
        <f>raw!T916*0.028317*60*60*24/(295.2586*1000)</f>
        <v>0</v>
      </c>
      <c r="U918" s="2">
        <f t="shared" si="58"/>
        <v>0</v>
      </c>
    </row>
    <row r="919" spans="1:21" hidden="1" x14ac:dyDescent="0.25">
      <c r="A919" s="1">
        <v>41824</v>
      </c>
      <c r="B919" s="3">
        <f>raw!B917*0.028317*60*60*24/(2258.47*1000)</f>
        <v>2.1665895938400772</v>
      </c>
      <c r="C919" s="4">
        <f>raw!C917*0.028317*60*60*24/(2258.47*1000)</f>
        <v>0.14214994325184749</v>
      </c>
      <c r="D919" s="4">
        <f>raw!D917*0.028317*60*60*24/(2258.47*1000)</f>
        <v>2.0244396505882301</v>
      </c>
      <c r="E919" s="4">
        <f>raw!E917*0.028317*60*60*24/(2258.47*1000)</f>
        <v>2.1665895938400772</v>
      </c>
      <c r="F919" s="2">
        <f t="shared" si="59"/>
        <v>1</v>
      </c>
      <c r="G919" s="3">
        <f>raw!G917*0.028317*60*60*24/(1499.603*1000)</f>
        <v>1.0979934438648096</v>
      </c>
      <c r="H919" s="4">
        <f>raw!H917*0.028317*60*60*24/(1499.603*1000)</f>
        <v>8.5229089907128755E-2</v>
      </c>
      <c r="I919" s="4">
        <f>raw!I917*0.028317*60*60*24/(1499.603*1000)</f>
        <v>1.0127643539576807</v>
      </c>
      <c r="J919" s="4">
        <f>raw!J917*0.028317*60*60*24/(1499.603*1000)</f>
        <v>1.0979934438648096</v>
      </c>
      <c r="K919" s="2">
        <f t="shared" si="60"/>
        <v>1</v>
      </c>
      <c r="L919" s="3">
        <f>raw!L917*0.028317*60*60*24/(427.348*1000)</f>
        <v>0.97898360305886545</v>
      </c>
      <c r="M919" s="4">
        <f>raw!M917*0.028317*60*60*24/(427.348*1000)</f>
        <v>0</v>
      </c>
      <c r="N919" s="4">
        <f>raw!N917*0.028317*60*60*24/(427.348*1000)</f>
        <v>0.97898360305886545</v>
      </c>
      <c r="O919" s="4">
        <f>raw!O918*0.028317*60*60*24/(427.348*1000)</f>
        <v>0.95608340181772222</v>
      </c>
      <c r="P919" s="2">
        <f t="shared" si="61"/>
        <v>1</v>
      </c>
      <c r="Q919" s="3">
        <f>raw!Q917*0.028317*60*60*24/(295.2586*1000)</f>
        <v>0.75404943598594587</v>
      </c>
      <c r="R919" s="4">
        <f>raw!R917*0.028317*60*60*24/(295.2586*1000)</f>
        <v>0.27734103980713853</v>
      </c>
      <c r="S919" s="4">
        <f>raw!S917*0.028317*60*60*24/(295.2586*1000)</f>
        <v>0.47670839617880745</v>
      </c>
      <c r="T919" s="4">
        <f>raw!T917*0.028317*60*60*24/(295.2586*1000)</f>
        <v>0</v>
      </c>
      <c r="U919" s="2">
        <f t="shared" si="58"/>
        <v>0</v>
      </c>
    </row>
    <row r="920" spans="1:21" hidden="1" x14ac:dyDescent="0.25">
      <c r="A920" s="1">
        <v>41825</v>
      </c>
      <c r="B920" s="3">
        <f>raw!B918*0.028317*60*60*24/(2258.47*1000)</f>
        <v>2.036594218209673</v>
      </c>
      <c r="C920" s="4">
        <f>raw!C918*0.028317*60*60*24/(2258.47*1000)</f>
        <v>4.8748265861401754E-2</v>
      </c>
      <c r="D920" s="4">
        <f>raw!D918*0.028317*60*60*24/(2258.47*1000)</f>
        <v>1.9878459523482714</v>
      </c>
      <c r="E920" s="4">
        <f>raw!E918*0.028317*60*60*24/(2258.47*1000)</f>
        <v>2.036594218209673</v>
      </c>
      <c r="F920" s="2">
        <f t="shared" si="59"/>
        <v>1</v>
      </c>
      <c r="G920" s="3">
        <f>raw!G918*0.028317*60*60*24/(1499.603*1000)</f>
        <v>0.88100514069390368</v>
      </c>
      <c r="H920" s="4">
        <f>raw!H918*0.028317*60*60*24/(1499.603*1000)</f>
        <v>0</v>
      </c>
      <c r="I920" s="4">
        <f>raw!I918*0.028317*60*60*24/(1499.603*1000)</f>
        <v>0.88100514069390368</v>
      </c>
      <c r="J920" s="4">
        <f>raw!J918*0.028317*60*60*24/(1499.603*1000)</f>
        <v>0.88100514069390368</v>
      </c>
      <c r="K920" s="2">
        <f t="shared" si="60"/>
        <v>1</v>
      </c>
      <c r="L920" s="3">
        <f>raw!L918*0.028317*60*60*24/(427.348*1000)</f>
        <v>0.95608340181772222</v>
      </c>
      <c r="M920" s="4">
        <f>raw!M918*0.028317*60*60*24/(427.348*1000)</f>
        <v>0</v>
      </c>
      <c r="N920" s="4">
        <f>raw!N918*0.028317*60*60*24/(427.348*1000)</f>
        <v>0.95608340181772222</v>
      </c>
      <c r="O920" s="4">
        <f>raw!O919*0.028317*60*60*24/(427.348*1000)</f>
        <v>0.95035835150743664</v>
      </c>
      <c r="P920" s="2">
        <f t="shared" si="61"/>
        <v>1</v>
      </c>
      <c r="Q920" s="3">
        <f>raw!Q918*0.028317*60*60*24/(295.2586*1000)</f>
        <v>0.65461434552626063</v>
      </c>
      <c r="R920" s="4">
        <f>raw!R918*0.028317*60*60*24/(295.2586*1000)</f>
        <v>0.17351423285215065</v>
      </c>
      <c r="S920" s="4">
        <f>raw!S918*0.028317*60*60*24/(295.2586*1000)</f>
        <v>0.48110011267411007</v>
      </c>
      <c r="T920" s="4">
        <f>raw!T918*0.028317*60*60*24/(295.2586*1000)</f>
        <v>0</v>
      </c>
      <c r="U920" s="2">
        <f t="shared" si="58"/>
        <v>0</v>
      </c>
    </row>
    <row r="921" spans="1:21" hidden="1" x14ac:dyDescent="0.25">
      <c r="A921" s="1">
        <v>41826</v>
      </c>
      <c r="B921" s="3">
        <f>raw!B919*0.028317*60*60*24/(2258.47*1000)</f>
        <v>1.7224387271028614</v>
      </c>
      <c r="C921" s="4">
        <f>raw!C919*0.028317*60*60*24/(2258.47*1000)</f>
        <v>0</v>
      </c>
      <c r="D921" s="4">
        <f>raw!D919*0.028317*60*60*24/(2258.47*1000)</f>
        <v>1.7224387271028614</v>
      </c>
      <c r="E921" s="4">
        <f>raw!E919*0.028317*60*60*24/(2258.47*1000)</f>
        <v>1.7224387271028614</v>
      </c>
      <c r="F921" s="2">
        <f t="shared" si="59"/>
        <v>1</v>
      </c>
      <c r="G921" s="3">
        <f>raw!G919*0.028317*60*60*24/(1499.603*1000)</f>
        <v>0.88100514069390368</v>
      </c>
      <c r="H921" s="4">
        <f>raw!H919*0.028317*60*60*24/(1499.603*1000)</f>
        <v>1.6314910012850067E-2</v>
      </c>
      <c r="I921" s="4">
        <f>raw!I919*0.028317*60*60*24/(1499.603*1000)</f>
        <v>0.86469023068105344</v>
      </c>
      <c r="J921" s="4">
        <f>raw!J919*0.028317*60*60*24/(1499.603*1000)</f>
        <v>0.88100514069390368</v>
      </c>
      <c r="K921" s="2">
        <f t="shared" si="60"/>
        <v>1</v>
      </c>
      <c r="L921" s="3">
        <f>raw!L919*0.028317*60*60*24/(427.348*1000)</f>
        <v>0.95035835150743664</v>
      </c>
      <c r="M921" s="4">
        <f>raw!M919*0.028317*60*60*24/(427.348*1000)</f>
        <v>1.2423359173320103E-2</v>
      </c>
      <c r="N921" s="4">
        <f>raw!N919*0.028317*60*60*24/(427.348*1000)</f>
        <v>0.93793499233411637</v>
      </c>
      <c r="O921" s="4">
        <f>raw!O920*0.028317*60*60*24/(427.348*1000)</f>
        <v>0</v>
      </c>
      <c r="P921" s="2">
        <f t="shared" si="61"/>
        <v>1</v>
      </c>
      <c r="Q921" s="3">
        <f>raw!Q919*0.028317*60*60*24/(295.2586*1000)</f>
        <v>0.4971754522984258</v>
      </c>
      <c r="R921" s="4">
        <f>raw!R919*0.028317*60*60*24/(295.2586*1000)</f>
        <v>2.3781559134941371E-2</v>
      </c>
      <c r="S921" s="4">
        <f>raw!S919*0.028317*60*60*24/(295.2586*1000)</f>
        <v>0.47339389316348457</v>
      </c>
      <c r="T921" s="4">
        <f>raw!T919*0.028317*60*60*24/(295.2586*1000)</f>
        <v>0.4971754522984258</v>
      </c>
      <c r="U921" s="2">
        <f t="shared" si="58"/>
        <v>1</v>
      </c>
    </row>
    <row r="922" spans="1:21" hidden="1" x14ac:dyDescent="0.25">
      <c r="A922" s="1">
        <v>41827</v>
      </c>
      <c r="B922" s="3">
        <f>raw!B920*0.028317*60*60*24/(2258.47*1000)</f>
        <v>1.4949468197496534</v>
      </c>
      <c r="C922" s="4">
        <f>raw!C920*0.028317*60*60*24/(2258.47*1000)</f>
        <v>0</v>
      </c>
      <c r="D922" s="4">
        <f>raw!D920*0.028317*60*60*24/(2258.47*1000)</f>
        <v>1.4949468197496534</v>
      </c>
      <c r="E922" s="4">
        <f>raw!E920*0.028317*60*60*24/(2258.47*1000)</f>
        <v>1.4949468197496534</v>
      </c>
      <c r="F922" s="2">
        <f t="shared" si="59"/>
        <v>1</v>
      </c>
      <c r="G922" s="3">
        <f>raw!G920*0.028317*60*60*24/(1499.603*1000)</f>
        <v>0.88100514069390368</v>
      </c>
      <c r="H922" s="4">
        <f>raw!H920*0.028317*60*60*24/(1499.603*1000)</f>
        <v>3.1112533394505079E-2</v>
      </c>
      <c r="I922" s="4">
        <f>raw!I920*0.028317*60*60*24/(1499.603*1000)</f>
        <v>0.84989260729939842</v>
      </c>
      <c r="J922" s="4">
        <f>raw!J920*0.028317*60*60*24/(1499.603*1000)</f>
        <v>0.88100514069390368</v>
      </c>
      <c r="K922" s="2">
        <f t="shared" si="60"/>
        <v>1</v>
      </c>
      <c r="L922" s="3">
        <f>raw!L920*0.028317*60*60*24/(427.348*1000)</f>
        <v>1.0705844080234377</v>
      </c>
      <c r="M922" s="4">
        <f>raw!M920*0.028317*60*60*24/(427.348*1000)</f>
        <v>0.14014923159579545</v>
      </c>
      <c r="N922" s="4">
        <f>raw!N920*0.028317*60*60*24/(427.348*1000)</f>
        <v>0.93043517642764217</v>
      </c>
      <c r="O922" s="4">
        <f>raw!O921*0.028317*60*60*24/(427.348*1000)</f>
        <v>0</v>
      </c>
      <c r="P922" s="2">
        <f t="shared" si="61"/>
        <v>0</v>
      </c>
      <c r="Q922" s="3">
        <f>raw!Q920*0.028317*60*60*24/(295.2586*1000)</f>
        <v>0.56346551260488265</v>
      </c>
      <c r="R922" s="4">
        <f>raw!R920*0.028317*60*60*24/(295.2586*1000)</f>
        <v>9.2226046401358008E-2</v>
      </c>
      <c r="S922" s="4">
        <f>raw!S920*0.028317*60*60*24/(295.2586*1000)</f>
        <v>0.47123946620352458</v>
      </c>
      <c r="T922" s="4">
        <f>raw!T920*0.028317*60*60*24/(295.2586*1000)</f>
        <v>0</v>
      </c>
      <c r="U922" s="2">
        <f t="shared" si="58"/>
        <v>0</v>
      </c>
    </row>
    <row r="923" spans="1:21" hidden="1" x14ac:dyDescent="0.25">
      <c r="A923" s="1">
        <v>41828</v>
      </c>
      <c r="B923" s="3">
        <f>raw!B921*0.028317*60*60*24/(2258.47*1000)</f>
        <v>1.5707774555340561</v>
      </c>
      <c r="C923" s="4">
        <f>raw!C921*0.028317*60*60*24/(2258.47*1000)</f>
        <v>9.7897350797663901E-2</v>
      </c>
      <c r="D923" s="4">
        <f>raw!D921*0.028317*60*60*24/(2258.47*1000)</f>
        <v>1.4728801047363924</v>
      </c>
      <c r="E923" s="4">
        <f>raw!E921*0.028317*60*60*24/(2258.47*1000)</f>
        <v>1.5707774555340561</v>
      </c>
      <c r="F923" s="2">
        <f t="shared" si="59"/>
        <v>1</v>
      </c>
      <c r="G923" s="3">
        <f>raw!G921*0.028317*60*60*24/(1499.603*1000)</f>
        <v>0.94626478074530374</v>
      </c>
      <c r="H923" s="4">
        <f>raw!H921*0.028317*60*60*24/(1499.603*1000)</f>
        <v>0.10497013102267734</v>
      </c>
      <c r="I923" s="4">
        <f>raw!I921*0.028317*60*60*24/(1499.603*1000)</f>
        <v>0.84129464972262635</v>
      </c>
      <c r="J923" s="4">
        <f>raw!J921*0.028317*60*60*24/(1499.603*1000)</f>
        <v>0</v>
      </c>
      <c r="K923" s="2">
        <f t="shared" si="60"/>
        <v>0</v>
      </c>
      <c r="L923" s="3">
        <f>raw!L921*0.028317*60*60*24/(427.348*1000)</f>
        <v>1.562938734708013</v>
      </c>
      <c r="M923" s="4">
        <f>raw!M921*0.028317*60*60*24/(427.348*1000)</f>
        <v>0.60290504817619361</v>
      </c>
      <c r="N923" s="4">
        <f>raw!N921*0.028317*60*60*24/(427.348*1000)</f>
        <v>0.96003368653181931</v>
      </c>
      <c r="O923" s="4">
        <f>raw!O922*0.028317*60*60*24/(427.348*1000)</f>
        <v>0</v>
      </c>
      <c r="P923" s="2">
        <f t="shared" si="61"/>
        <v>0</v>
      </c>
      <c r="Q923" s="3">
        <f>raw!Q921*0.028317*60*60*24/(295.2586*1000)</f>
        <v>0.6711868606028748</v>
      </c>
      <c r="R923" s="4">
        <f>raw!R921*0.028317*60*60*24/(295.2586*1000)</f>
        <v>0.19381556382100301</v>
      </c>
      <c r="S923" s="4">
        <f>raw!S921*0.028317*60*60*24/(295.2586*1000)</f>
        <v>0.47737129678187185</v>
      </c>
      <c r="T923" s="4">
        <f>raw!T921*0.028317*60*60*24/(295.2586*1000)</f>
        <v>0</v>
      </c>
      <c r="U923" s="2">
        <f t="shared" si="58"/>
        <v>0</v>
      </c>
    </row>
    <row r="924" spans="1:21" hidden="1" x14ac:dyDescent="0.25">
      <c r="A924" s="1">
        <v>41829</v>
      </c>
      <c r="B924" s="3">
        <f>raw!B922*0.028317*60*60*24/(2258.47*1000)</f>
        <v>1.1157936408276399</v>
      </c>
      <c r="C924" s="4">
        <f>raw!C922*0.028317*60*60*24/(2258.47*1000)</f>
        <v>0</v>
      </c>
      <c r="D924" s="4">
        <f>raw!D922*0.028317*60*60*24/(2258.47*1000)</f>
        <v>1.1157936408276399</v>
      </c>
      <c r="E924" s="4">
        <f>raw!E922*0.028317*60*60*24/(2258.47*1000)</f>
        <v>1.1157936408276399</v>
      </c>
      <c r="F924" s="2">
        <f t="shared" si="59"/>
        <v>1</v>
      </c>
      <c r="G924" s="3">
        <f>raw!G922*0.028317*60*60*24/(1499.603*1000)</f>
        <v>0.735802441579538</v>
      </c>
      <c r="H924" s="4">
        <f>raw!H922*0.028317*60*60*24/(1499.603*1000)</f>
        <v>0</v>
      </c>
      <c r="I924" s="4">
        <f>raw!I922*0.028317*60*60*24/(1499.603*1000)</f>
        <v>0.735802441579538</v>
      </c>
      <c r="J924" s="4">
        <f>raw!J922*0.028317*60*60*24/(1499.603*1000)</f>
        <v>0.735802441579538</v>
      </c>
      <c r="K924" s="2">
        <f t="shared" si="60"/>
        <v>1</v>
      </c>
      <c r="L924" s="3">
        <f>raw!L922*0.028317*60*60*24/(427.348*1000)</f>
        <v>1.0705844080234377</v>
      </c>
      <c r="M924" s="4">
        <f>raw!M922*0.028317*60*60*24/(427.348*1000)</f>
        <v>0.12016880601289812</v>
      </c>
      <c r="N924" s="4">
        <f>raw!N922*0.028317*60*60*24/(427.348*1000)</f>
        <v>0.95041560201053932</v>
      </c>
      <c r="O924" s="4">
        <f>raw!O923*0.028317*60*60*24/(427.348*1000)</f>
        <v>0.95608340181772222</v>
      </c>
      <c r="P924" s="2">
        <f t="shared" si="61"/>
        <v>0</v>
      </c>
      <c r="Q924" s="3">
        <f>raw!Q922*0.028317*60*60*24/(295.2586*1000)</f>
        <v>0.58832428521980407</v>
      </c>
      <c r="R924" s="4">
        <f>raw!R922*0.028317*60*60*24/(295.2586*1000)</f>
        <v>0.11161588904099662</v>
      </c>
      <c r="S924" s="4">
        <f>raw!S922*0.028317*60*60*24/(295.2586*1000)</f>
        <v>0.47670839617880745</v>
      </c>
      <c r="T924" s="4">
        <f>raw!T922*0.028317*60*60*24/(295.2586*1000)</f>
        <v>0</v>
      </c>
      <c r="U924" s="2">
        <f t="shared" si="58"/>
        <v>0</v>
      </c>
    </row>
    <row r="925" spans="1:21" hidden="1" x14ac:dyDescent="0.25">
      <c r="A925" s="1">
        <v>41830</v>
      </c>
      <c r="B925" s="3">
        <f>raw!B923*0.028317*60*60*24/(2258.47*1000)</f>
        <v>0.98038179121263513</v>
      </c>
      <c r="C925" s="4">
        <f>raw!C923*0.028317*60*60*24/(2258.47*1000)</f>
        <v>0</v>
      </c>
      <c r="D925" s="4">
        <f>raw!D923*0.028317*60*60*24/(2258.47*1000)</f>
        <v>0.98038179121263513</v>
      </c>
      <c r="E925" s="4">
        <f>raw!E923*0.028317*60*60*24/(2258.47*1000)</f>
        <v>0.98038179121263513</v>
      </c>
      <c r="F925" s="2">
        <f t="shared" si="59"/>
        <v>1</v>
      </c>
      <c r="G925" s="3">
        <f>raw!G923*0.028317*60*60*24/(1499.603*1000)</f>
        <v>0.58896825146388743</v>
      </c>
      <c r="H925" s="4">
        <f>raw!H923*0.028317*60*60*24/(1499.603*1000)</f>
        <v>0</v>
      </c>
      <c r="I925" s="4">
        <f>raw!I923*0.028317*60*60*24/(1499.603*1000)</f>
        <v>0.58896825146388743</v>
      </c>
      <c r="J925" s="4">
        <f>raw!J923*0.028317*60*60*24/(1499.603*1000)</f>
        <v>0.58896825146388743</v>
      </c>
      <c r="K925" s="2">
        <f t="shared" si="60"/>
        <v>1</v>
      </c>
      <c r="L925" s="3">
        <f>raw!L923*0.028317*60*60*24/(427.348*1000)</f>
        <v>0.95608340181772222</v>
      </c>
      <c r="M925" s="4">
        <f>raw!M923*0.028317*60*60*24/(427.348*1000)</f>
        <v>2.2842950738040192E-2</v>
      </c>
      <c r="N925" s="4">
        <f>raw!N923*0.028317*60*60*24/(427.348*1000)</f>
        <v>0.93324045107968201</v>
      </c>
      <c r="O925" s="4">
        <f>raw!O924*0.028317*60*60*24/(427.348*1000)</f>
        <v>0</v>
      </c>
      <c r="P925" s="2">
        <f t="shared" si="61"/>
        <v>1</v>
      </c>
      <c r="Q925" s="3">
        <f>raw!Q923*0.028317*60*60*24/(295.2586*1000)</f>
        <v>0.56346551260488265</v>
      </c>
      <c r="R925" s="4">
        <f>raw!R923*0.028317*60*60*24/(295.2586*1000)</f>
        <v>8.916013111218439E-2</v>
      </c>
      <c r="S925" s="4">
        <f>raw!S923*0.028317*60*60*24/(295.2586*1000)</f>
        <v>0.47430538149269824</v>
      </c>
      <c r="T925" s="4">
        <f>raw!T923*0.028317*60*60*24/(295.2586*1000)</f>
        <v>0</v>
      </c>
      <c r="U925" s="2">
        <f t="shared" si="58"/>
        <v>0</v>
      </c>
    </row>
    <row r="926" spans="1:21" hidden="1" x14ac:dyDescent="0.25">
      <c r="A926" s="1">
        <v>41831</v>
      </c>
      <c r="B926" s="3">
        <f>raw!B924*0.028317*60*60*24/(2258.47*1000)</f>
        <v>0.86230265834835085</v>
      </c>
      <c r="C926" s="4">
        <f>raw!C924*0.028317*60*60*24/(2258.47*1000)</f>
        <v>0</v>
      </c>
      <c r="D926" s="4">
        <f>raw!D924*0.028317*60*60*24/(2258.47*1000)</f>
        <v>0.86230265834835085</v>
      </c>
      <c r="E926" s="4">
        <f>raw!E924*0.028317*60*60*24/(2258.47*1000)</f>
        <v>0.86230265834835085</v>
      </c>
      <c r="F926" s="2">
        <f t="shared" si="59"/>
        <v>1</v>
      </c>
      <c r="G926" s="3">
        <f>raw!G924*0.028317*60*60*24/(1499.603*1000)</f>
        <v>0.56775886844718226</v>
      </c>
      <c r="H926" s="4">
        <f>raw!H924*0.028317*60*60*24/(1499.603*1000)</f>
        <v>0</v>
      </c>
      <c r="I926" s="4">
        <f>raw!I924*0.028317*60*60*24/(1499.603*1000)</f>
        <v>0.56775886844718226</v>
      </c>
      <c r="J926" s="4">
        <f>raw!J924*0.028317*60*60*24/(1499.603*1000)</f>
        <v>0.56775886844718226</v>
      </c>
      <c r="K926" s="2">
        <f t="shared" si="60"/>
        <v>1</v>
      </c>
      <c r="L926" s="3">
        <f>raw!L924*0.028317*60*60*24/(427.348*1000)</f>
        <v>1.0419591564720088</v>
      </c>
      <c r="M926" s="4">
        <f>raw!M924*0.028317*60*60*24/(427.348*1000)</f>
        <v>0.11793603639188671</v>
      </c>
      <c r="N926" s="4">
        <f>raw!N924*0.028317*60*60*24/(427.348*1000)</f>
        <v>0.92402312008012211</v>
      </c>
      <c r="O926" s="4">
        <f>raw!O925*0.028317*60*60*24/(427.348*1000)</f>
        <v>0</v>
      </c>
      <c r="P926" s="2">
        <f t="shared" si="61"/>
        <v>0</v>
      </c>
      <c r="Q926" s="3">
        <f>raw!Q924*0.028317*60*60*24/(295.2586*1000)</f>
        <v>0.61318305783472515</v>
      </c>
      <c r="R926" s="4">
        <f>raw!R924*0.028317*60*60*24/(295.2586*1000)</f>
        <v>0.13738614998513168</v>
      </c>
      <c r="S926" s="4">
        <f>raw!S924*0.028317*60*60*24/(295.2586*1000)</f>
        <v>0.4757969078495935</v>
      </c>
      <c r="T926" s="4">
        <f>raw!T924*0.028317*60*60*24/(295.2586*1000)</f>
        <v>0</v>
      </c>
      <c r="U926" s="2">
        <f t="shared" si="58"/>
        <v>0</v>
      </c>
    </row>
    <row r="927" spans="1:21" hidden="1" x14ac:dyDescent="0.25">
      <c r="A927" s="1">
        <v>41832</v>
      </c>
      <c r="B927" s="3">
        <f>raw!B925*0.028317*60*60*24/(2258.47*1000)</f>
        <v>1.0941277448892393</v>
      </c>
      <c r="C927" s="4">
        <f>raw!C925*0.028317*60*60*24/(2258.47*1000)</f>
        <v>0.23062262931630706</v>
      </c>
      <c r="D927" s="4">
        <f>raw!D925*0.028317*60*60*24/(2258.47*1000)</f>
        <v>0.86350511557293219</v>
      </c>
      <c r="E927" s="4">
        <f>raw!E925*0.028317*60*60*24/(2258.47*1000)</f>
        <v>0</v>
      </c>
      <c r="F927" s="2">
        <f t="shared" si="59"/>
        <v>0</v>
      </c>
      <c r="G927" s="3">
        <f>raw!G925*0.028317*60*60*24/(1499.603*1000)</f>
        <v>0.53349755742019711</v>
      </c>
      <c r="H927" s="4">
        <f>raw!H925*0.028317*60*60*24/(1499.603*1000)</f>
        <v>0</v>
      </c>
      <c r="I927" s="4">
        <f>raw!I925*0.028317*60*60*24/(1499.603*1000)</f>
        <v>0.53349755742019711</v>
      </c>
      <c r="J927" s="4">
        <f>raw!J925*0.028317*60*60*24/(1499.603*1000)</f>
        <v>0.53349755742019711</v>
      </c>
      <c r="K927" s="2">
        <f t="shared" si="60"/>
        <v>1</v>
      </c>
      <c r="L927" s="3">
        <f>raw!L925*0.028317*60*60*24/(427.348*1000)</f>
        <v>1.0934846092645807</v>
      </c>
      <c r="M927" s="4">
        <f>raw!M925*0.028317*60*60*24/(427.348*1000)</f>
        <v>0.17404152943268719</v>
      </c>
      <c r="N927" s="4">
        <f>raw!N925*0.028317*60*60*24/(427.348*1000)</f>
        <v>0.91944307983189333</v>
      </c>
      <c r="O927" s="4">
        <f>raw!O926*0.028317*60*60*24/(427.348*1000)</f>
        <v>0</v>
      </c>
      <c r="P927" s="2">
        <f t="shared" si="61"/>
        <v>0</v>
      </c>
      <c r="Q927" s="3">
        <f>raw!Q925*0.028317*60*60*24/(295.2586*1000)</f>
        <v>0.55517925506657551</v>
      </c>
      <c r="R927" s="4">
        <f>raw!R925*0.028317*60*60*24/(295.2586*1000)</f>
        <v>8.2282537355389485E-2</v>
      </c>
      <c r="S927" s="4">
        <f>raw!S925*0.028317*60*60*24/(295.2586*1000)</f>
        <v>0.47289671771118602</v>
      </c>
      <c r="T927" s="4">
        <f>raw!T925*0.028317*60*60*24/(295.2586*1000)</f>
        <v>0</v>
      </c>
      <c r="U927" s="2">
        <f t="shared" si="58"/>
        <v>0</v>
      </c>
    </row>
    <row r="928" spans="1:21" hidden="1" x14ac:dyDescent="0.25">
      <c r="A928" s="1">
        <v>41833</v>
      </c>
      <c r="B928" s="3">
        <f>raw!B926*0.028317*60*60*24/(2258.47*1000)</f>
        <v>1.0312966466678768</v>
      </c>
      <c r="C928" s="4">
        <f>raw!C926*0.028317*60*60*24/(2258.47*1000)</f>
        <v>0.17135557097681173</v>
      </c>
      <c r="D928" s="4">
        <f>raw!D926*0.028317*60*60*24/(2258.47*1000)</f>
        <v>0.85994107569106526</v>
      </c>
      <c r="E928" s="4">
        <f>raw!E926*0.028317*60*60*24/(2258.47*1000)</f>
        <v>0</v>
      </c>
      <c r="F928" s="2">
        <f t="shared" si="59"/>
        <v>0</v>
      </c>
      <c r="G928" s="3">
        <f>raw!G926*0.028317*60*60*24/(1499.603*1000)</f>
        <v>0.44539704335080682</v>
      </c>
      <c r="H928" s="4">
        <f>raw!H926*0.028317*60*60*24/(1499.603*1000)</f>
        <v>0</v>
      </c>
      <c r="I928" s="4">
        <f>raw!I926*0.028317*60*60*24/(1499.603*1000)</f>
        <v>0.44539704335080682</v>
      </c>
      <c r="J928" s="4">
        <f>raw!J926*0.028317*60*60*24/(1499.603*1000)</f>
        <v>0.44539704335080682</v>
      </c>
      <c r="K928" s="2">
        <f t="shared" si="60"/>
        <v>1</v>
      </c>
      <c r="L928" s="3">
        <f>raw!L926*0.028317*60*60*24/(427.348*1000)</f>
        <v>1.6087391371902995</v>
      </c>
      <c r="M928" s="4">
        <f>raw!M926*0.028317*60*60*24/(427.348*1000)</f>
        <v>0.65523200801220549</v>
      </c>
      <c r="N928" s="4">
        <f>raw!N926*0.028317*60*60*24/(427.348*1000)</f>
        <v>0.95350712917809355</v>
      </c>
      <c r="O928" s="4">
        <f>raw!O927*0.028317*60*60*24/(427.348*1000)</f>
        <v>0</v>
      </c>
      <c r="P928" s="2">
        <f t="shared" si="61"/>
        <v>0</v>
      </c>
      <c r="Q928" s="3">
        <f>raw!Q926*0.028317*60*60*24/(295.2586*1000)</f>
        <v>0.505461709836733</v>
      </c>
      <c r="R928" s="4">
        <f>raw!R926*0.028317*60*60*24/(295.2586*1000)</f>
        <v>3.8945410430043362E-2</v>
      </c>
      <c r="S928" s="4">
        <f>raw!S926*0.028317*60*60*24/(295.2586*1000)</f>
        <v>0.46651629940668959</v>
      </c>
      <c r="T928" s="4">
        <f>raw!T926*0.028317*60*60*24/(295.2586*1000)</f>
        <v>0.505461709836733</v>
      </c>
      <c r="U928" s="2">
        <f t="shared" ref="U928:U991" si="62">IF(S928&gt;=Q928*0.9,1, 0)</f>
        <v>1</v>
      </c>
    </row>
    <row r="929" spans="1:21" hidden="1" x14ac:dyDescent="0.25">
      <c r="A929" s="1">
        <v>41834</v>
      </c>
      <c r="B929" s="3">
        <f>raw!B927*0.028317*60*60*24/(2258.47*1000)</f>
        <v>0.79188849654854843</v>
      </c>
      <c r="C929" s="4">
        <f>raw!C927*0.028317*60*60*24/(2258.47*1000)</f>
        <v>0</v>
      </c>
      <c r="D929" s="4">
        <f>raw!D927*0.028317*60*60*24/(2258.47*1000)</f>
        <v>0.79188849654854843</v>
      </c>
      <c r="E929" s="4">
        <f>raw!E927*0.028317*60*60*24/(2258.47*1000)</f>
        <v>0.79188849654854843</v>
      </c>
      <c r="F929" s="2">
        <f t="shared" si="59"/>
        <v>1</v>
      </c>
      <c r="G929" s="3">
        <f>raw!G927*0.028317*60*60*24/(1499.603*1000)</f>
        <v>0.59712570647031249</v>
      </c>
      <c r="H929" s="4">
        <f>raw!H927*0.028317*60*60*24/(1499.603*1000)</f>
        <v>0.14874303458715404</v>
      </c>
      <c r="I929" s="4">
        <f>raw!I927*0.028317*60*60*24/(1499.603*1000)</f>
        <v>0.44838267188315839</v>
      </c>
      <c r="J929" s="4">
        <f>raw!J927*0.028317*60*60*24/(1499.603*1000)</f>
        <v>0</v>
      </c>
      <c r="K929" s="2">
        <f t="shared" si="60"/>
        <v>0</v>
      </c>
      <c r="L929" s="3">
        <f>raw!L927*0.028317*60*60*24/(427.348*1000)</f>
        <v>1.0476842067822945</v>
      </c>
      <c r="M929" s="4">
        <f>raw!M927*0.028317*60*60*24/(427.348*1000)</f>
        <v>0.10488292168443517</v>
      </c>
      <c r="N929" s="4">
        <f>raw!N927*0.028317*60*60*24/(427.348*1000)</f>
        <v>0.94280128509785932</v>
      </c>
      <c r="O929" s="4">
        <f>raw!O928*0.028317*60*60*24/(427.348*1000)</f>
        <v>0.96180845212800803</v>
      </c>
      <c r="P929" s="2">
        <f t="shared" si="61"/>
        <v>0</v>
      </c>
      <c r="Q929" s="3">
        <f>raw!Q927*0.028317*60*60*24/(295.2586*1000)</f>
        <v>0.53032048245165431</v>
      </c>
      <c r="R929" s="4">
        <f>raw!R927*0.028317*60*60*24/(295.2586*1000)</f>
        <v>6.7698724087968981E-2</v>
      </c>
      <c r="S929" s="4">
        <f>raw!S927*0.028317*60*60*24/(295.2586*1000)</f>
        <v>0.4626217583636853</v>
      </c>
      <c r="T929" s="4">
        <f>raw!T927*0.028317*60*60*24/(295.2586*1000)</f>
        <v>0</v>
      </c>
      <c r="U929" s="2">
        <f t="shared" si="62"/>
        <v>0</v>
      </c>
    </row>
    <row r="930" spans="1:21" hidden="1" x14ac:dyDescent="0.25">
      <c r="A930" s="1">
        <v>41835</v>
      </c>
      <c r="B930" s="3">
        <f>raw!B928*0.028317*60*60*24/(2258.47*1000)</f>
        <v>0.8222207508623095</v>
      </c>
      <c r="C930" s="4">
        <f>raw!C928*0.028317*60*60*24/(2258.47*1000)</f>
        <v>4.2746812686464734E-2</v>
      </c>
      <c r="D930" s="4">
        <f>raw!D928*0.028317*60*60*24/(2258.47*1000)</f>
        <v>0.77947393817584465</v>
      </c>
      <c r="E930" s="4">
        <f>raw!E928*0.028317*60*60*24/(2258.47*1000)</f>
        <v>0.8222207508623095</v>
      </c>
      <c r="F930" s="2">
        <f t="shared" si="59"/>
        <v>1</v>
      </c>
      <c r="G930" s="3">
        <f>raw!G928*0.028317*60*60*24/(1499.603*1000)</f>
        <v>0.60691465247802245</v>
      </c>
      <c r="H930" s="4">
        <f>raw!H928*0.028317*60*60*24/(1499.603*1000)</f>
        <v>0.15508953458215272</v>
      </c>
      <c r="I930" s="4">
        <f>raw!I928*0.028317*60*60*24/(1499.603*1000)</f>
        <v>0.45182511789586971</v>
      </c>
      <c r="J930" s="4">
        <f>raw!J928*0.028317*60*60*24/(1499.603*1000)</f>
        <v>0</v>
      </c>
      <c r="K930" s="2">
        <f t="shared" si="60"/>
        <v>0</v>
      </c>
      <c r="L930" s="3">
        <f>raw!L928*0.028317*60*60*24/(427.348*1000)</f>
        <v>0.96180845212800803</v>
      </c>
      <c r="M930" s="4">
        <f>raw!M928*0.028317*60*60*24/(427.348*1000)</f>
        <v>3.5037307898948863E-2</v>
      </c>
      <c r="N930" s="4">
        <f>raw!N928*0.028317*60*60*24/(427.348*1000)</f>
        <v>0.92677114422905915</v>
      </c>
      <c r="O930" s="4">
        <f>raw!O929*0.028317*60*60*24/(427.348*1000)</f>
        <v>0.9274581502662933</v>
      </c>
      <c r="P930" s="2">
        <f t="shared" si="61"/>
        <v>1</v>
      </c>
      <c r="Q930" s="3">
        <f>raw!Q928*0.028317*60*60*24/(295.2586*1000)</f>
        <v>0.52203422491334717</v>
      </c>
      <c r="R930" s="4">
        <f>raw!R928*0.028317*60*60*24/(295.2586*1000)</f>
        <v>6.3555595318815439E-2</v>
      </c>
      <c r="S930" s="4">
        <f>raw!S928*0.028317*60*60*24/(295.2586*1000)</f>
        <v>0.45847862959453162</v>
      </c>
      <c r="T930" s="4">
        <f>raw!T928*0.028317*60*60*24/(295.2586*1000)</f>
        <v>0</v>
      </c>
      <c r="U930" s="2">
        <f t="shared" si="62"/>
        <v>0</v>
      </c>
    </row>
    <row r="931" spans="1:21" hidden="1" x14ac:dyDescent="0.25">
      <c r="A931" s="1">
        <v>41836</v>
      </c>
      <c r="B931" s="3">
        <f>raw!B929*0.028317*60*60*24/(2258.47*1000)</f>
        <v>0.80163814972082859</v>
      </c>
      <c r="C931" s="4">
        <f>raw!C929*0.028317*60*60*24/(2258.47*1000)</f>
        <v>3.4957923096609653E-2</v>
      </c>
      <c r="D931" s="4">
        <f>raw!D929*0.028317*60*60*24/(2258.47*1000)</f>
        <v>0.76668022662421909</v>
      </c>
      <c r="E931" s="4">
        <f>raw!E929*0.028317*60*60*24/(2258.47*1000)</f>
        <v>0.80163814972082859</v>
      </c>
      <c r="F931" s="2">
        <f t="shared" si="59"/>
        <v>1</v>
      </c>
      <c r="G931" s="3">
        <f>raw!G929*0.028317*60*60*24/(1499.603*1000)</f>
        <v>0.61180912548187749</v>
      </c>
      <c r="H931" s="4">
        <f>raw!H929*0.028317*60*60*24/(1499.603*1000)</f>
        <v>0.15649261684325785</v>
      </c>
      <c r="I931" s="4">
        <f>raw!I929*0.028317*60*60*24/(1499.603*1000)</f>
        <v>0.45531650863861961</v>
      </c>
      <c r="J931" s="4">
        <f>raw!J929*0.028317*60*60*24/(1499.603*1000)</f>
        <v>0</v>
      </c>
      <c r="K931" s="2">
        <f t="shared" si="60"/>
        <v>0</v>
      </c>
      <c r="L931" s="3">
        <f>raw!L929*0.028317*60*60*24/(427.348*1000)</f>
        <v>0.9274581502662933</v>
      </c>
      <c r="M931" s="4">
        <f>raw!M929*0.028317*60*60*24/(427.348*1000)</f>
        <v>1.780490646498872E-2</v>
      </c>
      <c r="N931" s="4">
        <f>raw!N929*0.028317*60*60*24/(427.348*1000)</f>
        <v>0.90965324380130475</v>
      </c>
      <c r="O931" s="4">
        <f>raw!O930*0.028317*60*60*24/(427.348*1000)</f>
        <v>0.9045579490251503</v>
      </c>
      <c r="P931" s="2">
        <f t="shared" si="61"/>
        <v>1</v>
      </c>
      <c r="Q931" s="3">
        <f>raw!Q929*0.028317*60*60*24/(295.2586*1000)</f>
        <v>0.48888919476011872</v>
      </c>
      <c r="R931" s="4">
        <f>raw!R929*0.028317*60*60*24/(295.2586*1000)</f>
        <v>3.6625258319317379E-2</v>
      </c>
      <c r="S931" s="4">
        <f>raw!S929*0.028317*60*60*24/(295.2586*1000)</f>
        <v>0.45226393644080143</v>
      </c>
      <c r="T931" s="4">
        <f>raw!T929*0.028317*60*60*24/(295.2586*1000)</f>
        <v>0.48888919476011872</v>
      </c>
      <c r="U931" s="2">
        <f t="shared" si="62"/>
        <v>1</v>
      </c>
    </row>
    <row r="932" spans="1:21" hidden="1" x14ac:dyDescent="0.25">
      <c r="A932" s="1">
        <v>41837</v>
      </c>
      <c r="B932" s="3">
        <f>raw!B930*0.028317*60*60*24/(2258.47*1000)</f>
        <v>0.75180658906250686</v>
      </c>
      <c r="C932" s="4">
        <f>raw!C930*0.028317*60*60*24/(2258.47*1000)</f>
        <v>4.2248497079881519E-4</v>
      </c>
      <c r="D932" s="4">
        <f>raw!D930*0.028317*60*60*24/(2258.47*1000)</f>
        <v>0.75138410409170808</v>
      </c>
      <c r="E932" s="4">
        <f>raw!E930*0.028317*60*60*24/(2258.47*1000)</f>
        <v>0.75180658906250686</v>
      </c>
      <c r="F932" s="2">
        <f t="shared" si="59"/>
        <v>1</v>
      </c>
      <c r="G932" s="3">
        <f>raw!G930*0.028317*60*60*24/(1499.603*1000)</f>
        <v>0.5171826474073471</v>
      </c>
      <c r="H932" s="4">
        <f>raw!H930*0.028317*60*60*24/(1499.603*1000)</f>
        <v>6.5716457531760072E-2</v>
      </c>
      <c r="I932" s="4">
        <f>raw!I930*0.028317*60*60*24/(1499.603*1000)</f>
        <v>0.45146618987558712</v>
      </c>
      <c r="J932" s="4">
        <f>raw!J930*0.028317*60*60*24/(1499.603*1000)</f>
        <v>0</v>
      </c>
      <c r="K932" s="2">
        <f t="shared" si="60"/>
        <v>0</v>
      </c>
      <c r="L932" s="3">
        <f>raw!L930*0.028317*60*60*24/(427.348*1000)</f>
        <v>0.9045579490251503</v>
      </c>
      <c r="M932" s="4">
        <f>raw!M930*0.028317*60*60*24/(427.348*1000)</f>
        <v>1.2137106657805817E-2</v>
      </c>
      <c r="N932" s="4">
        <f>raw!N930*0.028317*60*60*24/(427.348*1000)</f>
        <v>0.89242084236734442</v>
      </c>
      <c r="O932" s="4">
        <f>raw!O931*0.028317*60*60*24/(427.348*1000)</f>
        <v>0.89883289871486449</v>
      </c>
      <c r="P932" s="2">
        <f t="shared" si="61"/>
        <v>1</v>
      </c>
      <c r="Q932" s="3">
        <f>raw!Q930*0.028317*60*60*24/(295.2586*1000)</f>
        <v>0.48060293722181174</v>
      </c>
      <c r="R932" s="4">
        <f>raw!R930*0.028317*60*60*24/(295.2586*1000)</f>
        <v>3.4636556510123664E-2</v>
      </c>
      <c r="S932" s="4">
        <f>raw!S930*0.028317*60*60*24/(295.2586*1000)</f>
        <v>0.44596638071168804</v>
      </c>
      <c r="T932" s="4">
        <f>raw!T930*0.028317*60*60*24/(295.2586*1000)</f>
        <v>0.48060293722181174</v>
      </c>
      <c r="U932" s="2">
        <f t="shared" si="62"/>
        <v>1</v>
      </c>
    </row>
    <row r="933" spans="1:21" hidden="1" x14ac:dyDescent="0.25">
      <c r="A933" s="1">
        <v>41838</v>
      </c>
      <c r="B933" s="3">
        <f>raw!B931*0.028317*60*60*24/(2258.47*1000)</f>
        <v>0.71605786076414568</v>
      </c>
      <c r="C933" s="4">
        <f>raw!C931*0.028317*60*60*24/(2258.47*1000)</f>
        <v>0</v>
      </c>
      <c r="D933" s="4">
        <f>raw!D931*0.028317*60*60*24/(2258.47*1000)</f>
        <v>0.71605786076414568</v>
      </c>
      <c r="E933" s="4">
        <f>raw!E931*0.028317*60*60*24/(2258.47*1000)</f>
        <v>0.71605786076414568</v>
      </c>
      <c r="F933" s="2">
        <f t="shared" si="59"/>
        <v>1</v>
      </c>
      <c r="G933" s="3">
        <f>raw!G931*0.028317*60*60*24/(1499.603*1000)</f>
        <v>0.50902519240092214</v>
      </c>
      <c r="H933" s="4">
        <f>raw!H931*0.028317*60*60*24/(1499.603*1000)</f>
        <v>6.1654044938560401E-2</v>
      </c>
      <c r="I933" s="4">
        <f>raw!I931*0.028317*60*60*24/(1499.603*1000)</f>
        <v>0.44737114746236173</v>
      </c>
      <c r="J933" s="4">
        <f>raw!J931*0.028317*60*60*24/(1499.603*1000)</f>
        <v>0</v>
      </c>
      <c r="K933" s="2">
        <f t="shared" si="60"/>
        <v>0</v>
      </c>
      <c r="L933" s="3">
        <f>raw!L931*0.028317*60*60*24/(427.348*1000)</f>
        <v>0.89883289871486449</v>
      </c>
      <c r="M933" s="4">
        <f>raw!M931*0.028317*60*60*24/(427.348*1000)</f>
        <v>2.2442197216320185E-2</v>
      </c>
      <c r="N933" s="4">
        <f>raw!N931*0.028317*60*60*24/(427.348*1000)</f>
        <v>0.87639070149854437</v>
      </c>
      <c r="O933" s="4">
        <f>raw!O932*0.028317*60*60*24/(427.348*1000)</f>
        <v>0.87593269747372171</v>
      </c>
      <c r="P933" s="2">
        <f t="shared" si="61"/>
        <v>1</v>
      </c>
      <c r="Q933" s="3">
        <f>raw!Q931*0.028317*60*60*24/(295.2586*1000)</f>
        <v>0.55517925506657551</v>
      </c>
      <c r="R933" s="4">
        <f>raw!R931*0.028317*60*60*24/(295.2586*1000)</f>
        <v>0.10937859950565369</v>
      </c>
      <c r="S933" s="4">
        <f>raw!S931*0.028317*60*60*24/(295.2586*1000)</f>
        <v>0.44580065556092185</v>
      </c>
      <c r="T933" s="4">
        <f>raw!T931*0.028317*60*60*24/(295.2586*1000)</f>
        <v>0</v>
      </c>
      <c r="U933" s="2">
        <f t="shared" si="62"/>
        <v>0</v>
      </c>
    </row>
    <row r="934" spans="1:21" hidden="1" x14ac:dyDescent="0.25">
      <c r="A934" s="1">
        <v>41839</v>
      </c>
      <c r="B934" s="3">
        <f>raw!B932*0.028317*60*60*24/(2258.47*1000)</f>
        <v>0.68680890124730454</v>
      </c>
      <c r="C934" s="4">
        <f>raw!C932*0.028317*60*60*24/(2258.47*1000)</f>
        <v>0</v>
      </c>
      <c r="D934" s="4">
        <f>raw!D932*0.028317*60*60*24/(2258.47*1000)</f>
        <v>0.68680890124730454</v>
      </c>
      <c r="E934" s="4">
        <f>raw!E932*0.028317*60*60*24/(2258.47*1000)</f>
        <v>0.68680890124730454</v>
      </c>
      <c r="F934" s="2">
        <f t="shared" si="59"/>
        <v>1</v>
      </c>
      <c r="G934" s="3">
        <f>raw!G932*0.028317*60*60*24/(1499.603*1000)</f>
        <v>0.62975552649601252</v>
      </c>
      <c r="H934" s="4">
        <f>raw!H932*0.028317*60*60*24/(1499.603*1000)</f>
        <v>0.17716360782953891</v>
      </c>
      <c r="I934" s="4">
        <f>raw!I932*0.028317*60*60*24/(1499.603*1000)</f>
        <v>0.4525919186664738</v>
      </c>
      <c r="J934" s="4">
        <f>raw!J932*0.028317*60*60*24/(1499.603*1000)</f>
        <v>0</v>
      </c>
      <c r="K934" s="2">
        <f t="shared" si="60"/>
        <v>0</v>
      </c>
      <c r="L934" s="3">
        <f>raw!L932*0.028317*60*60*24/(427.348*1000)</f>
        <v>0.87593269747372171</v>
      </c>
      <c r="M934" s="4">
        <f>raw!M932*0.028317*60*60*24/(427.348*1000)</f>
        <v>1.5801138856388699E-2</v>
      </c>
      <c r="N934" s="4">
        <f>raw!N932*0.028317*60*60*24/(427.348*1000)</f>
        <v>0.86013155861733315</v>
      </c>
      <c r="O934" s="4">
        <f>raw!O933*0.028317*60*60*24/(427.348*1000)</f>
        <v>0.8644825968531501</v>
      </c>
      <c r="P934" s="2">
        <f t="shared" si="61"/>
        <v>1</v>
      </c>
      <c r="Q934" s="3">
        <f>raw!Q932*0.028317*60*60*24/(295.2586*1000)</f>
        <v>0.41431287691535484</v>
      </c>
      <c r="R934" s="4">
        <f>raw!R932*0.028317*60*60*24/(295.2586*1000)</f>
        <v>0</v>
      </c>
      <c r="S934" s="4">
        <f>raw!S932*0.028317*60*60*24/(295.2586*1000)</f>
        <v>0.41431287691535484</v>
      </c>
      <c r="T934" s="4">
        <f>raw!T932*0.028317*60*60*24/(295.2586*1000)</f>
        <v>0.41431287691535484</v>
      </c>
      <c r="U934" s="2">
        <f t="shared" si="62"/>
        <v>1</v>
      </c>
    </row>
    <row r="935" spans="1:21" hidden="1" x14ac:dyDescent="0.25">
      <c r="A935" s="1">
        <v>41840</v>
      </c>
      <c r="B935" s="3">
        <f>raw!B933*0.028317*60*60*24/(2258.47*1000)</f>
        <v>0.62072791863518217</v>
      </c>
      <c r="C935" s="4">
        <f>raw!C933*0.028317*60*60*24/(2258.47*1000)</f>
        <v>0</v>
      </c>
      <c r="D935" s="4">
        <f>raw!D933*0.028317*60*60*24/(2258.47*1000)</f>
        <v>0.62072791863518217</v>
      </c>
      <c r="E935" s="4">
        <f>raw!E933*0.028317*60*60*24/(2258.47*1000)</f>
        <v>0.62072791863518217</v>
      </c>
      <c r="F935" s="2">
        <f t="shared" si="59"/>
        <v>1</v>
      </c>
      <c r="G935" s="3">
        <f>raw!G933*0.028317*60*60*24/(1499.603*1000)</f>
        <v>0.62486105349215748</v>
      </c>
      <c r="H935" s="4">
        <f>raw!H933*0.028317*60*60*24/(1499.603*1000)</f>
        <v>0.16789673894224</v>
      </c>
      <c r="I935" s="4">
        <f>raw!I933*0.028317*60*60*24/(1499.603*1000)</f>
        <v>0.45696431454991754</v>
      </c>
      <c r="J935" s="4">
        <f>raw!J933*0.028317*60*60*24/(1499.603*1000)</f>
        <v>0</v>
      </c>
      <c r="K935" s="2">
        <f t="shared" si="60"/>
        <v>0</v>
      </c>
      <c r="L935" s="3">
        <f>raw!L933*0.028317*60*60*24/(427.348*1000)</f>
        <v>0.8644825968531501</v>
      </c>
      <c r="M935" s="4">
        <f>raw!M933*0.028317*60*60*24/(427.348*1000)</f>
        <v>1.9980425582897313E-2</v>
      </c>
      <c r="N935" s="4">
        <f>raw!N933*0.028317*60*60*24/(427.348*1000)</f>
        <v>0.84450217127025273</v>
      </c>
      <c r="O935" s="4">
        <f>raw!O934*0.028317*60*60*24/(427.348*1000)</f>
        <v>0.85875754654286429</v>
      </c>
      <c r="P935" s="2">
        <f t="shared" si="61"/>
        <v>1</v>
      </c>
      <c r="Q935" s="3">
        <f>raw!Q933*0.028317*60*60*24/(295.2586*1000)</f>
        <v>0.39774036183874073</v>
      </c>
      <c r="R935" s="4">
        <f>raw!R933*0.028317*60*60*24/(295.2586*1000)</f>
        <v>0</v>
      </c>
      <c r="S935" s="4">
        <f>raw!S933*0.028317*60*60*24/(295.2586*1000)</f>
        <v>0.39774036183874073</v>
      </c>
      <c r="T935" s="4">
        <f>raw!T933*0.028317*60*60*24/(295.2586*1000)</f>
        <v>0.39774036183874073</v>
      </c>
      <c r="U935" s="2">
        <f t="shared" si="62"/>
        <v>1</v>
      </c>
    </row>
    <row r="936" spans="1:21" hidden="1" x14ac:dyDescent="0.25">
      <c r="A936" s="1">
        <v>41841</v>
      </c>
      <c r="B936" s="3">
        <f>raw!B934*0.028317*60*60*24/(2258.47*1000)</f>
        <v>0.57089635797686034</v>
      </c>
      <c r="C936" s="4">
        <f>raw!C934*0.028317*60*60*24/(2258.47*1000)</f>
        <v>0</v>
      </c>
      <c r="D936" s="4">
        <f>raw!D934*0.028317*60*60*24/(2258.47*1000)</f>
        <v>0.57089635797686034</v>
      </c>
      <c r="E936" s="4">
        <f>raw!E934*0.028317*60*60*24/(2258.47*1000)</f>
        <v>0.57089635797686034</v>
      </c>
      <c r="F936" s="2">
        <f t="shared" si="59"/>
        <v>1</v>
      </c>
      <c r="G936" s="3">
        <f>raw!G934*0.028317*60*60*24/(1499.603*1000)</f>
        <v>0.6003886884728824</v>
      </c>
      <c r="H936" s="4">
        <f>raw!H934*0.028317*60*60*24/(1499.603*1000)</f>
        <v>0.14125449089125591</v>
      </c>
      <c r="I936" s="4">
        <f>raw!I934*0.028317*60*60*24/(1499.603*1000)</f>
        <v>0.45913419758162666</v>
      </c>
      <c r="J936" s="4">
        <f>raw!J934*0.028317*60*60*24/(1499.603*1000)</f>
        <v>0</v>
      </c>
      <c r="K936" s="2">
        <f t="shared" si="60"/>
        <v>0</v>
      </c>
      <c r="L936" s="3">
        <f>raw!L934*0.028317*60*60*24/(427.348*1000)</f>
        <v>0.85875754654286429</v>
      </c>
      <c r="M936" s="4">
        <f>raw!M934*0.028317*60*60*24/(427.348*1000)</f>
        <v>2.8854253563840238E-2</v>
      </c>
      <c r="N936" s="4">
        <f>raw!N934*0.028317*60*60*24/(427.348*1000)</f>
        <v>0.82990329297902421</v>
      </c>
      <c r="O936" s="4">
        <f>raw!O935*0.028317*60*60*24/(427.348*1000)</f>
        <v>0.8530324962325786</v>
      </c>
      <c r="P936" s="2">
        <f t="shared" si="61"/>
        <v>1</v>
      </c>
      <c r="Q936" s="3">
        <f>raw!Q934*0.028317*60*60*24/(295.2586*1000)</f>
        <v>0.39774036183874073</v>
      </c>
      <c r="R936" s="4">
        <f>raw!R934*0.028317*60*60*24/(295.2586*1000)</f>
        <v>7.3747692090933171E-3</v>
      </c>
      <c r="S936" s="4">
        <f>raw!S934*0.028317*60*60*24/(295.2586*1000)</f>
        <v>0.39036559262964737</v>
      </c>
      <c r="T936" s="4">
        <f>raw!T934*0.028317*60*60*24/(295.2586*1000)</f>
        <v>0.39774036183874073</v>
      </c>
      <c r="U936" s="2">
        <f t="shared" si="62"/>
        <v>1</v>
      </c>
    </row>
    <row r="937" spans="1:21" hidden="1" x14ac:dyDescent="0.25">
      <c r="A937" s="1">
        <v>41842</v>
      </c>
      <c r="B937" s="3">
        <f>raw!B935*0.028317*60*60*24/(2258.47*1000)</f>
        <v>0.52539797650621878</v>
      </c>
      <c r="C937" s="4">
        <f>raw!C935*0.028317*60*60*24/(2258.47*1000)</f>
        <v>0</v>
      </c>
      <c r="D937" s="4">
        <f>raw!D935*0.028317*60*60*24/(2258.47*1000)</f>
        <v>0.52539797650621878</v>
      </c>
      <c r="E937" s="4">
        <f>raw!E935*0.028317*60*60*24/(2258.47*1000)</f>
        <v>0.52539797650621878</v>
      </c>
      <c r="F937" s="2">
        <f t="shared" si="59"/>
        <v>1</v>
      </c>
      <c r="G937" s="3">
        <f>raw!G935*0.028317*60*60*24/(1499.603*1000)</f>
        <v>0.61833508948701754</v>
      </c>
      <c r="H937" s="4">
        <f>raw!H935*0.028317*60*60*24/(1499.603*1000)</f>
        <v>0.15590528008279522</v>
      </c>
      <c r="I937" s="4">
        <f>raw!I935*0.028317*60*60*24/(1499.603*1000)</f>
        <v>0.46242980940422218</v>
      </c>
      <c r="J937" s="4">
        <f>raw!J935*0.028317*60*60*24/(1499.603*1000)</f>
        <v>0</v>
      </c>
      <c r="K937" s="2">
        <f t="shared" si="60"/>
        <v>0</v>
      </c>
      <c r="L937" s="3">
        <f>raw!L935*0.028317*60*60*24/(427.348*1000)</f>
        <v>0.8530324962325786</v>
      </c>
      <c r="M937" s="4">
        <f>raw!M935*0.028317*60*60*24/(427.348*1000)</f>
        <v>3.6754822992034593E-2</v>
      </c>
      <c r="N937" s="4">
        <f>raw!N935*0.028317*60*60*24/(427.348*1000)</f>
        <v>0.81627767324054412</v>
      </c>
      <c r="O937" s="4">
        <f>raw!O936*0.028317*60*60*24/(427.348*1000)</f>
        <v>0.83585734530172118</v>
      </c>
      <c r="P937" s="2">
        <f t="shared" si="61"/>
        <v>1</v>
      </c>
      <c r="Q937" s="3">
        <f>raw!Q935*0.028317*60*60*24/(295.2586*1000)</f>
        <v>0.54689299752826837</v>
      </c>
      <c r="R937" s="4">
        <f>raw!R935*0.028317*60*60*24/(295.2586*1000)</f>
        <v>0.15213568840331831</v>
      </c>
      <c r="S937" s="4">
        <f>raw!S935*0.028317*60*60*24/(295.2586*1000)</f>
        <v>0.39475730912495011</v>
      </c>
      <c r="T937" s="4">
        <f>raw!T935*0.028317*60*60*24/(295.2586*1000)</f>
        <v>0</v>
      </c>
      <c r="U937" s="2">
        <f t="shared" si="62"/>
        <v>0</v>
      </c>
    </row>
    <row r="938" spans="1:21" hidden="1" x14ac:dyDescent="0.25">
      <c r="A938" s="1">
        <v>41843</v>
      </c>
      <c r="B938" s="3">
        <f>raw!B936*0.028317*60*60*24/(2258.47*1000)</f>
        <v>0.48748265861401746</v>
      </c>
      <c r="C938" s="4">
        <f>raw!C936*0.028317*60*60*24/(2258.47*1000)</f>
        <v>0</v>
      </c>
      <c r="D938" s="4">
        <f>raw!D936*0.028317*60*60*24/(2258.47*1000)</f>
        <v>0.48748265861401746</v>
      </c>
      <c r="E938" s="4">
        <f>raw!E936*0.028317*60*60*24/(2258.47*1000)</f>
        <v>0.48748265861401746</v>
      </c>
      <c r="F938" s="2">
        <f t="shared" si="59"/>
        <v>1</v>
      </c>
      <c r="G938" s="3">
        <f>raw!G936*0.028317*60*60*24/(1499.603*1000)</f>
        <v>0.59386272446774246</v>
      </c>
      <c r="H938" s="4">
        <f>raw!H936*0.028317*60*60*24/(1499.603*1000)</f>
        <v>0.13027455645260777</v>
      </c>
      <c r="I938" s="4">
        <f>raw!I936*0.028317*60*60*24/(1499.603*1000)</f>
        <v>0.46358816801513453</v>
      </c>
      <c r="J938" s="4">
        <f>raw!J936*0.028317*60*60*24/(1499.603*1000)</f>
        <v>0</v>
      </c>
      <c r="K938" s="2">
        <f t="shared" si="60"/>
        <v>0</v>
      </c>
      <c r="L938" s="3">
        <f>raw!L936*0.028317*60*60*24/(427.348*1000)</f>
        <v>0.83585734530172118</v>
      </c>
      <c r="M938" s="4">
        <f>raw!M936*0.028317*60*60*24/(427.348*1000)</f>
        <v>3.3262542302760281E-2</v>
      </c>
      <c r="N938" s="4">
        <f>raw!N936*0.028317*60*60*24/(427.348*1000)</f>
        <v>0.80259480299896102</v>
      </c>
      <c r="O938" s="4">
        <f>raw!O937*0.028317*60*60*24/(427.348*1000)</f>
        <v>0.82440724468114979</v>
      </c>
      <c r="P938" s="2">
        <f t="shared" si="61"/>
        <v>1</v>
      </c>
      <c r="Q938" s="3">
        <f>raw!Q936*0.028317*60*60*24/(295.2586*1000)</f>
        <v>0.53032048245165431</v>
      </c>
      <c r="R938" s="4">
        <f>raw!R936*0.028317*60*60*24/(295.2586*1000)</f>
        <v>0.1328287083390628</v>
      </c>
      <c r="S938" s="4">
        <f>raw!S936*0.028317*60*60*24/(295.2586*1000)</f>
        <v>0.39749177411259146</v>
      </c>
      <c r="T938" s="4">
        <f>raw!T936*0.028317*60*60*24/(295.2586*1000)</f>
        <v>0</v>
      </c>
      <c r="U938" s="2">
        <f t="shared" si="62"/>
        <v>0</v>
      </c>
    </row>
    <row r="939" spans="1:21" hidden="1" x14ac:dyDescent="0.25">
      <c r="A939" s="1">
        <v>41844</v>
      </c>
      <c r="B939" s="3">
        <f>raw!B937*0.028317*60*60*24/(2258.47*1000)</f>
        <v>0.43873439275261567</v>
      </c>
      <c r="C939" s="4">
        <f>raw!C937*0.028317*60*60*24/(2258.47*1000)</f>
        <v>0</v>
      </c>
      <c r="D939" s="4">
        <f>raw!D937*0.028317*60*60*24/(2258.47*1000)</f>
        <v>0.43873439275261567</v>
      </c>
      <c r="E939" s="4">
        <f>raw!E937*0.028317*60*60*24/(2258.47*1000)</f>
        <v>0.43873439275261567</v>
      </c>
      <c r="F939" s="2">
        <f t="shared" si="59"/>
        <v>1</v>
      </c>
      <c r="G939" s="3">
        <f>raw!G937*0.028317*60*60*24/(1499.603*1000)</f>
        <v>0.5302345754176272</v>
      </c>
      <c r="H939" s="4">
        <f>raw!H937*0.028317*60*60*24/(1499.603*1000)</f>
        <v>7.0284632335358088E-2</v>
      </c>
      <c r="I939" s="4">
        <f>raw!I937*0.028317*60*60*24/(1499.603*1000)</f>
        <v>0.45994994308226916</v>
      </c>
      <c r="J939" s="4">
        <f>raw!J937*0.028317*60*60*24/(1499.603*1000)</f>
        <v>0</v>
      </c>
      <c r="K939" s="2">
        <f t="shared" si="60"/>
        <v>0</v>
      </c>
      <c r="L939" s="3">
        <f>raw!L937*0.028317*60*60*24/(427.348*1000)</f>
        <v>0.82440724468114979</v>
      </c>
      <c r="M939" s="4">
        <f>raw!M937*0.028317*60*60*24/(427.348*1000)</f>
        <v>3.5037307898948863E-2</v>
      </c>
      <c r="N939" s="4">
        <f>raw!N937*0.028317*60*60*24/(427.348*1000)</f>
        <v>0.7893699367822008</v>
      </c>
      <c r="O939" s="4">
        <f>raw!O938*0.028317*60*60*24/(427.348*1000)</f>
        <v>0.8530324962325786</v>
      </c>
      <c r="P939" s="2">
        <f t="shared" si="61"/>
        <v>1</v>
      </c>
      <c r="Q939" s="3">
        <f>raw!Q937*0.028317*60*60*24/(295.2586*1000)</f>
        <v>0.39774036183874073</v>
      </c>
      <c r="R939" s="4">
        <f>raw!R937*0.028317*60*60*24/(295.2586*1000)</f>
        <v>7.6233569352425305E-3</v>
      </c>
      <c r="S939" s="4">
        <f>raw!S937*0.028317*60*60*24/(295.2586*1000)</f>
        <v>0.3901170049034981</v>
      </c>
      <c r="T939" s="4">
        <f>raw!T937*0.028317*60*60*24/(295.2586*1000)</f>
        <v>0.39774036183874073</v>
      </c>
      <c r="U939" s="2">
        <f t="shared" si="62"/>
        <v>1</v>
      </c>
    </row>
    <row r="940" spans="1:21" hidden="1" x14ac:dyDescent="0.25">
      <c r="A940" s="1">
        <v>41845</v>
      </c>
      <c r="B940" s="3">
        <f>raw!B938*0.028317*60*60*24/(2258.47*1000)</f>
        <v>0.41598520201729494</v>
      </c>
      <c r="C940" s="4">
        <f>raw!C938*0.028317*60*60*24/(2258.47*1000)</f>
        <v>0</v>
      </c>
      <c r="D940" s="4">
        <f>raw!D938*0.028317*60*60*24/(2258.47*1000)</f>
        <v>0.41598520201729494</v>
      </c>
      <c r="E940" s="4">
        <f>raw!E938*0.028317*60*60*24/(2258.47*1000)</f>
        <v>0.41598520201729494</v>
      </c>
      <c r="F940" s="2">
        <f t="shared" si="59"/>
        <v>1</v>
      </c>
      <c r="G940" s="3">
        <f>raw!G938*0.028317*60*60*24/(1499.603*1000)</f>
        <v>0.39318933130968658</v>
      </c>
      <c r="H940" s="4">
        <f>raw!H938*0.028317*60*60*24/(1499.603*1000)</f>
        <v>0</v>
      </c>
      <c r="I940" s="4">
        <f>raw!I938*0.028317*60*60*24/(1499.603*1000)</f>
        <v>0.39318933130968658</v>
      </c>
      <c r="J940" s="4">
        <f>raw!J938*0.028317*60*60*24/(1499.603*1000)</f>
        <v>0.39318933130968658</v>
      </c>
      <c r="K940" s="2">
        <f t="shared" si="60"/>
        <v>1</v>
      </c>
      <c r="L940" s="3">
        <f>raw!L938*0.028317*60*60*24/(427.348*1000)</f>
        <v>0.8530324962325786</v>
      </c>
      <c r="M940" s="4">
        <f>raw!M938*0.028317*60*60*24/(427.348*1000)</f>
        <v>7.3566896487172059E-2</v>
      </c>
      <c r="N940" s="4">
        <f>raw!N938*0.028317*60*60*24/(427.348*1000)</f>
        <v>0.77946559974540641</v>
      </c>
      <c r="O940" s="4">
        <f>raw!O939*0.028317*60*60*24/(427.348*1000)</f>
        <v>0.8530324962325786</v>
      </c>
      <c r="P940" s="2">
        <f t="shared" si="61"/>
        <v>1</v>
      </c>
      <c r="Q940" s="3">
        <f>raw!Q938*0.028317*60*60*24/(295.2586*1000)</f>
        <v>0.44745790706858329</v>
      </c>
      <c r="R940" s="4">
        <f>raw!R938*0.028317*60*60*24/(295.2586*1000)</f>
        <v>6.032395487887568E-2</v>
      </c>
      <c r="S940" s="4">
        <f>raw!S938*0.028317*60*60*24/(295.2586*1000)</f>
        <v>0.38713395218970759</v>
      </c>
      <c r="T940" s="4">
        <f>raw!T938*0.028317*60*60*24/(295.2586*1000)</f>
        <v>0</v>
      </c>
      <c r="U940" s="2">
        <f t="shared" si="62"/>
        <v>0</v>
      </c>
    </row>
    <row r="941" spans="1:21" hidden="1" x14ac:dyDescent="0.25">
      <c r="A941" s="1">
        <v>41846</v>
      </c>
      <c r="B941" s="3">
        <f>raw!B939*0.028317*60*60*24/(2258.47*1000)</f>
        <v>0.40515225404809452</v>
      </c>
      <c r="C941" s="4">
        <f>raw!C939*0.028317*60*60*24/(2258.47*1000)</f>
        <v>0</v>
      </c>
      <c r="D941" s="4">
        <f>raw!D939*0.028317*60*60*24/(2258.47*1000)</f>
        <v>0.40515225404809452</v>
      </c>
      <c r="E941" s="4">
        <f>raw!E939*0.028317*60*60*24/(2258.47*1000)</f>
        <v>0.40515225404809452</v>
      </c>
      <c r="F941" s="2">
        <f t="shared" si="59"/>
        <v>1</v>
      </c>
      <c r="G941" s="3">
        <f>raw!G939*0.028317*60*60*24/(1499.603*1000)</f>
        <v>0.43071362433924171</v>
      </c>
      <c r="H941" s="4">
        <f>raw!H939*0.028317*60*60*24/(1499.603*1000)</f>
        <v>4.2027208193101774E-2</v>
      </c>
      <c r="I941" s="4">
        <f>raw!I939*0.028317*60*60*24/(1499.603*1000)</f>
        <v>0.38868641614614002</v>
      </c>
      <c r="J941" s="4">
        <f>raw!J939*0.028317*60*60*24/(1499.603*1000)</f>
        <v>0.43071362433924171</v>
      </c>
      <c r="K941" s="2">
        <f t="shared" si="60"/>
        <v>1</v>
      </c>
      <c r="L941" s="3">
        <f>raw!L939*0.028317*60*60*24/(427.348*1000)</f>
        <v>0.8530324962325786</v>
      </c>
      <c r="M941" s="4">
        <f>raw!M939*0.028317*60*60*24/(427.348*1000)</f>
        <v>8.255522547432069E-2</v>
      </c>
      <c r="N941" s="4">
        <f>raw!N939*0.028317*60*60*24/(427.348*1000)</f>
        <v>0.77047727075825789</v>
      </c>
      <c r="O941" s="4">
        <f>raw!O940*0.028317*60*60*24/(427.348*1000)</f>
        <v>0.83013229499143537</v>
      </c>
      <c r="P941" s="2">
        <f t="shared" si="61"/>
        <v>1</v>
      </c>
      <c r="Q941" s="3">
        <f>raw!Q939*0.028317*60*60*24/(295.2586*1000)</f>
        <v>0.44745790706858329</v>
      </c>
      <c r="R941" s="4">
        <f>raw!R939*0.028317*60*60*24/(295.2586*1000)</f>
        <v>6.2975557291133952E-2</v>
      </c>
      <c r="S941" s="4">
        <f>raw!S939*0.028317*60*60*24/(295.2586*1000)</f>
        <v>0.38448234977744927</v>
      </c>
      <c r="T941" s="4">
        <f>raw!T939*0.028317*60*60*24/(295.2586*1000)</f>
        <v>0</v>
      </c>
      <c r="U941" s="2">
        <f t="shared" si="62"/>
        <v>0</v>
      </c>
    </row>
    <row r="942" spans="1:21" hidden="1" x14ac:dyDescent="0.25">
      <c r="A942" s="1">
        <v>41847</v>
      </c>
      <c r="B942" s="3">
        <f>raw!B940*0.028317*60*60*24/(2258.47*1000)</f>
        <v>0.4539005199094962</v>
      </c>
      <c r="C942" s="4">
        <f>raw!C940*0.028317*60*60*24/(2258.47*1000)</f>
        <v>5.2637294182344689E-2</v>
      </c>
      <c r="D942" s="4">
        <f>raw!D940*0.028317*60*60*24/(2258.47*1000)</f>
        <v>0.40126322572715156</v>
      </c>
      <c r="E942" s="4">
        <f>raw!E940*0.028317*60*60*24/(2258.47*1000)</f>
        <v>0</v>
      </c>
      <c r="F942" s="2">
        <f t="shared" si="59"/>
        <v>0</v>
      </c>
      <c r="G942" s="3">
        <f>raw!G940*0.028317*60*60*24/(1499.603*1000)</f>
        <v>0.40460976831868162</v>
      </c>
      <c r="H942" s="4">
        <f>raw!H940*0.028317*60*60*24/(1499.603*1000)</f>
        <v>2.1943553967283338E-2</v>
      </c>
      <c r="I942" s="4">
        <f>raw!I940*0.028317*60*60*24/(1499.603*1000)</f>
        <v>0.38266621435139836</v>
      </c>
      <c r="J942" s="4">
        <f>raw!J940*0.028317*60*60*24/(1499.603*1000)</f>
        <v>0.40460976831868162</v>
      </c>
      <c r="K942" s="2">
        <f t="shared" si="60"/>
        <v>1</v>
      </c>
      <c r="L942" s="3">
        <f>raw!L940*0.028317*60*60*24/(427.348*1000)</f>
        <v>0.83013229499143537</v>
      </c>
      <c r="M942" s="4">
        <f>raw!M940*0.028317*60*60*24/(427.348*1000)</f>
        <v>6.9502110766869143E-2</v>
      </c>
      <c r="N942" s="4">
        <f>raw!N940*0.028317*60*60*24/(427.348*1000)</f>
        <v>0.76063018422456652</v>
      </c>
      <c r="O942" s="4">
        <f>raw!O941*0.028317*60*60*24/(427.348*1000)</f>
        <v>0.81868219437086387</v>
      </c>
      <c r="P942" s="2">
        <f t="shared" si="61"/>
        <v>1</v>
      </c>
      <c r="Q942" s="3">
        <f>raw!Q940*0.028317*60*60*24/(295.2586*1000)</f>
        <v>0.43917164953027615</v>
      </c>
      <c r="R942" s="4">
        <f>raw!R940*0.028317*60*60*24/(295.2586*1000)</f>
        <v>5.7755215042000485E-2</v>
      </c>
      <c r="S942" s="4">
        <f>raw!S940*0.028317*60*60*24/(295.2586*1000)</f>
        <v>0.38141643448827572</v>
      </c>
      <c r="T942" s="4">
        <f>raw!T940*0.028317*60*60*24/(295.2586*1000)</f>
        <v>0</v>
      </c>
      <c r="U942" s="2">
        <f t="shared" si="62"/>
        <v>0</v>
      </c>
    </row>
    <row r="943" spans="1:21" hidden="1" x14ac:dyDescent="0.25">
      <c r="A943" s="1">
        <v>41848</v>
      </c>
      <c r="B943" s="3">
        <f>raw!B941*0.028317*60*60*24/(2258.47*1000)</f>
        <v>0.43873439275261567</v>
      </c>
      <c r="C943" s="4">
        <f>raw!C941*0.028317*60*60*24/(2258.47*1000)</f>
        <v>4.212933465222031E-2</v>
      </c>
      <c r="D943" s="4">
        <f>raw!D941*0.028317*60*60*24/(2258.47*1000)</f>
        <v>0.39660505810039537</v>
      </c>
      <c r="E943" s="4">
        <f>raw!E941*0.028317*60*60*24/(2258.47*1000)</f>
        <v>0.43873439275261567</v>
      </c>
      <c r="F943" s="2">
        <f t="shared" si="59"/>
        <v>1</v>
      </c>
      <c r="G943" s="3">
        <f>raw!G941*0.028317*60*60*24/(1499.603*1000)</f>
        <v>0.35729652928141642</v>
      </c>
      <c r="H943" s="4">
        <f>raw!H941*0.028317*60*60*24/(1499.603*1000)</f>
        <v>0</v>
      </c>
      <c r="I943" s="4">
        <f>raw!I941*0.028317*60*60*24/(1499.603*1000)</f>
        <v>0.35729652928141642</v>
      </c>
      <c r="J943" s="4">
        <f>raw!J941*0.028317*60*60*24/(1499.603*1000)</f>
        <v>0.35729652928141642</v>
      </c>
      <c r="K943" s="2">
        <f t="shared" si="60"/>
        <v>1</v>
      </c>
      <c r="L943" s="3">
        <f>raw!L941*0.028317*60*60*24/(427.348*1000)</f>
        <v>0.81868219437086387</v>
      </c>
      <c r="M943" s="4">
        <f>raw!M941*0.028317*60*60*24/(427.348*1000)</f>
        <v>6.7841846176886281E-2</v>
      </c>
      <c r="N943" s="4">
        <f>raw!N941*0.028317*60*60*24/(427.348*1000)</f>
        <v>0.75084034819397782</v>
      </c>
      <c r="O943" s="4">
        <f>raw!O942*0.028317*60*60*24/(427.348*1000)</f>
        <v>0.81868219437086387</v>
      </c>
      <c r="P943" s="2">
        <f t="shared" si="61"/>
        <v>1</v>
      </c>
      <c r="Q943" s="3">
        <f>raw!Q941*0.028317*60*60*24/(295.2586*1000)</f>
        <v>0.48060293722181174</v>
      </c>
      <c r="R943" s="4">
        <f>raw!R941*0.028317*60*60*24/(295.2586*1000)</f>
        <v>9.8937915007386731E-2</v>
      </c>
      <c r="S943" s="4">
        <f>raw!S941*0.028317*60*60*24/(295.2586*1000)</f>
        <v>0.38166502221442489</v>
      </c>
      <c r="T943" s="4">
        <f>raw!T941*0.028317*60*60*24/(295.2586*1000)</f>
        <v>0</v>
      </c>
      <c r="U943" s="2">
        <f t="shared" si="62"/>
        <v>0</v>
      </c>
    </row>
    <row r="944" spans="1:21" hidden="1" x14ac:dyDescent="0.25">
      <c r="A944" s="1">
        <v>41849</v>
      </c>
      <c r="B944" s="3">
        <f>raw!B942*0.028317*60*60*24/(2258.47*1000)</f>
        <v>0.4539005199094962</v>
      </c>
      <c r="C944" s="4">
        <f>raw!C942*0.028317*60*60*24/(2258.47*1000)</f>
        <v>6.0393684928292168E-2</v>
      </c>
      <c r="D944" s="4">
        <f>raw!D942*0.028317*60*60*24/(2258.47*1000)</f>
        <v>0.39350683498120409</v>
      </c>
      <c r="E944" s="4">
        <f>raw!E942*0.028317*60*60*24/(2258.47*1000)</f>
        <v>0</v>
      </c>
      <c r="F944" s="2">
        <f t="shared" si="59"/>
        <v>0</v>
      </c>
      <c r="G944" s="3">
        <f>raw!G942*0.028317*60*60*24/(1499.603*1000)</f>
        <v>0.31977223625186124</v>
      </c>
      <c r="H944" s="4">
        <f>raw!H942*0.028317*60*60*24/(1499.603*1000)</f>
        <v>0</v>
      </c>
      <c r="I944" s="4">
        <f>raw!I942*0.028317*60*60*24/(1499.603*1000)</f>
        <v>0.31977223625186124</v>
      </c>
      <c r="J944" s="4">
        <f>raw!J942*0.028317*60*60*24/(1499.603*1000)</f>
        <v>0.31977223625186124</v>
      </c>
      <c r="K944" s="2">
        <f t="shared" si="60"/>
        <v>1</v>
      </c>
      <c r="L944" s="3">
        <f>raw!L942*0.028317*60*60*24/(427.348*1000)</f>
        <v>0.81868219437086387</v>
      </c>
      <c r="M944" s="4">
        <f>raw!M942*0.028317*60*60*24/(427.348*1000)</f>
        <v>7.6715674157829206E-2</v>
      </c>
      <c r="N944" s="4">
        <f>raw!N942*0.028317*60*60*24/(427.348*1000)</f>
        <v>0.74196652021303477</v>
      </c>
      <c r="O944" s="4">
        <f>raw!O943*0.028317*60*60*24/(427.348*1000)</f>
        <v>0.80723209375029248</v>
      </c>
      <c r="P944" s="2">
        <f t="shared" si="61"/>
        <v>1</v>
      </c>
      <c r="Q944" s="3">
        <f>raw!Q942*0.028317*60*60*24/(295.2586*1000)</f>
        <v>0.51374796737504003</v>
      </c>
      <c r="R944" s="4">
        <f>raw!R942*0.028317*60*60*24/(295.2586*1000)</f>
        <v>0.12934848017297379</v>
      </c>
      <c r="S944" s="4">
        <f>raw!S942*0.028317*60*60*24/(295.2586*1000)</f>
        <v>0.38439948720206624</v>
      </c>
      <c r="T944" s="4">
        <f>raw!T942*0.028317*60*60*24/(295.2586*1000)</f>
        <v>0</v>
      </c>
      <c r="U944" s="2">
        <f t="shared" si="62"/>
        <v>0</v>
      </c>
    </row>
    <row r="945" spans="1:21" hidden="1" x14ac:dyDescent="0.25">
      <c r="A945" s="1">
        <v>41850</v>
      </c>
      <c r="B945" s="3">
        <f>raw!B943*0.028317*60*60*24/(2258.47*1000)</f>
        <v>0.46690005747253666</v>
      </c>
      <c r="C945" s="4">
        <f>raw!C943*0.028317*60*60*24/(2258.47*1000)</f>
        <v>7.5245656594065888E-2</v>
      </c>
      <c r="D945" s="4">
        <f>raw!D943*0.028317*60*60*24/(2258.47*1000)</f>
        <v>0.39165440087847075</v>
      </c>
      <c r="E945" s="4">
        <f>raw!E943*0.028317*60*60*24/(2258.47*1000)</f>
        <v>0</v>
      </c>
      <c r="F945" s="2">
        <f t="shared" si="59"/>
        <v>0</v>
      </c>
      <c r="G945" s="3">
        <f>raw!G943*0.028317*60*60*24/(1499.603*1000)</f>
        <v>0.35566503828013141</v>
      </c>
      <c r="H945" s="4">
        <f>raw!H943*0.028317*60*60*24/(1499.603*1000)</f>
        <v>3.9155784030840163E-2</v>
      </c>
      <c r="I945" s="4">
        <f>raw!I943*0.028317*60*60*24/(1499.603*1000)</f>
        <v>0.31650925424929127</v>
      </c>
      <c r="J945" s="4">
        <f>raw!J943*0.028317*60*60*24/(1499.603*1000)</f>
        <v>0</v>
      </c>
      <c r="K945" s="2">
        <f t="shared" si="60"/>
        <v>0</v>
      </c>
      <c r="L945" s="3">
        <f>raw!L943*0.028317*60*60*24/(427.348*1000)</f>
        <v>0.80723209375029248</v>
      </c>
      <c r="M945" s="4">
        <f>raw!M943*0.028317*60*60*24/(427.348*1000)</f>
        <v>7.4196652021303489E-2</v>
      </c>
      <c r="N945" s="4">
        <f>raw!N943*0.028317*60*60*24/(427.348*1000)</f>
        <v>0.73303544172898882</v>
      </c>
      <c r="O945" s="4">
        <f>raw!O944*0.028317*60*60*24/(427.348*1000)</f>
        <v>0</v>
      </c>
      <c r="P945" s="2">
        <f t="shared" si="61"/>
        <v>1</v>
      </c>
      <c r="Q945" s="3">
        <f>raw!Q943*0.028317*60*60*24/(295.2586*1000)</f>
        <v>0.45574416460689038</v>
      </c>
      <c r="R945" s="4">
        <f>raw!R943*0.028317*60*60*24/(295.2586*1000)</f>
        <v>7.316765406325168E-2</v>
      </c>
      <c r="S945" s="4">
        <f>raw!S943*0.028317*60*60*24/(295.2586*1000)</f>
        <v>0.38257651054363873</v>
      </c>
      <c r="T945" s="4">
        <f>raw!T943*0.028317*60*60*24/(295.2586*1000)</f>
        <v>0</v>
      </c>
      <c r="U945" s="2">
        <f t="shared" si="62"/>
        <v>0</v>
      </c>
    </row>
    <row r="946" spans="1:21" hidden="1" x14ac:dyDescent="0.25">
      <c r="A946" s="1">
        <v>41851</v>
      </c>
      <c r="B946" s="3">
        <f>raw!B944*0.028317*60*60*24/(2258.47*1000)</f>
        <v>0.41273531762653476</v>
      </c>
      <c r="C946" s="4">
        <f>raw!C944*0.028317*60*60*24/(2258.47*1000)</f>
        <v>2.6768214431894158E-2</v>
      </c>
      <c r="D946" s="4">
        <f>raw!D944*0.028317*60*60*24/(2258.47*1000)</f>
        <v>0.38596710319464056</v>
      </c>
      <c r="E946" s="4">
        <f>raw!E944*0.028317*60*60*24/(2258.47*1000)</f>
        <v>0.41273531762653476</v>
      </c>
      <c r="F946" s="2">
        <f t="shared" si="59"/>
        <v>1</v>
      </c>
      <c r="G946" s="3">
        <f>raw!G944*0.028317*60*60*24/(1499.603*1000)</f>
        <v>0.47639537237522189</v>
      </c>
      <c r="H946" s="4">
        <f>raw!H944*0.028317*60*60*24/(1499.603*1000)</f>
        <v>0.1538985461512147</v>
      </c>
      <c r="I946" s="4">
        <f>raw!I944*0.028317*60*60*24/(1499.603*1000)</f>
        <v>0.32249682622400727</v>
      </c>
      <c r="J946" s="4">
        <f>raw!J944*0.028317*60*60*24/(1499.603*1000)</f>
        <v>0</v>
      </c>
      <c r="K946" s="2">
        <f t="shared" si="60"/>
        <v>0</v>
      </c>
      <c r="L946" s="3">
        <f>raw!L944*0.028317*60*60*24/(427.348*1000)</f>
        <v>0.80723209375029248</v>
      </c>
      <c r="M946" s="4">
        <f>raw!M944*0.028317*60*60*24/(427.348*1000)</f>
        <v>8.2268972958806405E-2</v>
      </c>
      <c r="N946" s="4">
        <f>raw!N944*0.028317*60*60*24/(427.348*1000)</f>
        <v>0.72496312079148595</v>
      </c>
      <c r="O946" s="4">
        <f>raw!O945*0.028317*60*60*24/(427.348*1000)</f>
        <v>0</v>
      </c>
      <c r="P946" s="2">
        <f t="shared" si="61"/>
        <v>0</v>
      </c>
      <c r="Q946" s="3">
        <f>raw!Q944*0.028317*60*60*24/(295.2586*1000)</f>
        <v>0.68775937567948919</v>
      </c>
      <c r="R946" s="4">
        <f>raw!R944*0.028317*60*60*24/(295.2586*1000)</f>
        <v>0.2896875635392161</v>
      </c>
      <c r="S946" s="4">
        <f>raw!S944*0.028317*60*60*24/(295.2586*1000)</f>
        <v>0.39807181214027293</v>
      </c>
      <c r="T946" s="4">
        <f>raw!T944*0.028317*60*60*24/(295.2586*1000)</f>
        <v>0</v>
      </c>
      <c r="U946" s="2">
        <f t="shared" si="62"/>
        <v>0</v>
      </c>
    </row>
    <row r="947" spans="1:21" hidden="1" x14ac:dyDescent="0.25">
      <c r="A947" s="1">
        <v>41852</v>
      </c>
      <c r="B947" s="3">
        <f>raw!B945*0.028317*60*60*24/(2258.47*1000)</f>
        <v>0.79405508614238851</v>
      </c>
      <c r="C947" s="4">
        <f>raw!C945*0.028317*60*60*24/(2258.47*1000)</f>
        <v>0.38501380377335104</v>
      </c>
      <c r="D947" s="4">
        <f>raw!D945*0.028317*60*60*24/(2258.47*1000)</f>
        <v>0.40904128236903747</v>
      </c>
      <c r="E947" s="4">
        <f>raw!E945*0.028317*60*60*24/(2258.47*1000)</f>
        <v>0</v>
      </c>
      <c r="F947" s="2">
        <f t="shared" si="59"/>
        <v>0</v>
      </c>
      <c r="G947" s="3">
        <f>raw!G945*0.028317*60*60*24/(1499.603*1000)</f>
        <v>0.40950424132253671</v>
      </c>
      <c r="H947" s="4">
        <f>raw!H945*0.028317*60*60*24/(1499.603*1000)</f>
        <v>8.6534282708156759E-2</v>
      </c>
      <c r="I947" s="4">
        <f>raw!I945*0.028317*60*60*24/(1499.603*1000)</f>
        <v>0.32296995861437999</v>
      </c>
      <c r="J947" s="4">
        <f>raw!J945*0.028317*60*60*24/(1499.603*1000)</f>
        <v>0</v>
      </c>
      <c r="K947" s="2">
        <f t="shared" si="60"/>
        <v>0</v>
      </c>
      <c r="L947" s="3">
        <f>raw!L945*0.028317*60*60*24/(427.348*1000)</f>
        <v>0.80150704344000678</v>
      </c>
      <c r="M947" s="4">
        <f>raw!M945*0.028317*60*60*24/(427.348*1000)</f>
        <v>8.4272740567406426E-2</v>
      </c>
      <c r="N947" s="4">
        <f>raw!N945*0.028317*60*60*24/(427.348*1000)</f>
        <v>0.71723430287260037</v>
      </c>
      <c r="O947" s="4">
        <f>raw!O946*0.028317*60*60*24/(427.348*1000)</f>
        <v>0</v>
      </c>
      <c r="P947" s="2">
        <f t="shared" si="61"/>
        <v>0</v>
      </c>
      <c r="Q947" s="3">
        <f>raw!Q945*0.028317*60*60*24/(295.2586*1000)</f>
        <v>1.8312629159658687</v>
      </c>
      <c r="R947" s="4">
        <f>raw!R945*0.028317*60*60*24/(295.2586*1000)</f>
        <v>1.3344189139689748</v>
      </c>
      <c r="S947" s="4">
        <f>raw!S945*0.028317*60*60*24/(295.2586*1000)</f>
        <v>0.49684400199689366</v>
      </c>
      <c r="T947" s="4">
        <f>raw!T945*0.028317*60*60*24/(295.2586*1000)</f>
        <v>0</v>
      </c>
      <c r="U947" s="2">
        <f t="shared" si="62"/>
        <v>0</v>
      </c>
    </row>
    <row r="948" spans="1:21" hidden="1" x14ac:dyDescent="0.25">
      <c r="A948" s="1">
        <v>41853</v>
      </c>
      <c r="B948" s="3">
        <f>raw!B946*0.028317*60*60*24/(2258.47*1000)</f>
        <v>0.62397780302594241</v>
      </c>
      <c r="C948" s="4">
        <f>raw!C946*0.028317*60*60*24/(2258.47*1000)</f>
        <v>0.2065843177726514</v>
      </c>
      <c r="D948" s="4">
        <f>raw!D946*0.028317*60*60*24/(2258.47*1000)</f>
        <v>0.41739348525329101</v>
      </c>
      <c r="E948" s="4">
        <f>raw!E946*0.028317*60*60*24/(2258.47*1000)</f>
        <v>0</v>
      </c>
      <c r="F948" s="2">
        <f t="shared" si="59"/>
        <v>0</v>
      </c>
      <c r="G948" s="3">
        <f>raw!G946*0.028317*60*60*24/(1499.603*1000)</f>
        <v>0.47476388137393699</v>
      </c>
      <c r="H948" s="4">
        <f>raw!H946*0.028317*60*60*24/(1499.603*1000)</f>
        <v>0.14654052173541926</v>
      </c>
      <c r="I948" s="4">
        <f>raw!I946*0.028317*60*60*24/(1499.603*1000)</f>
        <v>0.32822335963851762</v>
      </c>
      <c r="J948" s="4">
        <f>raw!J946*0.028317*60*60*24/(1499.603*1000)</f>
        <v>0</v>
      </c>
      <c r="K948" s="2">
        <f t="shared" si="60"/>
        <v>0</v>
      </c>
      <c r="L948" s="3">
        <f>raw!L946*0.028317*60*60*24/(427.348*1000)</f>
        <v>0.81868219437086387</v>
      </c>
      <c r="M948" s="4">
        <f>raw!M946*0.028317*60*60*24/(427.348*1000)</f>
        <v>0.10723019231165232</v>
      </c>
      <c r="N948" s="4">
        <f>raw!N946*0.028317*60*60*24/(427.348*1000)</f>
        <v>0.71145200205921166</v>
      </c>
      <c r="O948" s="4">
        <f>raw!O947*0.028317*60*60*24/(427.348*1000)</f>
        <v>0</v>
      </c>
      <c r="P948" s="2">
        <f t="shared" si="61"/>
        <v>0</v>
      </c>
      <c r="Q948" s="3">
        <f>raw!Q946*0.028317*60*60*24/(295.2586*1000)</f>
        <v>0.91148832921378076</v>
      </c>
      <c r="R948" s="4">
        <f>raw!R946*0.028317*60*60*24/(295.2586*1000)</f>
        <v>0.39310005761728867</v>
      </c>
      <c r="S948" s="4">
        <f>raw!S946*0.028317*60*60*24/(295.2586*1000)</f>
        <v>0.51838827159649203</v>
      </c>
      <c r="T948" s="4">
        <f>raw!T946*0.028317*60*60*24/(295.2586*1000)</f>
        <v>0</v>
      </c>
      <c r="U948" s="2">
        <f t="shared" si="62"/>
        <v>0</v>
      </c>
    </row>
    <row r="949" spans="1:21" hidden="1" x14ac:dyDescent="0.25">
      <c r="A949" s="1">
        <v>41854</v>
      </c>
      <c r="B949" s="3">
        <f>raw!B947*0.028317*60*60*24/(2258.47*1000)</f>
        <v>0.43548450836185559</v>
      </c>
      <c r="C949" s="4">
        <f>raw!C947*0.028317*60*60*24/(2258.47*1000)</f>
        <v>2.4482462410392876E-2</v>
      </c>
      <c r="D949" s="4">
        <f>raw!D947*0.028317*60*60*24/(2258.47*1000)</f>
        <v>0.41100204595146267</v>
      </c>
      <c r="E949" s="4">
        <f>raw!E947*0.028317*60*60*24/(2258.47*1000)</f>
        <v>0.43548450836185559</v>
      </c>
      <c r="F949" s="2">
        <f t="shared" si="59"/>
        <v>1</v>
      </c>
      <c r="G949" s="3">
        <f>raw!G947*0.028317*60*60*24/(1499.603*1000)</f>
        <v>0.47802686337650696</v>
      </c>
      <c r="H949" s="4">
        <f>raw!H947*0.028317*60*60*24/(1499.603*1000)</f>
        <v>0.14477851145403151</v>
      </c>
      <c r="I949" s="4">
        <f>raw!I947*0.028317*60*60*24/(1499.603*1000)</f>
        <v>0.33324835192247548</v>
      </c>
      <c r="J949" s="4">
        <f>raw!J947*0.028317*60*60*24/(1499.603*1000)</f>
        <v>0</v>
      </c>
      <c r="K949" s="2">
        <f t="shared" si="60"/>
        <v>0</v>
      </c>
      <c r="L949" s="3">
        <f>raw!L947*0.028317*60*60*24/(427.348*1000)</f>
        <v>0.83013229499143537</v>
      </c>
      <c r="M949" s="4">
        <f>raw!M947*0.028317*60*60*24/(427.348*1000)</f>
        <v>0.12308858167114388</v>
      </c>
      <c r="N949" s="4">
        <f>raw!N947*0.028317*60*60*24/(427.348*1000)</f>
        <v>0.7070437133202917</v>
      </c>
      <c r="O949" s="4">
        <f>raw!O948*0.028317*60*60*24/(427.348*1000)</f>
        <v>0</v>
      </c>
      <c r="P949" s="2">
        <f t="shared" si="61"/>
        <v>0</v>
      </c>
      <c r="Q949" s="3">
        <f>raw!Q947*0.028317*60*60*24/(295.2586*1000)</f>
        <v>0.62146931537303229</v>
      </c>
      <c r="R949" s="4">
        <f>raw!R947*0.028317*60*60*24/(295.2586*1000)</f>
        <v>0.10506974558573398</v>
      </c>
      <c r="S949" s="4">
        <f>raw!S947*0.028317*60*60*24/(295.2586*1000)</f>
        <v>0.51639956978729828</v>
      </c>
      <c r="T949" s="4">
        <f>raw!T947*0.028317*60*60*24/(295.2586*1000)</f>
        <v>0</v>
      </c>
      <c r="U949" s="2">
        <f t="shared" si="62"/>
        <v>0</v>
      </c>
    </row>
    <row r="950" spans="1:21" hidden="1" x14ac:dyDescent="0.25">
      <c r="A950" s="1">
        <v>41855</v>
      </c>
      <c r="B950" s="3">
        <f>raw!B948*0.028317*60*60*24/(2258.47*1000)</f>
        <v>0.45498381470641625</v>
      </c>
      <c r="C950" s="4">
        <f>raw!C948*0.028317*60*60*24/(2258.47*1000)</f>
        <v>4.8336613838572122E-2</v>
      </c>
      <c r="D950" s="4">
        <f>raw!D948*0.028317*60*60*24/(2258.47*1000)</f>
        <v>0.40664720086784412</v>
      </c>
      <c r="E950" s="4">
        <f>raw!E948*0.028317*60*60*24/(2258.47*1000)</f>
        <v>0</v>
      </c>
      <c r="F950" s="2">
        <f t="shared" si="59"/>
        <v>0</v>
      </c>
      <c r="G950" s="3">
        <f>raw!G948*0.028317*60*60*24/(1499.603*1000)</f>
        <v>0.44213406134823685</v>
      </c>
      <c r="H950" s="4">
        <f>raw!H948*0.028317*60*60*24/(1499.603*1000)</f>
        <v>0.10699317986427075</v>
      </c>
      <c r="I950" s="4">
        <f>raw!I948*0.028317*60*60*24/(1499.603*1000)</f>
        <v>0.33514088148396598</v>
      </c>
      <c r="J950" s="4">
        <f>raw!J948*0.028317*60*60*24/(1499.603*1000)</f>
        <v>0</v>
      </c>
      <c r="K950" s="2">
        <f t="shared" si="60"/>
        <v>0</v>
      </c>
      <c r="L950" s="3">
        <f>raw!L948*0.028317*60*60*24/(427.348*1000)</f>
        <v>0.82440724468114979</v>
      </c>
      <c r="M950" s="4">
        <f>raw!M948*0.028317*60*60*24/(427.348*1000)</f>
        <v>0.12171456959667533</v>
      </c>
      <c r="N950" s="4">
        <f>raw!N948*0.028317*60*60*24/(427.348*1000)</f>
        <v>0.70269267508447453</v>
      </c>
      <c r="O950" s="4">
        <f>raw!O949*0.028317*60*60*24/(427.348*1000)</f>
        <v>0</v>
      </c>
      <c r="P950" s="2">
        <f t="shared" si="61"/>
        <v>0</v>
      </c>
      <c r="Q950" s="3">
        <f>raw!Q948*0.028317*60*60*24/(295.2586*1000)</f>
        <v>0.505461709836733</v>
      </c>
      <c r="R950" s="4">
        <f>raw!R948*0.028317*60*60*24/(295.2586*1000)</f>
        <v>0</v>
      </c>
      <c r="S950" s="4">
        <f>raw!S948*0.028317*60*60*24/(295.2586*1000)</f>
        <v>0.505461709836733</v>
      </c>
      <c r="T950" s="4">
        <f>raw!T948*0.028317*60*60*24/(295.2586*1000)</f>
        <v>0.505461709836733</v>
      </c>
      <c r="U950" s="2">
        <f t="shared" si="62"/>
        <v>1</v>
      </c>
    </row>
    <row r="951" spans="1:21" hidden="1" x14ac:dyDescent="0.25">
      <c r="A951" s="1">
        <v>41856</v>
      </c>
      <c r="B951" s="3">
        <f>raw!B949*0.028317*60*60*24/(2258.47*1000)</f>
        <v>0.37915317892201356</v>
      </c>
      <c r="C951" s="4">
        <f>raw!C949*0.028317*60*60*24/(2258.47*1000)</f>
        <v>0</v>
      </c>
      <c r="D951" s="4">
        <f>raw!D949*0.028317*60*60*24/(2258.47*1000)</f>
        <v>0.37915317892201356</v>
      </c>
      <c r="E951" s="4">
        <f>raw!E949*0.028317*60*60*24/(2258.47*1000)</f>
        <v>0.37915317892201356</v>
      </c>
      <c r="F951" s="2">
        <f t="shared" si="59"/>
        <v>1</v>
      </c>
      <c r="G951" s="3">
        <f>raw!G949*0.028317*60*60*24/(1499.603*1000)</f>
        <v>0.43723958834438181</v>
      </c>
      <c r="H951" s="4">
        <f>raw!H949*0.028317*60*60*24/(1499.603*1000)</f>
        <v>0.10074456932934917</v>
      </c>
      <c r="I951" s="4">
        <f>raw!I949*0.028317*60*60*24/(1499.603*1000)</f>
        <v>0.33649501901503259</v>
      </c>
      <c r="J951" s="4">
        <f>raw!J949*0.028317*60*60*24/(1499.603*1000)</f>
        <v>0</v>
      </c>
      <c r="K951" s="2">
        <f t="shared" si="60"/>
        <v>0</v>
      </c>
      <c r="L951" s="3">
        <f>raw!L949*0.028317*60*60*24/(427.348*1000)</f>
        <v>0.81295714406057829</v>
      </c>
      <c r="M951" s="4">
        <f>raw!M949*0.028317*60*60*24/(427.348*1000)</f>
        <v>0.11513076173984667</v>
      </c>
      <c r="N951" s="4">
        <f>raw!N949*0.028317*60*60*24/(427.348*1000)</f>
        <v>0.69782638232073158</v>
      </c>
      <c r="O951" s="4">
        <f>raw!O950*0.028317*60*60*24/(427.348*1000)</f>
        <v>0</v>
      </c>
      <c r="P951" s="2">
        <f t="shared" si="61"/>
        <v>0</v>
      </c>
      <c r="Q951" s="3">
        <f>raw!Q949*0.028317*60*60*24/(295.2586*1000)</f>
        <v>0.4971754522984258</v>
      </c>
      <c r="R951" s="4">
        <f>raw!R949*0.028317*60*60*24/(295.2586*1000)</f>
        <v>1.6572515076614196E-3</v>
      </c>
      <c r="S951" s="4">
        <f>raw!S949*0.028317*60*60*24/(295.2586*1000)</f>
        <v>0.49551820079076436</v>
      </c>
      <c r="T951" s="4">
        <f>raw!T949*0.028317*60*60*24/(295.2586*1000)</f>
        <v>0.4971754522984258</v>
      </c>
      <c r="U951" s="2">
        <f t="shared" si="62"/>
        <v>1</v>
      </c>
    </row>
    <row r="952" spans="1:21" hidden="1" x14ac:dyDescent="0.25">
      <c r="A952" s="1">
        <v>41857</v>
      </c>
      <c r="B952" s="3">
        <f>raw!B950*0.028317*60*60*24/(2258.47*1000)</f>
        <v>0.37048682054665333</v>
      </c>
      <c r="C952" s="4">
        <f>raw!C950*0.028317*60*60*24/(2258.47*1000)</f>
        <v>0</v>
      </c>
      <c r="D952" s="4">
        <f>raw!D950*0.028317*60*60*24/(2258.47*1000)</f>
        <v>0.37048682054665333</v>
      </c>
      <c r="E952" s="4">
        <f>raw!E950*0.028317*60*60*24/(2258.47*1000)</f>
        <v>0.37048682054665333</v>
      </c>
      <c r="F952" s="2">
        <f t="shared" si="59"/>
        <v>1</v>
      </c>
      <c r="G952" s="3">
        <f>raw!G950*0.028317*60*60*24/(1499.603*1000)</f>
        <v>0.37687442129683657</v>
      </c>
      <c r="H952" s="4">
        <f>raw!H950*0.028317*60*60*24/(1499.603*1000)</f>
        <v>4.3609754464348234E-2</v>
      </c>
      <c r="I952" s="4">
        <f>raw!I950*0.028317*60*60*24/(1499.603*1000)</f>
        <v>0.3332646668324884</v>
      </c>
      <c r="J952" s="4">
        <f>raw!J950*0.028317*60*60*24/(1499.603*1000)</f>
        <v>0</v>
      </c>
      <c r="K952" s="2">
        <f t="shared" si="60"/>
        <v>0</v>
      </c>
      <c r="L952" s="3">
        <f>raw!L950*0.028317*60*60*24/(427.348*1000)</f>
        <v>0.80723209375029248</v>
      </c>
      <c r="M952" s="4">
        <f>raw!M950*0.028317*60*60*24/(427.348*1000)</f>
        <v>0.11421475369020095</v>
      </c>
      <c r="N952" s="4">
        <f>raw!N950*0.028317*60*60*24/(427.348*1000)</f>
        <v>0.69301734006009152</v>
      </c>
      <c r="O952" s="4">
        <f>raw!O951*0.028317*60*60*24/(427.348*1000)</f>
        <v>0</v>
      </c>
      <c r="P952" s="2">
        <f t="shared" si="61"/>
        <v>0</v>
      </c>
      <c r="Q952" s="3">
        <f>raw!Q950*0.028317*60*60*24/(295.2586*1000)</f>
        <v>0.47231667968350466</v>
      </c>
      <c r="R952" s="4">
        <f>raw!R950*0.028317*60*60*24/(295.2586*1000)</f>
        <v>0</v>
      </c>
      <c r="S952" s="4">
        <f>raw!S950*0.028317*60*60*24/(295.2586*1000)</f>
        <v>0.47231667968350466</v>
      </c>
      <c r="T952" s="4">
        <f>raw!T950*0.028317*60*60*24/(295.2586*1000)</f>
        <v>0.47231667968350466</v>
      </c>
      <c r="U952" s="2">
        <f t="shared" si="62"/>
        <v>1</v>
      </c>
    </row>
    <row r="953" spans="1:21" hidden="1" x14ac:dyDescent="0.25">
      <c r="A953" s="1">
        <v>41858</v>
      </c>
      <c r="B953" s="3">
        <f>raw!B951*0.028317*60*60*24/(2258.47*1000)</f>
        <v>0.37806988412509357</v>
      </c>
      <c r="C953" s="4">
        <f>raw!C951*0.028317*60*60*24/(2258.47*1000)</f>
        <v>1.3877006348545695E-2</v>
      </c>
      <c r="D953" s="4">
        <f>raw!D951*0.028317*60*60*24/(2258.47*1000)</f>
        <v>0.3641928777765478</v>
      </c>
      <c r="E953" s="4">
        <f>raw!E951*0.028317*60*60*24/(2258.47*1000)</f>
        <v>0.37806988412509357</v>
      </c>
      <c r="F953" s="2">
        <f t="shared" si="59"/>
        <v>1</v>
      </c>
      <c r="G953" s="3">
        <f>raw!G951*0.028317*60*60*24/(1499.603*1000)</f>
        <v>0.34587609227242139</v>
      </c>
      <c r="H953" s="4">
        <f>raw!H951*0.028317*60*60*24/(1499.603*1000)</f>
        <v>1.7848511554057971E-2</v>
      </c>
      <c r="I953" s="4">
        <f>raw!I951*0.028317*60*60*24/(1499.603*1000)</f>
        <v>0.32802758071836347</v>
      </c>
      <c r="J953" s="4">
        <f>raw!J951*0.028317*60*60*24/(1499.603*1000)</f>
        <v>0.34587609227242139</v>
      </c>
      <c r="K953" s="2">
        <f t="shared" si="60"/>
        <v>1</v>
      </c>
      <c r="L953" s="3">
        <f>raw!L951*0.028317*60*60*24/(427.348*1000)</f>
        <v>0.81295714406057829</v>
      </c>
      <c r="M953" s="4">
        <f>raw!M951*0.028317*60*60*24/(427.348*1000)</f>
        <v>0.1238900887145839</v>
      </c>
      <c r="N953" s="4">
        <f>raw!N951*0.028317*60*60*24/(427.348*1000)</f>
        <v>0.68906705534599433</v>
      </c>
      <c r="O953" s="4">
        <f>raw!O952*0.028317*60*60*24/(427.348*1000)</f>
        <v>0</v>
      </c>
      <c r="P953" s="2">
        <f t="shared" si="61"/>
        <v>0</v>
      </c>
      <c r="Q953" s="3">
        <f>raw!Q951*0.028317*60*60*24/(295.2586*1000)</f>
        <v>0.58003802768149693</v>
      </c>
      <c r="R953" s="4">
        <f>raw!R951*0.028317*60*60*24/(295.2586*1000)</f>
        <v>0.10846711117643991</v>
      </c>
      <c r="S953" s="4">
        <f>raw!S951*0.028317*60*60*24/(295.2586*1000)</f>
        <v>0.47157091650505695</v>
      </c>
      <c r="T953" s="4">
        <f>raw!T951*0.028317*60*60*24/(295.2586*1000)</f>
        <v>0</v>
      </c>
      <c r="U953" s="2">
        <f t="shared" si="62"/>
        <v>0</v>
      </c>
    </row>
    <row r="954" spans="1:21" hidden="1" x14ac:dyDescent="0.25">
      <c r="A954" s="1">
        <v>41859</v>
      </c>
      <c r="B954" s="3">
        <f>raw!B952*0.028317*60*60*24/(2258.47*1000)</f>
        <v>0.35315410379593259</v>
      </c>
      <c r="C954" s="4">
        <f>raw!C952*0.028317*60*60*24/(2258.47*1000)</f>
        <v>0</v>
      </c>
      <c r="D954" s="4">
        <f>raw!D952*0.028317*60*60*24/(2258.47*1000)</f>
        <v>0.35315410379593259</v>
      </c>
      <c r="E954" s="4">
        <f>raw!E952*0.028317*60*60*24/(2258.47*1000)</f>
        <v>0.35315410379593259</v>
      </c>
      <c r="F954" s="2">
        <f t="shared" si="59"/>
        <v>1</v>
      </c>
      <c r="G954" s="3">
        <f>raw!G952*0.028317*60*60*24/(1499.603*1000)</f>
        <v>0.33608714626471137</v>
      </c>
      <c r="H954" s="4">
        <f>raw!H952*0.028317*60*60*24/(1499.603*1000)</f>
        <v>1.3541375310665557E-2</v>
      </c>
      <c r="I954" s="4">
        <f>raw!I952*0.028317*60*60*24/(1499.603*1000)</f>
        <v>0.32254577095404574</v>
      </c>
      <c r="J954" s="4">
        <f>raw!J952*0.028317*60*60*24/(1499.603*1000)</f>
        <v>0.33608714626471137</v>
      </c>
      <c r="K954" s="2">
        <f t="shared" si="60"/>
        <v>1</v>
      </c>
      <c r="L954" s="3">
        <f>raw!L952*0.028317*60*60*24/(427.348*1000)</f>
        <v>0.80150704344000678</v>
      </c>
      <c r="M954" s="4">
        <f>raw!M952*0.028317*60*60*24/(427.348*1000)</f>
        <v>0.11690552733603528</v>
      </c>
      <c r="N954" s="4">
        <f>raw!N952*0.028317*60*60*24/(427.348*1000)</f>
        <v>0.68460151610397146</v>
      </c>
      <c r="O954" s="4">
        <f>raw!O953*0.028317*60*60*24/(427.348*1000)</f>
        <v>0</v>
      </c>
      <c r="P954" s="2">
        <f t="shared" si="61"/>
        <v>0</v>
      </c>
      <c r="Q954" s="3">
        <f>raw!Q952*0.028317*60*60*24/(295.2586*1000)</f>
        <v>0.47231667968350466</v>
      </c>
      <c r="R954" s="4">
        <f>raw!R952*0.028317*60*60*24/(295.2586*1000)</f>
        <v>9.4463335936700917E-3</v>
      </c>
      <c r="S954" s="4">
        <f>raw!S952*0.028317*60*60*24/(295.2586*1000)</f>
        <v>0.46287034608983446</v>
      </c>
      <c r="T954" s="4">
        <f>raw!T952*0.028317*60*60*24/(295.2586*1000)</f>
        <v>0.47231667968350466</v>
      </c>
      <c r="U954" s="2">
        <f t="shared" si="62"/>
        <v>1</v>
      </c>
    </row>
    <row r="955" spans="1:21" hidden="1" x14ac:dyDescent="0.25">
      <c r="A955" s="1">
        <v>41860</v>
      </c>
      <c r="B955" s="3">
        <f>raw!B953*0.028317*60*60*24/(2258.47*1000)</f>
        <v>0.32065525988833143</v>
      </c>
      <c r="C955" s="4">
        <f>raw!C953*0.028317*60*60*24/(2258.47*1000)</f>
        <v>0</v>
      </c>
      <c r="D955" s="4">
        <f>raw!D953*0.028317*60*60*24/(2258.47*1000)</f>
        <v>0.32065525988833143</v>
      </c>
      <c r="E955" s="4">
        <f>raw!E953*0.028317*60*60*24/(2258.47*1000)</f>
        <v>0.32065525988833143</v>
      </c>
      <c r="F955" s="2">
        <f t="shared" si="59"/>
        <v>1</v>
      </c>
      <c r="G955" s="3">
        <f>raw!G953*0.028317*60*60*24/(1499.603*1000)</f>
        <v>0.32303521825443132</v>
      </c>
      <c r="H955" s="4">
        <f>raw!H953*0.028317*60*60*24/(1499.603*1000)</f>
        <v>6.4280745450629269E-3</v>
      </c>
      <c r="I955" s="4">
        <f>raw!I953*0.028317*60*60*24/(1499.603*1000)</f>
        <v>0.31660714370936843</v>
      </c>
      <c r="J955" s="4">
        <f>raw!J953*0.028317*60*60*24/(1499.603*1000)</f>
        <v>0.32303521825443132</v>
      </c>
      <c r="K955" s="2">
        <f t="shared" si="60"/>
        <v>1</v>
      </c>
      <c r="L955" s="3">
        <f>raw!L953*0.028317*60*60*24/(427.348*1000)</f>
        <v>0.79578199312972098</v>
      </c>
      <c r="M955" s="4">
        <f>raw!M953*0.028317*60*60*24/(427.348*1000)</f>
        <v>0.11558876576466956</v>
      </c>
      <c r="N955" s="4">
        <f>raw!N953*0.028317*60*60*24/(427.348*1000)</f>
        <v>0.6801932273650515</v>
      </c>
      <c r="O955" s="4">
        <f>raw!O954*0.028317*60*60*24/(427.348*1000)</f>
        <v>0</v>
      </c>
      <c r="P955" s="2">
        <f t="shared" si="61"/>
        <v>0</v>
      </c>
      <c r="Q955" s="3">
        <f>raw!Q953*0.028317*60*60*24/(295.2586*1000)</f>
        <v>0.505461709836733</v>
      </c>
      <c r="R955" s="4">
        <f>raw!R953*0.028317*60*60*24/(295.2586*1000)</f>
        <v>4.7977431146798089E-2</v>
      </c>
      <c r="S955" s="4">
        <f>raw!S953*0.028317*60*60*24/(295.2586*1000)</f>
        <v>0.45748427868993491</v>
      </c>
      <c r="T955" s="4">
        <f>raw!T953*0.028317*60*60*24/(295.2586*1000)</f>
        <v>0.505461709836733</v>
      </c>
      <c r="U955" s="2">
        <f t="shared" si="62"/>
        <v>1</v>
      </c>
    </row>
    <row r="956" spans="1:21" hidden="1" x14ac:dyDescent="0.25">
      <c r="A956" s="1">
        <v>41861</v>
      </c>
      <c r="B956" s="3">
        <f>raw!B954*0.028317*60*60*24/(2258.47*1000)</f>
        <v>0.30115595354377078</v>
      </c>
      <c r="C956" s="4">
        <f>raw!C954*0.028317*60*60*24/(2258.47*1000)</f>
        <v>0</v>
      </c>
      <c r="D956" s="4">
        <f>raw!D954*0.028317*60*60*24/(2258.47*1000)</f>
        <v>0.30115595354377078</v>
      </c>
      <c r="E956" s="4">
        <f>raw!E954*0.028317*60*60*24/(2258.47*1000)</f>
        <v>0.30115595354377078</v>
      </c>
      <c r="F956" s="2">
        <f t="shared" si="59"/>
        <v>1</v>
      </c>
      <c r="G956" s="3">
        <f>raw!G954*0.028317*60*60*24/(1499.603*1000)</f>
        <v>0.32140372725314631</v>
      </c>
      <c r="H956" s="4">
        <f>raw!H954*0.028317*60*60*24/(1499.603*1000)</f>
        <v>1.0311023128121242E-2</v>
      </c>
      <c r="I956" s="4">
        <f>raw!I954*0.028317*60*60*24/(1499.603*1000)</f>
        <v>0.3110927041250251</v>
      </c>
      <c r="J956" s="4">
        <f>raw!J954*0.028317*60*60*24/(1499.603*1000)</f>
        <v>0.32140372725314631</v>
      </c>
      <c r="K956" s="2">
        <f t="shared" si="60"/>
        <v>1</v>
      </c>
      <c r="L956" s="3">
        <f>raw!L954*0.028317*60*60*24/(427.348*1000)</f>
        <v>0.80150704344000678</v>
      </c>
      <c r="M956" s="4">
        <f>raw!M954*0.028317*60*60*24/(427.348*1000)</f>
        <v>0.12492059777043531</v>
      </c>
      <c r="N956" s="4">
        <f>raw!N954*0.028317*60*60*24/(427.348*1000)</f>
        <v>0.67658644566957127</v>
      </c>
      <c r="O956" s="4">
        <f>raw!O955*0.028317*60*60*24/(427.348*1000)</f>
        <v>0</v>
      </c>
      <c r="P956" s="2">
        <f t="shared" si="61"/>
        <v>0</v>
      </c>
      <c r="Q956" s="3">
        <f>raw!Q954*0.028317*60*60*24/(295.2586*1000)</f>
        <v>0.43917164953027615</v>
      </c>
      <c r="R956" s="4">
        <f>raw!R954*0.028317*60*60*24/(295.2586*1000)</f>
        <v>0</v>
      </c>
      <c r="S956" s="4">
        <f>raw!S954*0.028317*60*60*24/(295.2586*1000)</f>
        <v>0.43917164953027615</v>
      </c>
      <c r="T956" s="4">
        <f>raw!T954*0.028317*60*60*24/(295.2586*1000)</f>
        <v>0.43917164953027615</v>
      </c>
      <c r="U956" s="2">
        <f t="shared" si="62"/>
        <v>1</v>
      </c>
    </row>
    <row r="957" spans="1:21" hidden="1" x14ac:dyDescent="0.25">
      <c r="A957" s="1">
        <v>41862</v>
      </c>
      <c r="B957" s="3">
        <f>raw!B955*0.028317*60*60*24/(2258.47*1000)</f>
        <v>0.75288988385942701</v>
      </c>
      <c r="C957" s="4">
        <f>raw!C955*0.028317*60*60*24/(2258.47*1000)</f>
        <v>0.42384992224293444</v>
      </c>
      <c r="D957" s="4">
        <f>raw!D955*0.028317*60*60*24/(2258.47*1000)</f>
        <v>0.32903996161649252</v>
      </c>
      <c r="E957" s="4">
        <f>raw!E955*0.028317*60*60*24/(2258.47*1000)</f>
        <v>0</v>
      </c>
      <c r="F957" s="2">
        <f t="shared" si="59"/>
        <v>0</v>
      </c>
      <c r="G957" s="3">
        <f>raw!G955*0.028317*60*60*24/(1499.603*1000)</f>
        <v>0.34261311026985136</v>
      </c>
      <c r="H957" s="4">
        <f>raw!H955*0.028317*60*60*24/(1499.603*1000)</f>
        <v>3.4946537247524848E-2</v>
      </c>
      <c r="I957" s="4">
        <f>raw!I955*0.028317*60*60*24/(1499.603*1000)</f>
        <v>0.30766657302232658</v>
      </c>
      <c r="J957" s="4">
        <f>raw!J955*0.028317*60*60*24/(1499.603*1000)</f>
        <v>0</v>
      </c>
      <c r="K957" s="2">
        <f t="shared" si="60"/>
        <v>0</v>
      </c>
      <c r="L957" s="3">
        <f>raw!L955*0.028317*60*60*24/(427.348*1000)</f>
        <v>0.82440724468114979</v>
      </c>
      <c r="M957" s="4">
        <f>raw!M955*0.028317*60*60*24/(427.348*1000)</f>
        <v>0.14942381309845837</v>
      </c>
      <c r="N957" s="4">
        <f>raw!N955*0.028317*60*60*24/(427.348*1000)</f>
        <v>0.67498343158269147</v>
      </c>
      <c r="O957" s="4">
        <f>raw!O956*0.028317*60*60*24/(427.348*1000)</f>
        <v>0</v>
      </c>
      <c r="P957" s="2">
        <f t="shared" si="61"/>
        <v>0</v>
      </c>
      <c r="Q957" s="3">
        <f>raw!Q955*0.028317*60*60*24/(295.2586*1000)</f>
        <v>0.3563090741472052</v>
      </c>
      <c r="R957" s="4">
        <f>raw!R955*0.028317*60*60*24/(295.2586*1000)</f>
        <v>0</v>
      </c>
      <c r="S957" s="4">
        <f>raw!S955*0.028317*60*60*24/(295.2586*1000)</f>
        <v>0.3563090741472052</v>
      </c>
      <c r="T957" s="4">
        <f>raw!T955*0.028317*60*60*24/(295.2586*1000)</f>
        <v>0.3563090741472052</v>
      </c>
      <c r="U957" s="2">
        <f t="shared" si="62"/>
        <v>1</v>
      </c>
    </row>
    <row r="958" spans="1:21" hidden="1" x14ac:dyDescent="0.25">
      <c r="A958" s="1">
        <v>41863</v>
      </c>
      <c r="B958" s="3">
        <f>raw!B956*0.028317*60*60*24/(2258.47*1000)</f>
        <v>0.44415086673721582</v>
      </c>
      <c r="C958" s="4">
        <f>raw!C956*0.028317*60*60*24/(2258.47*1000)</f>
        <v>0.11267349182765325</v>
      </c>
      <c r="D958" s="4">
        <f>raw!D956*0.028317*60*60*24/(2258.47*1000)</f>
        <v>0.33147737490956264</v>
      </c>
      <c r="E958" s="4">
        <f>raw!E956*0.028317*60*60*24/(2258.47*1000)</f>
        <v>0</v>
      </c>
      <c r="F958" s="2">
        <f t="shared" si="59"/>
        <v>0</v>
      </c>
      <c r="G958" s="3">
        <f>raw!G956*0.028317*60*60*24/(1499.603*1000)</f>
        <v>0.6134406164831625</v>
      </c>
      <c r="H958" s="4">
        <f>raw!H956*0.028317*60*60*24/(1499.603*1000)</f>
        <v>0.28882285195748475</v>
      </c>
      <c r="I958" s="4">
        <f>raw!I956*0.028317*60*60*24/(1499.603*1000)</f>
        <v>0.32461776452567781</v>
      </c>
      <c r="J958" s="4">
        <f>raw!J956*0.028317*60*60*24/(1499.603*1000)</f>
        <v>0</v>
      </c>
      <c r="K958" s="2">
        <f t="shared" si="60"/>
        <v>0</v>
      </c>
      <c r="L958" s="3">
        <f>raw!L956*0.028317*60*60*24/(427.348*1000)</f>
        <v>0.82440724468114979</v>
      </c>
      <c r="M958" s="4">
        <f>raw!M956*0.028317*60*60*24/(427.348*1000)</f>
        <v>0.15085507567602982</v>
      </c>
      <c r="N958" s="4">
        <f>raw!N956*0.028317*60*60*24/(427.348*1000)</f>
        <v>0.67355216900511994</v>
      </c>
      <c r="O958" s="4">
        <f>raw!O957*0.028317*60*60*24/(427.348*1000)</f>
        <v>0</v>
      </c>
      <c r="P958" s="2">
        <f t="shared" si="61"/>
        <v>0</v>
      </c>
      <c r="Q958" s="3">
        <f>raw!Q956*0.028317*60*60*24/(295.2586*1000)</f>
        <v>0.505461709836733</v>
      </c>
      <c r="R958" s="4">
        <f>raw!R956*0.028317*60*60*24/(295.2586*1000)</f>
        <v>0.14467805661884192</v>
      </c>
      <c r="S958" s="4">
        <f>raw!S956*0.028317*60*60*24/(295.2586*1000)</f>
        <v>0.36078365321789108</v>
      </c>
      <c r="T958" s="4">
        <f>raw!T956*0.028317*60*60*24/(295.2586*1000)</f>
        <v>0</v>
      </c>
      <c r="U958" s="2">
        <f t="shared" si="62"/>
        <v>0</v>
      </c>
    </row>
    <row r="959" spans="1:21" hidden="1" x14ac:dyDescent="0.25">
      <c r="A959" s="1">
        <v>41864</v>
      </c>
      <c r="B959" s="3">
        <f>raw!B957*0.028317*60*60*24/(2258.47*1000)</f>
        <v>0.36507034656205306</v>
      </c>
      <c r="C959" s="4">
        <f>raw!C957*0.028317*60*60*24/(2258.47*1000)</f>
        <v>3.7243675118110935E-2</v>
      </c>
      <c r="D959" s="4">
        <f>raw!D957*0.028317*60*60*24/(2258.47*1000)</f>
        <v>0.32782667144394212</v>
      </c>
      <c r="E959" s="4">
        <f>raw!E957*0.028317*60*60*24/(2258.47*1000)</f>
        <v>0</v>
      </c>
      <c r="F959" s="2">
        <f t="shared" si="59"/>
        <v>0</v>
      </c>
      <c r="G959" s="3">
        <f>raw!G957*0.028317*60*60*24/(1499.603*1000)</f>
        <v>0.44866002535337679</v>
      </c>
      <c r="H959" s="4">
        <f>raw!H957*0.028317*60*60*24/(1499.603*1000)</f>
        <v>0.12086085337519328</v>
      </c>
      <c r="I959" s="4">
        <f>raw!I957*0.028317*60*60*24/(1499.603*1000)</f>
        <v>0.32779917197818353</v>
      </c>
      <c r="J959" s="4">
        <f>raw!J957*0.028317*60*60*24/(1499.603*1000)</f>
        <v>0</v>
      </c>
      <c r="K959" s="2">
        <f t="shared" si="60"/>
        <v>0</v>
      </c>
      <c r="L959" s="3">
        <f>raw!L957*0.028317*60*60*24/(427.348*1000)</f>
        <v>0.79005694281943517</v>
      </c>
      <c r="M959" s="4">
        <f>raw!M957*0.028317*60*60*24/(427.348*1000)</f>
        <v>0.12034055752220672</v>
      </c>
      <c r="N959" s="4">
        <f>raw!N957*0.028317*60*60*24/(427.348*1000)</f>
        <v>0.66971638529722854</v>
      </c>
      <c r="O959" s="4">
        <f>raw!O958*0.028317*60*60*24/(427.348*1000)</f>
        <v>0</v>
      </c>
      <c r="P959" s="2">
        <f t="shared" si="61"/>
        <v>0</v>
      </c>
      <c r="Q959" s="3">
        <f>raw!Q957*0.028317*60*60*24/(295.2586*1000)</f>
        <v>0.44745790706858329</v>
      </c>
      <c r="R959" s="4">
        <f>raw!R957*0.028317*60*60*24/(295.2586*1000)</f>
        <v>8.692284157684145E-2</v>
      </c>
      <c r="S959" s="4">
        <f>raw!S957*0.028317*60*60*24/(295.2586*1000)</f>
        <v>0.36053506549174186</v>
      </c>
      <c r="T959" s="4">
        <f>raw!T957*0.028317*60*60*24/(295.2586*1000)</f>
        <v>0</v>
      </c>
      <c r="U959" s="2">
        <f t="shared" si="62"/>
        <v>0</v>
      </c>
    </row>
    <row r="960" spans="1:21" hidden="1" x14ac:dyDescent="0.25">
      <c r="A960" s="1">
        <v>41865</v>
      </c>
      <c r="B960" s="3">
        <f>raw!B958*0.028317*60*60*24/(2258.47*1000)</f>
        <v>0.45823369909717632</v>
      </c>
      <c r="C960" s="4">
        <f>raw!C958*0.028317*60*60*24/(2258.47*1000)</f>
        <v>0.12682132187542891</v>
      </c>
      <c r="D960" s="4">
        <f>raw!D958*0.028317*60*60*24/(2258.47*1000)</f>
        <v>0.33141237722174743</v>
      </c>
      <c r="E960" s="4">
        <f>raw!E958*0.028317*60*60*24/(2258.47*1000)</f>
        <v>0</v>
      </c>
      <c r="F960" s="2">
        <f t="shared" si="59"/>
        <v>0</v>
      </c>
      <c r="G960" s="3">
        <f>raw!G958*0.028317*60*60*24/(1499.603*1000)</f>
        <v>0.46334344436494196</v>
      </c>
      <c r="H960" s="4">
        <f>raw!H958*0.028317*60*60*24/(1499.603*1000)</f>
        <v>0.1315797492536358</v>
      </c>
      <c r="I960" s="4">
        <f>raw!I958*0.028317*60*60*24/(1499.603*1000)</f>
        <v>0.3317636951113061</v>
      </c>
      <c r="J960" s="4">
        <f>raw!J958*0.028317*60*60*24/(1499.603*1000)</f>
        <v>0</v>
      </c>
      <c r="K960" s="2">
        <f t="shared" si="60"/>
        <v>0</v>
      </c>
      <c r="L960" s="3">
        <f>raw!L958*0.028317*60*60*24/(427.348*1000)</f>
        <v>0.77860684219886367</v>
      </c>
      <c r="M960" s="4">
        <f>raw!M958*0.028317*60*60*24/(427.348*1000)</f>
        <v>0.11324149513745237</v>
      </c>
      <c r="N960" s="4">
        <f>raw!N958*0.028317*60*60*24/(427.348*1000)</f>
        <v>0.66536534706141115</v>
      </c>
      <c r="O960" s="4">
        <f>raw!O959*0.028317*60*60*24/(427.348*1000)</f>
        <v>0</v>
      </c>
      <c r="P960" s="2">
        <f t="shared" si="61"/>
        <v>0</v>
      </c>
      <c r="Q960" s="3">
        <f>raw!Q958*0.028317*60*60*24/(295.2586*1000)</f>
        <v>0.36459533168551234</v>
      </c>
      <c r="R960" s="4">
        <f>raw!R958*0.028317*60*60*24/(295.2586*1000)</f>
        <v>1.0440684498266942E-2</v>
      </c>
      <c r="S960" s="4">
        <f>raw!S958*0.028317*60*60*24/(295.2586*1000)</f>
        <v>0.35415464718724532</v>
      </c>
      <c r="T960" s="4">
        <f>raw!T958*0.028317*60*60*24/(295.2586*1000)</f>
        <v>0.36459533168551234</v>
      </c>
      <c r="U960" s="2">
        <f t="shared" si="62"/>
        <v>1</v>
      </c>
    </row>
    <row r="961" spans="1:21" hidden="1" x14ac:dyDescent="0.25">
      <c r="A961" s="1">
        <v>41866</v>
      </c>
      <c r="B961" s="3">
        <f>raw!B959*0.028317*60*60*24/(2258.47*1000)</f>
        <v>0.48531606902017732</v>
      </c>
      <c r="C961" s="4">
        <f>raw!C959*0.028317*60*60*24/(2258.47*1000)</f>
        <v>0.14863887908539852</v>
      </c>
      <c r="D961" s="4">
        <f>raw!D959*0.028317*60*60*24/(2258.47*1000)</f>
        <v>0.33667718993477885</v>
      </c>
      <c r="E961" s="4">
        <f>raw!E959*0.028317*60*60*24/(2258.47*1000)</f>
        <v>0</v>
      </c>
      <c r="F961" s="2">
        <f t="shared" si="59"/>
        <v>0</v>
      </c>
      <c r="G961" s="3">
        <f>raw!G959*0.028317*60*60*24/(1499.603*1000)</f>
        <v>0.42092467833153169</v>
      </c>
      <c r="H961" s="4">
        <f>raw!H959*0.028317*60*60*24/(1499.603*1000)</f>
        <v>8.8687850829852977E-2</v>
      </c>
      <c r="I961" s="4">
        <f>raw!I959*0.028317*60*60*24/(1499.603*1000)</f>
        <v>0.33223682750167871</v>
      </c>
      <c r="J961" s="4">
        <f>raw!J959*0.028317*60*60*24/(1499.603*1000)</f>
        <v>0</v>
      </c>
      <c r="K961" s="2">
        <f t="shared" si="60"/>
        <v>0</v>
      </c>
      <c r="L961" s="3">
        <f>raw!L959*0.028317*60*60*24/(427.348*1000)</f>
        <v>0.77860684219886367</v>
      </c>
      <c r="M961" s="4">
        <f>raw!M959*0.028317*60*60*24/(427.348*1000)</f>
        <v>0.1171345293484467</v>
      </c>
      <c r="N961" s="4">
        <f>raw!N959*0.028317*60*60*24/(427.348*1000)</f>
        <v>0.66147231285041697</v>
      </c>
      <c r="O961" s="4">
        <f>raw!O960*0.028317*60*60*24/(427.348*1000)</f>
        <v>0</v>
      </c>
      <c r="P961" s="2">
        <f t="shared" si="61"/>
        <v>0</v>
      </c>
      <c r="Q961" s="3">
        <f>raw!Q959*0.028317*60*60*24/(295.2586*1000)</f>
        <v>0.505461709836733</v>
      </c>
      <c r="R961" s="4">
        <f>raw!R959*0.028317*60*60*24/(295.2586*1000)</f>
        <v>0.14666675842803559</v>
      </c>
      <c r="S961" s="4">
        <f>raw!S959*0.028317*60*60*24/(295.2586*1000)</f>
        <v>0.35879495140869733</v>
      </c>
      <c r="T961" s="4">
        <f>raw!T959*0.028317*60*60*24/(295.2586*1000)</f>
        <v>0</v>
      </c>
      <c r="U961" s="2">
        <f t="shared" si="62"/>
        <v>0</v>
      </c>
    </row>
    <row r="962" spans="1:21" hidden="1" x14ac:dyDescent="0.25">
      <c r="A962" s="1">
        <v>41867</v>
      </c>
      <c r="B962" s="3">
        <f>raw!B960*0.028317*60*60*24/(2258.47*1000)</f>
        <v>0.4820661846294173</v>
      </c>
      <c r="C962" s="4">
        <f>raw!C960*0.028317*60*60*24/(2258.47*1000)</f>
        <v>0.14084998949554342</v>
      </c>
      <c r="D962" s="4">
        <f>raw!D960*0.028317*60*60*24/(2258.47*1000)</f>
        <v>0.34121619513387375</v>
      </c>
      <c r="E962" s="4">
        <f>raw!E960*0.028317*60*60*24/(2258.47*1000)</f>
        <v>0</v>
      </c>
      <c r="F962" s="2">
        <f t="shared" si="59"/>
        <v>0</v>
      </c>
      <c r="G962" s="3">
        <f>raw!G960*0.028317*60*60*24/(1499.603*1000)</f>
        <v>0.38176889430069155</v>
      </c>
      <c r="H962" s="4">
        <f>raw!H960*0.028317*60*60*24/(1499.603*1000)</f>
        <v>5.2028248030978858E-2</v>
      </c>
      <c r="I962" s="4">
        <f>raw!I960*0.028317*60*60*24/(1499.603*1000)</f>
        <v>0.32974064626971272</v>
      </c>
      <c r="J962" s="4">
        <f>raw!J960*0.028317*60*60*24/(1499.603*1000)</f>
        <v>0</v>
      </c>
      <c r="K962" s="2">
        <f t="shared" si="60"/>
        <v>0</v>
      </c>
      <c r="L962" s="3">
        <f>raw!L960*0.028317*60*60*24/(427.348*1000)</f>
        <v>0.77860684219886367</v>
      </c>
      <c r="M962" s="4">
        <f>raw!M960*0.028317*60*60*24/(427.348*1000)</f>
        <v>0.12074131104392671</v>
      </c>
      <c r="N962" s="4">
        <f>raw!N960*0.028317*60*60*24/(427.348*1000)</f>
        <v>0.65786553115493684</v>
      </c>
      <c r="O962" s="4">
        <f>raw!O961*0.028317*60*60*24/(427.348*1000)</f>
        <v>0</v>
      </c>
      <c r="P962" s="2">
        <f t="shared" si="61"/>
        <v>0</v>
      </c>
      <c r="Q962" s="3">
        <f>raw!Q960*0.028317*60*60*24/(295.2586*1000)</f>
        <v>0.48060293722181174</v>
      </c>
      <c r="R962" s="4">
        <f>raw!R960*0.028317*60*60*24/(295.2586*1000)</f>
        <v>0.11940497112700528</v>
      </c>
      <c r="S962" s="4">
        <f>raw!S960*0.028317*60*60*24/(295.2586*1000)</f>
        <v>0.36119796609480642</v>
      </c>
      <c r="T962" s="4">
        <f>raw!T960*0.028317*60*60*24/(295.2586*1000)</f>
        <v>0</v>
      </c>
      <c r="U962" s="2">
        <f t="shared" si="62"/>
        <v>0</v>
      </c>
    </row>
    <row r="963" spans="1:21" hidden="1" x14ac:dyDescent="0.25">
      <c r="A963" s="1">
        <v>41868</v>
      </c>
      <c r="B963" s="3">
        <f>raw!B961*0.028317*60*60*24/(2258.47*1000)</f>
        <v>0.57414624236762046</v>
      </c>
      <c r="C963" s="4">
        <f>raw!C961*0.028317*60*60*24/(2258.47*1000)</f>
        <v>0.22199960273282354</v>
      </c>
      <c r="D963" s="4">
        <f>raw!D961*0.028317*60*60*24/(2258.47*1000)</f>
        <v>0.35214663963479703</v>
      </c>
      <c r="E963" s="4">
        <f>raw!E961*0.028317*60*60*24/(2258.47*1000)</f>
        <v>0</v>
      </c>
      <c r="F963" s="2">
        <f t="shared" si="59"/>
        <v>0</v>
      </c>
      <c r="G963" s="3">
        <f>raw!G961*0.028317*60*60*24/(1499.603*1000)</f>
        <v>0.38340038530197662</v>
      </c>
      <c r="H963" s="4">
        <f>raw!H961*0.028317*60*60*24/(1499.603*1000)</f>
        <v>5.5780677333934367E-2</v>
      </c>
      <c r="I963" s="4">
        <f>raw!I961*0.028317*60*60*24/(1499.603*1000)</f>
        <v>0.32761970796804224</v>
      </c>
      <c r="J963" s="4">
        <f>raw!J961*0.028317*60*60*24/(1499.603*1000)</f>
        <v>0</v>
      </c>
      <c r="K963" s="2">
        <f t="shared" si="60"/>
        <v>0</v>
      </c>
      <c r="L963" s="3">
        <f>raw!L961*0.028317*60*60*24/(427.348*1000)</f>
        <v>0.78433189250914936</v>
      </c>
      <c r="M963" s="4">
        <f>raw!M961*0.028317*60*60*24/(427.348*1000)</f>
        <v>0.12927163600625249</v>
      </c>
      <c r="N963" s="4">
        <f>raw!N961*0.028317*60*60*24/(427.348*1000)</f>
        <v>0.6550602565028969</v>
      </c>
      <c r="O963" s="4">
        <f>raw!O962*0.028317*60*60*24/(427.348*1000)</f>
        <v>0</v>
      </c>
      <c r="P963" s="2">
        <f t="shared" si="61"/>
        <v>0</v>
      </c>
      <c r="Q963" s="3">
        <f>raw!Q961*0.028317*60*60*24/(295.2586*1000)</f>
        <v>0.37288158922381948</v>
      </c>
      <c r="R963" s="4">
        <f>raw!R961*0.028317*60*60*24/(295.2586*1000)</f>
        <v>1.7566865981211051E-2</v>
      </c>
      <c r="S963" s="4">
        <f>raw!S961*0.028317*60*60*24/(295.2586*1000)</f>
        <v>0.35531472324260832</v>
      </c>
      <c r="T963" s="4">
        <f>raw!T961*0.028317*60*60*24/(295.2586*1000)</f>
        <v>0.37288158922381948</v>
      </c>
      <c r="U963" s="2">
        <f t="shared" si="62"/>
        <v>1</v>
      </c>
    </row>
    <row r="964" spans="1:21" hidden="1" x14ac:dyDescent="0.25">
      <c r="A964" s="1">
        <v>41869</v>
      </c>
      <c r="B964" s="3">
        <f>raw!B962*0.028317*60*60*24/(2258.47*1000)</f>
        <v>0.50048219617705791</v>
      </c>
      <c r="C964" s="4">
        <f>raw!C962*0.028317*60*60*24/(2258.47*1000)</f>
        <v>0.14387238197895036</v>
      </c>
      <c r="D964" s="4">
        <f>raw!D962*0.028317*60*60*24/(2258.47*1000)</f>
        <v>0.35660981419810761</v>
      </c>
      <c r="E964" s="4">
        <f>raw!E962*0.028317*60*60*24/(2258.47*1000)</f>
        <v>0</v>
      </c>
      <c r="F964" s="2">
        <f t="shared" si="59"/>
        <v>0</v>
      </c>
      <c r="G964" s="3">
        <f>raw!G962*0.028317*60*60*24/(1499.603*1000)</f>
        <v>0.40950424132253671</v>
      </c>
      <c r="H964" s="4">
        <f>raw!H962*0.028317*60*60*24/(1499.603*1000)</f>
        <v>8.1884533354494485E-2</v>
      </c>
      <c r="I964" s="4">
        <f>raw!I962*0.028317*60*60*24/(1499.603*1000)</f>
        <v>0.32761970796804224</v>
      </c>
      <c r="J964" s="4">
        <f>raw!J962*0.028317*60*60*24/(1499.603*1000)</f>
        <v>0</v>
      </c>
      <c r="K964" s="2">
        <f t="shared" si="60"/>
        <v>0</v>
      </c>
      <c r="L964" s="3">
        <f>raw!L962*0.028317*60*60*24/(427.348*1000)</f>
        <v>1.4885130806742979</v>
      </c>
      <c r="M964" s="4">
        <f>raw!M962*0.028317*60*60*24/(427.348*1000)</f>
        <v>0.7838738884843266</v>
      </c>
      <c r="N964" s="4">
        <f>raw!N962*0.028317*60*60*24/(427.348*1000)</f>
        <v>0.70463919218997162</v>
      </c>
      <c r="O964" s="4">
        <f>raw!O963*0.028317*60*60*24/(427.348*1000)</f>
        <v>0</v>
      </c>
      <c r="P964" s="2">
        <f t="shared" si="61"/>
        <v>0</v>
      </c>
      <c r="Q964" s="3">
        <f>raw!Q962*0.028317*60*60*24/(295.2586*1000)</f>
        <v>0.46403042214519746</v>
      </c>
      <c r="R964" s="4">
        <f>raw!R962*0.028317*60*60*24/(295.2586*1000)</f>
        <v>0.10722417254569383</v>
      </c>
      <c r="S964" s="4">
        <f>raw!S962*0.028317*60*60*24/(295.2586*1000)</f>
        <v>0.35680624959950363</v>
      </c>
      <c r="T964" s="4">
        <f>raw!T962*0.028317*60*60*24/(295.2586*1000)</f>
        <v>0</v>
      </c>
      <c r="U964" s="2">
        <f t="shared" si="62"/>
        <v>0</v>
      </c>
    </row>
    <row r="965" spans="1:21" hidden="1" x14ac:dyDescent="0.25">
      <c r="A965" s="1">
        <v>41870</v>
      </c>
      <c r="B965" s="3">
        <f>raw!B963*0.028317*60*60*24/(2258.47*1000)</f>
        <v>1.505779767718854</v>
      </c>
      <c r="C965" s="4">
        <f>raw!C963*0.028317*60*60*24/(2258.47*1000)</f>
        <v>1.0706419136920129</v>
      </c>
      <c r="D965" s="4">
        <f>raw!D963*0.028317*60*60*24/(2258.47*1000)</f>
        <v>0.43513785402684113</v>
      </c>
      <c r="E965" s="4">
        <f>raw!E963*0.028317*60*60*24/(2258.47*1000)</f>
        <v>0</v>
      </c>
      <c r="F965" s="2">
        <f t="shared" ref="F965:F1028" si="63">IF(D965&gt;=B965*0.9,1, 0)</f>
        <v>0</v>
      </c>
      <c r="G965" s="3">
        <f>raw!G963*0.028317*60*60*24/(1499.603*1000)</f>
        <v>0.46823791736879694</v>
      </c>
      <c r="H965" s="4">
        <f>raw!H963*0.028317*60*60*24/(1499.603*1000)</f>
        <v>0.1362784433373366</v>
      </c>
      <c r="I965" s="4">
        <f>raw!I963*0.028317*60*60*24/(1499.603*1000)</f>
        <v>0.33195947403146037</v>
      </c>
      <c r="J965" s="4">
        <f>raw!J963*0.028317*60*60*24/(1499.603*1000)</f>
        <v>0</v>
      </c>
      <c r="K965" s="2">
        <f t="shared" ref="K965:K1028" si="64">IF(I965&gt;=G965*0.9,1, 0)</f>
        <v>0</v>
      </c>
      <c r="L965" s="3">
        <f>raw!L963*0.028317*60*60*24/(427.348*1000)</f>
        <v>0.96753350243829384</v>
      </c>
      <c r="M965" s="4">
        <f>raw!M963*0.028317*60*60*24/(427.348*1000)</f>
        <v>0.25642500339769925</v>
      </c>
      <c r="N965" s="4">
        <f>raw!N963*0.028317*60*60*24/(427.348*1000)</f>
        <v>0.71110849904059437</v>
      </c>
      <c r="O965" s="4">
        <f>raw!O964*0.028317*60*60*24/(427.348*1000)</f>
        <v>0</v>
      </c>
      <c r="P965" s="2">
        <f t="shared" ref="P965:P1028" si="65">IF(N965&gt;=L965*0.9,1, 0)</f>
        <v>0</v>
      </c>
      <c r="Q965" s="3">
        <f>raw!Q963*0.028317*60*60*24/(295.2586*1000)</f>
        <v>0.44745790706858329</v>
      </c>
      <c r="R965" s="4">
        <f>raw!R963*0.028317*60*60*24/(295.2586*1000)</f>
        <v>9.0568794893696569E-2</v>
      </c>
      <c r="S965" s="4">
        <f>raw!S963*0.028317*60*60*24/(295.2586*1000)</f>
        <v>0.35688911217488672</v>
      </c>
      <c r="T965" s="4">
        <f>raw!T963*0.028317*60*60*24/(295.2586*1000)</f>
        <v>0</v>
      </c>
      <c r="U965" s="2">
        <f t="shared" si="62"/>
        <v>0</v>
      </c>
    </row>
    <row r="966" spans="1:21" hidden="1" x14ac:dyDescent="0.25">
      <c r="A966" s="1">
        <v>41871</v>
      </c>
      <c r="B966" s="3">
        <f>raw!B964*0.028317*60*60*24/(2258.47*1000)</f>
        <v>0.79188849654854843</v>
      </c>
      <c r="C966" s="4">
        <f>raw!C964*0.028317*60*60*24/(2258.47*1000)</f>
        <v>0.3383887957139125</v>
      </c>
      <c r="D966" s="4">
        <f>raw!D964*0.028317*60*60*24/(2258.47*1000)</f>
        <v>0.45349970083463581</v>
      </c>
      <c r="E966" s="4">
        <f>raw!E964*0.028317*60*60*24/(2258.47*1000)</f>
        <v>0</v>
      </c>
      <c r="F966" s="2">
        <f t="shared" si="63"/>
        <v>0</v>
      </c>
      <c r="G966" s="3">
        <f>raw!G964*0.028317*60*60*24/(1499.603*1000)</f>
        <v>0.46008046236237188</v>
      </c>
      <c r="H966" s="4">
        <f>raw!H964*0.028317*60*60*24/(1499.603*1000)</f>
        <v>0.12477643177827732</v>
      </c>
      <c r="I966" s="4">
        <f>raw!I964*0.028317*60*60*24/(1499.603*1000)</f>
        <v>0.33530403058409458</v>
      </c>
      <c r="J966" s="4">
        <f>raw!J964*0.028317*60*60*24/(1499.603*1000)</f>
        <v>0</v>
      </c>
      <c r="K966" s="2">
        <f t="shared" si="64"/>
        <v>0</v>
      </c>
      <c r="L966" s="3">
        <f>raw!L964*0.028317*60*60*24/(427.348*1000)</f>
        <v>0.83585734530172118</v>
      </c>
      <c r="M966" s="4">
        <f>raw!M964*0.028317*60*60*24/(427.348*1000)</f>
        <v>0.12869913097522395</v>
      </c>
      <c r="N966" s="4">
        <f>raw!N964*0.028317*60*60*24/(427.348*1000)</f>
        <v>0.70715821432649739</v>
      </c>
      <c r="O966" s="4">
        <f>raw!O965*0.028317*60*60*24/(427.348*1000)</f>
        <v>0</v>
      </c>
      <c r="P966" s="2">
        <f t="shared" si="65"/>
        <v>0</v>
      </c>
      <c r="Q966" s="3">
        <f>raw!Q964*0.028317*60*60*24/(295.2586*1000)</f>
        <v>0.38945410430043359</v>
      </c>
      <c r="R966" s="4">
        <f>raw!R964*0.028317*60*60*24/(295.2586*1000)</f>
        <v>3.6708120894700436E-2</v>
      </c>
      <c r="S966" s="4">
        <f>raw!S964*0.028317*60*60*24/(295.2586*1000)</f>
        <v>0.35274598340573321</v>
      </c>
      <c r="T966" s="4">
        <f>raw!T964*0.028317*60*60*24/(295.2586*1000)</f>
        <v>0.38945410430043359</v>
      </c>
      <c r="U966" s="2">
        <f t="shared" si="62"/>
        <v>1</v>
      </c>
    </row>
    <row r="967" spans="1:21" hidden="1" x14ac:dyDescent="0.25">
      <c r="A967" s="1">
        <v>41872</v>
      </c>
      <c r="B967" s="3">
        <f>raw!B965*0.028317*60*60*24/(2258.47*1000)</f>
        <v>0.99988109755719579</v>
      </c>
      <c r="C967" s="4">
        <f>raw!C965*0.028317*60*60*24/(2258.47*1000)</f>
        <v>0.51430503778575765</v>
      </c>
      <c r="D967" s="4">
        <f>raw!D965*0.028317*60*60*24/(2258.47*1000)</f>
        <v>0.48557605977143808</v>
      </c>
      <c r="E967" s="4">
        <f>raw!E965*0.028317*60*60*24/(2258.47*1000)</f>
        <v>0</v>
      </c>
      <c r="F967" s="2">
        <f t="shared" si="63"/>
        <v>0</v>
      </c>
      <c r="G967" s="3">
        <f>raw!G965*0.028317*60*60*24/(1499.603*1000)</f>
        <v>0.46497493536622692</v>
      </c>
      <c r="H967" s="4">
        <f>raw!H965*0.028317*60*60*24/(1499.603*1000)</f>
        <v>0.12627740349945951</v>
      </c>
      <c r="I967" s="4">
        <f>raw!I965*0.028317*60*60*24/(1499.603*1000)</f>
        <v>0.33869753186676738</v>
      </c>
      <c r="J967" s="4">
        <f>raw!J965*0.028317*60*60*24/(1499.603*1000)</f>
        <v>0</v>
      </c>
      <c r="K967" s="2">
        <f t="shared" si="64"/>
        <v>0</v>
      </c>
      <c r="L967" s="3">
        <f>raw!L965*0.028317*60*60*24/(427.348*1000)</f>
        <v>0.82440724468114979</v>
      </c>
      <c r="M967" s="4">
        <f>raw!M965*0.028317*60*60*24/(427.348*1000)</f>
        <v>0.12165731909357246</v>
      </c>
      <c r="N967" s="4">
        <f>raw!N965*0.028317*60*60*24/(427.348*1000)</f>
        <v>0.70274992558757732</v>
      </c>
      <c r="O967" s="4">
        <f>raw!O966*0.028317*60*60*24/(427.348*1000)</f>
        <v>0</v>
      </c>
      <c r="P967" s="2">
        <f t="shared" si="65"/>
        <v>0</v>
      </c>
      <c r="Q967" s="3">
        <f>raw!Q965*0.028317*60*60*24/(295.2586*1000)</f>
        <v>0.54689299752826837</v>
      </c>
      <c r="R967" s="4">
        <f>raw!R965*0.028317*60*60*24/(295.2586*1000)</f>
        <v>0.18635793203652659</v>
      </c>
      <c r="S967" s="4">
        <f>raw!S965*0.028317*60*60*24/(295.2586*1000)</f>
        <v>0.36053506549174186</v>
      </c>
      <c r="T967" s="4">
        <f>raw!T965*0.028317*60*60*24/(295.2586*1000)</f>
        <v>0</v>
      </c>
      <c r="U967" s="2">
        <f t="shared" si="62"/>
        <v>0</v>
      </c>
    </row>
    <row r="968" spans="1:21" hidden="1" x14ac:dyDescent="0.25">
      <c r="A968" s="1">
        <v>41873</v>
      </c>
      <c r="B968" s="3">
        <f>raw!B966*0.028317*60*60*24/(2258.47*1000)</f>
        <v>0.80272144451774863</v>
      </c>
      <c r="C968" s="4">
        <f>raw!C966*0.028317*60*60*24/(2258.47*1000)</f>
        <v>0.30265090036352044</v>
      </c>
      <c r="D968" s="4">
        <f>raw!D966*0.028317*60*60*24/(2258.47*1000)</f>
        <v>0.50007054415422836</v>
      </c>
      <c r="E968" s="4">
        <f>raw!E966*0.028317*60*60*24/(2258.47*1000)</f>
        <v>0</v>
      </c>
      <c r="F968" s="2">
        <f t="shared" si="63"/>
        <v>0</v>
      </c>
      <c r="G968" s="3">
        <f>raw!G966*0.028317*60*60*24/(1499.603*1000)</f>
        <v>0.54654948543047721</v>
      </c>
      <c r="H968" s="4">
        <f>raw!H966*0.028317*60*60*24/(1499.603*1000)</f>
        <v>0.19871560395651383</v>
      </c>
      <c r="I968" s="4">
        <f>raw!I966*0.028317*60*60*24/(1499.603*1000)</f>
        <v>0.34783388147396344</v>
      </c>
      <c r="J968" s="4">
        <f>raw!J966*0.028317*60*60*24/(1499.603*1000)</f>
        <v>0</v>
      </c>
      <c r="K968" s="2">
        <f t="shared" si="64"/>
        <v>0</v>
      </c>
      <c r="L968" s="3">
        <f>raw!L966*0.028317*60*60*24/(427.348*1000)</f>
        <v>0.82440724468114979</v>
      </c>
      <c r="M968" s="4">
        <f>raw!M966*0.028317*60*60*24/(427.348*1000)</f>
        <v>0.12566485431077246</v>
      </c>
      <c r="N968" s="4">
        <f>raw!N966*0.028317*60*60*24/(427.348*1000)</f>
        <v>0.69874239037037733</v>
      </c>
      <c r="O968" s="4">
        <f>raw!O967*0.028317*60*60*24/(427.348*1000)</f>
        <v>0</v>
      </c>
      <c r="P968" s="2">
        <f t="shared" si="65"/>
        <v>0</v>
      </c>
      <c r="Q968" s="3">
        <f>raw!Q966*0.028317*60*60*24/(295.2586*1000)</f>
        <v>0.65461434552626063</v>
      </c>
      <c r="R968" s="4">
        <f>raw!R966*0.028317*60*60*24/(295.2586*1000)</f>
        <v>0.27891542873941688</v>
      </c>
      <c r="S968" s="4">
        <f>raw!S966*0.028317*60*60*24/(295.2586*1000)</f>
        <v>0.37569891678684386</v>
      </c>
      <c r="T968" s="4">
        <f>raw!T966*0.028317*60*60*24/(295.2586*1000)</f>
        <v>0</v>
      </c>
      <c r="U968" s="2">
        <f t="shared" si="62"/>
        <v>0</v>
      </c>
    </row>
    <row r="969" spans="1:21" hidden="1" x14ac:dyDescent="0.25">
      <c r="A969" s="1">
        <v>41874</v>
      </c>
      <c r="B969" s="3">
        <f>raw!B967*0.028317*60*60*24/(2258.47*1000)</f>
        <v>0.7453068202809866</v>
      </c>
      <c r="C969" s="4">
        <f>raw!C967*0.028317*60*60*24/(2258.47*1000)</f>
        <v>0.23633159289607567</v>
      </c>
      <c r="D969" s="4">
        <f>raw!D967*0.028317*60*60*24/(2258.47*1000)</f>
        <v>0.50897522738491097</v>
      </c>
      <c r="E969" s="4">
        <f>raw!E967*0.028317*60*60*24/(2258.47*1000)</f>
        <v>0</v>
      </c>
      <c r="F969" s="2">
        <f t="shared" si="63"/>
        <v>0</v>
      </c>
      <c r="G969" s="3">
        <f>raw!G967*0.028317*60*60*24/(1499.603*1000)</f>
        <v>0.50086773739449697</v>
      </c>
      <c r="H969" s="4">
        <f>raw!H967*0.028317*60*60*24/(1499.603*1000)</f>
        <v>0.14813938291667861</v>
      </c>
      <c r="I969" s="4">
        <f>raw!I967*0.028317*60*60*24/(1499.603*1000)</f>
        <v>0.35272835447781847</v>
      </c>
      <c r="J969" s="4">
        <f>raw!J967*0.028317*60*60*24/(1499.603*1000)</f>
        <v>0</v>
      </c>
      <c r="K969" s="2">
        <f t="shared" si="64"/>
        <v>0</v>
      </c>
      <c r="L969" s="3">
        <f>raw!L967*0.028317*60*60*24/(427.348*1000)</f>
        <v>0.80723209375029248</v>
      </c>
      <c r="M969" s="4">
        <f>raw!M967*0.028317*60*60*24/(427.348*1000)</f>
        <v>0.11341324664676095</v>
      </c>
      <c r="N969" s="4">
        <f>raw!N967*0.028317*60*60*24/(427.348*1000)</f>
        <v>0.69381884710353159</v>
      </c>
      <c r="O969" s="4">
        <f>raw!O968*0.028317*60*60*24/(427.348*1000)</f>
        <v>0</v>
      </c>
      <c r="P969" s="2">
        <f t="shared" si="65"/>
        <v>0</v>
      </c>
      <c r="Q969" s="3">
        <f>raw!Q967*0.028317*60*60*24/(295.2586*1000)</f>
        <v>0.505461709836733</v>
      </c>
      <c r="R969" s="4">
        <f>raw!R967*0.028317*60*60*24/(295.2586*1000)</f>
        <v>0.12711119063763088</v>
      </c>
      <c r="S969" s="4">
        <f>raw!S967*0.028317*60*60*24/(295.2586*1000)</f>
        <v>0.37835051919910206</v>
      </c>
      <c r="T969" s="4">
        <f>raw!T967*0.028317*60*60*24/(295.2586*1000)</f>
        <v>0</v>
      </c>
      <c r="U969" s="2">
        <f t="shared" si="62"/>
        <v>0</v>
      </c>
    </row>
    <row r="970" spans="1:21" hidden="1" x14ac:dyDescent="0.25">
      <c r="A970" s="1">
        <v>41875</v>
      </c>
      <c r="B970" s="3">
        <f>raw!B968*0.028317*60*60*24/(2258.47*1000)</f>
        <v>1.5599445075648561</v>
      </c>
      <c r="C970" s="4">
        <f>raw!C968*0.028317*60*60*24/(2258.47*1000)</f>
        <v>0.98253754785850578</v>
      </c>
      <c r="D970" s="4">
        <f>raw!D968*0.028317*60*60*24/(2258.47*1000)</f>
        <v>0.57740695970634981</v>
      </c>
      <c r="E970" s="4">
        <f>raw!E968*0.028317*60*60*24/(2258.47*1000)</f>
        <v>0</v>
      </c>
      <c r="F970" s="2">
        <f t="shared" si="63"/>
        <v>0</v>
      </c>
      <c r="G970" s="3">
        <f>raw!G968*0.028317*60*60*24/(1499.603*1000)</f>
        <v>0.53349755742019711</v>
      </c>
      <c r="H970" s="4">
        <f>raw!H968*0.028317*60*60*24/(1499.603*1000)</f>
        <v>0.17391694073698172</v>
      </c>
      <c r="I970" s="4">
        <f>raw!I968*0.028317*60*60*24/(1499.603*1000)</f>
        <v>0.35958061668321545</v>
      </c>
      <c r="J970" s="4">
        <f>raw!J968*0.028317*60*60*24/(1499.603*1000)</f>
        <v>0</v>
      </c>
      <c r="K970" s="2">
        <f t="shared" si="64"/>
        <v>0</v>
      </c>
      <c r="L970" s="3">
        <f>raw!L968*0.028317*60*60*24/(427.348*1000)</f>
        <v>0.80723209375029248</v>
      </c>
      <c r="M970" s="4">
        <f>raw!M968*0.028317*60*60*24/(427.348*1000)</f>
        <v>0.11782153538568096</v>
      </c>
      <c r="N970" s="4">
        <f>raw!N968*0.028317*60*60*24/(427.348*1000)</f>
        <v>0.68941055836461151</v>
      </c>
      <c r="O970" s="4">
        <f>raw!O969*0.028317*60*60*24/(427.348*1000)</f>
        <v>0</v>
      </c>
      <c r="P970" s="2">
        <f t="shared" si="65"/>
        <v>0</v>
      </c>
      <c r="Q970" s="3">
        <f>raw!Q968*0.028317*60*60*24/(295.2586*1000)</f>
        <v>0.47231667968350466</v>
      </c>
      <c r="R970" s="4">
        <f>raw!R968*0.028317*60*60*24/(295.2586*1000)</f>
        <v>9.4049023059785561E-2</v>
      </c>
      <c r="S970" s="4">
        <f>raw!S968*0.028317*60*60*24/(295.2586*1000)</f>
        <v>0.37826765662371892</v>
      </c>
      <c r="T970" s="4">
        <f>raw!T968*0.028317*60*60*24/(295.2586*1000)</f>
        <v>0</v>
      </c>
      <c r="U970" s="2">
        <f t="shared" si="62"/>
        <v>0</v>
      </c>
    </row>
    <row r="971" spans="1:21" hidden="1" x14ac:dyDescent="0.25">
      <c r="A971" s="1">
        <v>41876</v>
      </c>
      <c r="B971" s="3">
        <f>raw!B969*0.028317*60*60*24/(2258.47*1000)</f>
        <v>0.78647202256394833</v>
      </c>
      <c r="C971" s="4">
        <f>raw!C969*0.028317*60*60*24/(2258.47*1000)</f>
        <v>0.20427689985521172</v>
      </c>
      <c r="D971" s="4">
        <f>raw!D969*0.028317*60*60*24/(2258.47*1000)</f>
        <v>0.5821951227087363</v>
      </c>
      <c r="E971" s="4">
        <f>raw!E969*0.028317*60*60*24/(2258.47*1000)</f>
        <v>0</v>
      </c>
      <c r="F971" s="2">
        <f t="shared" si="63"/>
        <v>0</v>
      </c>
      <c r="G971" s="3">
        <f>raw!G969*0.028317*60*60*24/(1499.603*1000)</f>
        <v>0.50086773739449697</v>
      </c>
      <c r="H971" s="4">
        <f>raw!H969*0.028317*60*60*24/(1499.603*1000)</f>
        <v>0.1374857466782875</v>
      </c>
      <c r="I971" s="4">
        <f>raw!I969*0.028317*60*60*24/(1499.603*1000)</f>
        <v>0.36338199071620952</v>
      </c>
      <c r="J971" s="4">
        <f>raw!J969*0.028317*60*60*24/(1499.603*1000)</f>
        <v>0</v>
      </c>
      <c r="K971" s="2">
        <f t="shared" si="64"/>
        <v>0</v>
      </c>
      <c r="L971" s="3">
        <f>raw!L969*0.028317*60*60*24/(427.348*1000)</f>
        <v>0.79578199312972098</v>
      </c>
      <c r="M971" s="4">
        <f>raw!M969*0.028317*60*60*24/(427.348*1000)</f>
        <v>0.11129497803195522</v>
      </c>
      <c r="N971" s="4">
        <f>raw!N969*0.028317*60*60*24/(427.348*1000)</f>
        <v>0.68448701509776588</v>
      </c>
      <c r="O971" s="4">
        <f>raw!O970*0.028317*60*60*24/(427.348*1000)</f>
        <v>0</v>
      </c>
      <c r="P971" s="2">
        <f t="shared" si="65"/>
        <v>0</v>
      </c>
      <c r="Q971" s="3">
        <f>raw!Q969*0.028317*60*60*24/(295.2586*1000)</f>
        <v>0.34802281660889811</v>
      </c>
      <c r="R971" s="4">
        <f>raw!R969*0.028317*60*60*24/(295.2586*1000)</f>
        <v>0</v>
      </c>
      <c r="S971" s="4">
        <f>raw!S969*0.028317*60*60*24/(295.2586*1000)</f>
        <v>0.34802281660889811</v>
      </c>
      <c r="T971" s="4">
        <f>raw!T969*0.028317*60*60*24/(295.2586*1000)</f>
        <v>0.34802281660889811</v>
      </c>
      <c r="U971" s="2">
        <f t="shared" si="62"/>
        <v>1</v>
      </c>
    </row>
    <row r="972" spans="1:21" hidden="1" x14ac:dyDescent="0.25">
      <c r="A972" s="1">
        <v>41877</v>
      </c>
      <c r="B972" s="3">
        <f>raw!B970*0.028317*60*60*24/(2258.47*1000)</f>
        <v>0.6521434677458634</v>
      </c>
      <c r="C972" s="4">
        <f>raw!C970*0.028317*60*60*24/(2258.47*1000)</f>
        <v>7.5548979137203487E-2</v>
      </c>
      <c r="D972" s="4">
        <f>raw!D970*0.028317*60*60*24/(2258.47*1000)</f>
        <v>0.57659448860865981</v>
      </c>
      <c r="E972" s="4">
        <f>raw!E970*0.028317*60*60*24/(2258.47*1000)</f>
        <v>0</v>
      </c>
      <c r="F972" s="2">
        <f t="shared" si="63"/>
        <v>0</v>
      </c>
      <c r="G972" s="3">
        <f>raw!G970*0.028317*60*60*24/(1499.603*1000)</f>
        <v>0.43560809734309675</v>
      </c>
      <c r="H972" s="4">
        <f>raw!H970*0.028317*60*60*24/(1499.603*1000)</f>
        <v>7.3596559067966638E-2</v>
      </c>
      <c r="I972" s="4">
        <f>raw!I970*0.028317*60*60*24/(1499.603*1000)</f>
        <v>0.36201153827513011</v>
      </c>
      <c r="J972" s="4">
        <f>raw!J970*0.028317*60*60*24/(1499.603*1000)</f>
        <v>0</v>
      </c>
      <c r="K972" s="2">
        <f t="shared" si="64"/>
        <v>0</v>
      </c>
      <c r="L972" s="3">
        <f>raw!L970*0.028317*60*60*24/(427.348*1000)</f>
        <v>0.77860684219886367</v>
      </c>
      <c r="M972" s="4">
        <f>raw!M970*0.028317*60*60*24/(427.348*1000)</f>
        <v>9.978762690828083E-2</v>
      </c>
      <c r="N972" s="4">
        <f>raw!N970*0.028317*60*60*24/(427.348*1000)</f>
        <v>0.67881921529058287</v>
      </c>
      <c r="O972" s="4">
        <f>raw!O971*0.028317*60*60*24/(427.348*1000)</f>
        <v>0</v>
      </c>
      <c r="P972" s="2">
        <f t="shared" si="65"/>
        <v>0</v>
      </c>
      <c r="Q972" s="3">
        <f>raw!Q970*0.028317*60*60*24/(295.2586*1000)</f>
        <v>0.60489680029641812</v>
      </c>
      <c r="R972" s="4">
        <f>raw!R970*0.028317*60*60*24/(295.2586*1000)</f>
        <v>0.24427887222929323</v>
      </c>
      <c r="S972" s="4">
        <f>raw!S970*0.028317*60*60*24/(295.2586*1000)</f>
        <v>0.36061792806712495</v>
      </c>
      <c r="T972" s="4">
        <f>raw!T970*0.028317*60*60*24/(295.2586*1000)</f>
        <v>0</v>
      </c>
      <c r="U972" s="2">
        <f t="shared" si="62"/>
        <v>0</v>
      </c>
    </row>
    <row r="973" spans="1:21" hidden="1" x14ac:dyDescent="0.25">
      <c r="A973" s="1">
        <v>41878</v>
      </c>
      <c r="B973" s="3">
        <f>raw!B971*0.028317*60*60*24/(2258.47*1000)</f>
        <v>0.59147895911834114</v>
      </c>
      <c r="C973" s="4">
        <f>raw!C971*0.028317*60*60*24/(2258.47*1000)</f>
        <v>2.4460796514454472E-2</v>
      </c>
      <c r="D973" s="4">
        <f>raw!D971*0.028317*60*60*24/(2258.47*1000)</f>
        <v>0.5670181626038866</v>
      </c>
      <c r="E973" s="4">
        <f>raw!E971*0.028317*60*60*24/(2258.47*1000)</f>
        <v>0.59147895911834114</v>
      </c>
      <c r="F973" s="2">
        <f t="shared" si="63"/>
        <v>1</v>
      </c>
      <c r="G973" s="3">
        <f>raw!G971*0.028317*60*60*24/(1499.603*1000)</f>
        <v>0.39318933130968658</v>
      </c>
      <c r="H973" s="4">
        <f>raw!H971*0.028317*60*60*24/(1499.603*1000)</f>
        <v>3.5582818738025997E-2</v>
      </c>
      <c r="I973" s="4">
        <f>raw!I971*0.028317*60*60*24/(1499.603*1000)</f>
        <v>0.3576065125716606</v>
      </c>
      <c r="J973" s="4">
        <f>raw!J971*0.028317*60*60*24/(1499.603*1000)</f>
        <v>0.39318933130968658</v>
      </c>
      <c r="K973" s="2">
        <f t="shared" si="64"/>
        <v>1</v>
      </c>
      <c r="L973" s="3">
        <f>raw!L971*0.028317*60*60*24/(427.348*1000)</f>
        <v>0.76715674157829217</v>
      </c>
      <c r="M973" s="4">
        <f>raw!M971*0.028317*60*60*24/(427.348*1000)</f>
        <v>9.440607961661221E-2</v>
      </c>
      <c r="N973" s="4">
        <f>raw!N971*0.028317*60*60*24/(427.348*1000)</f>
        <v>0.67275066196167987</v>
      </c>
      <c r="O973" s="4">
        <f>raw!O972*0.028317*60*60*24/(427.348*1000)</f>
        <v>0</v>
      </c>
      <c r="P973" s="2">
        <f t="shared" si="65"/>
        <v>0</v>
      </c>
      <c r="Q973" s="3">
        <f>raw!Q971*0.028317*60*60*24/(295.2586*1000)</f>
        <v>0.52203422491334717</v>
      </c>
      <c r="R973" s="4">
        <f>raw!R971*0.028317*60*60*24/(295.2586*1000)</f>
        <v>0.1561130920217057</v>
      </c>
      <c r="S973" s="4">
        <f>raw!S971*0.028317*60*60*24/(295.2586*1000)</f>
        <v>0.36592113289164135</v>
      </c>
      <c r="T973" s="4">
        <f>raw!T971*0.028317*60*60*24/(295.2586*1000)</f>
        <v>0</v>
      </c>
      <c r="U973" s="2">
        <f t="shared" si="62"/>
        <v>0</v>
      </c>
    </row>
    <row r="974" spans="1:21" hidden="1" x14ac:dyDescent="0.25">
      <c r="A974" s="1">
        <v>41879</v>
      </c>
      <c r="B974" s="3">
        <f>raw!B972*0.028317*60*60*24/(2258.47*1000)</f>
        <v>0.55356364122613977</v>
      </c>
      <c r="C974" s="4">
        <f>raw!C972*0.028317*60*60*24/(2258.47*1000)</f>
        <v>0</v>
      </c>
      <c r="D974" s="4">
        <f>raw!D972*0.028317*60*60*24/(2258.47*1000)</f>
        <v>0.55356364122613977</v>
      </c>
      <c r="E974" s="4">
        <f>raw!E972*0.028317*60*60*24/(2258.47*1000)</f>
        <v>0.55356364122613977</v>
      </c>
      <c r="F974" s="2">
        <f t="shared" si="63"/>
        <v>1</v>
      </c>
      <c r="G974" s="3">
        <f>raw!G972*0.028317*60*60*24/(1499.603*1000)</f>
        <v>0.51881413840863211</v>
      </c>
      <c r="H974" s="4">
        <f>raw!H972*0.028317*60*60*24/(1499.603*1000)</f>
        <v>0.15588896517278239</v>
      </c>
      <c r="I974" s="4">
        <f>raw!I972*0.028317*60*60*24/(1499.603*1000)</f>
        <v>0.36292517323584972</v>
      </c>
      <c r="J974" s="4">
        <f>raw!J972*0.028317*60*60*24/(1499.603*1000)</f>
        <v>0</v>
      </c>
      <c r="K974" s="2">
        <f t="shared" si="64"/>
        <v>0</v>
      </c>
      <c r="L974" s="3">
        <f>raw!L972*0.028317*60*60*24/(427.348*1000)</f>
        <v>0.76715674157829217</v>
      </c>
      <c r="M974" s="4">
        <f>raw!M972*0.028317*60*60*24/(427.348*1000)</f>
        <v>9.9844877411383703E-2</v>
      </c>
      <c r="N974" s="4">
        <f>raw!N972*0.028317*60*60*24/(427.348*1000)</f>
        <v>0.66731186416690835</v>
      </c>
      <c r="O974" s="4">
        <f>raw!O973*0.028317*60*60*24/(427.348*1000)</f>
        <v>0</v>
      </c>
      <c r="P974" s="2">
        <f t="shared" si="65"/>
        <v>0</v>
      </c>
      <c r="Q974" s="3">
        <f>raw!Q972*0.028317*60*60*24/(295.2586*1000)</f>
        <v>0.505461709836733</v>
      </c>
      <c r="R974" s="4">
        <f>raw!R972*0.028317*60*60*24/(295.2586*1000)</f>
        <v>0.13597748620361949</v>
      </c>
      <c r="S974" s="4">
        <f>raw!S972*0.028317*60*60*24/(295.2586*1000)</f>
        <v>0.36948422363311351</v>
      </c>
      <c r="T974" s="4">
        <f>raw!T972*0.028317*60*60*24/(295.2586*1000)</f>
        <v>0</v>
      </c>
      <c r="U974" s="2">
        <f t="shared" si="62"/>
        <v>0</v>
      </c>
    </row>
    <row r="975" spans="1:21" hidden="1" x14ac:dyDescent="0.25">
      <c r="A975" s="1">
        <v>41880</v>
      </c>
      <c r="B975" s="3">
        <f>raw!B973*0.028317*60*60*24/(2258.47*1000)</f>
        <v>0.50698196495857817</v>
      </c>
      <c r="C975" s="4">
        <f>raw!C973*0.028317*60*60*24/(2258.47*1000)</f>
        <v>0</v>
      </c>
      <c r="D975" s="4">
        <f>raw!D973*0.028317*60*60*24/(2258.47*1000)</f>
        <v>0.50698196495857817</v>
      </c>
      <c r="E975" s="4">
        <f>raw!E973*0.028317*60*60*24/(2258.47*1000)</f>
        <v>0.50698196495857817</v>
      </c>
      <c r="F975" s="2">
        <f t="shared" si="63"/>
        <v>1</v>
      </c>
      <c r="G975" s="3">
        <f>raw!G973*0.028317*60*60*24/(1499.603*1000)</f>
        <v>0.49434177338935703</v>
      </c>
      <c r="H975" s="4">
        <f>raw!H973*0.028317*60*60*24/(1499.603*1000)</f>
        <v>0.12839834180113002</v>
      </c>
      <c r="I975" s="4">
        <f>raw!I973*0.028317*60*60*24/(1499.603*1000)</f>
        <v>0.36594343158822701</v>
      </c>
      <c r="J975" s="4">
        <f>raw!J973*0.028317*60*60*24/(1499.603*1000)</f>
        <v>0</v>
      </c>
      <c r="K975" s="2">
        <f t="shared" si="64"/>
        <v>0</v>
      </c>
      <c r="L975" s="3">
        <f>raw!L973*0.028317*60*60*24/(427.348*1000)</f>
        <v>0.95608340181772222</v>
      </c>
      <c r="M975" s="4">
        <f>raw!M973*0.028317*60*60*24/(427.348*1000)</f>
        <v>0.27972595816056234</v>
      </c>
      <c r="N975" s="4">
        <f>raw!N973*0.028317*60*60*24/(427.348*1000)</f>
        <v>0.67635744365716</v>
      </c>
      <c r="O975" s="4">
        <f>raw!O974*0.028317*60*60*24/(427.348*1000)</f>
        <v>0</v>
      </c>
      <c r="P975" s="2">
        <f t="shared" si="65"/>
        <v>0</v>
      </c>
      <c r="Q975" s="3">
        <f>raw!Q973*0.028317*60*60*24/(295.2586*1000)</f>
        <v>0.48060293722181174</v>
      </c>
      <c r="R975" s="4">
        <f>raw!R973*0.028317*60*60*24/(295.2586*1000)</f>
        <v>0.10979291238256904</v>
      </c>
      <c r="S975" s="4">
        <f>raw!S973*0.028317*60*60*24/(295.2586*1000)</f>
        <v>0.37081002483924269</v>
      </c>
      <c r="T975" s="4">
        <f>raw!T973*0.028317*60*60*24/(295.2586*1000)</f>
        <v>0</v>
      </c>
      <c r="U975" s="2">
        <f t="shared" si="62"/>
        <v>0</v>
      </c>
    </row>
    <row r="976" spans="1:21" hidden="1" x14ac:dyDescent="0.25">
      <c r="A976" s="1">
        <v>41881</v>
      </c>
      <c r="B976" s="3">
        <f>raw!B974*0.028317*60*60*24/(2258.47*1000)</f>
        <v>0.59364554871218111</v>
      </c>
      <c r="C976" s="4">
        <f>raw!C974*0.028317*60*60*24/(2258.47*1000)</f>
        <v>8.963181149716401E-2</v>
      </c>
      <c r="D976" s="4">
        <f>raw!D974*0.028317*60*60*24/(2258.47*1000)</f>
        <v>0.5040137372150173</v>
      </c>
      <c r="E976" s="4">
        <f>raw!E974*0.028317*60*60*24/(2258.47*1000)</f>
        <v>0</v>
      </c>
      <c r="F976" s="2">
        <f t="shared" si="63"/>
        <v>0</v>
      </c>
      <c r="G976" s="3">
        <f>raw!G974*0.028317*60*60*24/(1499.603*1000)</f>
        <v>0.43071362433924171</v>
      </c>
      <c r="H976" s="4">
        <f>raw!H974*0.028317*60*60*24/(1499.603*1000)</f>
        <v>6.6744296862569608E-2</v>
      </c>
      <c r="I976" s="4">
        <f>raw!I974*0.028317*60*60*24/(1499.603*1000)</f>
        <v>0.36396932747667221</v>
      </c>
      <c r="J976" s="4">
        <f>raw!J974*0.028317*60*60*24/(1499.603*1000)</f>
        <v>0</v>
      </c>
      <c r="K976" s="2">
        <f t="shared" si="64"/>
        <v>0</v>
      </c>
      <c r="L976" s="3">
        <f>raw!L974*0.028317*60*60*24/(427.348*1000)</f>
        <v>1.7232401433960145</v>
      </c>
      <c r="M976" s="4">
        <f>raw!M974*0.028317*60*60*24/(427.348*1000)</f>
        <v>0.98184612821400841</v>
      </c>
      <c r="N976" s="4">
        <f>raw!N974*0.028317*60*60*24/(427.348*1000)</f>
        <v>0.74139401518200621</v>
      </c>
      <c r="O976" s="4">
        <f>raw!O975*0.028317*60*60*24/(427.348*1000)</f>
        <v>0</v>
      </c>
      <c r="P976" s="2">
        <f t="shared" si="65"/>
        <v>0</v>
      </c>
      <c r="Q976" s="3">
        <f>raw!Q974*0.028317*60*60*24/(295.2586*1000)</f>
        <v>0.21544269599598451</v>
      </c>
      <c r="R976" s="4">
        <f>raw!R974*0.028317*60*60*24/(295.2586*1000)</f>
        <v>0</v>
      </c>
      <c r="S976" s="4">
        <f>raw!S974*0.028317*60*60*24/(295.2586*1000)</f>
        <v>0.21544269599598451</v>
      </c>
      <c r="T976" s="4">
        <f>raw!T974*0.028317*60*60*24/(295.2586*1000)</f>
        <v>0.21544269599598451</v>
      </c>
      <c r="U976" s="2">
        <f t="shared" si="62"/>
        <v>1</v>
      </c>
    </row>
    <row r="977" spans="1:21" hidden="1" x14ac:dyDescent="0.25">
      <c r="A977" s="1">
        <v>41882</v>
      </c>
      <c r="B977" s="3">
        <f>raw!B975*0.028317*60*60*24/(2258.47*1000)</f>
        <v>0.51673161813085855</v>
      </c>
      <c r="C977" s="4">
        <f>raw!C975*0.028317*60*60*24/(2258.47*1000)</f>
        <v>2.1113415591971548E-2</v>
      </c>
      <c r="D977" s="4">
        <f>raw!D975*0.028317*60*60*24/(2258.47*1000)</f>
        <v>0.49561820253888694</v>
      </c>
      <c r="E977" s="4">
        <f>raw!E975*0.028317*60*60*24/(2258.47*1000)</f>
        <v>0.51673161813085855</v>
      </c>
      <c r="F977" s="2">
        <f t="shared" si="63"/>
        <v>1</v>
      </c>
      <c r="G977" s="3">
        <f>raw!G975*0.028317*60*60*24/(1499.603*1000)</f>
        <v>0.4845528273816469</v>
      </c>
      <c r="H977" s="4">
        <f>raw!H975*0.028317*60*60*24/(1499.603*1000)</f>
        <v>0.11839730196325293</v>
      </c>
      <c r="I977" s="4">
        <f>raw!I975*0.028317*60*60*24/(1499.603*1000)</f>
        <v>0.36615552541839408</v>
      </c>
      <c r="J977" s="4">
        <f>raw!J975*0.028317*60*60*24/(1499.603*1000)</f>
        <v>0</v>
      </c>
      <c r="K977" s="2">
        <f t="shared" si="64"/>
        <v>0</v>
      </c>
      <c r="L977" s="3">
        <f>raw!L975*0.028317*60*60*24/(427.348*1000)</f>
        <v>1.0476842067822945</v>
      </c>
      <c r="M977" s="4">
        <f>raw!M975*0.028317*60*60*24/(427.348*1000)</f>
        <v>0.29735911311624247</v>
      </c>
      <c r="N977" s="4">
        <f>raw!N975*0.028317*60*60*24/(427.348*1000)</f>
        <v>0.75032509366605205</v>
      </c>
      <c r="O977" s="4">
        <f>raw!O976*0.028317*60*60*24/(427.348*1000)</f>
        <v>0</v>
      </c>
      <c r="P977" s="2">
        <f t="shared" si="65"/>
        <v>0</v>
      </c>
      <c r="Q977" s="3">
        <f>raw!Q975*0.028317*60*60*24/(295.2586*1000)</f>
        <v>0.47231667968350466</v>
      </c>
      <c r="R977" s="4">
        <f>raw!R975*0.028317*60*60*24/(295.2586*1000)</f>
        <v>0.24187585754318416</v>
      </c>
      <c r="S977" s="4">
        <f>raw!S975*0.028317*60*60*24/(295.2586*1000)</f>
        <v>0.23044082214032038</v>
      </c>
      <c r="T977" s="4">
        <f>raw!T975*0.028317*60*60*24/(295.2586*1000)</f>
        <v>0</v>
      </c>
      <c r="U977" s="2">
        <f t="shared" si="62"/>
        <v>0</v>
      </c>
    </row>
    <row r="978" spans="1:21" hidden="1" x14ac:dyDescent="0.25">
      <c r="A978" s="1">
        <v>41883</v>
      </c>
      <c r="B978" s="3">
        <f>raw!B976*0.028317*60*60*24/(2258.47*1000)</f>
        <v>0.43331791876801545</v>
      </c>
      <c r="C978" s="4">
        <f>raw!C976*0.028317*60*60*24/(2258.47*1000)</f>
        <v>0</v>
      </c>
      <c r="D978" s="4">
        <f>raw!D976*0.028317*60*60*24/(2258.47*1000)</f>
        <v>0.43331791876801545</v>
      </c>
      <c r="E978" s="4">
        <f>raw!E976*0.028317*60*60*24/(2258.47*1000)</f>
        <v>0.43331791876801545</v>
      </c>
      <c r="F978" s="2">
        <f t="shared" si="63"/>
        <v>1</v>
      </c>
      <c r="G978" s="3">
        <f>raw!G976*0.028317*60*60*24/(1499.603*1000)</f>
        <v>0.65422789151528771</v>
      </c>
      <c r="H978" s="4">
        <f>raw!H976*0.028317*60*60*24/(1499.603*1000)</f>
        <v>0.27351946636543134</v>
      </c>
      <c r="I978" s="4">
        <f>raw!I976*0.028317*60*60*24/(1499.603*1000)</f>
        <v>0.38070842514985626</v>
      </c>
      <c r="J978" s="4">
        <f>raw!J976*0.028317*60*60*24/(1499.603*1000)</f>
        <v>0</v>
      </c>
      <c r="K978" s="2">
        <f t="shared" si="64"/>
        <v>0</v>
      </c>
      <c r="L978" s="3">
        <f>raw!L976*0.028317*60*60*24/(427.348*1000)</f>
        <v>1.0362341061617228</v>
      </c>
      <c r="M978" s="4">
        <f>raw!M976*0.028317*60*60*24/(427.348*1000)</f>
        <v>0.2786381986016081</v>
      </c>
      <c r="N978" s="4">
        <f>raw!N976*0.028317*60*60*24/(427.348*1000)</f>
        <v>0.75759590756011508</v>
      </c>
      <c r="O978" s="4">
        <f>raw!O977*0.028317*60*60*24/(427.348*1000)</f>
        <v>0</v>
      </c>
      <c r="P978" s="2">
        <f t="shared" si="65"/>
        <v>0</v>
      </c>
      <c r="Q978" s="3">
        <f>raw!Q976*0.028317*60*60*24/(295.2586*1000)</f>
        <v>0.72919066337102467</v>
      </c>
      <c r="R978" s="4">
        <f>raw!R976*0.028317*60*60*24/(295.2586*1000)</f>
        <v>0.46601912395439127</v>
      </c>
      <c r="S978" s="4">
        <f>raw!S976*0.028317*60*60*24/(295.2586*1000)</f>
        <v>0.2631715394166334</v>
      </c>
      <c r="T978" s="4">
        <f>raw!T976*0.028317*60*60*24/(295.2586*1000)</f>
        <v>0</v>
      </c>
      <c r="U978" s="2">
        <f t="shared" si="62"/>
        <v>0</v>
      </c>
    </row>
    <row r="979" spans="1:21" hidden="1" x14ac:dyDescent="0.25">
      <c r="A979" s="1">
        <v>41884</v>
      </c>
      <c r="B979" s="3">
        <f>raw!B977*0.028317*60*60*24/(2258.47*1000)</f>
        <v>0.41056872803269467</v>
      </c>
      <c r="C979" s="4">
        <f>raw!C977*0.028317*60*60*24/(2258.47*1000)</f>
        <v>0</v>
      </c>
      <c r="D979" s="4">
        <f>raw!D977*0.028317*60*60*24/(2258.47*1000)</f>
        <v>0.41056872803269467</v>
      </c>
      <c r="E979" s="4">
        <f>raw!E977*0.028317*60*60*24/(2258.47*1000)</f>
        <v>0.41056872803269467</v>
      </c>
      <c r="F979" s="2">
        <f t="shared" si="63"/>
        <v>1</v>
      </c>
      <c r="G979" s="3">
        <f>raw!G977*0.028317*60*60*24/(1499.603*1000)</f>
        <v>0.6950151665474128</v>
      </c>
      <c r="H979" s="4">
        <f>raw!H977*0.028317*60*60*24/(1499.603*1000)</f>
        <v>0.29807340593477066</v>
      </c>
      <c r="I979" s="4">
        <f>raw!I977*0.028317*60*60*24/(1499.603*1000)</f>
        <v>0.39694176061264214</v>
      </c>
      <c r="J979" s="4">
        <f>raw!J977*0.028317*60*60*24/(1499.603*1000)</f>
        <v>0</v>
      </c>
      <c r="K979" s="2">
        <f t="shared" si="64"/>
        <v>0</v>
      </c>
      <c r="L979" s="3">
        <f>raw!L977*0.028317*60*60*24/(427.348*1000)</f>
        <v>0.93890825088686503</v>
      </c>
      <c r="M979" s="4">
        <f>raw!M977*0.028317*60*60*24/(427.348*1000)</f>
        <v>0.18188484835777866</v>
      </c>
      <c r="N979" s="4">
        <f>raw!N977*0.028317*60*60*24/(427.348*1000)</f>
        <v>0.75702340252908618</v>
      </c>
      <c r="O979" s="4">
        <f>raw!O978*0.028317*60*60*24/(427.348*1000)</f>
        <v>0</v>
      </c>
      <c r="P979" s="2">
        <f t="shared" si="65"/>
        <v>0</v>
      </c>
      <c r="Q979" s="3">
        <f>raw!Q977*0.028317*60*60*24/(295.2586*1000)</f>
        <v>0.505461709836733</v>
      </c>
      <c r="R979" s="4">
        <f>raw!R977*0.028317*60*60*24/(295.2586*1000)</f>
        <v>0.22919788350957432</v>
      </c>
      <c r="S979" s="4">
        <f>raw!S977*0.028317*60*60*24/(295.2586*1000)</f>
        <v>0.27626382632715868</v>
      </c>
      <c r="T979" s="4">
        <f>raw!T977*0.028317*60*60*24/(295.2586*1000)</f>
        <v>0</v>
      </c>
      <c r="U979" s="2">
        <f t="shared" si="62"/>
        <v>0</v>
      </c>
    </row>
    <row r="980" spans="1:21" hidden="1" x14ac:dyDescent="0.25">
      <c r="A980" s="1">
        <v>41885</v>
      </c>
      <c r="B980" s="3">
        <f>raw!B978*0.028317*60*60*24/(2258.47*1000)</f>
        <v>0.40190236965733439</v>
      </c>
      <c r="C980" s="4">
        <f>raw!C978*0.028317*60*60*24/(2258.47*1000)</f>
        <v>0</v>
      </c>
      <c r="D980" s="4">
        <f>raw!D978*0.028317*60*60*24/(2258.47*1000)</f>
        <v>0.40190236965733439</v>
      </c>
      <c r="E980" s="4">
        <f>raw!E978*0.028317*60*60*24/(2258.47*1000)</f>
        <v>0.40190236965733439</v>
      </c>
      <c r="F980" s="2">
        <f t="shared" si="63"/>
        <v>1</v>
      </c>
      <c r="G980" s="3">
        <f>raw!G978*0.028317*60*60*24/(1499.603*1000)</f>
        <v>0.69012069354355776</v>
      </c>
      <c r="H980" s="4">
        <f>raw!H978*0.028317*60*60*24/(1499.603*1000)</f>
        <v>0.2788054972095948</v>
      </c>
      <c r="I980" s="4">
        <f>raw!I978*0.028317*60*60*24/(1499.603*1000)</f>
        <v>0.41131519633396307</v>
      </c>
      <c r="J980" s="4">
        <f>raw!J978*0.028317*60*60*24/(1499.603*1000)</f>
        <v>0</v>
      </c>
      <c r="K980" s="2">
        <f t="shared" si="64"/>
        <v>0</v>
      </c>
      <c r="L980" s="3">
        <f>raw!L978*0.028317*60*60*24/(427.348*1000)</f>
        <v>0.85875754654286429</v>
      </c>
      <c r="M980" s="4">
        <f>raw!M978*0.028317*60*60*24/(427.348*1000)</f>
        <v>0.1082034508644009</v>
      </c>
      <c r="N980" s="4">
        <f>raw!N978*0.028317*60*60*24/(427.348*1000)</f>
        <v>0.75055409567846343</v>
      </c>
      <c r="O980" s="4">
        <f>raw!O979*0.028317*60*60*24/(427.348*1000)</f>
        <v>0</v>
      </c>
      <c r="P980" s="2">
        <f t="shared" si="65"/>
        <v>0</v>
      </c>
      <c r="Q980" s="3">
        <f>raw!Q978*0.028317*60*60*24/(295.2586*1000)</f>
        <v>0.44745790706858329</v>
      </c>
      <c r="R980" s="4">
        <f>raw!R978*0.028317*60*60*24/(295.2586*1000)</f>
        <v>0.16365358638156516</v>
      </c>
      <c r="S980" s="4">
        <f>raw!S978*0.028317*60*60*24/(295.2586*1000)</f>
        <v>0.28380432068701805</v>
      </c>
      <c r="T980" s="4">
        <f>raw!T978*0.028317*60*60*24/(295.2586*1000)</f>
        <v>0</v>
      </c>
      <c r="U980" s="2">
        <f t="shared" si="62"/>
        <v>0</v>
      </c>
    </row>
    <row r="981" spans="1:21" hidden="1" x14ac:dyDescent="0.25">
      <c r="A981" s="1">
        <v>41886</v>
      </c>
      <c r="B981" s="3">
        <f>raw!B979*0.028317*60*60*24/(2258.47*1000)</f>
        <v>0.42898473958033534</v>
      </c>
      <c r="C981" s="4">
        <f>raw!C979*0.028317*60*60*24/(2258.47*1000)</f>
        <v>3.2520509803539564E-2</v>
      </c>
      <c r="D981" s="4">
        <f>raw!D979*0.028317*60*60*24/(2258.47*1000)</f>
        <v>0.3964642297767958</v>
      </c>
      <c r="E981" s="4">
        <f>raw!E979*0.028317*60*60*24/(2258.47*1000)</f>
        <v>0.42898473958033534</v>
      </c>
      <c r="F981" s="2">
        <f t="shared" si="63"/>
        <v>1</v>
      </c>
      <c r="G981" s="3">
        <f>raw!G979*0.028317*60*60*24/(1499.603*1000)</f>
        <v>0.9120034697183188</v>
      </c>
      <c r="H981" s="4">
        <f>raw!H979*0.028317*60*60*24/(1499.603*1000)</f>
        <v>0.47122354590114851</v>
      </c>
      <c r="I981" s="4">
        <f>raw!I979*0.028317*60*60*24/(1499.603*1000)</f>
        <v>0.44077992381717024</v>
      </c>
      <c r="J981" s="4">
        <f>raw!J979*0.028317*60*60*24/(1499.603*1000)</f>
        <v>0</v>
      </c>
      <c r="K981" s="2">
        <f t="shared" si="64"/>
        <v>0</v>
      </c>
      <c r="L981" s="3">
        <f>raw!L979*0.028317*60*60*24/(427.348*1000)</f>
        <v>1.2766862191937252</v>
      </c>
      <c r="M981" s="4">
        <f>raw!M979*0.028317*60*60*24/(427.348*1000)</f>
        <v>0.50105640315620992</v>
      </c>
      <c r="N981" s="4">
        <f>raw!N979*0.028317*60*60*24/(427.348*1000)</f>
        <v>0.77562981603751502</v>
      </c>
      <c r="O981" s="4">
        <f>raw!O980*0.028317*60*60*24/(427.348*1000)</f>
        <v>0</v>
      </c>
      <c r="P981" s="2">
        <f t="shared" si="65"/>
        <v>0</v>
      </c>
      <c r="Q981" s="3">
        <f>raw!Q979*0.028317*60*60*24/(295.2586*1000)</f>
        <v>0.37288158922381948</v>
      </c>
      <c r="R981" s="4">
        <f>raw!R979*0.028317*60*60*24/(295.2586*1000)</f>
        <v>8.775146733067217E-2</v>
      </c>
      <c r="S981" s="4">
        <f>raw!S979*0.028317*60*60*24/(295.2586*1000)</f>
        <v>0.28513012189314718</v>
      </c>
      <c r="T981" s="4">
        <f>raw!T979*0.028317*60*60*24/(295.2586*1000)</f>
        <v>0</v>
      </c>
      <c r="U981" s="2">
        <f t="shared" si="62"/>
        <v>0</v>
      </c>
    </row>
    <row r="982" spans="1:21" hidden="1" x14ac:dyDescent="0.25">
      <c r="A982" s="1">
        <v>41887</v>
      </c>
      <c r="B982" s="3">
        <f>raw!B980*0.028317*60*60*24/(2258.47*1000)</f>
        <v>0.34882092460825243</v>
      </c>
      <c r="C982" s="4">
        <f>raw!C980*0.028317*60*60*24/(2258.47*1000)</f>
        <v>0</v>
      </c>
      <c r="D982" s="4">
        <f>raw!D980*0.028317*60*60*24/(2258.47*1000)</f>
        <v>0.34882092460825243</v>
      </c>
      <c r="E982" s="4">
        <f>raw!E980*0.028317*60*60*24/(2258.47*1000)</f>
        <v>0.34882092460825243</v>
      </c>
      <c r="F982" s="2">
        <f t="shared" si="63"/>
        <v>1</v>
      </c>
      <c r="G982" s="3">
        <f>raw!G980*0.028317*60*60*24/(1499.603*1000)</f>
        <v>0.85000681166948855</v>
      </c>
      <c r="H982" s="4">
        <f>raw!H980*0.028317*60*60*24/(1499.603*1000)</f>
        <v>0.38707124005486782</v>
      </c>
      <c r="I982" s="4">
        <f>raw!I980*0.028317*60*60*24/(1499.603*1000)</f>
        <v>0.46293557161462068</v>
      </c>
      <c r="J982" s="4">
        <f>raw!J980*0.028317*60*60*24/(1499.603*1000)</f>
        <v>0</v>
      </c>
      <c r="K982" s="2">
        <f t="shared" si="64"/>
        <v>0</v>
      </c>
      <c r="L982" s="3">
        <f>raw!L980*0.028317*60*60*24/(427.348*1000)</f>
        <v>1.0705844080234377</v>
      </c>
      <c r="M982" s="4">
        <f>raw!M980*0.028317*60*60*24/(427.348*1000)</f>
        <v>0.28751202658255093</v>
      </c>
      <c r="N982" s="4">
        <f>raw!N980*0.028317*60*60*24/(427.348*1000)</f>
        <v>0.78307238144088653</v>
      </c>
      <c r="O982" s="4">
        <f>raw!O981*0.028317*60*60*24/(427.348*1000)</f>
        <v>0</v>
      </c>
      <c r="P982" s="2">
        <f t="shared" si="65"/>
        <v>0</v>
      </c>
      <c r="Q982" s="3">
        <f>raw!Q980*0.028317*60*60*24/(295.2586*1000)</f>
        <v>0.42259913445366198</v>
      </c>
      <c r="R982" s="4">
        <f>raw!R980*0.028317*60*60*24/(295.2586*1000)</f>
        <v>0.13258012061291358</v>
      </c>
      <c r="S982" s="4">
        <f>raw!S980*0.028317*60*60*24/(295.2586*1000)</f>
        <v>0.29001901384074846</v>
      </c>
      <c r="T982" s="4">
        <f>raw!T980*0.028317*60*60*24/(295.2586*1000)</f>
        <v>0</v>
      </c>
      <c r="U982" s="2">
        <f t="shared" si="62"/>
        <v>0</v>
      </c>
    </row>
    <row r="983" spans="1:21" hidden="1" x14ac:dyDescent="0.25">
      <c r="A983" s="1">
        <v>41888</v>
      </c>
      <c r="B983" s="3">
        <f>raw!B981*0.028317*60*60*24/(2258.47*1000)</f>
        <v>0.3184886702944914</v>
      </c>
      <c r="C983" s="4">
        <f>raw!C981*0.028317*60*60*24/(2258.47*1000)</f>
        <v>0</v>
      </c>
      <c r="D983" s="4">
        <f>raw!D981*0.028317*60*60*24/(2258.47*1000)</f>
        <v>0.3184886702944914</v>
      </c>
      <c r="E983" s="4">
        <f>raw!E981*0.028317*60*60*24/(2258.47*1000)</f>
        <v>0.3184886702944914</v>
      </c>
      <c r="F983" s="2">
        <f t="shared" si="63"/>
        <v>1</v>
      </c>
      <c r="G983" s="3">
        <f>raw!G981*0.028317*60*60*24/(1499.603*1000)</f>
        <v>0.99847249278642425</v>
      </c>
      <c r="H983" s="4">
        <f>raw!H981*0.028317*60*60*24/(1499.603*1000)</f>
        <v>0.50444070268731123</v>
      </c>
      <c r="I983" s="4">
        <f>raw!I981*0.028317*60*60*24/(1499.603*1000)</f>
        <v>0.4940317900991128</v>
      </c>
      <c r="J983" s="4">
        <f>raw!J981*0.028317*60*60*24/(1499.603*1000)</f>
        <v>0</v>
      </c>
      <c r="K983" s="2">
        <f t="shared" si="64"/>
        <v>0</v>
      </c>
      <c r="L983" s="3">
        <f>raw!L981*0.028317*60*60*24/(427.348*1000)</f>
        <v>0.8702076471634359</v>
      </c>
      <c r="M983" s="4">
        <f>raw!M981*0.028317*60*60*24/(427.348*1000)</f>
        <v>9.5150336156949372E-2</v>
      </c>
      <c r="N983" s="4">
        <f>raw!N981*0.028317*60*60*24/(427.348*1000)</f>
        <v>0.77505731100648645</v>
      </c>
      <c r="O983" s="4">
        <f>raw!O982*0.028317*60*60*24/(427.348*1000)</f>
        <v>0.84158239561200709</v>
      </c>
      <c r="P983" s="2">
        <f t="shared" si="65"/>
        <v>0</v>
      </c>
      <c r="Q983" s="3">
        <f>raw!Q981*0.028317*60*60*24/(295.2586*1000)</f>
        <v>0.61318305783472515</v>
      </c>
      <c r="R983" s="4">
        <f>raw!R981*0.028317*60*60*24/(295.2586*1000)</f>
        <v>0.30460282710816894</v>
      </c>
      <c r="S983" s="4">
        <f>raw!S981*0.028317*60*60*24/(295.2586*1000)</f>
        <v>0.30858023072655633</v>
      </c>
      <c r="T983" s="4">
        <f>raw!T981*0.028317*60*60*24/(295.2586*1000)</f>
        <v>0</v>
      </c>
      <c r="U983" s="2">
        <f t="shared" si="62"/>
        <v>0</v>
      </c>
    </row>
    <row r="984" spans="1:21" hidden="1" x14ac:dyDescent="0.25">
      <c r="A984" s="1">
        <v>41889</v>
      </c>
      <c r="B984" s="3">
        <f>raw!B982*0.028317*60*60*24/(2258.47*1000)</f>
        <v>0.30007265874685074</v>
      </c>
      <c r="C984" s="4">
        <f>raw!C982*0.028317*60*60*24/(2258.47*1000)</f>
        <v>0</v>
      </c>
      <c r="D984" s="4">
        <f>raw!D982*0.028317*60*60*24/(2258.47*1000)</f>
        <v>0.30007265874685074</v>
      </c>
      <c r="E984" s="4">
        <f>raw!E982*0.028317*60*60*24/(2258.47*1000)</f>
        <v>0.30007265874685074</v>
      </c>
      <c r="F984" s="2">
        <f t="shared" si="63"/>
        <v>1</v>
      </c>
      <c r="G984" s="3">
        <f>raw!G982*0.028317*60*60*24/(1499.603*1000)</f>
        <v>0.93647583473759388</v>
      </c>
      <c r="H984" s="4">
        <f>raw!H982*0.028317*60*60*24/(1499.603*1000)</f>
        <v>0.41882005493987406</v>
      </c>
      <c r="I984" s="4">
        <f>raw!I982*0.028317*60*60*24/(1499.603*1000)</f>
        <v>0.51765577979771982</v>
      </c>
      <c r="J984" s="4">
        <f>raw!J982*0.028317*60*60*24/(1499.603*1000)</f>
        <v>0</v>
      </c>
      <c r="K984" s="2">
        <f t="shared" si="64"/>
        <v>0</v>
      </c>
      <c r="L984" s="3">
        <f>raw!L982*0.028317*60*60*24/(427.348*1000)</f>
        <v>0.84158239561200709</v>
      </c>
      <c r="M984" s="4">
        <f>raw!M982*0.028317*60*60*24/(427.348*1000)</f>
        <v>7.5971417617492071E-2</v>
      </c>
      <c r="N984" s="4">
        <f>raw!N982*0.028317*60*60*24/(427.348*1000)</f>
        <v>0.76561097799451483</v>
      </c>
      <c r="O984" s="4">
        <f>raw!O983*0.028317*60*60*24/(427.348*1000)</f>
        <v>0.83013229499143537</v>
      </c>
      <c r="P984" s="2">
        <f t="shared" si="65"/>
        <v>1</v>
      </c>
      <c r="Q984" s="3">
        <f>raw!Q982*0.028317*60*60*24/(295.2586*1000)</f>
        <v>0.46403042214519746</v>
      </c>
      <c r="R984" s="4">
        <f>raw!R982*0.028317*60*60*24/(295.2586*1000)</f>
        <v>0.14964981114182621</v>
      </c>
      <c r="S984" s="4">
        <f>raw!S982*0.028317*60*60*24/(295.2586*1000)</f>
        <v>0.31438061100337122</v>
      </c>
      <c r="T984" s="4">
        <f>raw!T982*0.028317*60*60*24/(295.2586*1000)</f>
        <v>0</v>
      </c>
      <c r="U984" s="2">
        <f t="shared" si="62"/>
        <v>0</v>
      </c>
    </row>
    <row r="985" spans="1:21" hidden="1" x14ac:dyDescent="0.25">
      <c r="A985" s="1">
        <v>41890</v>
      </c>
      <c r="B985" s="3">
        <f>raw!B983*0.028317*60*60*24/(2258.47*1000)</f>
        <v>0.28815641598073027</v>
      </c>
      <c r="C985" s="4">
        <f>raw!C983*0.028317*60*60*24/(2258.47*1000)</f>
        <v>0</v>
      </c>
      <c r="D985" s="4">
        <f>raw!D983*0.028317*60*60*24/(2258.47*1000)</f>
        <v>0.28815641598073027</v>
      </c>
      <c r="E985" s="4">
        <f>raw!E983*0.028317*60*60*24/(2258.47*1000)</f>
        <v>0.28815641598073027</v>
      </c>
      <c r="F985" s="2">
        <f t="shared" si="63"/>
        <v>1</v>
      </c>
      <c r="G985" s="3">
        <f>raw!G983*0.028317*60*60*24/(1499.603*1000)</f>
        <v>1.0621006418365393</v>
      </c>
      <c r="H985" s="4">
        <f>raw!H983*0.028317*60*60*24/(1499.603*1000)</f>
        <v>0.51370757157461022</v>
      </c>
      <c r="I985" s="4">
        <f>raw!I983*0.028317*60*60*24/(1499.603*1000)</f>
        <v>0.54839307026192929</v>
      </c>
      <c r="J985" s="4">
        <f>raw!J983*0.028317*60*60*24/(1499.603*1000)</f>
        <v>0</v>
      </c>
      <c r="K985" s="2">
        <f t="shared" si="64"/>
        <v>0</v>
      </c>
      <c r="L985" s="3">
        <f>raw!L983*0.028317*60*60*24/(427.348*1000)</f>
        <v>0.83013229499143537</v>
      </c>
      <c r="M985" s="4">
        <f>raw!M983*0.028317*60*60*24/(427.348*1000)</f>
        <v>7.391039950578919E-2</v>
      </c>
      <c r="N985" s="4">
        <f>raw!N983*0.028317*60*60*24/(427.348*1000)</f>
        <v>0.75622189548564622</v>
      </c>
      <c r="O985" s="4">
        <f>raw!O984*0.028317*60*60*24/(427.348*1000)</f>
        <v>0</v>
      </c>
      <c r="P985" s="2">
        <f t="shared" si="65"/>
        <v>1</v>
      </c>
      <c r="Q985" s="3">
        <f>raw!Q983*0.028317*60*60*24/(295.2586*1000)</f>
        <v>0.48060293722181174</v>
      </c>
      <c r="R985" s="4">
        <f>raw!R983*0.028317*60*60*24/(295.2586*1000)</f>
        <v>0.1596761827631778</v>
      </c>
      <c r="S985" s="4">
        <f>raw!S983*0.028317*60*60*24/(295.2586*1000)</f>
        <v>0.32092675445863383</v>
      </c>
      <c r="T985" s="4">
        <f>raw!T983*0.028317*60*60*24/(295.2586*1000)</f>
        <v>0</v>
      </c>
      <c r="U985" s="2">
        <f t="shared" si="62"/>
        <v>0</v>
      </c>
    </row>
    <row r="986" spans="1:21" hidden="1" x14ac:dyDescent="0.25">
      <c r="A986" s="1">
        <v>41891</v>
      </c>
      <c r="B986" s="3">
        <f>raw!B984*0.028317*60*60*24/(2258.47*1000)</f>
        <v>0.27624017321460986</v>
      </c>
      <c r="C986" s="4">
        <f>raw!C984*0.028317*60*60*24/(2258.47*1000)</f>
        <v>0</v>
      </c>
      <c r="D986" s="4">
        <f>raw!D984*0.028317*60*60*24/(2258.47*1000)</f>
        <v>0.27624017321460986</v>
      </c>
      <c r="E986" s="4">
        <f>raw!E984*0.028317*60*60*24/(2258.47*1000)</f>
        <v>0.27624017321460986</v>
      </c>
      <c r="F986" s="2">
        <f t="shared" si="63"/>
        <v>1</v>
      </c>
      <c r="G986" s="3">
        <f>raw!G984*0.028317*60*60*24/(1499.603*1000)</f>
        <v>0.96257969075815397</v>
      </c>
      <c r="H986" s="4">
        <f>raw!H984*0.028317*60*60*24/(1499.603*1000)</f>
        <v>0.39366246370005925</v>
      </c>
      <c r="I986" s="4">
        <f>raw!I984*0.028317*60*60*24/(1499.603*1000)</f>
        <v>0.56891722705809455</v>
      </c>
      <c r="J986" s="4">
        <f>raw!J984*0.028317*60*60*24/(1499.603*1000)</f>
        <v>0</v>
      </c>
      <c r="K986" s="2">
        <f t="shared" si="64"/>
        <v>0</v>
      </c>
      <c r="L986" s="3">
        <f>raw!L984*0.028317*60*60*24/(427.348*1000)</f>
        <v>0.83585734530172118</v>
      </c>
      <c r="M986" s="4">
        <f>raw!M984*0.028317*60*60*24/(427.348*1000)</f>
        <v>8.7765021256680731E-2</v>
      </c>
      <c r="N986" s="4">
        <f>raw!N984*0.028317*60*60*24/(427.348*1000)</f>
        <v>0.74809232404504034</v>
      </c>
      <c r="O986" s="4">
        <f>raw!O985*0.028317*60*60*24/(427.348*1000)</f>
        <v>0</v>
      </c>
      <c r="P986" s="2">
        <f t="shared" si="65"/>
        <v>0</v>
      </c>
      <c r="Q986" s="3">
        <f>raw!Q984*0.028317*60*60*24/(295.2586*1000)</f>
        <v>0.46403042214519746</v>
      </c>
      <c r="R986" s="4">
        <f>raw!R984*0.028317*60*60*24/(295.2586*1000)</f>
        <v>0.13846336346511159</v>
      </c>
      <c r="S986" s="4">
        <f>raw!S984*0.028317*60*60*24/(295.2586*1000)</f>
        <v>0.32556705868008584</v>
      </c>
      <c r="T986" s="4">
        <f>raw!T984*0.028317*60*60*24/(295.2586*1000)</f>
        <v>0</v>
      </c>
      <c r="U986" s="2">
        <f t="shared" si="62"/>
        <v>0</v>
      </c>
    </row>
    <row r="987" spans="1:21" hidden="1" x14ac:dyDescent="0.25">
      <c r="A987" s="1">
        <v>41892</v>
      </c>
      <c r="B987" s="3">
        <f>raw!B985*0.028317*60*60*24/(2258.47*1000)</f>
        <v>0.420318381204975</v>
      </c>
      <c r="C987" s="4">
        <f>raw!C985*0.028317*60*60*24/(2258.47*1000)</f>
        <v>0.13852090568216535</v>
      </c>
      <c r="D987" s="4">
        <f>raw!D985*0.028317*60*60*24/(2258.47*1000)</f>
        <v>0.28179747552280965</v>
      </c>
      <c r="E987" s="4">
        <f>raw!E985*0.028317*60*60*24/(2258.47*1000)</f>
        <v>0</v>
      </c>
      <c r="F987" s="2">
        <f t="shared" si="63"/>
        <v>0</v>
      </c>
      <c r="G987" s="3">
        <f>raw!G985*0.028317*60*60*24/(1499.603*1000)</f>
        <v>0.82716593765149848</v>
      </c>
      <c r="H987" s="4">
        <f>raw!H985*0.028317*60*60*24/(1499.603*1000)</f>
        <v>0.24965075301663175</v>
      </c>
      <c r="I987" s="4">
        <f>raw!I985*0.028317*60*60*24/(1499.603*1000)</f>
        <v>0.57751518463486673</v>
      </c>
      <c r="J987" s="4">
        <f>raw!J985*0.028317*60*60*24/(1499.603*1000)</f>
        <v>0</v>
      </c>
      <c r="K987" s="2">
        <f t="shared" si="64"/>
        <v>0</v>
      </c>
      <c r="L987" s="3">
        <f>raw!L985*0.028317*60*60*24/(427.348*1000)</f>
        <v>0.91600804964572191</v>
      </c>
      <c r="M987" s="4">
        <f>raw!M985*0.028317*60*60*24/(427.348*1000)</f>
        <v>0.16928973767514996</v>
      </c>
      <c r="N987" s="4">
        <f>raw!N985*0.028317*60*60*24/(427.348*1000)</f>
        <v>0.74671831197057215</v>
      </c>
      <c r="O987" s="4">
        <f>raw!O986*0.028317*60*60*24/(427.348*1000)</f>
        <v>0</v>
      </c>
      <c r="P987" s="2">
        <f t="shared" si="65"/>
        <v>0</v>
      </c>
      <c r="Q987" s="3">
        <f>raw!Q985*0.028317*60*60*24/(295.2586*1000)</f>
        <v>0.38116784676212645</v>
      </c>
      <c r="R987" s="4">
        <f>raw!R985*0.028317*60*60*24/(295.2586*1000)</f>
        <v>5.7506627315851266E-2</v>
      </c>
      <c r="S987" s="4">
        <f>raw!S985*0.028317*60*60*24/(295.2586*1000)</f>
        <v>0.32366121944627529</v>
      </c>
      <c r="T987" s="4">
        <f>raw!T985*0.028317*60*60*24/(295.2586*1000)</f>
        <v>0</v>
      </c>
      <c r="U987" s="2">
        <f t="shared" si="62"/>
        <v>0</v>
      </c>
    </row>
    <row r="988" spans="1:21" hidden="1" x14ac:dyDescent="0.25">
      <c r="A988" s="1">
        <v>41893</v>
      </c>
      <c r="B988" s="3">
        <f>raw!B986*0.028317*60*60*24/(2258.47*1000)</f>
        <v>0.30548913273145095</v>
      </c>
      <c r="C988" s="4">
        <f>raw!C986*0.028317*60*60*24/(2258.47*1000)</f>
        <v>2.7158200558785379E-2</v>
      </c>
      <c r="D988" s="4">
        <f>raw!D986*0.028317*60*60*24/(2258.47*1000)</f>
        <v>0.27833093217266552</v>
      </c>
      <c r="E988" s="4">
        <f>raw!E986*0.028317*60*60*24/(2258.47*1000)</f>
        <v>0.30548913273145095</v>
      </c>
      <c r="F988" s="2">
        <f t="shared" si="63"/>
        <v>1</v>
      </c>
      <c r="G988" s="3">
        <f>raw!G986*0.028317*60*60*24/(1499.603*1000)</f>
        <v>0.86632172168233845</v>
      </c>
      <c r="H988" s="4">
        <f>raw!H986*0.028317*60*60*24/(1499.603*1000)</f>
        <v>0.27810395607904226</v>
      </c>
      <c r="I988" s="4">
        <f>raw!I986*0.028317*60*60*24/(1499.603*1000)</f>
        <v>0.58821776560329631</v>
      </c>
      <c r="J988" s="4">
        <f>raw!J986*0.028317*60*60*24/(1499.603*1000)</f>
        <v>0</v>
      </c>
      <c r="K988" s="2">
        <f t="shared" si="64"/>
        <v>0</v>
      </c>
      <c r="L988" s="3">
        <f>raw!L986*0.028317*60*60*24/(427.348*1000)</f>
        <v>0.8702076471634359</v>
      </c>
      <c r="M988" s="4">
        <f>raw!M986*0.028317*60*60*24/(427.348*1000)</f>
        <v>0.12818387644729823</v>
      </c>
      <c r="N988" s="4">
        <f>raw!N986*0.028317*60*60*24/(427.348*1000)</f>
        <v>0.74202377071613768</v>
      </c>
      <c r="O988" s="4">
        <f>raw!O987*0.028317*60*60*24/(427.348*1000)</f>
        <v>0</v>
      </c>
      <c r="P988" s="2">
        <f t="shared" si="65"/>
        <v>0</v>
      </c>
      <c r="Q988" s="3">
        <f>raw!Q986*0.028317*60*60*24/(295.2586*1000)</f>
        <v>0.56346551260488265</v>
      </c>
      <c r="R988" s="4">
        <f>raw!R986*0.028317*60*60*24/(295.2586*1000)</f>
        <v>0.22803780745421132</v>
      </c>
      <c r="S988" s="4">
        <f>raw!S986*0.028317*60*60*24/(295.2586*1000)</f>
        <v>0.33542770515067133</v>
      </c>
      <c r="T988" s="4">
        <f>raw!T986*0.028317*60*60*24/(295.2586*1000)</f>
        <v>0</v>
      </c>
      <c r="U988" s="2">
        <f t="shared" si="62"/>
        <v>0</v>
      </c>
    </row>
    <row r="989" spans="1:21" hidden="1" x14ac:dyDescent="0.25">
      <c r="A989" s="1">
        <v>41894</v>
      </c>
      <c r="B989" s="3">
        <f>raw!B987*0.028317*60*60*24/(2258.47*1000)</f>
        <v>0.30115595354377078</v>
      </c>
      <c r="C989" s="4">
        <f>raw!C987*0.028317*60*60*24/(2258.47*1000)</f>
        <v>2.6291564721249341E-2</v>
      </c>
      <c r="D989" s="4">
        <f>raw!D987*0.028317*60*60*24/(2258.47*1000)</f>
        <v>0.27486438882252145</v>
      </c>
      <c r="E989" s="4">
        <f>raw!E987*0.028317*60*60*24/(2258.47*1000)</f>
        <v>0.30115595354377078</v>
      </c>
      <c r="F989" s="2">
        <f t="shared" si="63"/>
        <v>1</v>
      </c>
      <c r="G989" s="3">
        <f>raw!G987*0.028317*60*60*24/(1499.603*1000)</f>
        <v>0.61833508948701754</v>
      </c>
      <c r="H989" s="4">
        <f>raw!H987*0.028317*60*60*24/(1499.603*1000)</f>
        <v>3.8780541100544602E-2</v>
      </c>
      <c r="I989" s="4">
        <f>raw!I987*0.028317*60*60*24/(1499.603*1000)</f>
        <v>0.57955454838647302</v>
      </c>
      <c r="J989" s="4">
        <f>raw!J987*0.028317*60*60*24/(1499.603*1000)</f>
        <v>0.61833508948701754</v>
      </c>
      <c r="K989" s="2">
        <f t="shared" si="64"/>
        <v>1</v>
      </c>
      <c r="L989" s="3">
        <f>raw!L987*0.028317*60*60*24/(427.348*1000)</f>
        <v>0.81868219437086387</v>
      </c>
      <c r="M989" s="4">
        <f>raw!M987*0.028317*60*60*24/(427.348*1000)</f>
        <v>8.473074459222929E-2</v>
      </c>
      <c r="N989" s="4">
        <f>raw!N987*0.028317*60*60*24/(427.348*1000)</f>
        <v>0.73395144977863458</v>
      </c>
      <c r="O989" s="4">
        <f>raw!O988*0.028317*60*60*24/(427.348*1000)</f>
        <v>0.80150704344000678</v>
      </c>
      <c r="P989" s="2">
        <f t="shared" si="65"/>
        <v>0</v>
      </c>
      <c r="Q989" s="3">
        <f>raw!Q987*0.028317*60*60*24/(295.2586*1000)</f>
        <v>0.48888919476011872</v>
      </c>
      <c r="R989" s="4">
        <f>raw!R987*0.028317*60*60*24/(295.2586*1000)</f>
        <v>0.148324009935697</v>
      </c>
      <c r="S989" s="4">
        <f>raw!S987*0.028317*60*60*24/(295.2586*1000)</f>
        <v>0.34056518482442177</v>
      </c>
      <c r="T989" s="4">
        <f>raw!T987*0.028317*60*60*24/(295.2586*1000)</f>
        <v>0</v>
      </c>
      <c r="U989" s="2">
        <f t="shared" si="62"/>
        <v>0</v>
      </c>
    </row>
    <row r="990" spans="1:21" hidden="1" x14ac:dyDescent="0.25">
      <c r="A990" s="1">
        <v>41895</v>
      </c>
      <c r="B990" s="3">
        <f>raw!B988*0.028317*60*60*24/(2258.47*1000)</f>
        <v>0.33907127143597204</v>
      </c>
      <c r="C990" s="4">
        <f>raw!C988*0.028317*60*60*24/(2258.47*1000)</f>
        <v>6.4531871052526696E-2</v>
      </c>
      <c r="D990" s="4">
        <f>raw!D988*0.028317*60*60*24/(2258.47*1000)</f>
        <v>0.27453940038344543</v>
      </c>
      <c r="E990" s="4">
        <f>raw!E988*0.028317*60*60*24/(2258.47*1000)</f>
        <v>0</v>
      </c>
      <c r="F990" s="2">
        <f t="shared" si="63"/>
        <v>0</v>
      </c>
      <c r="G990" s="3">
        <f>raw!G988*0.028317*60*60*24/(1499.603*1000)</f>
        <v>0.64770192751014766</v>
      </c>
      <c r="H990" s="4">
        <f>raw!H988*0.028317*60*60*24/(1499.603*1000)</f>
        <v>7.3824967808146555E-2</v>
      </c>
      <c r="I990" s="4">
        <f>raw!I988*0.028317*60*60*24/(1499.603*1000)</f>
        <v>0.57387695970200114</v>
      </c>
      <c r="J990" s="4">
        <f>raw!J988*0.028317*60*60*24/(1499.603*1000)</f>
        <v>0</v>
      </c>
      <c r="K990" s="2">
        <f t="shared" si="64"/>
        <v>0</v>
      </c>
      <c r="L990" s="3">
        <f>raw!L988*0.028317*60*60*24/(427.348*1000)</f>
        <v>0.80150704344000678</v>
      </c>
      <c r="M990" s="4">
        <f>raw!M988*0.028317*60*60*24/(427.348*1000)</f>
        <v>7.6143169126800636E-2</v>
      </c>
      <c r="N990" s="4">
        <f>raw!N988*0.028317*60*60*24/(427.348*1000)</f>
        <v>0.72536387431320615</v>
      </c>
      <c r="O990" s="4">
        <f>raw!O989*0.028317*60*60*24/(427.348*1000)</f>
        <v>0</v>
      </c>
      <c r="P990" s="2">
        <f t="shared" si="65"/>
        <v>1</v>
      </c>
      <c r="Q990" s="3">
        <f>raw!Q988*0.028317*60*60*24/(295.2586*1000)</f>
        <v>0.45574416460689038</v>
      </c>
      <c r="R990" s="4">
        <f>raw!R988*0.028317*60*60*24/(295.2586*1000)</f>
        <v>0.11294169024712576</v>
      </c>
      <c r="S990" s="4">
        <f>raw!S988*0.028317*60*60*24/(295.2586*1000)</f>
        <v>0.34280247435976463</v>
      </c>
      <c r="T990" s="4">
        <f>raw!T988*0.028317*60*60*24/(295.2586*1000)</f>
        <v>0</v>
      </c>
      <c r="U990" s="2">
        <f t="shared" si="62"/>
        <v>0</v>
      </c>
    </row>
    <row r="991" spans="1:21" hidden="1" x14ac:dyDescent="0.25">
      <c r="A991" s="1">
        <v>41896</v>
      </c>
      <c r="B991" s="3">
        <f>raw!B989*0.028317*60*60*24/(2258.47*1000)</f>
        <v>0.30332254313761087</v>
      </c>
      <c r="C991" s="4">
        <f>raw!C989*0.028317*60*60*24/(2258.47*1000)</f>
        <v>3.1740537549757128E-2</v>
      </c>
      <c r="D991" s="4">
        <f>raw!D989*0.028317*60*60*24/(2258.47*1000)</f>
        <v>0.27158200558785373</v>
      </c>
      <c r="E991" s="4">
        <f>raw!E989*0.028317*60*60*24/(2258.47*1000)</f>
        <v>0</v>
      </c>
      <c r="F991" s="2">
        <f t="shared" si="63"/>
        <v>0</v>
      </c>
      <c r="G991" s="3">
        <f>raw!G989*0.028317*60*60*24/(1499.603*1000)</f>
        <v>0.76516927960266801</v>
      </c>
      <c r="H991" s="4">
        <f>raw!H989*0.028317*60*60*24/(1499.603*1000)</f>
        <v>0.18775198442787858</v>
      </c>
      <c r="I991" s="4">
        <f>raw!I989*0.028317*60*60*24/(1499.603*1000)</f>
        <v>0.57741729517478968</v>
      </c>
      <c r="J991" s="4">
        <f>raw!J989*0.028317*60*60*24/(1499.603*1000)</f>
        <v>0</v>
      </c>
      <c r="K991" s="2">
        <f t="shared" si="64"/>
        <v>0</v>
      </c>
      <c r="L991" s="3">
        <f>raw!L989*0.028317*60*60*24/(427.348*1000)</f>
        <v>0.80150704344000678</v>
      </c>
      <c r="M991" s="4">
        <f>raw!M989*0.028317*60*60*24/(427.348*1000)</f>
        <v>8.3929237548789268E-2</v>
      </c>
      <c r="N991" s="4">
        <f>raw!N989*0.028317*60*60*24/(427.348*1000)</f>
        <v>0.71757780589121734</v>
      </c>
      <c r="O991" s="4">
        <f>raw!O990*0.028317*60*60*24/(427.348*1000)</f>
        <v>0.77860684219886367</v>
      </c>
      <c r="P991" s="2">
        <f t="shared" si="65"/>
        <v>0</v>
      </c>
      <c r="Q991" s="3">
        <f>raw!Q989*0.028317*60*60*24/(295.2586*1000)</f>
        <v>0.43917164953027615</v>
      </c>
      <c r="R991" s="4">
        <f>raw!R989*0.028317*60*60*24/(295.2586*1000)</f>
        <v>9.5623411992063909E-2</v>
      </c>
      <c r="S991" s="4">
        <f>raw!S989*0.028317*60*60*24/(295.2586*1000)</f>
        <v>0.34354823753821223</v>
      </c>
      <c r="T991" s="4">
        <f>raw!T989*0.028317*60*60*24/(295.2586*1000)</f>
        <v>0</v>
      </c>
      <c r="U991" s="2">
        <f t="shared" si="62"/>
        <v>0</v>
      </c>
    </row>
    <row r="992" spans="1:21" hidden="1" x14ac:dyDescent="0.25">
      <c r="A992" s="1">
        <v>41897</v>
      </c>
      <c r="B992" s="3">
        <f>raw!B990*0.028317*60*60*24/(2258.47*1000)</f>
        <v>0.33473809224829193</v>
      </c>
      <c r="C992" s="4">
        <f>raw!C990*0.028317*60*60*24/(2258.47*1000)</f>
        <v>6.3502740995452667E-2</v>
      </c>
      <c r="D992" s="4">
        <f>raw!D990*0.028317*60*60*24/(2258.47*1000)</f>
        <v>0.27123535125283926</v>
      </c>
      <c r="E992" s="4">
        <f>raw!E990*0.028317*60*60*24/(2258.47*1000)</f>
        <v>0</v>
      </c>
      <c r="F992" s="2">
        <f t="shared" si="63"/>
        <v>0</v>
      </c>
      <c r="G992" s="3">
        <f>raw!G990*0.028317*60*60*24/(1499.603*1000)</f>
        <v>0.75864331559752807</v>
      </c>
      <c r="H992" s="4">
        <f>raw!H990*0.028317*60*60*24/(1499.603*1000)</f>
        <v>0.17850143045059258</v>
      </c>
      <c r="I992" s="4">
        <f>raw!I990*0.028317*60*60*24/(1499.603*1000)</f>
        <v>0.58014188514693554</v>
      </c>
      <c r="J992" s="4">
        <f>raw!J990*0.028317*60*60*24/(1499.603*1000)</f>
        <v>0</v>
      </c>
      <c r="K992" s="2">
        <f t="shared" si="64"/>
        <v>0</v>
      </c>
      <c r="L992" s="3">
        <f>raw!L990*0.028317*60*60*24/(427.348*1000)</f>
        <v>0.77860684219886367</v>
      </c>
      <c r="M992" s="4">
        <f>raw!M990*0.028317*60*60*24/(427.348*1000)</f>
        <v>6.9788363282383442E-2</v>
      </c>
      <c r="N992" s="4">
        <f>raw!N990*0.028317*60*60*24/(427.348*1000)</f>
        <v>0.7088184789164802</v>
      </c>
      <c r="O992" s="4">
        <f>raw!O991*0.028317*60*60*24/(427.348*1000)</f>
        <v>0</v>
      </c>
      <c r="P992" s="2">
        <f t="shared" si="65"/>
        <v>1</v>
      </c>
      <c r="Q992" s="3">
        <f>raw!Q990*0.028317*60*60*24/(295.2586*1000)</f>
        <v>0.18229766584275617</v>
      </c>
      <c r="R992" s="4">
        <f>raw!R990*0.028317*60*60*24/(295.2586*1000)</f>
        <v>0</v>
      </c>
      <c r="S992" s="4">
        <f>raw!S990*0.028317*60*60*24/(295.2586*1000)</f>
        <v>0.18229766584275617</v>
      </c>
      <c r="T992" s="4">
        <f>raw!T990*0.028317*60*60*24/(295.2586*1000)</f>
        <v>0.18229766584275617</v>
      </c>
      <c r="U992" s="2">
        <f t="shared" ref="U992:U1055" si="66">IF(S992&gt;=Q992*0.9,1, 0)</f>
        <v>1</v>
      </c>
    </row>
    <row r="993" spans="1:21" hidden="1" x14ac:dyDescent="0.25">
      <c r="A993" s="1">
        <v>41898</v>
      </c>
      <c r="B993" s="3">
        <f>raw!B991*0.028317*60*60*24/(2258.47*1000)</f>
        <v>0.34340445062365227</v>
      </c>
      <c r="C993" s="4">
        <f>raw!C991*0.028317*60*60*24/(2258.47*1000)</f>
        <v>7.1844110931736968E-2</v>
      </c>
      <c r="D993" s="4">
        <f>raw!D991*0.028317*60*60*24/(2258.47*1000)</f>
        <v>0.27156033969191529</v>
      </c>
      <c r="E993" s="4">
        <f>raw!E991*0.028317*60*60*24/(2258.47*1000)</f>
        <v>0</v>
      </c>
      <c r="F993" s="2">
        <f t="shared" si="63"/>
        <v>0</v>
      </c>
      <c r="G993" s="3">
        <f>raw!G991*0.028317*60*60*24/(1499.603*1000)</f>
        <v>0.49923624639321212</v>
      </c>
      <c r="H993" s="4">
        <f>raw!H991*0.028317*60*60*24/(1499.603*1000)</f>
        <v>0</v>
      </c>
      <c r="I993" s="4">
        <f>raw!I991*0.028317*60*60*24/(1499.603*1000)</f>
        <v>0.49923624639321212</v>
      </c>
      <c r="J993" s="4">
        <f>raw!J991*0.028317*60*60*24/(1499.603*1000)</f>
        <v>0.49923624639321212</v>
      </c>
      <c r="K993" s="2">
        <f t="shared" si="64"/>
        <v>1</v>
      </c>
      <c r="L993" s="3">
        <f>raw!L991*0.028317*60*60*24/(427.348*1000)</f>
        <v>0.78433189250914936</v>
      </c>
      <c r="M993" s="4">
        <f>raw!M991*0.028317*60*60*24/(427.348*1000)</f>
        <v>8.3070480002246413E-2</v>
      </c>
      <c r="N993" s="4">
        <f>raw!N991*0.028317*60*60*24/(427.348*1000)</f>
        <v>0.70126141250690299</v>
      </c>
      <c r="O993" s="4">
        <f>raw!O992*0.028317*60*60*24/(427.348*1000)</f>
        <v>0</v>
      </c>
      <c r="P993" s="2">
        <f t="shared" si="65"/>
        <v>0</v>
      </c>
      <c r="Q993" s="3">
        <f>raw!Q991*0.028317*60*60*24/(295.2586*1000)</f>
        <v>0.58832428521980407</v>
      </c>
      <c r="R993" s="4">
        <f>raw!R991*0.028317*60*60*24/(295.2586*1000)</f>
        <v>0.37934487010369894</v>
      </c>
      <c r="S993" s="4">
        <f>raw!S991*0.028317*60*60*24/(295.2586*1000)</f>
        <v>0.20897941511610499</v>
      </c>
      <c r="T993" s="4">
        <f>raw!T991*0.028317*60*60*24/(295.2586*1000)</f>
        <v>0</v>
      </c>
      <c r="U993" s="2">
        <f t="shared" si="66"/>
        <v>0</v>
      </c>
    </row>
    <row r="994" spans="1:21" hidden="1" x14ac:dyDescent="0.25">
      <c r="A994" s="1">
        <v>41899</v>
      </c>
      <c r="B994" s="3">
        <f>raw!B992*0.028317*60*60*24/(2258.47*1000)</f>
        <v>0.31523878590373128</v>
      </c>
      <c r="C994" s="4">
        <f>raw!C992*0.028317*60*60*24/(2258.47*1000)</f>
        <v>4.547671557470321E-2</v>
      </c>
      <c r="D994" s="4">
        <f>raw!D992*0.028317*60*60*24/(2258.47*1000)</f>
        <v>0.26976207032902805</v>
      </c>
      <c r="E994" s="4">
        <f>raw!E992*0.028317*60*60*24/(2258.47*1000)</f>
        <v>0</v>
      </c>
      <c r="F994" s="2">
        <f t="shared" si="63"/>
        <v>0</v>
      </c>
      <c r="G994" s="3">
        <f>raw!G992*0.028317*60*60*24/(1499.603*1000)</f>
        <v>0.64607043650886264</v>
      </c>
      <c r="H994" s="4">
        <f>raw!H992*0.028317*60*60*24/(1499.603*1000)</f>
        <v>0.14520269911436562</v>
      </c>
      <c r="I994" s="4">
        <f>raw!I992*0.028317*60*60*24/(1499.603*1000)</f>
        <v>0.50086773739449697</v>
      </c>
      <c r="J994" s="4">
        <f>raw!J992*0.028317*60*60*24/(1499.603*1000)</f>
        <v>0</v>
      </c>
      <c r="K994" s="2">
        <f t="shared" si="64"/>
        <v>0</v>
      </c>
      <c r="L994" s="3">
        <f>raw!L992*0.028317*60*60*24/(427.348*1000)</f>
        <v>0.78433189250914936</v>
      </c>
      <c r="M994" s="4">
        <f>raw!M992*0.028317*60*60*24/(427.348*1000)</f>
        <v>8.9883289871486471E-2</v>
      </c>
      <c r="N994" s="4">
        <f>raw!N992*0.028317*60*60*24/(427.348*1000)</f>
        <v>0.69444860263766295</v>
      </c>
      <c r="O994" s="4">
        <f>raw!O993*0.028317*60*60*24/(427.348*1000)</f>
        <v>0</v>
      </c>
      <c r="P994" s="2">
        <f t="shared" si="65"/>
        <v>0</v>
      </c>
      <c r="Q994" s="3">
        <f>raw!Q992*0.028317*60*60*24/(295.2586*1000)</f>
        <v>0.505461709836733</v>
      </c>
      <c r="R994" s="4">
        <f>raw!R992*0.028317*60*60*24/(295.2586*1000)</f>
        <v>0.27833539071173546</v>
      </c>
      <c r="S994" s="4">
        <f>raw!S992*0.028317*60*60*24/(295.2586*1000)</f>
        <v>0.22712631912499756</v>
      </c>
      <c r="T994" s="4">
        <f>raw!T992*0.028317*60*60*24/(295.2586*1000)</f>
        <v>0</v>
      </c>
      <c r="U994" s="2">
        <f t="shared" si="66"/>
        <v>0</v>
      </c>
    </row>
    <row r="995" spans="1:21" hidden="1" x14ac:dyDescent="0.25">
      <c r="A995" s="1">
        <v>41900</v>
      </c>
      <c r="B995" s="3">
        <f>raw!B993*0.028317*60*60*24/(2258.47*1000)</f>
        <v>0.30982231191913101</v>
      </c>
      <c r="C995" s="4">
        <f>raw!C993*0.028317*60*60*24/(2258.47*1000)</f>
        <v>4.2086002860343495E-2</v>
      </c>
      <c r="D995" s="4">
        <f>raw!D993*0.028317*60*60*24/(2258.47*1000)</f>
        <v>0.26773630905878759</v>
      </c>
      <c r="E995" s="4">
        <f>raw!E993*0.028317*60*60*24/(2258.47*1000)</f>
        <v>0</v>
      </c>
      <c r="F995" s="2">
        <f t="shared" si="63"/>
        <v>0</v>
      </c>
      <c r="G995" s="3">
        <f>raw!G993*0.028317*60*60*24/(1499.603*1000)</f>
        <v>0.45192300735594687</v>
      </c>
      <c r="H995" s="4">
        <f>raw!H993*0.028317*60*60*24/(1499.603*1000)</f>
        <v>0</v>
      </c>
      <c r="I995" s="4">
        <f>raw!I993*0.028317*60*60*24/(1499.603*1000)</f>
        <v>0.45192300735594687</v>
      </c>
      <c r="J995" s="4">
        <f>raw!J993*0.028317*60*60*24/(1499.603*1000)</f>
        <v>0.45192300735594687</v>
      </c>
      <c r="K995" s="2">
        <f t="shared" si="64"/>
        <v>1</v>
      </c>
      <c r="L995" s="3">
        <f>raw!L993*0.028317*60*60*24/(427.348*1000)</f>
        <v>0.77860684219886367</v>
      </c>
      <c r="M995" s="4">
        <f>raw!M993*0.028317*60*60*24/(427.348*1000)</f>
        <v>9.0799297921132185E-2</v>
      </c>
      <c r="N995" s="4">
        <f>raw!N993*0.028317*60*60*24/(427.348*1000)</f>
        <v>0.6878075442777315</v>
      </c>
      <c r="O995" s="4">
        <f>raw!O994*0.028317*60*60*24/(427.348*1000)</f>
        <v>0</v>
      </c>
      <c r="P995" s="2">
        <f t="shared" si="65"/>
        <v>0</v>
      </c>
      <c r="Q995" s="3">
        <f>raw!Q993*0.028317*60*60*24/(295.2586*1000)</f>
        <v>0.41431287691535484</v>
      </c>
      <c r="R995" s="4">
        <f>raw!R993*0.028317*60*60*24/(295.2586*1000)</f>
        <v>0.1775744990459211</v>
      </c>
      <c r="S995" s="4">
        <f>raw!S993*0.028317*60*60*24/(295.2586*1000)</f>
        <v>0.23673837786943377</v>
      </c>
      <c r="T995" s="4">
        <f>raw!T993*0.028317*60*60*24/(295.2586*1000)</f>
        <v>0</v>
      </c>
      <c r="U995" s="2">
        <f t="shared" si="66"/>
        <v>0</v>
      </c>
    </row>
    <row r="996" spans="1:21" hidden="1" x14ac:dyDescent="0.25">
      <c r="A996" s="1">
        <v>41901</v>
      </c>
      <c r="B996" s="3">
        <f>raw!B994*0.028317*60*60*24/(2258.47*1000)</f>
        <v>0.28923971077765032</v>
      </c>
      <c r="C996" s="4">
        <f>raw!C994*0.028317*60*60*24/(2258.47*1000)</f>
        <v>2.4872448537284087E-2</v>
      </c>
      <c r="D996" s="4">
        <f>raw!D994*0.028317*60*60*24/(2258.47*1000)</f>
        <v>0.26436726224036622</v>
      </c>
      <c r="E996" s="4">
        <f>raw!E994*0.028317*60*60*24/(2258.47*1000)</f>
        <v>0.28923971077765032</v>
      </c>
      <c r="F996" s="2">
        <f t="shared" si="63"/>
        <v>1</v>
      </c>
      <c r="G996" s="3">
        <f>raw!G994*0.028317*60*60*24/(1499.603*1000)</f>
        <v>0.4551859893585169</v>
      </c>
      <c r="H996" s="4">
        <f>raw!H994*0.028317*60*60*24/(1499.603*1000)</f>
        <v>1.1387807188969349E-2</v>
      </c>
      <c r="I996" s="4">
        <f>raw!I994*0.028317*60*60*24/(1499.603*1000)</f>
        <v>0.44379818216954747</v>
      </c>
      <c r="J996" s="4">
        <f>raw!J994*0.028317*60*60*24/(1499.603*1000)</f>
        <v>0.4551859893585169</v>
      </c>
      <c r="K996" s="2">
        <f t="shared" si="64"/>
        <v>1</v>
      </c>
      <c r="L996" s="3">
        <f>raw!L994*0.028317*60*60*24/(427.348*1000)</f>
        <v>0.78433189250914936</v>
      </c>
      <c r="M996" s="4">
        <f>raw!M994*0.028317*60*60*24/(427.348*1000)</f>
        <v>0.10207764703239511</v>
      </c>
      <c r="N996" s="4">
        <f>raw!N994*0.028317*60*60*24/(427.348*1000)</f>
        <v>0.68225424547675428</v>
      </c>
      <c r="O996" s="4">
        <f>raw!O995*0.028317*60*60*24/(427.348*1000)</f>
        <v>0</v>
      </c>
      <c r="P996" s="2">
        <f t="shared" si="65"/>
        <v>0</v>
      </c>
      <c r="Q996" s="3">
        <f>raw!Q994*0.028317*60*60*24/(295.2586*1000)</f>
        <v>0.4060266193770477</v>
      </c>
      <c r="R996" s="4">
        <f>raw!R994*0.028317*60*60*24/(295.2586*1000)</f>
        <v>0.16108484654468999</v>
      </c>
      <c r="S996" s="4">
        <f>raw!S994*0.028317*60*60*24/(295.2586*1000)</f>
        <v>0.24494177283235777</v>
      </c>
      <c r="T996" s="4">
        <f>raw!T994*0.028317*60*60*24/(295.2586*1000)</f>
        <v>0</v>
      </c>
      <c r="U996" s="2">
        <f t="shared" si="66"/>
        <v>0</v>
      </c>
    </row>
    <row r="997" spans="1:21" hidden="1" x14ac:dyDescent="0.25">
      <c r="A997" s="1">
        <v>41902</v>
      </c>
      <c r="B997" s="3">
        <f>raw!B995*0.028317*60*60*24/(2258.47*1000)</f>
        <v>0.27624017321460986</v>
      </c>
      <c r="C997" s="4">
        <f>raw!C995*0.028317*60*60*24/(2258.47*1000)</f>
        <v>1.5891934670816968E-2</v>
      </c>
      <c r="D997" s="4">
        <f>raw!D995*0.028317*60*60*24/(2258.47*1000)</f>
        <v>0.26034823854379291</v>
      </c>
      <c r="E997" s="4">
        <f>raw!E995*0.028317*60*60*24/(2258.47*1000)</f>
        <v>0.27624017321460986</v>
      </c>
      <c r="F997" s="2">
        <f t="shared" si="63"/>
        <v>1</v>
      </c>
      <c r="G997" s="3">
        <f>raw!G995*0.028317*60*60*24/(1499.603*1000)</f>
        <v>0.52534010241377216</v>
      </c>
      <c r="H997" s="4">
        <f>raw!H995*0.028317*60*60*24/(1499.603*1000)</f>
        <v>8.3728118185946554E-2</v>
      </c>
      <c r="I997" s="4">
        <f>raw!I995*0.028317*60*60*24/(1499.603*1000)</f>
        <v>0.4416119842278256</v>
      </c>
      <c r="J997" s="4">
        <f>raw!J995*0.028317*60*60*24/(1499.603*1000)</f>
        <v>0</v>
      </c>
      <c r="K997" s="2">
        <f t="shared" si="64"/>
        <v>0</v>
      </c>
      <c r="L997" s="3">
        <f>raw!L995*0.028317*60*60*24/(427.348*1000)</f>
        <v>0.77860684219886367</v>
      </c>
      <c r="M997" s="4">
        <f>raw!M995*0.028317*60*60*24/(427.348*1000)</f>
        <v>0.1018486450199837</v>
      </c>
      <c r="N997" s="4">
        <f>raw!N995*0.028317*60*60*24/(427.348*1000)</f>
        <v>0.67675819717887997</v>
      </c>
      <c r="O997" s="4">
        <f>raw!O996*0.028317*60*60*24/(427.348*1000)</f>
        <v>0</v>
      </c>
      <c r="P997" s="2">
        <f t="shared" si="65"/>
        <v>0</v>
      </c>
      <c r="Q997" s="3">
        <f>raw!Q995*0.028317*60*60*24/(295.2586*1000)</f>
        <v>0.41431287691535484</v>
      </c>
      <c r="R997" s="4">
        <f>raw!R995*0.028317*60*60*24/(295.2586*1000)</f>
        <v>0.16141629684622225</v>
      </c>
      <c r="S997" s="4">
        <f>raw!S995*0.028317*60*60*24/(295.2586*1000)</f>
        <v>0.25289658006913257</v>
      </c>
      <c r="T997" s="4">
        <f>raw!T995*0.028317*60*60*24/(295.2586*1000)</f>
        <v>0</v>
      </c>
      <c r="U997" s="2">
        <f t="shared" si="66"/>
        <v>0</v>
      </c>
    </row>
    <row r="998" spans="1:21" hidden="1" x14ac:dyDescent="0.25">
      <c r="A998" s="1">
        <v>41903</v>
      </c>
      <c r="B998" s="3">
        <f>raw!B996*0.028317*60*60*24/(2258.47*1000)</f>
        <v>0.40190236965733439</v>
      </c>
      <c r="C998" s="4">
        <f>raw!C996*0.028317*60*60*24/(2258.47*1000)</f>
        <v>0.13588849932564964</v>
      </c>
      <c r="D998" s="4">
        <f>raw!D996*0.028317*60*60*24/(2258.47*1000)</f>
        <v>0.26601387033168467</v>
      </c>
      <c r="E998" s="4">
        <f>raw!E996*0.028317*60*60*24/(2258.47*1000)</f>
        <v>0</v>
      </c>
      <c r="F998" s="2">
        <f t="shared" si="63"/>
        <v>0</v>
      </c>
      <c r="G998" s="3">
        <f>raw!G996*0.028317*60*60*24/(1499.603*1000)</f>
        <v>0.56775886844718226</v>
      </c>
      <c r="H998" s="4">
        <f>raw!H996*0.028317*60*60*24/(1499.603*1000)</f>
        <v>0.12497221069843151</v>
      </c>
      <c r="I998" s="4">
        <f>raw!I996*0.028317*60*60*24/(1499.603*1000)</f>
        <v>0.44278665774875081</v>
      </c>
      <c r="J998" s="4">
        <f>raw!J996*0.028317*60*60*24/(1499.603*1000)</f>
        <v>0</v>
      </c>
      <c r="K998" s="2">
        <f t="shared" si="64"/>
        <v>0</v>
      </c>
      <c r="L998" s="3">
        <f>raw!L996*0.028317*60*60*24/(427.348*1000)</f>
        <v>0.77860684219886367</v>
      </c>
      <c r="M998" s="4">
        <f>raw!M996*0.028317*60*60*24/(427.348*1000)</f>
        <v>0.10688668929303521</v>
      </c>
      <c r="N998" s="4">
        <f>raw!N996*0.028317*60*60*24/(427.348*1000)</f>
        <v>0.67172015290582854</v>
      </c>
      <c r="O998" s="4">
        <f>raw!O997*0.028317*60*60*24/(427.348*1000)</f>
        <v>0</v>
      </c>
      <c r="P998" s="2">
        <f t="shared" si="65"/>
        <v>0</v>
      </c>
      <c r="Q998" s="3">
        <f>raw!Q996*0.028317*60*60*24/(295.2586*1000)</f>
        <v>0.42259913445366198</v>
      </c>
      <c r="R998" s="4">
        <f>raw!R996*0.028317*60*60*24/(295.2586*1000)</f>
        <v>0.16183060972313765</v>
      </c>
      <c r="S998" s="4">
        <f>raw!S996*0.028317*60*60*24/(295.2586*1000)</f>
        <v>0.26076852473052431</v>
      </c>
      <c r="T998" s="4">
        <f>raw!T996*0.028317*60*60*24/(295.2586*1000)</f>
        <v>0</v>
      </c>
      <c r="U998" s="2">
        <f t="shared" si="66"/>
        <v>0</v>
      </c>
    </row>
    <row r="999" spans="1:21" hidden="1" x14ac:dyDescent="0.25">
      <c r="A999" s="1">
        <v>41904</v>
      </c>
      <c r="B999" s="3">
        <f>raw!B997*0.028317*60*60*24/(2258.47*1000)</f>
        <v>0.27840676280845</v>
      </c>
      <c r="C999" s="4">
        <f>raw!C997*0.028317*60*60*24/(2258.47*1000)</f>
        <v>1.6401083225369383E-2</v>
      </c>
      <c r="D999" s="4">
        <f>raw!D997*0.028317*60*60*24/(2258.47*1000)</f>
        <v>0.26200567958308058</v>
      </c>
      <c r="E999" s="4">
        <f>raw!E997*0.028317*60*60*24/(2258.47*1000)</f>
        <v>0.27840676280845</v>
      </c>
      <c r="F999" s="2">
        <f t="shared" si="63"/>
        <v>1</v>
      </c>
      <c r="G999" s="3">
        <f>raw!G997*0.028317*60*60*24/(1499.603*1000)</f>
        <v>0.68685771154098774</v>
      </c>
      <c r="H999" s="4">
        <f>raw!H997*0.028317*60*60*24/(1499.603*1000)</f>
        <v>0.23420053323446272</v>
      </c>
      <c r="I999" s="4">
        <f>raw!I997*0.028317*60*60*24/(1499.603*1000)</f>
        <v>0.45265717830652513</v>
      </c>
      <c r="J999" s="4">
        <f>raw!J997*0.028317*60*60*24/(1499.603*1000)</f>
        <v>0</v>
      </c>
      <c r="K999" s="2">
        <f t="shared" si="64"/>
        <v>0</v>
      </c>
      <c r="L999" s="3">
        <f>raw!L997*0.028317*60*60*24/(427.348*1000)</f>
        <v>0.76715674157829217</v>
      </c>
      <c r="M999" s="4">
        <f>raw!M997*0.028317*60*60*24/(427.348*1000)</f>
        <v>0.10076088546102942</v>
      </c>
      <c r="N999" s="4">
        <f>raw!N997*0.028317*60*60*24/(427.348*1000)</f>
        <v>0.66639585611726271</v>
      </c>
      <c r="O999" s="4">
        <f>raw!O998*0.028317*60*60*24/(427.348*1000)</f>
        <v>0</v>
      </c>
      <c r="P999" s="2">
        <f t="shared" si="65"/>
        <v>0</v>
      </c>
      <c r="Q999" s="3">
        <f>raw!Q997*0.028317*60*60*24/(295.2586*1000)</f>
        <v>0.39774036183874073</v>
      </c>
      <c r="R999" s="4">
        <f>raw!R997*0.028317*60*60*24/(295.2586*1000)</f>
        <v>0.1315857697083167</v>
      </c>
      <c r="S999" s="4">
        <f>raw!S997*0.028317*60*60*24/(295.2586*1000)</f>
        <v>0.26615459213042397</v>
      </c>
      <c r="T999" s="4">
        <f>raw!T997*0.028317*60*60*24/(295.2586*1000)</f>
        <v>0</v>
      </c>
      <c r="U999" s="2">
        <f t="shared" si="66"/>
        <v>0</v>
      </c>
    </row>
    <row r="1000" spans="1:21" hidden="1" x14ac:dyDescent="0.25">
      <c r="A1000" s="1">
        <v>41905</v>
      </c>
      <c r="B1000" s="3">
        <f>raw!B998*0.028317*60*60*24/(2258.47*1000)</f>
        <v>0.27840676280845</v>
      </c>
      <c r="C1000" s="4">
        <f>raw!C998*0.028317*60*60*24/(2258.47*1000)</f>
        <v>2.0040953743020715E-2</v>
      </c>
      <c r="D1000" s="4">
        <f>raw!D998*0.028317*60*60*24/(2258.47*1000)</f>
        <v>0.25836580906542927</v>
      </c>
      <c r="E1000" s="4">
        <f>raw!E998*0.028317*60*60*24/(2258.47*1000)</f>
        <v>0.27840676280845</v>
      </c>
      <c r="F1000" s="2">
        <f t="shared" si="63"/>
        <v>1</v>
      </c>
      <c r="G1000" s="3">
        <f>raw!G998*0.028317*60*60*24/(1499.603*1000)</f>
        <v>0.52370861141248715</v>
      </c>
      <c r="H1000" s="4">
        <f>raw!H998*0.028317*60*60*24/(1499.603*1000)</f>
        <v>7.4167580918416409E-2</v>
      </c>
      <c r="I1000" s="4">
        <f>raw!I998*0.028317*60*60*24/(1499.603*1000)</f>
        <v>0.44954103049407079</v>
      </c>
      <c r="J1000" s="4">
        <f>raw!J998*0.028317*60*60*24/(1499.603*1000)</f>
        <v>0</v>
      </c>
      <c r="K1000" s="2">
        <f t="shared" si="64"/>
        <v>0</v>
      </c>
      <c r="L1000" s="3">
        <f>raw!L998*0.028317*60*60*24/(427.348*1000)</f>
        <v>0.76143169126800625</v>
      </c>
      <c r="M1000" s="4">
        <f>raw!M998*0.028317*60*60*24/(427.348*1000)</f>
        <v>0.10036013193930941</v>
      </c>
      <c r="N1000" s="4">
        <f>raw!N998*0.028317*60*60*24/(427.348*1000)</f>
        <v>0.66107155932869688</v>
      </c>
      <c r="O1000" s="4">
        <f>raw!O999*0.028317*60*60*24/(427.348*1000)</f>
        <v>0</v>
      </c>
      <c r="P1000" s="2">
        <f t="shared" si="65"/>
        <v>0</v>
      </c>
      <c r="Q1000" s="3">
        <f>raw!Q998*0.028317*60*60*24/(295.2586*1000)</f>
        <v>0.39774036183874073</v>
      </c>
      <c r="R1000" s="4">
        <f>raw!R998*0.028317*60*60*24/(295.2586*1000)</f>
        <v>0.1267797403360986</v>
      </c>
      <c r="S1000" s="4">
        <f>raw!S998*0.028317*60*60*24/(295.2586*1000)</f>
        <v>0.27096062150264211</v>
      </c>
      <c r="T1000" s="4">
        <f>raw!T998*0.028317*60*60*24/(295.2586*1000)</f>
        <v>0</v>
      </c>
      <c r="U1000" s="2">
        <f t="shared" si="66"/>
        <v>0</v>
      </c>
    </row>
    <row r="1001" spans="1:21" hidden="1" x14ac:dyDescent="0.25">
      <c r="A1001" s="1">
        <v>41906</v>
      </c>
      <c r="B1001" s="3">
        <f>raw!B999*0.028317*60*60*24/(2258.47*1000)</f>
        <v>0.27515687841768982</v>
      </c>
      <c r="C1001" s="4">
        <f>raw!C999*0.028317*60*60*24/(2258.47*1000)</f>
        <v>2.0322610390219927E-2</v>
      </c>
      <c r="D1001" s="4">
        <f>raw!D999*0.028317*60*60*24/(2258.47*1000)</f>
        <v>0.25483426802746989</v>
      </c>
      <c r="E1001" s="4">
        <f>raw!E999*0.028317*60*60*24/(2258.47*1000)</f>
        <v>0.27515687841768982</v>
      </c>
      <c r="F1001" s="2">
        <f t="shared" si="63"/>
        <v>1</v>
      </c>
      <c r="G1001" s="3">
        <f>raw!G999*0.028317*60*60*24/(1499.603*1000)</f>
        <v>0.35892802028270149</v>
      </c>
      <c r="H1001" s="4">
        <f>raw!H999*0.028317*60*60*24/(1499.603*1000)</f>
        <v>0</v>
      </c>
      <c r="I1001" s="4">
        <f>raw!I999*0.028317*60*60*24/(1499.603*1000)</f>
        <v>0.35892802028270149</v>
      </c>
      <c r="J1001" s="4">
        <f>raw!J999*0.028317*60*60*24/(1499.603*1000)</f>
        <v>0.35892802028270149</v>
      </c>
      <c r="K1001" s="2">
        <f t="shared" si="64"/>
        <v>1</v>
      </c>
      <c r="L1001" s="3">
        <f>raw!L999*0.028317*60*60*24/(427.348*1000)</f>
        <v>0.74998159064743464</v>
      </c>
      <c r="M1001" s="4">
        <f>raw!M999*0.028317*60*60*24/(427.348*1000)</f>
        <v>9.4577831125920789E-2</v>
      </c>
      <c r="N1001" s="4">
        <f>raw!N999*0.028317*60*60*24/(427.348*1000)</f>
        <v>0.65540375952151397</v>
      </c>
      <c r="O1001" s="4">
        <f>raw!O1000*0.028317*60*60*24/(427.348*1000)</f>
        <v>0</v>
      </c>
      <c r="P1001" s="2">
        <f t="shared" si="65"/>
        <v>0</v>
      </c>
      <c r="Q1001" s="3">
        <f>raw!Q999*0.028317*60*60*24/(295.2586*1000)</f>
        <v>0.41431287691535484</v>
      </c>
      <c r="R1001" s="4">
        <f>raw!R999*0.028317*60*60*24/(295.2586*1000)</f>
        <v>0.13780046286204703</v>
      </c>
      <c r="S1001" s="4">
        <f>raw!S999*0.028317*60*60*24/(295.2586*1000)</f>
        <v>0.27651241405330779</v>
      </c>
      <c r="T1001" s="4">
        <f>raw!T999*0.028317*60*60*24/(295.2586*1000)</f>
        <v>0</v>
      </c>
      <c r="U1001" s="2">
        <f t="shared" si="66"/>
        <v>0</v>
      </c>
    </row>
    <row r="1002" spans="1:21" hidden="1" x14ac:dyDescent="0.25">
      <c r="A1002" s="1">
        <v>41907</v>
      </c>
      <c r="B1002" s="3">
        <f>raw!B1000*0.028317*60*60*24/(2258.47*1000)</f>
        <v>0.26649052004232954</v>
      </c>
      <c r="C1002" s="4">
        <f>raw!C1000*0.028317*60*60*24/(2258.47*1000)</f>
        <v>1.5512781491894957E-2</v>
      </c>
      <c r="D1002" s="4">
        <f>raw!D1000*0.028317*60*60*24/(2258.47*1000)</f>
        <v>0.25097773855043459</v>
      </c>
      <c r="E1002" s="4">
        <f>raw!E1000*0.028317*60*60*24/(2258.47*1000)</f>
        <v>0.26649052004232954</v>
      </c>
      <c r="F1002" s="2">
        <f t="shared" si="63"/>
        <v>1</v>
      </c>
      <c r="G1002" s="3">
        <f>raw!G1000*0.028317*60*60*24/(1499.603*1000)</f>
        <v>0.42092467833153169</v>
      </c>
      <c r="H1002" s="4">
        <f>raw!H1000*0.028317*60*60*24/(1499.603*1000)</f>
        <v>6.4052336710449367E-2</v>
      </c>
      <c r="I1002" s="4">
        <f>raw!I1000*0.028317*60*60*24/(1499.603*1000)</f>
        <v>0.35687234162108233</v>
      </c>
      <c r="J1002" s="4">
        <f>raw!J1000*0.028317*60*60*24/(1499.603*1000)</f>
        <v>0</v>
      </c>
      <c r="K1002" s="2">
        <f t="shared" si="64"/>
        <v>0</v>
      </c>
      <c r="L1002" s="3">
        <f>raw!L1000*0.028317*60*60*24/(427.348*1000)</f>
        <v>0.77288179188857797</v>
      </c>
      <c r="M1002" s="4">
        <f>raw!M1000*0.028317*60*60*24/(427.348*1000)</f>
        <v>0.12091306255323529</v>
      </c>
      <c r="N1002" s="4">
        <f>raw!N1000*0.028317*60*60*24/(427.348*1000)</f>
        <v>0.65196872933534256</v>
      </c>
      <c r="O1002" s="4">
        <f>raw!O1001*0.028317*60*60*24/(427.348*1000)</f>
        <v>0</v>
      </c>
      <c r="P1002" s="2">
        <f t="shared" si="65"/>
        <v>0</v>
      </c>
      <c r="Q1002" s="3">
        <f>raw!Q1000*0.028317*60*60*24/(295.2586*1000)</f>
        <v>0.4971754522984258</v>
      </c>
      <c r="R1002" s="4">
        <f>raw!R1000*0.028317*60*60*24/(295.2586*1000)</f>
        <v>0.20939372799302031</v>
      </c>
      <c r="S1002" s="4">
        <f>raw!S1000*0.028317*60*60*24/(295.2586*1000)</f>
        <v>0.2877817243054055</v>
      </c>
      <c r="T1002" s="4">
        <f>raw!T1000*0.028317*60*60*24/(295.2586*1000)</f>
        <v>0</v>
      </c>
      <c r="U1002" s="2">
        <f t="shared" si="66"/>
        <v>0</v>
      </c>
    </row>
    <row r="1003" spans="1:21" hidden="1" x14ac:dyDescent="0.25">
      <c r="A1003" s="1">
        <v>41908</v>
      </c>
      <c r="B1003" s="3">
        <f>raw!B1001*0.028317*60*60*24/(2258.47*1000)</f>
        <v>0.26649052004232954</v>
      </c>
      <c r="C1003" s="4">
        <f>raw!C1001*0.028317*60*60*24/(2258.47*1000)</f>
        <v>1.9011823685946682E-2</v>
      </c>
      <c r="D1003" s="4">
        <f>raw!D1001*0.028317*60*60*24/(2258.47*1000)</f>
        <v>0.24747869635638289</v>
      </c>
      <c r="E1003" s="4">
        <f>raw!E1001*0.028317*60*60*24/(2258.47*1000)</f>
        <v>0.26649052004232954</v>
      </c>
      <c r="F1003" s="2">
        <f t="shared" si="63"/>
        <v>1</v>
      </c>
      <c r="G1003" s="3">
        <f>raw!G1001*0.028317*60*60*24/(1499.603*1000)</f>
        <v>0.59223123346645756</v>
      </c>
      <c r="H1003" s="4">
        <f>raw!H1001*0.028317*60*60*24/(1499.603*1000)</f>
        <v>0.22452579159684261</v>
      </c>
      <c r="I1003" s="4">
        <f>raw!I1001*0.028317*60*60*24/(1499.603*1000)</f>
        <v>0.36770544186961485</v>
      </c>
      <c r="J1003" s="4">
        <f>raw!J1001*0.028317*60*60*24/(1499.603*1000)</f>
        <v>0</v>
      </c>
      <c r="K1003" s="2">
        <f t="shared" si="64"/>
        <v>0</v>
      </c>
      <c r="L1003" s="3">
        <f>raw!L1001*0.028317*60*60*24/(427.348*1000)</f>
        <v>0.76143169126800625</v>
      </c>
      <c r="M1003" s="4">
        <f>raw!M1001*0.028317*60*60*24/(427.348*1000)</f>
        <v>0.11341324664676095</v>
      </c>
      <c r="N1003" s="4">
        <f>raw!N1001*0.028317*60*60*24/(427.348*1000)</f>
        <v>0.64801844462124536</v>
      </c>
      <c r="O1003" s="4">
        <f>raw!O1002*0.028317*60*60*24/(427.348*1000)</f>
        <v>0</v>
      </c>
      <c r="P1003" s="2">
        <f t="shared" si="65"/>
        <v>0</v>
      </c>
      <c r="Q1003" s="3">
        <f>raw!Q1001*0.028317*60*60*24/(295.2586*1000)</f>
        <v>0.3231640439939768</v>
      </c>
      <c r="R1003" s="4">
        <f>raw!R1001*0.028317*60*60*24/(295.2586*1000)</f>
        <v>3.8116784676212642E-2</v>
      </c>
      <c r="S1003" s="4">
        <f>raw!S1001*0.028317*60*60*24/(295.2586*1000)</f>
        <v>0.28504725931776415</v>
      </c>
      <c r="T1003" s="4">
        <f>raw!T1001*0.028317*60*60*24/(295.2586*1000)</f>
        <v>0</v>
      </c>
      <c r="U1003" s="2">
        <f t="shared" si="66"/>
        <v>0</v>
      </c>
    </row>
    <row r="1004" spans="1:21" hidden="1" x14ac:dyDescent="0.25">
      <c r="A1004" s="1">
        <v>41909</v>
      </c>
      <c r="B1004" s="3">
        <f>raw!B1002*0.028317*60*60*24/(2258.47*1000)</f>
        <v>0.2578241616669692</v>
      </c>
      <c r="C1004" s="4">
        <f>raw!C1002*0.028317*60*60*24/(2258.47*1000)</f>
        <v>1.4169495943714106E-2</v>
      </c>
      <c r="D1004" s="4">
        <f>raw!D1002*0.028317*60*60*24/(2258.47*1000)</f>
        <v>0.24365466572325509</v>
      </c>
      <c r="E1004" s="4">
        <f>raw!E1002*0.028317*60*60*24/(2258.47*1000)</f>
        <v>0.2578241616669692</v>
      </c>
      <c r="F1004" s="2">
        <f t="shared" si="63"/>
        <v>1</v>
      </c>
      <c r="G1004" s="3">
        <f>raw!G1002*0.028317*60*60*24/(1499.603*1000)</f>
        <v>0.64443894550757763</v>
      </c>
      <c r="H1004" s="4">
        <f>raw!H1002*0.028317*60*60*24/(1499.603*1000)</f>
        <v>0.26304529413718158</v>
      </c>
      <c r="I1004" s="4">
        <f>raw!I1002*0.028317*60*60*24/(1499.603*1000)</f>
        <v>0.38139365137039599</v>
      </c>
      <c r="J1004" s="4">
        <f>raw!J1002*0.028317*60*60*24/(1499.603*1000)</f>
        <v>0</v>
      </c>
      <c r="K1004" s="2">
        <f t="shared" si="64"/>
        <v>0</v>
      </c>
      <c r="L1004" s="3">
        <f>raw!L1002*0.028317*60*60*24/(427.348*1000)</f>
        <v>0.75570664095772044</v>
      </c>
      <c r="M1004" s="4">
        <f>raw!M1002*0.028317*60*60*24/(427.348*1000)</f>
        <v>0.11169573155367524</v>
      </c>
      <c r="N1004" s="4">
        <f>raw!N1002*0.028317*60*60*24/(427.348*1000)</f>
        <v>0.64401090940404526</v>
      </c>
      <c r="O1004" s="4">
        <f>raw!O1003*0.028317*60*60*24/(427.348*1000)</f>
        <v>0</v>
      </c>
      <c r="P1004" s="2">
        <f t="shared" si="65"/>
        <v>0</v>
      </c>
      <c r="Q1004" s="3">
        <f>raw!Q1002*0.028317*60*60*24/(295.2586*1000)</f>
        <v>0.38945410430043359</v>
      </c>
      <c r="R1004" s="4">
        <f>raw!R1002*0.028317*60*60*24/(295.2586*1000)</f>
        <v>0.10192096772117731</v>
      </c>
      <c r="S1004" s="4">
        <f>raw!S1002*0.028317*60*60*24/(295.2586*1000)</f>
        <v>0.28753313657925633</v>
      </c>
      <c r="T1004" s="4">
        <f>raw!T1002*0.028317*60*60*24/(295.2586*1000)</f>
        <v>0</v>
      </c>
      <c r="U1004" s="2">
        <f t="shared" si="66"/>
        <v>0</v>
      </c>
    </row>
    <row r="1005" spans="1:21" hidden="1" x14ac:dyDescent="0.25">
      <c r="A1005" s="1">
        <v>41910</v>
      </c>
      <c r="B1005" s="3">
        <f>raw!B1003*0.028317*60*60*24/(2258.47*1000)</f>
        <v>0.2524076876823691</v>
      </c>
      <c r="C1005" s="4">
        <f>raw!C1003*0.028317*60*60*24/(2258.47*1000)</f>
        <v>1.2609551436149254E-2</v>
      </c>
      <c r="D1005" s="4">
        <f>raw!D1003*0.028317*60*60*24/(2258.47*1000)</f>
        <v>0.23979813624621976</v>
      </c>
      <c r="E1005" s="4">
        <f>raw!E1003*0.028317*60*60*24/(2258.47*1000)</f>
        <v>0.2524076876823691</v>
      </c>
      <c r="F1005" s="2">
        <f t="shared" si="63"/>
        <v>1</v>
      </c>
      <c r="G1005" s="3">
        <f>raw!G1003*0.028317*60*60*24/(1499.603*1000)</f>
        <v>0.63791298150243769</v>
      </c>
      <c r="H1005" s="4">
        <f>raw!H1003*0.028317*60*60*24/(1499.603*1000)</f>
        <v>0.2445931309126482</v>
      </c>
      <c r="I1005" s="4">
        <f>raw!I1003*0.028317*60*60*24/(1499.603*1000)</f>
        <v>0.39331985058978941</v>
      </c>
      <c r="J1005" s="4">
        <f>raw!J1003*0.028317*60*60*24/(1499.603*1000)</f>
        <v>0</v>
      </c>
      <c r="K1005" s="2">
        <f t="shared" si="64"/>
        <v>0</v>
      </c>
      <c r="L1005" s="3">
        <f>raw!L1003*0.028317*60*60*24/(427.348*1000)</f>
        <v>0.75570664095772044</v>
      </c>
      <c r="M1005" s="4">
        <f>raw!M1003*0.028317*60*60*24/(427.348*1000)</f>
        <v>0.11535976375225811</v>
      </c>
      <c r="N1005" s="4">
        <f>raw!N1003*0.028317*60*60*24/(427.348*1000)</f>
        <v>0.64034687720546246</v>
      </c>
      <c r="O1005" s="4">
        <f>raw!O1004*0.028317*60*60*24/(427.348*1000)</f>
        <v>0</v>
      </c>
      <c r="P1005" s="2">
        <f t="shared" si="65"/>
        <v>0</v>
      </c>
      <c r="Q1005" s="3">
        <f>raw!Q1003*0.028317*60*60*24/(295.2586*1000)</f>
        <v>0.3231640439939768</v>
      </c>
      <c r="R1005" s="4">
        <f>raw!R1003*0.028317*60*60*24/(295.2586*1000)</f>
        <v>3.8365372402361861E-2</v>
      </c>
      <c r="S1005" s="4">
        <f>raw!S1003*0.028317*60*60*24/(295.2586*1000)</f>
        <v>0.28479867159161498</v>
      </c>
      <c r="T1005" s="4">
        <f>raw!T1003*0.028317*60*60*24/(295.2586*1000)</f>
        <v>0</v>
      </c>
      <c r="U1005" s="2">
        <f t="shared" si="66"/>
        <v>0</v>
      </c>
    </row>
    <row r="1006" spans="1:21" hidden="1" x14ac:dyDescent="0.25">
      <c r="A1006" s="1">
        <v>41911</v>
      </c>
      <c r="B1006" s="3">
        <f>raw!B1004*0.028317*60*60*24/(2258.47*1000)</f>
        <v>0.24807450849468887</v>
      </c>
      <c r="C1006" s="4">
        <f>raw!C1004*0.028317*60*60*24/(2258.47*1000)</f>
        <v>1.2111235829566034E-2</v>
      </c>
      <c r="D1006" s="4">
        <f>raw!D1004*0.028317*60*60*24/(2258.47*1000)</f>
        <v>0.23596327266512285</v>
      </c>
      <c r="E1006" s="4">
        <f>raw!E1004*0.028317*60*60*24/(2258.47*1000)</f>
        <v>0.24807450849468887</v>
      </c>
      <c r="F1006" s="2">
        <f t="shared" si="63"/>
        <v>1</v>
      </c>
      <c r="G1006" s="3">
        <f>raw!G1004*0.028317*60*60*24/(1499.603*1000)</f>
        <v>0.4845528273816469</v>
      </c>
      <c r="H1006" s="4">
        <f>raw!H1004*0.028317*60*60*24/(1499.603*1000)</f>
        <v>9.1755053912268791E-2</v>
      </c>
      <c r="I1006" s="4">
        <f>raw!I1004*0.028317*60*60*24/(1499.603*1000)</f>
        <v>0.39279777346937816</v>
      </c>
      <c r="J1006" s="4">
        <f>raw!J1004*0.028317*60*60*24/(1499.603*1000)</f>
        <v>0</v>
      </c>
      <c r="K1006" s="2">
        <f t="shared" si="64"/>
        <v>0</v>
      </c>
      <c r="L1006" s="3">
        <f>raw!L1004*0.028317*60*60*24/(427.348*1000)</f>
        <v>0.75570664095772044</v>
      </c>
      <c r="M1006" s="4">
        <f>raw!M1004*0.028317*60*60*24/(427.348*1000)</f>
        <v>0.11868029293222383</v>
      </c>
      <c r="N1006" s="4">
        <f>raw!N1004*0.028317*60*60*24/(427.348*1000)</f>
        <v>0.63702634802549685</v>
      </c>
      <c r="O1006" s="4">
        <f>raw!O1005*0.028317*60*60*24/(427.348*1000)</f>
        <v>0</v>
      </c>
      <c r="P1006" s="2">
        <f t="shared" si="65"/>
        <v>0</v>
      </c>
      <c r="Q1006" s="3">
        <f>raw!Q1004*0.028317*60*60*24/(295.2586*1000)</f>
        <v>0.48060293722181174</v>
      </c>
      <c r="R1006" s="4">
        <f>raw!R1004*0.028317*60*60*24/(295.2586*1000)</f>
        <v>0.1865236571872928</v>
      </c>
      <c r="S1006" s="4">
        <f>raw!S1004*0.028317*60*60*24/(295.2586*1000)</f>
        <v>0.29407928003451894</v>
      </c>
      <c r="T1006" s="4">
        <f>raw!T1004*0.028317*60*60*24/(295.2586*1000)</f>
        <v>0</v>
      </c>
      <c r="U1006" s="2">
        <f t="shared" si="66"/>
        <v>0</v>
      </c>
    </row>
    <row r="1007" spans="1:21" hidden="1" x14ac:dyDescent="0.25">
      <c r="A1007" s="1">
        <v>41912</v>
      </c>
      <c r="B1007" s="3">
        <f>raw!B1005*0.028317*60*60*24/(2258.47*1000)</f>
        <v>0.26757381483924958</v>
      </c>
      <c r="C1007" s="4">
        <f>raw!C1005*0.028317*60*60*24/(2258.47*1000)</f>
        <v>3.3636303444367209E-2</v>
      </c>
      <c r="D1007" s="4">
        <f>raw!D1005*0.028317*60*60*24/(2258.47*1000)</f>
        <v>0.23393751139488236</v>
      </c>
      <c r="E1007" s="4">
        <f>raw!E1005*0.028317*60*60*24/(2258.47*1000)</f>
        <v>0</v>
      </c>
      <c r="F1007" s="2">
        <f t="shared" si="63"/>
        <v>0</v>
      </c>
      <c r="G1007" s="3">
        <f>raw!G1005*0.028317*60*60*24/(1499.603*1000)</f>
        <v>0.38176889430069155</v>
      </c>
      <c r="H1007" s="4">
        <f>raw!H1005*0.028317*60*60*24/(1499.603*1000)</f>
        <v>0</v>
      </c>
      <c r="I1007" s="4">
        <f>raw!I1005*0.028317*60*60*24/(1499.603*1000)</f>
        <v>0.38176889430069155</v>
      </c>
      <c r="J1007" s="4">
        <f>raw!J1005*0.028317*60*60*24/(1499.603*1000)</f>
        <v>0.38176889430069155</v>
      </c>
      <c r="K1007" s="2">
        <f t="shared" si="64"/>
        <v>1</v>
      </c>
      <c r="L1007" s="3">
        <f>raw!L1005*0.028317*60*60*24/(427.348*1000)</f>
        <v>0.75570664095772044</v>
      </c>
      <c r="M1007" s="4">
        <f>raw!M1005*0.028317*60*60*24/(427.348*1000)</f>
        <v>0.12165731909357246</v>
      </c>
      <c r="N1007" s="4">
        <f>raw!N1005*0.028317*60*60*24/(427.348*1000)</f>
        <v>0.6340493218641482</v>
      </c>
      <c r="O1007" s="4">
        <f>raw!O1006*0.028317*60*60*24/(427.348*1000)</f>
        <v>0</v>
      </c>
      <c r="P1007" s="2">
        <f t="shared" si="65"/>
        <v>0</v>
      </c>
      <c r="Q1007" s="3">
        <f>raw!Q1005*0.028317*60*60*24/(295.2586*1000)</f>
        <v>0.58832428521980407</v>
      </c>
      <c r="R1007" s="4">
        <f>raw!R1005*0.028317*60*60*24/(295.2586*1000)</f>
        <v>0.27792107783482006</v>
      </c>
      <c r="S1007" s="4">
        <f>raw!S1005*0.028317*60*60*24/(295.2586*1000)</f>
        <v>0.31040320738498389</v>
      </c>
      <c r="T1007" s="4">
        <f>raw!T1005*0.028317*60*60*24/(295.2586*1000)</f>
        <v>0</v>
      </c>
      <c r="U1007" s="2">
        <f t="shared" si="66"/>
        <v>0</v>
      </c>
    </row>
    <row r="1008" spans="1:21" hidden="1" x14ac:dyDescent="0.25">
      <c r="A1008" s="1">
        <v>41913</v>
      </c>
      <c r="B1008" s="3">
        <f>raw!B1006*0.028317*60*60*24/(2258.47*1000)</f>
        <v>0.24157473971316867</v>
      </c>
      <c r="C1008" s="4">
        <f>raw!C1006*0.028317*60*60*24/(2258.47*1000)</f>
        <v>1.1407094211568006E-2</v>
      </c>
      <c r="D1008" s="4">
        <f>raw!D1006*0.028317*60*60*24/(2258.47*1000)</f>
        <v>0.23016764550160065</v>
      </c>
      <c r="E1008" s="4">
        <f>raw!E1006*0.028317*60*60*24/(2258.47*1000)</f>
        <v>0.24157473971316867</v>
      </c>
      <c r="F1008" s="2">
        <f t="shared" si="63"/>
        <v>1</v>
      </c>
      <c r="G1008" s="3">
        <f>raw!G1006*0.028317*60*60*24/(1499.603*1000)</f>
        <v>0.60528316147673744</v>
      </c>
      <c r="H1008" s="4">
        <f>raw!H1006*0.028317*60*60*24/(1499.603*1000)</f>
        <v>0.21403530445857999</v>
      </c>
      <c r="I1008" s="4">
        <f>raw!I1006*0.028317*60*60*24/(1499.603*1000)</f>
        <v>0.39124785701815745</v>
      </c>
      <c r="J1008" s="4">
        <f>raw!J1006*0.028317*60*60*24/(1499.603*1000)</f>
        <v>0</v>
      </c>
      <c r="K1008" s="2">
        <f t="shared" si="64"/>
        <v>0</v>
      </c>
      <c r="L1008" s="3">
        <f>raw!L1006*0.028317*60*60*24/(427.348*1000)</f>
        <v>0.8530324962325786</v>
      </c>
      <c r="M1008" s="4">
        <f>raw!M1006*0.028317*60*60*24/(427.348*1000)</f>
        <v>0.21451763512640751</v>
      </c>
      <c r="N1008" s="4">
        <f>raw!N1006*0.028317*60*60*24/(427.348*1000)</f>
        <v>0.63851486110617106</v>
      </c>
      <c r="O1008" s="4">
        <f>raw!O1007*0.028317*60*60*24/(427.348*1000)</f>
        <v>0</v>
      </c>
      <c r="P1008" s="2">
        <f t="shared" si="65"/>
        <v>0</v>
      </c>
      <c r="Q1008" s="3">
        <f>raw!Q1006*0.028317*60*60*24/(295.2586*1000)</f>
        <v>0.43088539199196901</v>
      </c>
      <c r="R1008" s="4">
        <f>raw!R1006*0.028317*60*60*24/(295.2586*1000)</f>
        <v>0.11733340674242851</v>
      </c>
      <c r="S1008" s="4">
        <f>raw!S1006*0.028317*60*60*24/(295.2586*1000)</f>
        <v>0.31355198524954059</v>
      </c>
      <c r="T1008" s="4">
        <f>raw!T1006*0.028317*60*60*24/(295.2586*1000)</f>
        <v>0</v>
      </c>
      <c r="U1008" s="2">
        <f t="shared" si="66"/>
        <v>0</v>
      </c>
    </row>
    <row r="1009" spans="1:21" hidden="1" x14ac:dyDescent="0.25">
      <c r="A1009" s="1">
        <v>41914</v>
      </c>
      <c r="B1009" s="3">
        <f>raw!B1007*0.028317*60*60*24/(2258.47*1000)</f>
        <v>0.44956734072181609</v>
      </c>
      <c r="C1009" s="4">
        <f>raw!C1007*0.028317*60*60*24/(2258.47*1000)</f>
        <v>0.20740762181831063</v>
      </c>
      <c r="D1009" s="4">
        <f>raw!D1007*0.028317*60*60*24/(2258.47*1000)</f>
        <v>0.24215971890350546</v>
      </c>
      <c r="E1009" s="4">
        <f>raw!E1007*0.028317*60*60*24/(2258.47*1000)</f>
        <v>0</v>
      </c>
      <c r="F1009" s="2">
        <f t="shared" si="63"/>
        <v>0</v>
      </c>
      <c r="G1009" s="3">
        <f>raw!G1007*0.028317*60*60*24/(1499.603*1000)</f>
        <v>0.66238534652171266</v>
      </c>
      <c r="H1009" s="4">
        <f>raw!H1007*0.028317*60*60*24/(1499.603*1000)</f>
        <v>0.25829765532344229</v>
      </c>
      <c r="I1009" s="4">
        <f>raw!I1007*0.028317*60*60*24/(1499.603*1000)</f>
        <v>0.40408769119827054</v>
      </c>
      <c r="J1009" s="4">
        <f>raw!J1007*0.028317*60*60*24/(1499.603*1000)</f>
        <v>0</v>
      </c>
      <c r="K1009" s="2">
        <f t="shared" si="64"/>
        <v>0</v>
      </c>
      <c r="L1009" s="3">
        <f>raw!L1007*0.028317*60*60*24/(427.348*1000)</f>
        <v>0.89310784840457891</v>
      </c>
      <c r="M1009" s="4">
        <f>raw!M1007*0.028317*60*60*24/(427.348*1000)</f>
        <v>0.24755117541675634</v>
      </c>
      <c r="N1009" s="4">
        <f>raw!N1007*0.028317*60*60*24/(427.348*1000)</f>
        <v>0.64555667298782249</v>
      </c>
      <c r="O1009" s="4">
        <f>raw!O1008*0.028317*60*60*24/(427.348*1000)</f>
        <v>0</v>
      </c>
      <c r="P1009" s="2">
        <f t="shared" si="65"/>
        <v>0</v>
      </c>
      <c r="Q1009" s="3">
        <f>raw!Q1007*0.028317*60*60*24/(295.2586*1000)</f>
        <v>0.39774036183874073</v>
      </c>
      <c r="R1009" s="4">
        <f>raw!R1007*0.028317*60*60*24/(295.2586*1000)</f>
        <v>8.3691201136901691E-2</v>
      </c>
      <c r="S1009" s="4">
        <f>raw!S1007*0.028317*60*60*24/(295.2586*1000)</f>
        <v>0.31404916070183903</v>
      </c>
      <c r="T1009" s="4">
        <f>raw!T1007*0.028317*60*60*24/(295.2586*1000)</f>
        <v>0</v>
      </c>
      <c r="U1009" s="2">
        <f t="shared" si="66"/>
        <v>0</v>
      </c>
    </row>
    <row r="1010" spans="1:21" hidden="1" x14ac:dyDescent="0.25">
      <c r="A1010" s="1">
        <v>41915</v>
      </c>
      <c r="B1010" s="3">
        <f>raw!B1008*0.028317*60*60*24/(2258.47*1000)</f>
        <v>0.80272144451774863</v>
      </c>
      <c r="C1010" s="4">
        <f>raw!C1008*0.028317*60*60*24/(2258.47*1000)</f>
        <v>0.52352387650754706</v>
      </c>
      <c r="D1010" s="4">
        <f>raw!D1008*0.028317*60*60*24/(2258.47*1000)</f>
        <v>0.27919756801020157</v>
      </c>
      <c r="E1010" s="4">
        <f>raw!E1008*0.028317*60*60*24/(2258.47*1000)</f>
        <v>0</v>
      </c>
      <c r="F1010" s="2">
        <f t="shared" si="63"/>
        <v>0</v>
      </c>
      <c r="G1010" s="3">
        <f>raw!G1008*0.028317*60*60*24/(1499.603*1000)</f>
        <v>0.77006375260652304</v>
      </c>
      <c r="H1010" s="4">
        <f>raw!H1008*0.028317*60*60*24/(1499.603*1000)</f>
        <v>0.346349224662794</v>
      </c>
      <c r="I1010" s="4">
        <f>raw!I1008*0.028317*60*60*24/(1499.603*1000)</f>
        <v>0.4237145279437291</v>
      </c>
      <c r="J1010" s="4">
        <f>raw!J1008*0.028317*60*60*24/(1499.603*1000)</f>
        <v>0</v>
      </c>
      <c r="K1010" s="2">
        <f t="shared" si="64"/>
        <v>0</v>
      </c>
      <c r="L1010" s="3">
        <f>raw!L1008*0.028317*60*60*24/(427.348*1000)</f>
        <v>0.82440724468114979</v>
      </c>
      <c r="M1010" s="4">
        <f>raw!M1008*0.028317*60*60*24/(427.348*1000)</f>
        <v>0.17759106062506433</v>
      </c>
      <c r="N1010" s="4">
        <f>raw!N1008*0.028317*60*60*24/(427.348*1000)</f>
        <v>0.64681618405608543</v>
      </c>
      <c r="O1010" s="4">
        <f>raw!O1009*0.028317*60*60*24/(427.348*1000)</f>
        <v>0</v>
      </c>
      <c r="P1010" s="2">
        <f t="shared" si="65"/>
        <v>0</v>
      </c>
      <c r="Q1010" s="3">
        <f>raw!Q1008*0.028317*60*60*24/(295.2586*1000)</f>
        <v>0.55517925506657551</v>
      </c>
      <c r="R1010" s="4">
        <f>raw!R1008*0.028317*60*60*24/(295.2586*1000)</f>
        <v>0.22911502093419125</v>
      </c>
      <c r="S1010" s="4">
        <f>raw!S1008*0.028317*60*60*24/(295.2586*1000)</f>
        <v>0.32606423413238428</v>
      </c>
      <c r="T1010" s="4">
        <f>raw!T1008*0.028317*60*60*24/(295.2586*1000)</f>
        <v>0</v>
      </c>
      <c r="U1010" s="2">
        <f t="shared" si="66"/>
        <v>0</v>
      </c>
    </row>
    <row r="1011" spans="1:21" hidden="1" x14ac:dyDescent="0.25">
      <c r="A1011" s="1">
        <v>41916</v>
      </c>
      <c r="B1011" s="3">
        <f>raw!B1009*0.028317*60*60*24/(2258.47*1000)</f>
        <v>0.45065063551873602</v>
      </c>
      <c r="C1011" s="4">
        <f>raw!C1009*0.028317*60*60*24/(2258.47*1000)</f>
        <v>0.16392416866994028</v>
      </c>
      <c r="D1011" s="4">
        <f>raw!D1009*0.028317*60*60*24/(2258.47*1000)</f>
        <v>0.28672646684879582</v>
      </c>
      <c r="E1011" s="4">
        <f>raw!E1009*0.028317*60*60*24/(2258.47*1000)</f>
        <v>0</v>
      </c>
      <c r="F1011" s="2">
        <f t="shared" si="63"/>
        <v>0</v>
      </c>
      <c r="G1011" s="3">
        <f>raw!G1009*0.028317*60*60*24/(1499.603*1000)</f>
        <v>0.71785604056540298</v>
      </c>
      <c r="H1011" s="4">
        <f>raw!H1009*0.028317*60*60*24/(1499.603*1000)</f>
        <v>0.28019226456068708</v>
      </c>
      <c r="I1011" s="4">
        <f>raw!I1009*0.028317*60*60*24/(1499.603*1000)</f>
        <v>0.43766377600471579</v>
      </c>
      <c r="J1011" s="4">
        <f>raw!J1009*0.028317*60*60*24/(1499.603*1000)</f>
        <v>0</v>
      </c>
      <c r="K1011" s="2">
        <f t="shared" si="64"/>
        <v>0</v>
      </c>
      <c r="L1011" s="3">
        <f>raw!L1009*0.028317*60*60*24/(427.348*1000)</f>
        <v>0.82440724468114979</v>
      </c>
      <c r="M1011" s="4">
        <f>raw!M1009*0.028317*60*60*24/(427.348*1000)</f>
        <v>0.17638880005990434</v>
      </c>
      <c r="N1011" s="4">
        <f>raw!N1009*0.028317*60*60*24/(427.348*1000)</f>
        <v>0.64801844462124536</v>
      </c>
      <c r="O1011" s="4">
        <f>raw!O1010*0.028317*60*60*24/(427.348*1000)</f>
        <v>0</v>
      </c>
      <c r="P1011" s="2">
        <f t="shared" si="65"/>
        <v>0</v>
      </c>
      <c r="Q1011" s="3">
        <f>raw!Q1009*0.028317*60*60*24/(295.2586*1000)</f>
        <v>0.43917164953027615</v>
      </c>
      <c r="R1011" s="4">
        <f>raw!R1009*0.028317*60*60*24/(295.2586*1000)</f>
        <v>0.11078726328716587</v>
      </c>
      <c r="S1011" s="4">
        <f>raw!S1009*0.028317*60*60*24/(295.2586*1000)</f>
        <v>0.32838438624311034</v>
      </c>
      <c r="T1011" s="4">
        <f>raw!T1009*0.028317*60*60*24/(295.2586*1000)</f>
        <v>0</v>
      </c>
      <c r="U1011" s="2">
        <f t="shared" si="66"/>
        <v>0</v>
      </c>
    </row>
    <row r="1012" spans="1:21" hidden="1" x14ac:dyDescent="0.25">
      <c r="A1012" s="1">
        <v>41917</v>
      </c>
      <c r="B1012" s="3">
        <f>raw!B1010*0.028317*60*60*24/(2258.47*1000)</f>
        <v>0.46798335226945675</v>
      </c>
      <c r="C1012" s="4">
        <f>raw!C1010*0.028317*60*60*24/(2258.47*1000)</f>
        <v>0.17313217444376056</v>
      </c>
      <c r="D1012" s="4">
        <f>raw!D1010*0.028317*60*60*24/(2258.47*1000)</f>
        <v>0.29485117782569614</v>
      </c>
      <c r="E1012" s="4">
        <f>raw!E1010*0.028317*60*60*24/(2258.47*1000)</f>
        <v>0</v>
      </c>
      <c r="F1012" s="2">
        <f t="shared" si="63"/>
        <v>0</v>
      </c>
      <c r="G1012" s="3">
        <f>raw!G1010*0.028317*60*60*24/(1499.603*1000)</f>
        <v>0.70969858555897791</v>
      </c>
      <c r="H1012" s="4">
        <f>raw!H1010*0.028317*60*60*24/(1499.603*1000)</f>
        <v>0.25999440596477874</v>
      </c>
      <c r="I1012" s="4">
        <f>raw!I1010*0.028317*60*60*24/(1499.603*1000)</f>
        <v>0.44970417959419923</v>
      </c>
      <c r="J1012" s="4">
        <f>raw!J1010*0.028317*60*60*24/(1499.603*1000)</f>
        <v>0</v>
      </c>
      <c r="K1012" s="2">
        <f t="shared" si="64"/>
        <v>0</v>
      </c>
      <c r="L1012" s="3">
        <f>raw!L1010*0.028317*60*60*24/(427.348*1000)</f>
        <v>0.79578199312972098</v>
      </c>
      <c r="M1012" s="4">
        <f>raw!M1010*0.028317*60*60*24/(427.348*1000)</f>
        <v>0.1488513080674298</v>
      </c>
      <c r="N1012" s="4">
        <f>raw!N1010*0.028317*60*60*24/(427.348*1000)</f>
        <v>0.64693068506229112</v>
      </c>
      <c r="O1012" s="4">
        <f>raw!O1011*0.028317*60*60*24/(427.348*1000)</f>
        <v>0</v>
      </c>
      <c r="P1012" s="2">
        <f t="shared" si="65"/>
        <v>0</v>
      </c>
      <c r="Q1012" s="3">
        <f>raw!Q1010*0.028317*60*60*24/(295.2586*1000)</f>
        <v>0.46403042214519746</v>
      </c>
      <c r="R1012" s="4">
        <f>raw!R1010*0.028317*60*60*24/(295.2586*1000)</f>
        <v>0.13166863228369979</v>
      </c>
      <c r="S1012" s="4">
        <f>raw!S1010*0.028317*60*60*24/(295.2586*1000)</f>
        <v>0.33236178986149773</v>
      </c>
      <c r="T1012" s="4">
        <f>raw!T1010*0.028317*60*60*24/(295.2586*1000)</f>
        <v>0</v>
      </c>
      <c r="U1012" s="2">
        <f t="shared" si="66"/>
        <v>0</v>
      </c>
    </row>
    <row r="1013" spans="1:21" hidden="1" x14ac:dyDescent="0.25">
      <c r="A1013" s="1">
        <v>41918</v>
      </c>
      <c r="B1013" s="3">
        <f>raw!B1011*0.028317*60*60*24/(2258.47*1000)</f>
        <v>0.45281722511257622</v>
      </c>
      <c r="C1013" s="4">
        <f>raw!C1011*0.028317*60*60*24/(2258.47*1000)</f>
        <v>0.15172626925662064</v>
      </c>
      <c r="D1013" s="4">
        <f>raw!D1011*0.028317*60*60*24/(2258.47*1000)</f>
        <v>0.30109095585595552</v>
      </c>
      <c r="E1013" s="4">
        <f>raw!E1011*0.028317*60*60*24/(2258.47*1000)</f>
        <v>0</v>
      </c>
      <c r="F1013" s="2">
        <f t="shared" si="63"/>
        <v>0</v>
      </c>
      <c r="G1013" s="3">
        <f>raw!G1011*0.028317*60*60*24/(1499.603*1000)</f>
        <v>0.67706876553327777</v>
      </c>
      <c r="H1013" s="4">
        <f>raw!H1011*0.028317*60*60*24/(1499.603*1000)</f>
        <v>0.21884820291237081</v>
      </c>
      <c r="I1013" s="4">
        <f>raw!I1011*0.028317*60*60*24/(1499.603*1000)</f>
        <v>0.45822056262090693</v>
      </c>
      <c r="J1013" s="4">
        <f>raw!J1011*0.028317*60*60*24/(1499.603*1000)</f>
        <v>0</v>
      </c>
      <c r="K1013" s="2">
        <f t="shared" si="64"/>
        <v>0</v>
      </c>
      <c r="L1013" s="3">
        <f>raw!L1011*0.028317*60*60*24/(427.348*1000)</f>
        <v>0.77860684219886367</v>
      </c>
      <c r="M1013" s="4">
        <f>raw!M1011*0.028317*60*60*24/(427.348*1000)</f>
        <v>0.13385167625448111</v>
      </c>
      <c r="N1013" s="4">
        <f>raw!N1011*0.028317*60*60*24/(427.348*1000)</f>
        <v>0.64475516594438254</v>
      </c>
      <c r="O1013" s="4">
        <f>raw!O1012*0.028317*60*60*24/(427.348*1000)</f>
        <v>0</v>
      </c>
      <c r="P1013" s="2">
        <f t="shared" si="65"/>
        <v>0</v>
      </c>
      <c r="Q1013" s="3">
        <f>raw!Q1011*0.028317*60*60*24/(295.2586*1000)</f>
        <v>0.41431287691535484</v>
      </c>
      <c r="R1013" s="4">
        <f>raw!R1011*0.028317*60*60*24/(295.2586*1000)</f>
        <v>8.2033949629240266E-2</v>
      </c>
      <c r="S1013" s="4">
        <f>raw!S1011*0.028317*60*60*24/(295.2586*1000)</f>
        <v>0.33227892728611463</v>
      </c>
      <c r="T1013" s="4">
        <f>raw!T1011*0.028317*60*60*24/(295.2586*1000)</f>
        <v>0</v>
      </c>
      <c r="U1013" s="2">
        <f t="shared" si="66"/>
        <v>0</v>
      </c>
    </row>
    <row r="1014" spans="1:21" hidden="1" x14ac:dyDescent="0.25">
      <c r="A1014" s="1">
        <v>41919</v>
      </c>
      <c r="B1014" s="3">
        <f>raw!B1012*0.028317*60*60*24/(2258.47*1000)</f>
        <v>0.41815179161113492</v>
      </c>
      <c r="C1014" s="4">
        <f>raw!C1012*0.028317*60*60*24/(2258.47*1000)</f>
        <v>0.11397344558395726</v>
      </c>
      <c r="D1014" s="4">
        <f>raw!D1012*0.028317*60*60*24/(2258.47*1000)</f>
        <v>0.30417834602717769</v>
      </c>
      <c r="E1014" s="4">
        <f>raw!E1012*0.028317*60*60*24/(2258.47*1000)</f>
        <v>0</v>
      </c>
      <c r="F1014" s="2">
        <f t="shared" si="63"/>
        <v>0</v>
      </c>
      <c r="G1014" s="3">
        <f>raw!G1012*0.028317*60*60*24/(1499.603*1000)</f>
        <v>0.89405706870418356</v>
      </c>
      <c r="H1014" s="4">
        <f>raw!H1012*0.028317*60*60*24/(1499.603*1000)</f>
        <v>0.41203305237452847</v>
      </c>
      <c r="I1014" s="4">
        <f>raw!I1012*0.028317*60*60*24/(1499.603*1000)</f>
        <v>0.48202401632965525</v>
      </c>
      <c r="J1014" s="4">
        <f>raw!J1012*0.028317*60*60*24/(1499.603*1000)</f>
        <v>0</v>
      </c>
      <c r="K1014" s="2">
        <f t="shared" si="64"/>
        <v>0</v>
      </c>
      <c r="L1014" s="3">
        <f>raw!L1012*0.028317*60*60*24/(427.348*1000)</f>
        <v>0.77860684219886367</v>
      </c>
      <c r="M1014" s="4">
        <f>raw!M1012*0.028317*60*60*24/(427.348*1000)</f>
        <v>0.13591269436618397</v>
      </c>
      <c r="N1014" s="4">
        <f>raw!N1012*0.028317*60*60*24/(427.348*1000)</f>
        <v>0.64269414783267964</v>
      </c>
      <c r="O1014" s="4">
        <f>raw!O1013*0.028317*60*60*24/(427.348*1000)</f>
        <v>0</v>
      </c>
      <c r="P1014" s="2">
        <f t="shared" si="65"/>
        <v>0</v>
      </c>
      <c r="Q1014" s="3">
        <f>raw!Q1012*0.028317*60*60*24/(295.2586*1000)</f>
        <v>0.38116784676212645</v>
      </c>
      <c r="R1014" s="4">
        <f>raw!R1012*0.028317*60*60*24/(295.2586*1000)</f>
        <v>5.145765931288708E-2</v>
      </c>
      <c r="S1014" s="4">
        <f>raw!S1012*0.028317*60*60*24/(295.2586*1000)</f>
        <v>0.32971018744923936</v>
      </c>
      <c r="T1014" s="4">
        <f>raw!T1012*0.028317*60*60*24/(295.2586*1000)</f>
        <v>0</v>
      </c>
      <c r="U1014" s="2">
        <f t="shared" si="66"/>
        <v>0</v>
      </c>
    </row>
    <row r="1015" spans="1:21" hidden="1" x14ac:dyDescent="0.25">
      <c r="A1015" s="1">
        <v>41920</v>
      </c>
      <c r="B1015" s="3">
        <f>raw!B1013*0.028317*60*60*24/(2258.47*1000)</f>
        <v>0.39106942168813397</v>
      </c>
      <c r="C1015" s="4">
        <f>raw!C1013*0.028317*60*60*24/(2258.47*1000)</f>
        <v>8.6078604563266256E-2</v>
      </c>
      <c r="D1015" s="4">
        <f>raw!D1013*0.028317*60*60*24/(2258.47*1000)</f>
        <v>0.3049908171248677</v>
      </c>
      <c r="E1015" s="4">
        <f>raw!E1013*0.028317*60*60*24/(2258.47*1000)</f>
        <v>0</v>
      </c>
      <c r="F1015" s="2">
        <f t="shared" si="63"/>
        <v>0</v>
      </c>
      <c r="G1015" s="3">
        <f>raw!G1013*0.028317*60*60*24/(1499.603*1000)</f>
        <v>0.7896416446219432</v>
      </c>
      <c r="H1015" s="4">
        <f>raw!H1013*0.028317*60*60*24/(1499.603*1000)</f>
        <v>0.29376626969137831</v>
      </c>
      <c r="I1015" s="4">
        <f>raw!I1013*0.028317*60*60*24/(1499.603*1000)</f>
        <v>0.49587537493056505</v>
      </c>
      <c r="J1015" s="4">
        <f>raw!J1013*0.028317*60*60*24/(1499.603*1000)</f>
        <v>0</v>
      </c>
      <c r="K1015" s="2">
        <f t="shared" si="64"/>
        <v>0</v>
      </c>
      <c r="L1015" s="3">
        <f>raw!L1013*0.028317*60*60*24/(427.348*1000)</f>
        <v>0.75570664095772044</v>
      </c>
      <c r="M1015" s="4">
        <f>raw!M1013*0.028317*60*60*24/(427.348*1000)</f>
        <v>0.11650477381431526</v>
      </c>
      <c r="N1015" s="4">
        <f>raw!N1013*0.028317*60*60*24/(427.348*1000)</f>
        <v>0.63920186714340532</v>
      </c>
      <c r="O1015" s="4">
        <f>raw!O1014*0.028317*60*60*24/(427.348*1000)</f>
        <v>0</v>
      </c>
      <c r="P1015" s="2">
        <f t="shared" si="65"/>
        <v>0</v>
      </c>
      <c r="Q1015" s="3">
        <f>raw!Q1013*0.028317*60*60*24/(295.2586*1000)</f>
        <v>0.46403042214519746</v>
      </c>
      <c r="R1015" s="4">
        <f>raw!R1013*0.028317*60*60*24/(295.2586*1000)</f>
        <v>0.13042569365295373</v>
      </c>
      <c r="S1015" s="4">
        <f>raw!S1013*0.028317*60*60*24/(295.2586*1000)</f>
        <v>0.33360472849224371</v>
      </c>
      <c r="T1015" s="4">
        <f>raw!T1013*0.028317*60*60*24/(295.2586*1000)</f>
        <v>0</v>
      </c>
      <c r="U1015" s="2">
        <f t="shared" si="66"/>
        <v>0</v>
      </c>
    </row>
    <row r="1016" spans="1:21" hidden="1" x14ac:dyDescent="0.25">
      <c r="A1016" s="1">
        <v>41921</v>
      </c>
      <c r="B1016" s="3">
        <f>raw!B1014*0.028317*60*60*24/(2258.47*1000)</f>
        <v>0.37481999973433339</v>
      </c>
      <c r="C1016" s="4">
        <f>raw!C1014*0.028317*60*60*24/(2258.47*1000)</f>
        <v>7.0305832320110534E-2</v>
      </c>
      <c r="D1016" s="4">
        <f>raw!D1014*0.028317*60*60*24/(2258.47*1000)</f>
        <v>0.30451416741422294</v>
      </c>
      <c r="E1016" s="4">
        <f>raw!E1014*0.028317*60*60*24/(2258.47*1000)</f>
        <v>0</v>
      </c>
      <c r="F1016" s="2">
        <f t="shared" si="63"/>
        <v>0</v>
      </c>
      <c r="G1016" s="3">
        <f>raw!G1014*0.028317*60*60*24/(1499.603*1000)</f>
        <v>0.70317262155383786</v>
      </c>
      <c r="H1016" s="4">
        <f>raw!H1014*0.028317*60*60*24/(1499.603*1000)</f>
        <v>0.2011138957284028</v>
      </c>
      <c r="I1016" s="4">
        <f>raw!I1014*0.028317*60*60*24/(1499.603*1000)</f>
        <v>0.50205872582543509</v>
      </c>
      <c r="J1016" s="4">
        <f>raw!J1014*0.028317*60*60*24/(1499.603*1000)</f>
        <v>0</v>
      </c>
      <c r="K1016" s="2">
        <f t="shared" si="64"/>
        <v>0</v>
      </c>
      <c r="L1016" s="3">
        <f>raw!L1014*0.028317*60*60*24/(427.348*1000)</f>
        <v>0.74998159064743464</v>
      </c>
      <c r="M1016" s="4">
        <f>raw!M1014*0.028317*60*60*24/(427.348*1000)</f>
        <v>0.11444375570261237</v>
      </c>
      <c r="N1016" s="4">
        <f>raw!N1014*0.028317*60*60*24/(427.348*1000)</f>
        <v>0.63553783494482241</v>
      </c>
      <c r="O1016" s="4">
        <f>raw!O1015*0.028317*60*60*24/(427.348*1000)</f>
        <v>0</v>
      </c>
      <c r="P1016" s="2">
        <f t="shared" si="65"/>
        <v>0</v>
      </c>
      <c r="Q1016" s="3">
        <f>raw!Q1014*0.028317*60*60*24/(295.2586*1000)</f>
        <v>0.58003802768149693</v>
      </c>
      <c r="R1016" s="4">
        <f>raw!R1014*0.028317*60*60*24/(295.2586*1000)</f>
        <v>0.23433536318332476</v>
      </c>
      <c r="S1016" s="4">
        <f>raw!S1014*0.028317*60*60*24/(295.2586*1000)</f>
        <v>0.34570266449817211</v>
      </c>
      <c r="T1016" s="4">
        <f>raw!T1014*0.028317*60*60*24/(295.2586*1000)</f>
        <v>0</v>
      </c>
      <c r="U1016" s="2">
        <f t="shared" si="66"/>
        <v>0</v>
      </c>
    </row>
    <row r="1017" spans="1:21" hidden="1" x14ac:dyDescent="0.25">
      <c r="A1017" s="1">
        <v>41922</v>
      </c>
      <c r="B1017" s="3">
        <f>raw!B1015*0.028317*60*60*24/(2258.47*1000)</f>
        <v>0.35532069338977268</v>
      </c>
      <c r="C1017" s="4">
        <f>raw!C1015*0.028317*60*60*24/(2258.47*1000)</f>
        <v>5.268062597422149E-2</v>
      </c>
      <c r="D1017" s="4">
        <f>raw!D1015*0.028317*60*60*24/(2258.47*1000)</f>
        <v>0.30264006741555122</v>
      </c>
      <c r="E1017" s="4">
        <f>raw!E1015*0.028317*60*60*24/(2258.47*1000)</f>
        <v>0</v>
      </c>
      <c r="F1017" s="2">
        <f t="shared" si="63"/>
        <v>0</v>
      </c>
      <c r="G1017" s="3">
        <f>raw!G1015*0.028317*60*60*24/(1499.603*1000)</f>
        <v>0.72438200457054303</v>
      </c>
      <c r="H1017" s="4">
        <f>raw!H1015*0.028317*60*60*24/(1499.603*1000)</f>
        <v>0.21516103324946664</v>
      </c>
      <c r="I1017" s="4">
        <f>raw!I1015*0.028317*60*60*24/(1499.603*1000)</f>
        <v>0.50922097132107635</v>
      </c>
      <c r="J1017" s="4">
        <f>raw!J1015*0.028317*60*60*24/(1499.603*1000)</f>
        <v>0</v>
      </c>
      <c r="K1017" s="2">
        <f t="shared" si="64"/>
        <v>0</v>
      </c>
      <c r="L1017" s="3">
        <f>raw!L1015*0.028317*60*60*24/(427.348*1000)</f>
        <v>0.74425654033714894</v>
      </c>
      <c r="M1017" s="4">
        <f>raw!M1015*0.028317*60*60*24/(427.348*1000)</f>
        <v>0.11243998809401237</v>
      </c>
      <c r="N1017" s="4">
        <f>raw!N1015*0.028317*60*60*24/(427.348*1000)</f>
        <v>0.63181655224313671</v>
      </c>
      <c r="O1017" s="4">
        <f>raw!O1016*0.028317*60*60*24/(427.348*1000)</f>
        <v>0</v>
      </c>
      <c r="P1017" s="2">
        <f t="shared" si="65"/>
        <v>0</v>
      </c>
      <c r="Q1017" s="3">
        <f>raw!Q1015*0.028317*60*60*24/(295.2586*1000)</f>
        <v>1.1932210855162222</v>
      </c>
      <c r="R1017" s="4">
        <f>raw!R1015*0.028317*60*60*24/(295.2586*1000)</f>
        <v>0.79117186975756171</v>
      </c>
      <c r="S1017" s="4">
        <f>raw!S1015*0.028317*60*60*24/(295.2586*1000)</f>
        <v>0.40204921575866043</v>
      </c>
      <c r="T1017" s="4">
        <f>raw!T1015*0.028317*60*60*24/(295.2586*1000)</f>
        <v>0</v>
      </c>
      <c r="U1017" s="2">
        <f t="shared" si="66"/>
        <v>0</v>
      </c>
    </row>
    <row r="1018" spans="1:21" hidden="1" x14ac:dyDescent="0.25">
      <c r="A1018" s="1">
        <v>41923</v>
      </c>
      <c r="B1018" s="3">
        <f>raw!B1016*0.028317*60*60*24/(2258.47*1000)</f>
        <v>0.34232115582673217</v>
      </c>
      <c r="C1018" s="4">
        <f>raw!C1016*0.028317*60*60*24/(2258.47*1000)</f>
        <v>4.2345993611604314E-2</v>
      </c>
      <c r="D1018" s="4">
        <f>raw!D1016*0.028317*60*60*24/(2258.47*1000)</f>
        <v>0.29997516221512799</v>
      </c>
      <c r="E1018" s="4">
        <f>raw!E1016*0.028317*60*60*24/(2258.47*1000)</f>
        <v>0</v>
      </c>
      <c r="F1018" s="2">
        <f t="shared" si="63"/>
        <v>0</v>
      </c>
      <c r="G1018" s="3">
        <f>raw!G1016*0.028317*60*60*24/(1499.603*1000)</f>
        <v>0.73906542358210814</v>
      </c>
      <c r="H1018" s="4">
        <f>raw!H1016*0.028317*60*60*24/(1499.603*1000)</f>
        <v>0.22224170419504363</v>
      </c>
      <c r="I1018" s="4">
        <f>raw!I1016*0.028317*60*60*24/(1499.603*1000)</f>
        <v>0.5168237193870644</v>
      </c>
      <c r="J1018" s="4">
        <f>raw!J1016*0.028317*60*60*24/(1499.603*1000)</f>
        <v>0</v>
      </c>
      <c r="K1018" s="2">
        <f t="shared" si="64"/>
        <v>0</v>
      </c>
      <c r="L1018" s="3">
        <f>raw!L1016*0.028317*60*60*24/(427.348*1000)</f>
        <v>0.74425654033714894</v>
      </c>
      <c r="M1018" s="4">
        <f>raw!M1016*0.028317*60*60*24/(427.348*1000)</f>
        <v>0.11581776777708096</v>
      </c>
      <c r="N1018" s="4">
        <f>raw!N1016*0.028317*60*60*24/(427.348*1000)</f>
        <v>0.62843877256006808</v>
      </c>
      <c r="O1018" s="4">
        <f>raw!O1017*0.028317*60*60*24/(427.348*1000)</f>
        <v>0</v>
      </c>
      <c r="P1018" s="2">
        <f t="shared" si="65"/>
        <v>0</v>
      </c>
      <c r="Q1018" s="3">
        <f>raw!Q1016*0.028317*60*60*24/(295.2586*1000)</f>
        <v>0.7623356935242529</v>
      </c>
      <c r="R1018" s="4">
        <f>raw!R1016*0.028317*60*60*24/(295.2586*1000)</f>
        <v>0.3410623602767201</v>
      </c>
      <c r="S1018" s="4">
        <f>raw!S1016*0.028317*60*60*24/(295.2586*1000)</f>
        <v>0.42127333324753291</v>
      </c>
      <c r="T1018" s="4">
        <f>raw!T1016*0.028317*60*60*24/(295.2586*1000)</f>
        <v>0</v>
      </c>
      <c r="U1018" s="2">
        <f t="shared" si="66"/>
        <v>0</v>
      </c>
    </row>
    <row r="1019" spans="1:21" hidden="1" x14ac:dyDescent="0.25">
      <c r="A1019" s="1">
        <v>41924</v>
      </c>
      <c r="B1019" s="3">
        <f>raw!B1017*0.028317*60*60*24/(2258.47*1000)</f>
        <v>0.34123786102981213</v>
      </c>
      <c r="C1019" s="4">
        <f>raw!C1017*0.028317*60*60*24/(2258.47*1000)</f>
        <v>4.3765109795569565E-2</v>
      </c>
      <c r="D1019" s="4">
        <f>raw!D1017*0.028317*60*60*24/(2258.47*1000)</f>
        <v>0.29747275123424266</v>
      </c>
      <c r="E1019" s="4">
        <f>raw!E1017*0.028317*60*60*24/(2258.47*1000)</f>
        <v>0</v>
      </c>
      <c r="F1019" s="2">
        <f t="shared" si="63"/>
        <v>0</v>
      </c>
      <c r="G1019" s="3">
        <f>raw!G1017*0.028317*60*60*24/(1499.603*1000)</f>
        <v>0.77985269861423312</v>
      </c>
      <c r="H1019" s="4">
        <f>raw!H1017*0.028317*60*60*24/(1499.603*1000)</f>
        <v>0.25312582884936879</v>
      </c>
      <c r="I1019" s="4">
        <f>raw!I1017*0.028317*60*60*24/(1499.603*1000)</f>
        <v>0.52672686976486449</v>
      </c>
      <c r="J1019" s="4">
        <f>raw!J1017*0.028317*60*60*24/(1499.603*1000)</f>
        <v>0</v>
      </c>
      <c r="K1019" s="2">
        <f t="shared" si="64"/>
        <v>0</v>
      </c>
      <c r="L1019" s="3">
        <f>raw!L1017*0.028317*60*60*24/(427.348*1000)</f>
        <v>0.74998159064743464</v>
      </c>
      <c r="M1019" s="4">
        <f>raw!M1017*0.028317*60*60*24/(427.348*1000)</f>
        <v>0.12417634123009819</v>
      </c>
      <c r="N1019" s="4">
        <f>raw!N1017*0.028317*60*60*24/(427.348*1000)</f>
        <v>0.62580524941733673</v>
      </c>
      <c r="O1019" s="4">
        <f>raw!O1018*0.028317*60*60*24/(427.348*1000)</f>
        <v>0</v>
      </c>
      <c r="P1019" s="2">
        <f t="shared" si="65"/>
        <v>0</v>
      </c>
      <c r="Q1019" s="3">
        <f>raw!Q1017*0.028317*60*60*24/(295.2586*1000)</f>
        <v>0.55517925506657551</v>
      </c>
      <c r="R1019" s="4">
        <f>raw!R1017*0.028317*60*60*24/(295.2586*1000)</f>
        <v>0.13175149485908288</v>
      </c>
      <c r="S1019" s="4">
        <f>raw!S1017*0.028317*60*60*24/(295.2586*1000)</f>
        <v>0.42342776020749273</v>
      </c>
      <c r="T1019" s="4">
        <f>raw!T1017*0.028317*60*60*24/(295.2586*1000)</f>
        <v>0</v>
      </c>
      <c r="U1019" s="2">
        <f t="shared" si="66"/>
        <v>0</v>
      </c>
    </row>
    <row r="1020" spans="1:21" hidden="1" x14ac:dyDescent="0.25">
      <c r="A1020" s="1">
        <v>41925</v>
      </c>
      <c r="B1020" s="3">
        <f>raw!B1018*0.028317*60*60*24/(2258.47*1000)</f>
        <v>1.1807913286428424</v>
      </c>
      <c r="C1020" s="4">
        <f>raw!C1018*0.028317*60*60*24/(2258.47*1000)</f>
        <v>0.82339070924298297</v>
      </c>
      <c r="D1020" s="4">
        <f>raw!D1018*0.028317*60*60*24/(2258.47*1000)</f>
        <v>0.35740061939985918</v>
      </c>
      <c r="E1020" s="4">
        <f>raw!E1018*0.028317*60*60*24/(2258.47*1000)</f>
        <v>0</v>
      </c>
      <c r="F1020" s="2">
        <f t="shared" si="63"/>
        <v>0</v>
      </c>
      <c r="G1020" s="3">
        <f>raw!G1018*0.028317*60*60*24/(1499.603*1000)</f>
        <v>0.53349755742019711</v>
      </c>
      <c r="H1020" s="4">
        <f>raw!H1018*0.028317*60*60*24/(1499.603*1000)</f>
        <v>1.6021241632618765E-2</v>
      </c>
      <c r="I1020" s="4">
        <f>raw!I1018*0.028317*60*60*24/(1499.603*1000)</f>
        <v>0.51747631578757836</v>
      </c>
      <c r="J1020" s="4">
        <f>raw!J1018*0.028317*60*60*24/(1499.603*1000)</f>
        <v>0.53349755742019711</v>
      </c>
      <c r="K1020" s="2">
        <f t="shared" si="64"/>
        <v>1</v>
      </c>
      <c r="L1020" s="3">
        <f>raw!L1018*0.028317*60*60*24/(427.348*1000)</f>
        <v>0.74998159064743464</v>
      </c>
      <c r="M1020" s="4">
        <f>raw!M1018*0.028317*60*60*24/(427.348*1000)</f>
        <v>0.12658086236041818</v>
      </c>
      <c r="N1020" s="4">
        <f>raw!N1018*0.028317*60*60*24/(427.348*1000)</f>
        <v>0.62340072828701676</v>
      </c>
      <c r="O1020" s="4">
        <f>raw!O1019*0.028317*60*60*24/(427.348*1000)</f>
        <v>0</v>
      </c>
      <c r="P1020" s="2">
        <f t="shared" si="65"/>
        <v>0</v>
      </c>
      <c r="Q1020" s="3">
        <f>raw!Q1018*0.028317*60*60*24/(295.2586*1000)</f>
        <v>0.5966105427581111</v>
      </c>
      <c r="R1020" s="4">
        <f>raw!R1018*0.028317*60*60*24/(295.2586*1000)</f>
        <v>0.1682110280276341</v>
      </c>
      <c r="S1020" s="4">
        <f>raw!S1018*0.028317*60*60*24/(295.2586*1000)</f>
        <v>0.42839951473047694</v>
      </c>
      <c r="T1020" s="4">
        <f>raw!T1018*0.028317*60*60*24/(295.2586*1000)</f>
        <v>0</v>
      </c>
      <c r="U1020" s="2">
        <f t="shared" si="66"/>
        <v>0</v>
      </c>
    </row>
    <row r="1021" spans="1:21" hidden="1" x14ac:dyDescent="0.25">
      <c r="A1021" s="1">
        <v>41926</v>
      </c>
      <c r="B1021" s="3">
        <f>raw!B1019*0.028317*60*60*24/(2258.47*1000)</f>
        <v>1.0345465310586368</v>
      </c>
      <c r="C1021" s="4">
        <f>raw!C1019*0.028317*60*60*24/(2258.47*1000)</f>
        <v>0.63360829377056149</v>
      </c>
      <c r="D1021" s="4">
        <f>raw!D1019*0.028317*60*60*24/(2258.47*1000)</f>
        <v>0.40093823728807554</v>
      </c>
      <c r="E1021" s="4">
        <f>raw!E1019*0.028317*60*60*24/(2258.47*1000)</f>
        <v>0</v>
      </c>
      <c r="F1021" s="2">
        <f t="shared" si="63"/>
        <v>0</v>
      </c>
      <c r="G1021" s="3">
        <f>raw!G1019*0.028317*60*60*24/(1499.603*1000)</f>
        <v>0.51555115640606208</v>
      </c>
      <c r="H1021" s="4">
        <f>raw!H1019*0.028317*60*60*24/(1499.603*1000)</f>
        <v>7.7985269861423328E-3</v>
      </c>
      <c r="I1021" s="4">
        <f>raw!I1019*0.028317*60*60*24/(1499.603*1000)</f>
        <v>0.50775262941991994</v>
      </c>
      <c r="J1021" s="4">
        <f>raw!J1019*0.028317*60*60*24/(1499.603*1000)</f>
        <v>0.51555115640606208</v>
      </c>
      <c r="K1021" s="2">
        <f t="shared" si="64"/>
        <v>1</v>
      </c>
      <c r="L1021" s="3">
        <f>raw!L1019*0.028317*60*60*24/(427.348*1000)</f>
        <v>0.76715674157829217</v>
      </c>
      <c r="M1021" s="4">
        <f>raw!M1019*0.028317*60*60*24/(427.348*1000)</f>
        <v>0.14461477083781835</v>
      </c>
      <c r="N1021" s="4">
        <f>raw!N1019*0.028317*60*60*24/(427.348*1000)</f>
        <v>0.62254197074047379</v>
      </c>
      <c r="O1021" s="4">
        <f>raw!O1020*0.028317*60*60*24/(427.348*1000)</f>
        <v>0</v>
      </c>
      <c r="P1021" s="2">
        <f t="shared" si="65"/>
        <v>0</v>
      </c>
      <c r="Q1021" s="3">
        <f>raw!Q1019*0.028317*60*60*24/(295.2586*1000)</f>
        <v>0.505461709836733</v>
      </c>
      <c r="R1021" s="4">
        <f>raw!R1019*0.028317*60*60*24/(295.2586*1000)</f>
        <v>7.929948464159893E-2</v>
      </c>
      <c r="S1021" s="4">
        <f>raw!S1019*0.028317*60*60*24/(295.2586*1000)</f>
        <v>0.42616222519513397</v>
      </c>
      <c r="T1021" s="4">
        <f>raw!T1019*0.028317*60*60*24/(295.2586*1000)</f>
        <v>0</v>
      </c>
      <c r="U1021" s="2">
        <f t="shared" si="66"/>
        <v>0</v>
      </c>
    </row>
    <row r="1022" spans="1:21" hidden="1" x14ac:dyDescent="0.25">
      <c r="A1022" s="1">
        <v>41927</v>
      </c>
      <c r="B1022" s="3">
        <f>raw!B1020*0.028317*60*60*24/(2258.47*1000)</f>
        <v>0.90563445022515243</v>
      </c>
      <c r="C1022" s="4">
        <f>raw!C1020*0.028317*60*60*24/(2258.47*1000)</f>
        <v>0.47474311180223783</v>
      </c>
      <c r="D1022" s="4">
        <f>raw!D1020*0.028317*60*60*24/(2258.47*1000)</f>
        <v>0.43089133842291455</v>
      </c>
      <c r="E1022" s="4">
        <f>raw!E1020*0.028317*60*60*24/(2258.47*1000)</f>
        <v>0</v>
      </c>
      <c r="F1022" s="2">
        <f t="shared" si="63"/>
        <v>0</v>
      </c>
      <c r="G1022" s="3">
        <f>raw!G1020*0.028317*60*60*24/(1499.603*1000)</f>
        <v>0.58570526946131729</v>
      </c>
      <c r="H1022" s="4">
        <f>raw!H1020*0.028317*60*60*24/(1499.603*1000)</f>
        <v>8.1574550064250337E-2</v>
      </c>
      <c r="I1022" s="4">
        <f>raw!I1020*0.028317*60*60*24/(1499.603*1000)</f>
        <v>0.504130719397067</v>
      </c>
      <c r="J1022" s="4">
        <f>raw!J1020*0.028317*60*60*24/(1499.603*1000)</f>
        <v>0</v>
      </c>
      <c r="K1022" s="2">
        <f t="shared" si="64"/>
        <v>0</v>
      </c>
      <c r="L1022" s="3">
        <f>raw!L1020*0.028317*60*60*24/(427.348*1000)</f>
        <v>0.76143169126800625</v>
      </c>
      <c r="M1022" s="4">
        <f>raw!M1020*0.028317*60*60*24/(427.348*1000)</f>
        <v>0.14014923159579545</v>
      </c>
      <c r="N1022" s="4">
        <f>raw!N1020*0.028317*60*60*24/(427.348*1000)</f>
        <v>0.62128245967221096</v>
      </c>
      <c r="O1022" s="4">
        <f>raw!O1021*0.028317*60*60*24/(427.348*1000)</f>
        <v>0</v>
      </c>
      <c r="P1022" s="2">
        <f t="shared" si="65"/>
        <v>0</v>
      </c>
      <c r="Q1022" s="3">
        <f>raw!Q1020*0.028317*60*60*24/(295.2586*1000)</f>
        <v>0.33973655907059103</v>
      </c>
      <c r="R1022" s="4">
        <f>raw!R1020*0.028317*60*60*24/(295.2586*1000)</f>
        <v>0</v>
      </c>
      <c r="S1022" s="4">
        <f>raw!S1020*0.028317*60*60*24/(295.2586*1000)</f>
        <v>0.33973655907059103</v>
      </c>
      <c r="T1022" s="4">
        <f>raw!T1020*0.028317*60*60*24/(295.2586*1000)</f>
        <v>0.33973655907059103</v>
      </c>
      <c r="U1022" s="2">
        <f t="shared" si="66"/>
        <v>1</v>
      </c>
    </row>
    <row r="1023" spans="1:21" hidden="1" x14ac:dyDescent="0.25">
      <c r="A1023" s="1">
        <v>41928</v>
      </c>
      <c r="B1023" s="3">
        <f>raw!B1021*0.028317*60*60*24/(2258.47*1000)</f>
        <v>0.8839685542867517</v>
      </c>
      <c r="C1023" s="4">
        <f>raw!C1021*0.028317*60*60*24/(2258.47*1000)</f>
        <v>0.42748979276058574</v>
      </c>
      <c r="D1023" s="4">
        <f>raw!D1021*0.028317*60*60*24/(2258.47*1000)</f>
        <v>0.4564787615261659</v>
      </c>
      <c r="E1023" s="4">
        <f>raw!E1021*0.028317*60*60*24/(2258.47*1000)</f>
        <v>0</v>
      </c>
      <c r="F1023" s="2">
        <f t="shared" si="63"/>
        <v>0</v>
      </c>
      <c r="G1023" s="3">
        <f>raw!G1021*0.028317*60*60*24/(1499.603*1000)</f>
        <v>0.60528316147673744</v>
      </c>
      <c r="H1023" s="4">
        <f>raw!H1021*0.028317*60*60*24/(1499.603*1000)</f>
        <v>0.10299602691112247</v>
      </c>
      <c r="I1023" s="4">
        <f>raw!I1021*0.028317*60*60*24/(1499.603*1000)</f>
        <v>0.50228713456561502</v>
      </c>
      <c r="J1023" s="4">
        <f>raw!J1021*0.028317*60*60*24/(1499.603*1000)</f>
        <v>0</v>
      </c>
      <c r="K1023" s="2">
        <f t="shared" si="64"/>
        <v>0</v>
      </c>
      <c r="L1023" s="3">
        <f>raw!L1021*0.028317*60*60*24/(427.348*1000)</f>
        <v>0.74998159064743464</v>
      </c>
      <c r="M1023" s="4">
        <f>raw!M1021*0.028317*60*60*24/(427.348*1000)</f>
        <v>0.1306456480807211</v>
      </c>
      <c r="N1023" s="4">
        <f>raw!N1021*0.028317*60*60*24/(427.348*1000)</f>
        <v>0.61933594256671387</v>
      </c>
      <c r="O1023" s="4">
        <f>raw!O1022*0.028317*60*60*24/(427.348*1000)</f>
        <v>0</v>
      </c>
      <c r="P1023" s="2">
        <f t="shared" si="65"/>
        <v>0</v>
      </c>
      <c r="Q1023" s="3">
        <f>raw!Q1021*0.028317*60*60*24/(295.2586*1000)</f>
        <v>0.63804183044964669</v>
      </c>
      <c r="R1023" s="4">
        <f>raw!R1021*0.028317*60*60*24/(295.2586*1000)</f>
        <v>0.28247851948088892</v>
      </c>
      <c r="S1023" s="4">
        <f>raw!S1021*0.028317*60*60*24/(295.2586*1000)</f>
        <v>0.35556331096875754</v>
      </c>
      <c r="T1023" s="4">
        <f>raw!T1021*0.028317*60*60*24/(295.2586*1000)</f>
        <v>0</v>
      </c>
      <c r="U1023" s="2">
        <f t="shared" si="66"/>
        <v>0</v>
      </c>
    </row>
    <row r="1024" spans="1:21" hidden="1" x14ac:dyDescent="0.25">
      <c r="A1024" s="1">
        <v>41929</v>
      </c>
      <c r="B1024" s="3">
        <f>raw!B1022*0.028317*60*60*24/(2258.47*1000)</f>
        <v>0.8222207508623095</v>
      </c>
      <c r="C1024" s="4">
        <f>raw!C1022*0.028317*60*60*24/(2258.47*1000)</f>
        <v>0.34710931882911888</v>
      </c>
      <c r="D1024" s="4">
        <f>raw!D1022*0.028317*60*60*24/(2258.47*1000)</f>
        <v>0.47511143203319056</v>
      </c>
      <c r="E1024" s="4">
        <f>raw!E1022*0.028317*60*60*24/(2258.47*1000)</f>
        <v>0</v>
      </c>
      <c r="F1024" s="2">
        <f t="shared" si="63"/>
        <v>0</v>
      </c>
      <c r="G1024" s="3">
        <f>raw!G1022*0.028317*60*60*24/(1499.603*1000)</f>
        <v>0.55960141344075742</v>
      </c>
      <c r="H1024" s="4">
        <f>raw!H1022*0.028317*60*60*24/(1499.603*1000)</f>
        <v>6.2371900979125802E-2</v>
      </c>
      <c r="I1024" s="4">
        <f>raw!I1022*0.028317*60*60*24/(1499.603*1000)</f>
        <v>0.49722951246163144</v>
      </c>
      <c r="J1024" s="4">
        <f>raw!J1022*0.028317*60*60*24/(1499.603*1000)</f>
        <v>0</v>
      </c>
      <c r="K1024" s="2">
        <f t="shared" si="64"/>
        <v>0</v>
      </c>
      <c r="L1024" s="3">
        <f>raw!L1022*0.028317*60*60*24/(427.348*1000)</f>
        <v>0.74998159064743464</v>
      </c>
      <c r="M1024" s="4">
        <f>raw!M1022*0.028317*60*60*24/(427.348*1000)</f>
        <v>0.13247766418001253</v>
      </c>
      <c r="N1024" s="4">
        <f>raw!N1022*0.028317*60*60*24/(427.348*1000)</f>
        <v>0.61750392646742225</v>
      </c>
      <c r="O1024" s="4">
        <f>raw!O1023*0.028317*60*60*24/(427.348*1000)</f>
        <v>0</v>
      </c>
      <c r="P1024" s="2">
        <f t="shared" si="65"/>
        <v>0</v>
      </c>
      <c r="Q1024" s="3">
        <f>raw!Q1022*0.028317*60*60*24/(295.2586*1000)</f>
        <v>0.44745790706858329</v>
      </c>
      <c r="R1024" s="4">
        <f>raw!R1022*0.028317*60*60*24/(295.2586*1000)</f>
        <v>9.1728870949059585E-2</v>
      </c>
      <c r="S1024" s="4">
        <f>raw!S1022*0.028317*60*60*24/(295.2586*1000)</f>
        <v>0.35572903611952367</v>
      </c>
      <c r="T1024" s="4">
        <f>raw!T1022*0.028317*60*60*24/(295.2586*1000)</f>
        <v>0</v>
      </c>
      <c r="U1024" s="2">
        <f t="shared" si="66"/>
        <v>0</v>
      </c>
    </row>
    <row r="1025" spans="1:21" hidden="1" x14ac:dyDescent="0.25">
      <c r="A1025" s="1">
        <v>41930</v>
      </c>
      <c r="B1025" s="3">
        <f>raw!B1023*0.028317*60*60*24/(2258.47*1000)</f>
        <v>0.80380473931466878</v>
      </c>
      <c r="C1025" s="4">
        <f>raw!C1023*0.028317*60*60*24/(2258.47*1000)</f>
        <v>0.3131371939977064</v>
      </c>
      <c r="D1025" s="4">
        <f>raw!D1023*0.028317*60*60*24/(2258.47*1000)</f>
        <v>0.49066754531696233</v>
      </c>
      <c r="E1025" s="4">
        <f>raw!E1023*0.028317*60*60*24/(2258.47*1000)</f>
        <v>0</v>
      </c>
      <c r="F1025" s="2">
        <f t="shared" si="63"/>
        <v>0</v>
      </c>
      <c r="G1025" s="3">
        <f>raw!G1023*0.028317*60*60*24/(1499.603*1000)</f>
        <v>0.58081079645746247</v>
      </c>
      <c r="H1025" s="4">
        <f>raw!H1023*0.028317*60*60*24/(1499.603*1000)</f>
        <v>8.6599542348208158E-2</v>
      </c>
      <c r="I1025" s="4">
        <f>raw!I1023*0.028317*60*60*24/(1499.603*1000)</f>
        <v>0.49421125410925421</v>
      </c>
      <c r="J1025" s="4">
        <f>raw!J1023*0.028317*60*60*24/(1499.603*1000)</f>
        <v>0</v>
      </c>
      <c r="K1025" s="2">
        <f t="shared" si="64"/>
        <v>0</v>
      </c>
      <c r="L1025" s="3">
        <f>raw!L1023*0.028317*60*60*24/(427.348*1000)</f>
        <v>0.73853149002686325</v>
      </c>
      <c r="M1025" s="4">
        <f>raw!M1023*0.028317*60*60*24/(427.348*1000)</f>
        <v>0.12348933519286388</v>
      </c>
      <c r="N1025" s="4">
        <f>raw!N1023*0.028317*60*60*24/(427.348*1000)</f>
        <v>0.61504215483399949</v>
      </c>
      <c r="O1025" s="4">
        <f>raw!O1024*0.028317*60*60*24/(427.348*1000)</f>
        <v>0</v>
      </c>
      <c r="P1025" s="2">
        <f t="shared" si="65"/>
        <v>0</v>
      </c>
      <c r="Q1025" s="3">
        <f>raw!Q1023*0.028317*60*60*24/(295.2586*1000)</f>
        <v>0.4060266193770477</v>
      </c>
      <c r="R1025" s="4">
        <f>raw!R1023*0.028317*60*60*24/(295.2586*1000)</f>
        <v>5.3114910820548498E-2</v>
      </c>
      <c r="S1025" s="4">
        <f>raw!S1023*0.028317*60*60*24/(295.2586*1000)</f>
        <v>0.35291170855649939</v>
      </c>
      <c r="T1025" s="4">
        <f>raw!T1023*0.028317*60*60*24/(295.2586*1000)</f>
        <v>0</v>
      </c>
      <c r="U1025" s="2">
        <f t="shared" si="66"/>
        <v>0</v>
      </c>
    </row>
    <row r="1026" spans="1:21" hidden="1" x14ac:dyDescent="0.25">
      <c r="A1026" s="1">
        <v>41931</v>
      </c>
      <c r="B1026" s="3">
        <f>raw!B1024*0.028317*60*60*24/(2258.47*1000)</f>
        <v>0.74314023068714674</v>
      </c>
      <c r="C1026" s="4">
        <f>raw!C1024*0.028317*60*60*24/(2258.47*1000)</f>
        <v>0.24286386052150349</v>
      </c>
      <c r="D1026" s="4">
        <f>raw!D1024*0.028317*60*60*24/(2258.47*1000)</f>
        <v>0.50027637016564308</v>
      </c>
      <c r="E1026" s="4">
        <f>raw!E1024*0.028317*60*60*24/(2258.47*1000)</f>
        <v>0</v>
      </c>
      <c r="F1026" s="2">
        <f t="shared" si="63"/>
        <v>0</v>
      </c>
      <c r="G1026" s="3">
        <f>raw!G1024*0.028317*60*60*24/(1499.603*1000)</f>
        <v>0.58896825146388743</v>
      </c>
      <c r="H1026" s="4">
        <f>raw!H1024*0.028317*60*60*24/(1499.603*1000)</f>
        <v>9.6894250566316537E-2</v>
      </c>
      <c r="I1026" s="4">
        <f>raw!I1024*0.028317*60*60*24/(1499.603*1000)</f>
        <v>0.49207400089757092</v>
      </c>
      <c r="J1026" s="4">
        <f>raw!J1024*0.028317*60*60*24/(1499.603*1000)</f>
        <v>0</v>
      </c>
      <c r="K1026" s="2">
        <f t="shared" si="64"/>
        <v>0</v>
      </c>
      <c r="L1026" s="3">
        <f>raw!L1024*0.028317*60*60*24/(427.348*1000)</f>
        <v>0.73853149002686325</v>
      </c>
      <c r="M1026" s="4">
        <f>raw!M1024*0.028317*60*60*24/(427.348*1000)</f>
        <v>0.12572210481387533</v>
      </c>
      <c r="N1026" s="4">
        <f>raw!N1024*0.028317*60*60*24/(427.348*1000)</f>
        <v>0.612809385212988</v>
      </c>
      <c r="O1026" s="4">
        <f>raw!O1025*0.028317*60*60*24/(427.348*1000)</f>
        <v>0</v>
      </c>
      <c r="P1026" s="2">
        <f t="shared" si="65"/>
        <v>0</v>
      </c>
      <c r="Q1026" s="3">
        <f>raw!Q1024*0.028317*60*60*24/(295.2586*1000)</f>
        <v>0.52203422491334717</v>
      </c>
      <c r="R1026" s="4">
        <f>raw!R1024*0.028317*60*60*24/(295.2586*1000)</f>
        <v>0.16315641092926675</v>
      </c>
      <c r="S1026" s="4">
        <f>raw!S1024*0.028317*60*60*24/(295.2586*1000)</f>
        <v>0.35887781398408042</v>
      </c>
      <c r="T1026" s="4">
        <f>raw!T1024*0.028317*60*60*24/(295.2586*1000)</f>
        <v>0</v>
      </c>
      <c r="U1026" s="2">
        <f t="shared" si="66"/>
        <v>0</v>
      </c>
    </row>
    <row r="1027" spans="1:21" hidden="1" x14ac:dyDescent="0.25">
      <c r="A1027" s="1">
        <v>41932</v>
      </c>
      <c r="B1027" s="3">
        <f>raw!B1025*0.028317*60*60*24/(2258.47*1000)</f>
        <v>0.69547525962266488</v>
      </c>
      <c r="C1027" s="4">
        <f>raw!C1025*0.028317*60*60*24/(2258.47*1000)</f>
        <v>0.18999907443180558</v>
      </c>
      <c r="D1027" s="4">
        <f>raw!D1025*0.028317*60*60*24/(2258.47*1000)</f>
        <v>0.50547618519085935</v>
      </c>
      <c r="E1027" s="4">
        <f>raw!E1025*0.028317*60*60*24/(2258.47*1000)</f>
        <v>0</v>
      </c>
      <c r="F1027" s="2">
        <f t="shared" si="63"/>
        <v>0</v>
      </c>
      <c r="G1027" s="3">
        <f>raw!G1025*0.028317*60*60*24/(1499.603*1000)</f>
        <v>0.61833508948701754</v>
      </c>
      <c r="H1027" s="4">
        <f>raw!H1025*0.028317*60*60*24/(1499.603*1000)</f>
        <v>0.12601636493925392</v>
      </c>
      <c r="I1027" s="4">
        <f>raw!I1025*0.028317*60*60*24/(1499.603*1000)</f>
        <v>0.4923187245477636</v>
      </c>
      <c r="J1027" s="4">
        <f>raw!J1025*0.028317*60*60*24/(1499.603*1000)</f>
        <v>0</v>
      </c>
      <c r="K1027" s="2">
        <f t="shared" si="64"/>
        <v>0</v>
      </c>
      <c r="L1027" s="3">
        <f>raw!L1025*0.028317*60*60*24/(427.348*1000)</f>
        <v>0.73853149002686325</v>
      </c>
      <c r="M1027" s="4">
        <f>raw!M1025*0.028317*60*60*24/(427.348*1000)</f>
        <v>0.12778312292557822</v>
      </c>
      <c r="N1027" s="4">
        <f>raw!N1025*0.028317*60*60*24/(427.348*1000)</f>
        <v>0.61074836710128511</v>
      </c>
      <c r="O1027" s="4">
        <f>raw!O1026*0.028317*60*60*24/(427.348*1000)</f>
        <v>0</v>
      </c>
      <c r="P1027" s="2">
        <f t="shared" si="65"/>
        <v>0</v>
      </c>
      <c r="Q1027" s="3">
        <f>raw!Q1025*0.028317*60*60*24/(295.2586*1000)</f>
        <v>0.505461709836733</v>
      </c>
      <c r="R1027" s="4">
        <f>raw!R1025*0.028317*60*60*24/(295.2586*1000)</f>
        <v>0.14235790450811595</v>
      </c>
      <c r="S1027" s="4">
        <f>raw!S1025*0.028317*60*60*24/(295.2586*1000)</f>
        <v>0.36310380532861697</v>
      </c>
      <c r="T1027" s="4">
        <f>raw!T1025*0.028317*60*60*24/(295.2586*1000)</f>
        <v>0</v>
      </c>
      <c r="U1027" s="2">
        <f t="shared" si="66"/>
        <v>0</v>
      </c>
    </row>
    <row r="1028" spans="1:21" hidden="1" x14ac:dyDescent="0.25">
      <c r="A1028" s="1">
        <v>41933</v>
      </c>
      <c r="B1028" s="3">
        <f>raw!B1026*0.028317*60*60*24/(2258.47*1000)</f>
        <v>0.67705924807502404</v>
      </c>
      <c r="C1028" s="4">
        <f>raw!C1026*0.028317*60*60*24/(2258.47*1000)</f>
        <v>0.16823568196168201</v>
      </c>
      <c r="D1028" s="4">
        <f>raw!D1026*0.028317*60*60*24/(2258.47*1000)</f>
        <v>0.50882356611334212</v>
      </c>
      <c r="E1028" s="4">
        <f>raw!E1026*0.028317*60*60*24/(2258.47*1000)</f>
        <v>0</v>
      </c>
      <c r="F1028" s="2">
        <f t="shared" si="63"/>
        <v>0</v>
      </c>
      <c r="G1028" s="3">
        <f>raw!G1026*0.028317*60*60*24/(1499.603*1000)</f>
        <v>0.64607043650886264</v>
      </c>
      <c r="H1028" s="4">
        <f>raw!H1026*0.028317*60*60*24/(1499.603*1000)</f>
        <v>0.15148393946931285</v>
      </c>
      <c r="I1028" s="4">
        <f>raw!I1026*0.028317*60*60*24/(1499.603*1000)</f>
        <v>0.49458649703954977</v>
      </c>
      <c r="J1028" s="4">
        <f>raw!J1026*0.028317*60*60*24/(1499.603*1000)</f>
        <v>0</v>
      </c>
      <c r="K1028" s="2">
        <f t="shared" si="64"/>
        <v>0</v>
      </c>
      <c r="L1028" s="3">
        <f>raw!L1026*0.028317*60*60*24/(427.348*1000)</f>
        <v>0.73853149002686325</v>
      </c>
      <c r="M1028" s="4">
        <f>raw!M1026*0.028317*60*60*24/(427.348*1000)</f>
        <v>0.12961513902486968</v>
      </c>
      <c r="N1028" s="4">
        <f>raw!N1026*0.028317*60*60*24/(427.348*1000)</f>
        <v>0.60891635100199359</v>
      </c>
      <c r="O1028" s="4">
        <f>raw!O1027*0.028317*60*60*24/(427.348*1000)</f>
        <v>0</v>
      </c>
      <c r="P1028" s="2">
        <f t="shared" si="65"/>
        <v>0</v>
      </c>
      <c r="Q1028" s="3">
        <f>raw!Q1026*0.028317*60*60*24/(295.2586*1000)</f>
        <v>0.48060293722181174</v>
      </c>
      <c r="R1028" s="4">
        <f>raw!R1026*0.028317*60*60*24/(295.2586*1000)</f>
        <v>0.11551043008400097</v>
      </c>
      <c r="S1028" s="4">
        <f>raw!S1026*0.028317*60*60*24/(295.2586*1000)</f>
        <v>0.36509250713781083</v>
      </c>
      <c r="T1028" s="4">
        <f>raw!T1026*0.028317*60*60*24/(295.2586*1000)</f>
        <v>0</v>
      </c>
      <c r="U1028" s="2">
        <f t="shared" si="66"/>
        <v>0</v>
      </c>
    </row>
    <row r="1029" spans="1:21" hidden="1" x14ac:dyDescent="0.25">
      <c r="A1029" s="1">
        <v>41934</v>
      </c>
      <c r="B1029" s="3">
        <f>raw!B1027*0.028317*60*60*24/(2258.47*1000)</f>
        <v>0.60989497066598186</v>
      </c>
      <c r="C1029" s="4">
        <f>raw!C1027*0.028317*60*60*24/(2258.47*1000)</f>
        <v>0.1030105022391265</v>
      </c>
      <c r="D1029" s="4">
        <f>raw!D1027*0.028317*60*60*24/(2258.47*1000)</f>
        <v>0.50688446842685542</v>
      </c>
      <c r="E1029" s="4">
        <f>raw!E1027*0.028317*60*60*24/(2258.47*1000)</f>
        <v>0</v>
      </c>
      <c r="F1029" s="2">
        <f t="shared" ref="F1029:F1092" si="67">IF(D1029&gt;=B1029*0.9,1, 0)</f>
        <v>0</v>
      </c>
      <c r="G1029" s="3">
        <f>raw!G1027*0.028317*60*60*24/(1499.603*1000)</f>
        <v>0.64280745450629262</v>
      </c>
      <c r="H1029" s="4">
        <f>raw!H1027*0.028317*60*60*24/(1499.603*1000)</f>
        <v>0.14639368754530366</v>
      </c>
      <c r="I1029" s="4">
        <f>raw!I1027*0.028317*60*60*24/(1499.603*1000)</f>
        <v>0.49641376696098899</v>
      </c>
      <c r="J1029" s="4">
        <f>raw!J1027*0.028317*60*60*24/(1499.603*1000)</f>
        <v>0</v>
      </c>
      <c r="K1029" s="2">
        <f t="shared" ref="K1029:K1092" si="68">IF(I1029&gt;=G1029*0.9,1, 0)</f>
        <v>0</v>
      </c>
      <c r="L1029" s="3">
        <f>raw!L1027*0.028317*60*60*24/(427.348*1000)</f>
        <v>0.73853149002686325</v>
      </c>
      <c r="M1029" s="4">
        <f>raw!M1027*0.028317*60*60*24/(427.348*1000)</f>
        <v>0.13127540361485251</v>
      </c>
      <c r="N1029" s="4">
        <f>raw!N1027*0.028317*60*60*24/(427.348*1000)</f>
        <v>0.60725608641201079</v>
      </c>
      <c r="O1029" s="4">
        <f>raw!O1028*0.028317*60*60*24/(427.348*1000)</f>
        <v>0</v>
      </c>
      <c r="P1029" s="2">
        <f t="shared" ref="P1029:P1092" si="69">IF(N1029&gt;=L1029*0.9,1, 0)</f>
        <v>0</v>
      </c>
      <c r="Q1029" s="3">
        <f>raw!Q1027*0.028317*60*60*24/(295.2586*1000)</f>
        <v>0.53860673998996123</v>
      </c>
      <c r="R1029" s="4">
        <f>raw!R1027*0.028317*60*60*24/(295.2586*1000)</f>
        <v>0.16746526484918645</v>
      </c>
      <c r="S1029" s="4">
        <f>raw!S1027*0.028317*60*60*24/(295.2586*1000)</f>
        <v>0.37114147514077489</v>
      </c>
      <c r="T1029" s="4">
        <f>raw!T1027*0.028317*60*60*24/(295.2586*1000)</f>
        <v>0</v>
      </c>
      <c r="U1029" s="2">
        <f t="shared" si="66"/>
        <v>0</v>
      </c>
    </row>
    <row r="1030" spans="1:21" hidden="1" x14ac:dyDescent="0.25">
      <c r="A1030" s="1">
        <v>41935</v>
      </c>
      <c r="B1030" s="3">
        <f>raw!B1028*0.028317*60*60*24/(2258.47*1000)</f>
        <v>0.56981306317994029</v>
      </c>
      <c r="C1030" s="4">
        <f>raw!C1028*0.028317*60*60*24/(2258.47*1000)</f>
        <v>6.7651760067656413E-2</v>
      </c>
      <c r="D1030" s="4">
        <f>raw!D1028*0.028317*60*60*24/(2258.47*1000)</f>
        <v>0.50216130311228391</v>
      </c>
      <c r="E1030" s="4">
        <f>raw!E1028*0.028317*60*60*24/(2258.47*1000)</f>
        <v>0</v>
      </c>
      <c r="F1030" s="2">
        <f t="shared" si="67"/>
        <v>0</v>
      </c>
      <c r="G1030" s="3">
        <f>raw!G1028*0.028317*60*60*24/(1499.603*1000)</f>
        <v>0.72275051356925801</v>
      </c>
      <c r="H1030" s="4">
        <f>raw!H1028*0.028317*60*60*24/(1499.603*1000)</f>
        <v>0.21876662836230656</v>
      </c>
      <c r="I1030" s="4">
        <f>raw!I1028*0.028317*60*60*24/(1499.603*1000)</f>
        <v>0.50398388520695148</v>
      </c>
      <c r="J1030" s="4">
        <f>raw!J1028*0.028317*60*60*24/(1499.603*1000)</f>
        <v>0</v>
      </c>
      <c r="K1030" s="2">
        <f t="shared" si="68"/>
        <v>0</v>
      </c>
      <c r="L1030" s="3">
        <f>raw!L1028*0.028317*60*60*24/(427.348*1000)</f>
        <v>0.74425654033714894</v>
      </c>
      <c r="M1030" s="4">
        <f>raw!M1028*0.028317*60*60*24/(427.348*1000)</f>
        <v>0.13808821348409259</v>
      </c>
      <c r="N1030" s="4">
        <f>raw!N1028*0.028317*60*60*24/(427.348*1000)</f>
        <v>0.60616832685305644</v>
      </c>
      <c r="O1030" s="4">
        <f>raw!O1029*0.028317*60*60*24/(427.348*1000)</f>
        <v>0</v>
      </c>
      <c r="P1030" s="2">
        <f t="shared" si="69"/>
        <v>0</v>
      </c>
      <c r="Q1030" s="3">
        <f>raw!Q1028*0.028317*60*60*24/(295.2586*1000)</f>
        <v>0.38945410430043359</v>
      </c>
      <c r="R1030" s="4">
        <f>raw!R1028*0.028317*60*60*24/(295.2586*1000)</f>
        <v>2.3781559134941371E-2</v>
      </c>
      <c r="S1030" s="4">
        <f>raw!S1028*0.028317*60*60*24/(295.2586*1000)</f>
        <v>0.36567254516549225</v>
      </c>
      <c r="T1030" s="4">
        <f>raw!T1028*0.028317*60*60*24/(295.2586*1000)</f>
        <v>0.38945410430043359</v>
      </c>
      <c r="U1030" s="2">
        <f t="shared" si="66"/>
        <v>1</v>
      </c>
    </row>
    <row r="1031" spans="1:21" hidden="1" x14ac:dyDescent="0.25">
      <c r="A1031" s="1">
        <v>41936</v>
      </c>
      <c r="B1031" s="3">
        <f>raw!B1029*0.028317*60*60*24/(2258.47*1000)</f>
        <v>0.53406433488157901</v>
      </c>
      <c r="C1031" s="4">
        <f>raw!C1029*0.028317*60*60*24/(2258.47*1000)</f>
        <v>3.8836118469583382E-2</v>
      </c>
      <c r="D1031" s="4">
        <f>raw!D1029*0.028317*60*60*24/(2258.47*1000)</f>
        <v>0.49522821641199571</v>
      </c>
      <c r="E1031" s="4">
        <f>raw!E1029*0.028317*60*60*24/(2258.47*1000)</f>
        <v>0.53406433488157901</v>
      </c>
      <c r="F1031" s="2">
        <f t="shared" si="67"/>
        <v>1</v>
      </c>
      <c r="G1031" s="3">
        <f>raw!G1029*0.028317*60*60*24/(1499.603*1000)</f>
        <v>0.55307544943561726</v>
      </c>
      <c r="H1031" s="4">
        <f>raw!H1029*0.028317*60*60*24/(1499.603*1000)</f>
        <v>5.4785467823150517E-2</v>
      </c>
      <c r="I1031" s="4">
        <f>raw!I1029*0.028317*60*60*24/(1499.603*1000)</f>
        <v>0.49828998161246668</v>
      </c>
      <c r="J1031" s="4">
        <f>raw!J1029*0.028317*60*60*24/(1499.603*1000)</f>
        <v>0.55307544943561726</v>
      </c>
      <c r="K1031" s="2">
        <f t="shared" si="68"/>
        <v>1</v>
      </c>
      <c r="L1031" s="3">
        <f>raw!L1029*0.028317*60*60*24/(427.348*1000)</f>
        <v>0.74998159064743464</v>
      </c>
      <c r="M1031" s="4">
        <f>raw!M1029*0.028317*60*60*24/(427.348*1000)</f>
        <v>0.14438576882540691</v>
      </c>
      <c r="N1031" s="4">
        <f>raw!N1029*0.028317*60*60*24/(427.348*1000)</f>
        <v>0.60559582182202798</v>
      </c>
      <c r="O1031" s="4">
        <f>raw!O1030*0.028317*60*60*24/(427.348*1000)</f>
        <v>0</v>
      </c>
      <c r="P1031" s="2">
        <f t="shared" si="69"/>
        <v>0</v>
      </c>
      <c r="Q1031" s="3">
        <f>raw!Q1029*0.028317*60*60*24/(295.2586*1000)</f>
        <v>0.41431287691535484</v>
      </c>
      <c r="R1031" s="4">
        <f>raw!R1029*0.028317*60*60*24/(295.2586*1000)</f>
        <v>5.1789109614419356E-2</v>
      </c>
      <c r="S1031" s="4">
        <f>raw!S1029*0.028317*60*60*24/(295.2586*1000)</f>
        <v>0.36252376730093555</v>
      </c>
      <c r="T1031" s="4">
        <f>raw!T1029*0.028317*60*60*24/(295.2586*1000)</f>
        <v>0</v>
      </c>
      <c r="U1031" s="2">
        <f t="shared" si="66"/>
        <v>0</v>
      </c>
    </row>
    <row r="1032" spans="1:21" hidden="1" x14ac:dyDescent="0.25">
      <c r="A1032" s="1">
        <v>41937</v>
      </c>
      <c r="B1032" s="3">
        <f>raw!B1030*0.028317*60*60*24/(2258.47*1000)</f>
        <v>0.49506572219245781</v>
      </c>
      <c r="C1032" s="4">
        <f>raw!C1030*0.028317*60*60*24/(2258.47*1000)</f>
        <v>9.0238456583439219E-3</v>
      </c>
      <c r="D1032" s="4">
        <f>raw!D1030*0.028317*60*60*24/(2258.47*1000)</f>
        <v>0.48604187653411385</v>
      </c>
      <c r="E1032" s="4">
        <f>raw!E1030*0.028317*60*60*24/(2258.47*1000)</f>
        <v>0.49506572219245781</v>
      </c>
      <c r="F1032" s="2">
        <f t="shared" si="67"/>
        <v>1</v>
      </c>
      <c r="G1032" s="3">
        <f>raw!G1030*0.028317*60*60*24/(1499.603*1000)</f>
        <v>0.57591632345360744</v>
      </c>
      <c r="H1032" s="4">
        <f>raw!H1030*0.028317*60*60*24/(1499.603*1000)</f>
        <v>8.1101417673877685E-2</v>
      </c>
      <c r="I1032" s="4">
        <f>raw!I1030*0.028317*60*60*24/(1499.603*1000)</f>
        <v>0.4948149057797297</v>
      </c>
      <c r="J1032" s="4">
        <f>raw!J1030*0.028317*60*60*24/(1499.603*1000)</f>
        <v>0</v>
      </c>
      <c r="K1032" s="2">
        <f t="shared" si="68"/>
        <v>0</v>
      </c>
      <c r="L1032" s="3">
        <f>raw!L1030*0.028317*60*60*24/(427.348*1000)</f>
        <v>0.74425654033714894</v>
      </c>
      <c r="M1032" s="4">
        <f>raw!M1030*0.028317*60*60*24/(427.348*1000)</f>
        <v>0.13963397706786973</v>
      </c>
      <c r="N1032" s="4">
        <f>raw!N1030*0.028317*60*60*24/(427.348*1000)</f>
        <v>0.60462256326927932</v>
      </c>
      <c r="O1032" s="4">
        <f>raw!O1031*0.028317*60*60*24/(427.348*1000)</f>
        <v>0</v>
      </c>
      <c r="P1032" s="2">
        <f t="shared" si="69"/>
        <v>0</v>
      </c>
      <c r="Q1032" s="3">
        <f>raw!Q1030*0.028317*60*60*24/(295.2586*1000)</f>
        <v>0.67947311814118205</v>
      </c>
      <c r="R1032" s="4">
        <f>raw!R1030*0.028317*60*60*24/(295.2586*1000)</f>
        <v>0.30021111061286609</v>
      </c>
      <c r="S1032" s="4">
        <f>raw!S1030*0.028317*60*60*24/(295.2586*1000)</f>
        <v>0.37926200752831596</v>
      </c>
      <c r="T1032" s="4">
        <f>raw!T1030*0.028317*60*60*24/(295.2586*1000)</f>
        <v>0</v>
      </c>
      <c r="U1032" s="2">
        <f t="shared" si="66"/>
        <v>0</v>
      </c>
    </row>
    <row r="1033" spans="1:21" hidden="1" x14ac:dyDescent="0.25">
      <c r="A1033" s="1">
        <v>41938</v>
      </c>
      <c r="B1033" s="3">
        <f>raw!B1031*0.028317*60*60*24/(2258.47*1000)</f>
        <v>0.46690005747253666</v>
      </c>
      <c r="C1033" s="4">
        <f>raw!C1031*0.028317*60*60*24/(2258.47*1000)</f>
        <v>0</v>
      </c>
      <c r="D1033" s="4">
        <f>raw!D1031*0.028317*60*60*24/(2258.47*1000)</f>
        <v>0.46690005747253666</v>
      </c>
      <c r="E1033" s="4">
        <f>raw!E1031*0.028317*60*60*24/(2258.47*1000)</f>
        <v>0.46690005747253666</v>
      </c>
      <c r="F1033" s="2">
        <f t="shared" si="67"/>
        <v>1</v>
      </c>
      <c r="G1033" s="3">
        <f>raw!G1031*0.028317*60*60*24/(1499.603*1000)</f>
        <v>0.58244228745874749</v>
      </c>
      <c r="H1033" s="4">
        <f>raw!H1031*0.028317*60*60*24/(1499.603*1000)</f>
        <v>9.0303026921125129E-2</v>
      </c>
      <c r="I1033" s="4">
        <f>raw!I1031*0.028317*60*60*24/(1499.603*1000)</f>
        <v>0.49213926053762225</v>
      </c>
      <c r="J1033" s="4">
        <f>raw!J1031*0.028317*60*60*24/(1499.603*1000)</f>
        <v>0</v>
      </c>
      <c r="K1033" s="2">
        <f t="shared" si="68"/>
        <v>0</v>
      </c>
      <c r="L1033" s="3">
        <f>raw!L1031*0.028317*60*60*24/(427.348*1000)</f>
        <v>0.73853149002686325</v>
      </c>
      <c r="M1033" s="4">
        <f>raw!M1031*0.028317*60*60*24/(427.348*1000)</f>
        <v>0.13516843782584684</v>
      </c>
      <c r="N1033" s="4">
        <f>raw!N1031*0.028317*60*60*24/(427.348*1000)</f>
        <v>0.60336305220101649</v>
      </c>
      <c r="O1033" s="4">
        <f>raw!O1032*0.028317*60*60*24/(427.348*1000)</f>
        <v>0</v>
      </c>
      <c r="P1033" s="2">
        <f t="shared" si="69"/>
        <v>0</v>
      </c>
      <c r="Q1033" s="3">
        <f>raw!Q1031*0.028317*60*60*24/(295.2586*1000)</f>
        <v>0.4971754522984258</v>
      </c>
      <c r="R1033" s="4">
        <f>raw!R1031*0.028317*60*60*24/(295.2586*1000)</f>
        <v>0.11617333068706549</v>
      </c>
      <c r="S1033" s="4">
        <f>raw!S1031*0.028317*60*60*24/(295.2586*1000)</f>
        <v>0.38100212161136038</v>
      </c>
      <c r="T1033" s="4">
        <f>raw!T1031*0.028317*60*60*24/(295.2586*1000)</f>
        <v>0</v>
      </c>
      <c r="U1033" s="2">
        <f t="shared" si="66"/>
        <v>0</v>
      </c>
    </row>
    <row r="1034" spans="1:21" hidden="1" x14ac:dyDescent="0.25">
      <c r="A1034" s="1">
        <v>41939</v>
      </c>
      <c r="B1034" s="3">
        <f>raw!B1032*0.028317*60*60*24/(2258.47*1000)</f>
        <v>0.4604002886910164</v>
      </c>
      <c r="C1034" s="4">
        <f>raw!C1032*0.028317*60*60*24/(2258.47*1000)</f>
        <v>2.632406356515694E-3</v>
      </c>
      <c r="D1034" s="4">
        <f>raw!D1032*0.028317*60*60*24/(2258.47*1000)</f>
        <v>0.45776788233450072</v>
      </c>
      <c r="E1034" s="4">
        <f>raw!E1032*0.028317*60*60*24/(2258.47*1000)</f>
        <v>0.4604002886910164</v>
      </c>
      <c r="F1034" s="2">
        <f t="shared" si="67"/>
        <v>1</v>
      </c>
      <c r="G1034" s="3">
        <f>raw!G1032*0.028317*60*60*24/(1499.603*1000)</f>
        <v>0.5449179944291922</v>
      </c>
      <c r="H1034" s="4">
        <f>raw!H1032*0.028317*60*60*24/(1499.603*1000)</f>
        <v>5.7983190185669144E-2</v>
      </c>
      <c r="I1034" s="4">
        <f>raw!I1032*0.028317*60*60*24/(1499.603*1000)</f>
        <v>0.48693480424352309</v>
      </c>
      <c r="J1034" s="4">
        <f>raw!J1032*0.028317*60*60*24/(1499.603*1000)</f>
        <v>0</v>
      </c>
      <c r="K1034" s="2">
        <f t="shared" si="68"/>
        <v>0</v>
      </c>
      <c r="L1034" s="3">
        <f>raw!L1032*0.028317*60*60*24/(427.348*1000)</f>
        <v>0.74998159064743464</v>
      </c>
      <c r="M1034" s="4">
        <f>raw!M1032*0.028317*60*60*24/(427.348*1000)</f>
        <v>0.14690479096193268</v>
      </c>
      <c r="N1034" s="4">
        <f>raw!N1032*0.028317*60*60*24/(427.348*1000)</f>
        <v>0.60307679968550221</v>
      </c>
      <c r="O1034" s="4">
        <f>raw!O1033*0.028317*60*60*24/(427.348*1000)</f>
        <v>0</v>
      </c>
      <c r="P1034" s="2">
        <f t="shared" si="69"/>
        <v>0</v>
      </c>
      <c r="Q1034" s="3">
        <f>raw!Q1032*0.028317*60*60*24/(295.2586*1000)</f>
        <v>0.53860673998996123</v>
      </c>
      <c r="R1034" s="4">
        <f>raw!R1032*0.028317*60*60*24/(295.2586*1000)</f>
        <v>0.1530471767325321</v>
      </c>
      <c r="S1034" s="4">
        <f>raw!S1032*0.028317*60*60*24/(295.2586*1000)</f>
        <v>0.38555956325742929</v>
      </c>
      <c r="T1034" s="4">
        <f>raw!T1032*0.028317*60*60*24/(295.2586*1000)</f>
        <v>0</v>
      </c>
      <c r="U1034" s="2">
        <f t="shared" si="66"/>
        <v>0</v>
      </c>
    </row>
    <row r="1035" spans="1:21" hidden="1" x14ac:dyDescent="0.25">
      <c r="A1035" s="1">
        <v>41940</v>
      </c>
      <c r="B1035" s="3">
        <f>raw!B1033*0.028317*60*60*24/(2258.47*1000)</f>
        <v>0.43331791876801545</v>
      </c>
      <c r="C1035" s="4">
        <f>raw!C1033*0.028317*60*60*24/(2258.47*1000)</f>
        <v>0</v>
      </c>
      <c r="D1035" s="4">
        <f>raw!D1033*0.028317*60*60*24/(2258.47*1000)</f>
        <v>0.43331791876801545</v>
      </c>
      <c r="E1035" s="4">
        <f>raw!E1033*0.028317*60*60*24/(2258.47*1000)</f>
        <v>0.43331791876801545</v>
      </c>
      <c r="F1035" s="2">
        <f t="shared" si="67"/>
        <v>1</v>
      </c>
      <c r="G1035" s="3">
        <f>raw!G1033*0.028317*60*60*24/(1499.603*1000)</f>
        <v>0.54654948543047721</v>
      </c>
      <c r="H1035" s="4">
        <f>raw!H1033*0.028317*60*60*24/(1499.603*1000)</f>
        <v>6.4215485810577858E-2</v>
      </c>
      <c r="I1035" s="4">
        <f>raw!I1033*0.028317*60*60*24/(1499.603*1000)</f>
        <v>0.48233399961989942</v>
      </c>
      <c r="J1035" s="4">
        <f>raw!J1033*0.028317*60*60*24/(1499.603*1000)</f>
        <v>0</v>
      </c>
      <c r="K1035" s="2">
        <f t="shared" si="68"/>
        <v>0</v>
      </c>
      <c r="L1035" s="3">
        <f>raw!L1033*0.028317*60*60*24/(427.348*1000)</f>
        <v>0.73853149002686325</v>
      </c>
      <c r="M1035" s="4">
        <f>raw!M1033*0.028317*60*60*24/(427.348*1000)</f>
        <v>0.13659970040341829</v>
      </c>
      <c r="N1035" s="4">
        <f>raw!N1033*0.028317*60*60*24/(427.348*1000)</f>
        <v>0.60193178962344507</v>
      </c>
      <c r="O1035" s="4">
        <f>raw!O1034*0.028317*60*60*24/(427.348*1000)</f>
        <v>0</v>
      </c>
      <c r="P1035" s="2">
        <f t="shared" si="69"/>
        <v>0</v>
      </c>
      <c r="Q1035" s="3">
        <f>raw!Q1033*0.028317*60*60*24/(295.2586*1000)</f>
        <v>0.41431287691535484</v>
      </c>
      <c r="R1035" s="4">
        <f>raw!R1033*0.028317*60*60*24/(295.2586*1000)</f>
        <v>3.3725068180909895E-2</v>
      </c>
      <c r="S1035" s="4">
        <f>raw!S1033*0.028317*60*60*24/(295.2586*1000)</f>
        <v>0.38058780873444498</v>
      </c>
      <c r="T1035" s="4">
        <f>raw!T1033*0.028317*60*60*24/(295.2586*1000)</f>
        <v>0.41431287691535484</v>
      </c>
      <c r="U1035" s="2">
        <f t="shared" si="66"/>
        <v>1</v>
      </c>
    </row>
    <row r="1036" spans="1:21" hidden="1" x14ac:dyDescent="0.25">
      <c r="A1036" s="1">
        <v>41941</v>
      </c>
      <c r="B1036" s="3">
        <f>raw!B1034*0.028317*60*60*24/(2258.47*1000)</f>
        <v>0.37590329453125343</v>
      </c>
      <c r="C1036" s="4">
        <f>raw!C1034*0.028317*60*60*24/(2258.47*1000)</f>
        <v>0</v>
      </c>
      <c r="D1036" s="4">
        <f>raw!D1034*0.028317*60*60*24/(2258.47*1000)</f>
        <v>0.37590329453125343</v>
      </c>
      <c r="E1036" s="4">
        <f>raw!E1034*0.028317*60*60*24/(2258.47*1000)</f>
        <v>0.37590329453125343</v>
      </c>
      <c r="F1036" s="2">
        <f t="shared" si="67"/>
        <v>1</v>
      </c>
      <c r="G1036" s="3">
        <f>raw!G1034*0.028317*60*60*24/(1499.603*1000)</f>
        <v>0.59712570647031249</v>
      </c>
      <c r="H1036" s="4">
        <f>raw!H1034*0.028317*60*60*24/(1499.603*1000)</f>
        <v>0.11521589451074717</v>
      </c>
      <c r="I1036" s="4">
        <f>raw!I1034*0.028317*60*60*24/(1499.603*1000)</f>
        <v>0.48190981195956534</v>
      </c>
      <c r="J1036" s="4">
        <f>raw!J1034*0.028317*60*60*24/(1499.603*1000)</f>
        <v>0</v>
      </c>
      <c r="K1036" s="2">
        <f t="shared" si="68"/>
        <v>0</v>
      </c>
      <c r="L1036" s="3">
        <f>raw!L1034*0.028317*60*60*24/(427.348*1000)</f>
        <v>0.73280643971657755</v>
      </c>
      <c r="M1036" s="4">
        <f>raw!M1034*0.028317*60*60*24/(427.348*1000)</f>
        <v>0.13236316317380684</v>
      </c>
      <c r="N1036" s="4">
        <f>raw!N1034*0.028317*60*60*24/(427.348*1000)</f>
        <v>0.60044327654277074</v>
      </c>
      <c r="O1036" s="4">
        <f>raw!O1035*0.028317*60*60*24/(427.348*1000)</f>
        <v>0</v>
      </c>
      <c r="P1036" s="2">
        <f t="shared" si="69"/>
        <v>0</v>
      </c>
      <c r="Q1036" s="3">
        <f>raw!Q1034*0.028317*60*60*24/(295.2586*1000)</f>
        <v>0.29830527137905555</v>
      </c>
      <c r="R1036" s="4">
        <f>raw!R1034*0.028317*60*60*24/(295.2586*1000)</f>
        <v>0</v>
      </c>
      <c r="S1036" s="4">
        <f>raw!S1034*0.028317*60*60*24/(295.2586*1000)</f>
        <v>0.29830527137905555</v>
      </c>
      <c r="T1036" s="4">
        <f>raw!T1034*0.028317*60*60*24/(295.2586*1000)</f>
        <v>0.29830527137905555</v>
      </c>
      <c r="U1036" s="2">
        <f t="shared" si="66"/>
        <v>1</v>
      </c>
    </row>
    <row r="1037" spans="1:21" hidden="1" x14ac:dyDescent="0.25">
      <c r="A1037" s="1">
        <v>41942</v>
      </c>
      <c r="B1037" s="3">
        <f>raw!B1035*0.028317*60*60*24/(2258.47*1000)</f>
        <v>0.4062355488450145</v>
      </c>
      <c r="C1037" s="4">
        <f>raw!C1035*0.028317*60*60*24/(2258.47*1000)</f>
        <v>3.5044586680363261E-2</v>
      </c>
      <c r="D1037" s="4">
        <f>raw!D1035*0.028317*60*60*24/(2258.47*1000)</f>
        <v>0.37119096216465125</v>
      </c>
      <c r="E1037" s="4">
        <f>raw!E1035*0.028317*60*60*24/(2258.47*1000)</f>
        <v>0.4062355488450145</v>
      </c>
      <c r="F1037" s="2">
        <f t="shared" si="67"/>
        <v>1</v>
      </c>
      <c r="G1037" s="3">
        <f>raw!G1035*0.028317*60*60*24/(1499.603*1000)</f>
        <v>0.63301850849858254</v>
      </c>
      <c r="H1037" s="4">
        <f>raw!H1035*0.028317*60*60*24/(1499.603*1000)</f>
        <v>0.14884092404723118</v>
      </c>
      <c r="I1037" s="4">
        <f>raw!I1035*0.028317*60*60*24/(1499.603*1000)</f>
        <v>0.48417758445135145</v>
      </c>
      <c r="J1037" s="4">
        <f>raw!J1035*0.028317*60*60*24/(1499.603*1000)</f>
        <v>0</v>
      </c>
      <c r="K1037" s="2">
        <f t="shared" si="68"/>
        <v>0</v>
      </c>
      <c r="L1037" s="3">
        <f>raw!L1035*0.028317*60*60*24/(427.348*1000)</f>
        <v>0.73280643971657755</v>
      </c>
      <c r="M1037" s="4">
        <f>raw!M1035*0.028317*60*60*24/(427.348*1000)</f>
        <v>0.13367992474517254</v>
      </c>
      <c r="N1037" s="4">
        <f>raw!N1035*0.028317*60*60*24/(427.348*1000)</f>
        <v>0.59912651497140512</v>
      </c>
      <c r="O1037" s="4">
        <f>raw!O1036*0.028317*60*60*24/(427.348*1000)</f>
        <v>0</v>
      </c>
      <c r="P1037" s="2">
        <f t="shared" si="69"/>
        <v>0</v>
      </c>
      <c r="Q1037" s="3">
        <f>raw!Q1035*0.028317*60*60*24/(295.2586*1000)</f>
        <v>0.66290060306456788</v>
      </c>
      <c r="R1037" s="4">
        <f>raw!R1035*0.028317*60*60*24/(295.2586*1000)</f>
        <v>0.34313392466129689</v>
      </c>
      <c r="S1037" s="4">
        <f>raw!S1035*0.028317*60*60*24/(295.2586*1000)</f>
        <v>0.31976667840327094</v>
      </c>
      <c r="T1037" s="4">
        <f>raw!T1035*0.028317*60*60*24/(295.2586*1000)</f>
        <v>0</v>
      </c>
      <c r="U1037" s="2">
        <f t="shared" si="66"/>
        <v>0</v>
      </c>
    </row>
    <row r="1038" spans="1:21" hidden="1" x14ac:dyDescent="0.25">
      <c r="A1038" s="1">
        <v>41943</v>
      </c>
      <c r="B1038" s="3">
        <f>raw!B1036*0.028317*60*60*24/(2258.47*1000)</f>
        <v>0.39648589567273423</v>
      </c>
      <c r="C1038" s="4">
        <f>raw!C1036*0.028317*60*60*24/(2258.47*1000)</f>
        <v>3.029975546985348E-2</v>
      </c>
      <c r="D1038" s="4">
        <f>raw!D1036*0.028317*60*60*24/(2258.47*1000)</f>
        <v>0.36618614020288065</v>
      </c>
      <c r="E1038" s="4">
        <f>raw!E1036*0.028317*60*60*24/(2258.47*1000)</f>
        <v>0.39648589567273423</v>
      </c>
      <c r="F1038" s="2">
        <f t="shared" si="67"/>
        <v>1</v>
      </c>
      <c r="G1038" s="3">
        <f>raw!G1036*0.028317*60*60*24/(1499.603*1000)</f>
        <v>0.5987571974715975</v>
      </c>
      <c r="H1038" s="4">
        <f>raw!H1036*0.028317*60*60*24/(1499.603*1000)</f>
        <v>0.11506906032063154</v>
      </c>
      <c r="I1038" s="4">
        <f>raw!I1036*0.028317*60*60*24/(1499.603*1000)</f>
        <v>0.48368813715096592</v>
      </c>
      <c r="J1038" s="4">
        <f>raw!J1036*0.028317*60*60*24/(1499.603*1000)</f>
        <v>0</v>
      </c>
      <c r="K1038" s="2">
        <f t="shared" si="68"/>
        <v>0</v>
      </c>
      <c r="L1038" s="3">
        <f>raw!L1036*0.028317*60*60*24/(427.348*1000)</f>
        <v>0.71563128878572024</v>
      </c>
      <c r="M1038" s="4">
        <f>raw!M1036*0.028317*60*60*24/(427.348*1000)</f>
        <v>0.11896654544773816</v>
      </c>
      <c r="N1038" s="4">
        <f>raw!N1036*0.028317*60*60*24/(427.348*1000)</f>
        <v>0.59666474333798214</v>
      </c>
      <c r="O1038" s="4">
        <f>raw!O1037*0.028317*60*60*24/(427.348*1000)</f>
        <v>0</v>
      </c>
      <c r="P1038" s="2">
        <f t="shared" si="69"/>
        <v>0</v>
      </c>
      <c r="Q1038" s="3">
        <f>raw!Q1036*0.028317*60*60*24/(295.2586*1000)</f>
        <v>0.44745790706858329</v>
      </c>
      <c r="R1038" s="4">
        <f>raw!R1036*0.028317*60*60*24/(295.2586*1000)</f>
        <v>0.12412813792384032</v>
      </c>
      <c r="S1038" s="4">
        <f>raw!S1036*0.028317*60*60*24/(295.2586*1000)</f>
        <v>0.32332976914474298</v>
      </c>
      <c r="T1038" s="4">
        <f>raw!T1036*0.028317*60*60*24/(295.2586*1000)</f>
        <v>0</v>
      </c>
      <c r="U1038" s="2">
        <f t="shared" si="66"/>
        <v>0</v>
      </c>
    </row>
    <row r="1039" spans="1:21" hidden="1" x14ac:dyDescent="0.25">
      <c r="A1039" s="1">
        <v>41944</v>
      </c>
      <c r="B1039" s="3">
        <f>raw!B1037*0.028317*60*60*24/(2258.47*1000)</f>
        <v>0.37915317892201356</v>
      </c>
      <c r="C1039" s="4">
        <f>raw!C1037*0.028317*60*60*24/(2258.47*1000)</f>
        <v>1.8784331778593472E-2</v>
      </c>
      <c r="D1039" s="4">
        <f>raw!D1037*0.028317*60*60*24/(2258.47*1000)</f>
        <v>0.3603688471434201</v>
      </c>
      <c r="E1039" s="4">
        <f>raw!E1037*0.028317*60*60*24/(2258.47*1000)</f>
        <v>0.37915317892201356</v>
      </c>
      <c r="F1039" s="2">
        <f t="shared" si="67"/>
        <v>1</v>
      </c>
      <c r="G1039" s="3">
        <f>raw!G1037*0.028317*60*60*24/(1499.603*1000)</f>
        <v>0.5302345754176272</v>
      </c>
      <c r="H1039" s="4">
        <f>raw!H1037*0.028317*60*60*24/(1499.603*1000)</f>
        <v>5.2044562940991711E-2</v>
      </c>
      <c r="I1039" s="4">
        <f>raw!I1037*0.028317*60*60*24/(1499.603*1000)</f>
        <v>0.47819001247663551</v>
      </c>
      <c r="J1039" s="4">
        <f>raw!J1037*0.028317*60*60*24/(1499.603*1000)</f>
        <v>0.5302345754176272</v>
      </c>
      <c r="K1039" s="2">
        <f t="shared" si="68"/>
        <v>1</v>
      </c>
      <c r="L1039" s="3">
        <f>raw!L1037*0.028317*60*60*24/(427.348*1000)</f>
        <v>0.70990623847543444</v>
      </c>
      <c r="M1039" s="4">
        <f>raw!M1037*0.028317*60*60*24/(427.348*1000)</f>
        <v>0.11587501828018383</v>
      </c>
      <c r="N1039" s="4">
        <f>raw!N1037*0.028317*60*60*24/(427.348*1000)</f>
        <v>0.59403122019525068</v>
      </c>
      <c r="O1039" s="4">
        <f>raw!O1038*0.028317*60*60*24/(427.348*1000)</f>
        <v>0</v>
      </c>
      <c r="P1039" s="2">
        <f t="shared" si="69"/>
        <v>0</v>
      </c>
      <c r="Q1039" s="3">
        <f>raw!Q1037*0.028317*60*60*24/(295.2586*1000)</f>
        <v>0.58003802768149693</v>
      </c>
      <c r="R1039" s="4">
        <f>raw!R1037*0.028317*60*60*24/(295.2586*1000)</f>
        <v>0.24369883420161173</v>
      </c>
      <c r="S1039" s="4">
        <f>raw!S1037*0.028317*60*60*24/(295.2586*1000)</f>
        <v>0.33633919347988511</v>
      </c>
      <c r="T1039" s="4">
        <f>raw!T1037*0.028317*60*60*24/(295.2586*1000)</f>
        <v>0</v>
      </c>
      <c r="U1039" s="2">
        <f t="shared" si="66"/>
        <v>0</v>
      </c>
    </row>
    <row r="1040" spans="1:21" hidden="1" x14ac:dyDescent="0.25">
      <c r="A1040" s="1">
        <v>41945</v>
      </c>
      <c r="B1040" s="3">
        <f>raw!B1038*0.028317*60*60*24/(2258.47*1000)</f>
        <v>0.36398705176513302</v>
      </c>
      <c r="C1040" s="4">
        <f>raw!C1038*0.028317*60*60*24/(2258.47*1000)</f>
        <v>1.0020476871510357E-2</v>
      </c>
      <c r="D1040" s="4">
        <f>raw!D1038*0.028317*60*60*24/(2258.47*1000)</f>
        <v>0.35396657489362265</v>
      </c>
      <c r="E1040" s="4">
        <f>raw!E1038*0.028317*60*60*24/(2258.47*1000)</f>
        <v>0.36398705176513302</v>
      </c>
      <c r="F1040" s="2">
        <f t="shared" si="67"/>
        <v>1</v>
      </c>
      <c r="G1040" s="3">
        <f>raw!G1038*0.028317*60*60*24/(1499.603*1000)</f>
        <v>0.54002352142533705</v>
      </c>
      <c r="H1040" s="4">
        <f>raw!H1038*0.028317*60*60*24/(1499.603*1000)</f>
        <v>6.6108015372068465E-2</v>
      </c>
      <c r="I1040" s="4">
        <f>raw!I1038*0.028317*60*60*24/(1499.603*1000)</f>
        <v>0.47391550605326876</v>
      </c>
      <c r="J1040" s="4">
        <f>raw!J1038*0.028317*60*60*24/(1499.603*1000)</f>
        <v>0</v>
      </c>
      <c r="K1040" s="2">
        <f t="shared" si="68"/>
        <v>0</v>
      </c>
      <c r="L1040" s="3">
        <f>raw!L1038*0.028317*60*60*24/(427.348*1000)</f>
        <v>0.72135633909600605</v>
      </c>
      <c r="M1040" s="4">
        <f>raw!M1038*0.028317*60*60*24/(427.348*1000)</f>
        <v>0.12892813298763536</v>
      </c>
      <c r="N1040" s="4">
        <f>raw!N1038*0.028317*60*60*24/(427.348*1000)</f>
        <v>0.59242820610837066</v>
      </c>
      <c r="O1040" s="4">
        <f>raw!O1039*0.028317*60*60*24/(427.348*1000)</f>
        <v>0</v>
      </c>
      <c r="P1040" s="2">
        <f t="shared" si="69"/>
        <v>0</v>
      </c>
      <c r="Q1040" s="3">
        <f>raw!Q1038*0.028317*60*60*24/(295.2586*1000)</f>
        <v>0.61318305783472515</v>
      </c>
      <c r="R1040" s="4">
        <f>raw!R1038*0.028317*60*60*24/(295.2586*1000)</f>
        <v>0.26259150138895193</v>
      </c>
      <c r="S1040" s="4">
        <f>raw!S1038*0.028317*60*60*24/(295.2586*1000)</f>
        <v>0.35059155644577333</v>
      </c>
      <c r="T1040" s="4">
        <f>raw!T1038*0.028317*60*60*24/(295.2586*1000)</f>
        <v>0</v>
      </c>
      <c r="U1040" s="2">
        <f t="shared" si="66"/>
        <v>0</v>
      </c>
    </row>
    <row r="1041" spans="1:21" hidden="1" x14ac:dyDescent="0.25">
      <c r="A1041" s="1">
        <v>41946</v>
      </c>
      <c r="B1041" s="3">
        <f>raw!B1039*0.028317*60*60*24/(2258.47*1000)</f>
        <v>0.35423739859285264</v>
      </c>
      <c r="C1041" s="4">
        <f>raw!C1039*0.028317*60*60*24/(2258.47*1000)</f>
        <v>6.8139242726270432E-3</v>
      </c>
      <c r="D1041" s="4">
        <f>raw!D1039*0.028317*60*60*24/(2258.47*1000)</f>
        <v>0.34742347432022558</v>
      </c>
      <c r="E1041" s="4">
        <f>raw!E1039*0.028317*60*60*24/(2258.47*1000)</f>
        <v>0.35423739859285264</v>
      </c>
      <c r="F1041" s="2">
        <f t="shared" si="67"/>
        <v>1</v>
      </c>
      <c r="G1041" s="3">
        <f>raw!G1039*0.028317*60*60*24/(1499.603*1000)</f>
        <v>0.52860308441634207</v>
      </c>
      <c r="H1041" s="4">
        <f>raw!H1039*0.028317*60*60*24/(1499.603*1000)</f>
        <v>5.9418902266799939E-2</v>
      </c>
      <c r="I1041" s="4">
        <f>raw!I1039*0.028317*60*60*24/(1499.603*1000)</f>
        <v>0.46918418214954216</v>
      </c>
      <c r="J1041" s="4">
        <f>raw!J1039*0.028317*60*60*24/(1499.603*1000)</f>
        <v>0</v>
      </c>
      <c r="K1041" s="2">
        <f t="shared" si="68"/>
        <v>0</v>
      </c>
      <c r="L1041" s="3">
        <f>raw!L1039*0.028317*60*60*24/(427.348*1000)</f>
        <v>0.73280643971657755</v>
      </c>
      <c r="M1041" s="4">
        <f>raw!M1039*0.028317*60*60*24/(427.348*1000)</f>
        <v>0.14095073863923549</v>
      </c>
      <c r="N1041" s="4">
        <f>raw!N1039*0.028317*60*60*24/(427.348*1000)</f>
        <v>0.59185570107734209</v>
      </c>
      <c r="O1041" s="4">
        <f>raw!O1040*0.028317*60*60*24/(427.348*1000)</f>
        <v>0</v>
      </c>
      <c r="P1041" s="2">
        <f t="shared" si="69"/>
        <v>0</v>
      </c>
      <c r="Q1041" s="3">
        <f>raw!Q1039*0.028317*60*60*24/(295.2586*1000)</f>
        <v>0.33145030153228394</v>
      </c>
      <c r="R1041" s="4">
        <f>raw!R1039*0.028317*60*60*24/(295.2586*1000)</f>
        <v>0</v>
      </c>
      <c r="S1041" s="4">
        <f>raw!S1039*0.028317*60*60*24/(295.2586*1000)</f>
        <v>0.33145030153228394</v>
      </c>
      <c r="T1041" s="4">
        <f>raw!T1039*0.028317*60*60*24/(295.2586*1000)</f>
        <v>0.33145030153228394</v>
      </c>
      <c r="U1041" s="2">
        <f t="shared" si="66"/>
        <v>1</v>
      </c>
    </row>
    <row r="1042" spans="1:21" hidden="1" x14ac:dyDescent="0.25">
      <c r="A1042" s="1">
        <v>41947</v>
      </c>
      <c r="B1042" s="3">
        <f>raw!B1040*0.028317*60*60*24/(2258.47*1000)</f>
        <v>0.41706849681421498</v>
      </c>
      <c r="C1042" s="4">
        <f>raw!C1040*0.028317*60*60*24/(2258.47*1000)</f>
        <v>7.0912477406385732E-2</v>
      </c>
      <c r="D1042" s="4">
        <f>raw!D1040*0.028317*60*60*24/(2258.47*1000)</f>
        <v>0.3461560194078292</v>
      </c>
      <c r="E1042" s="4">
        <f>raw!E1040*0.028317*60*60*24/(2258.47*1000)</f>
        <v>0</v>
      </c>
      <c r="F1042" s="2">
        <f t="shared" si="67"/>
        <v>0</v>
      </c>
      <c r="G1042" s="3">
        <f>raw!G1040*0.028317*60*60*24/(1499.603*1000)</f>
        <v>0.56123290444204232</v>
      </c>
      <c r="H1042" s="4">
        <f>raw!H1040*0.028317*60*60*24/(1499.603*1000)</f>
        <v>9.3924936943977827E-2</v>
      </c>
      <c r="I1042" s="4">
        <f>raw!I1040*0.028317*60*60*24/(1499.603*1000)</f>
        <v>0.46730796749806452</v>
      </c>
      <c r="J1042" s="4">
        <f>raw!J1040*0.028317*60*60*24/(1499.603*1000)</f>
        <v>0</v>
      </c>
      <c r="K1042" s="2">
        <f t="shared" si="68"/>
        <v>0</v>
      </c>
      <c r="L1042" s="3">
        <f>raw!L1040*0.028317*60*60*24/(427.348*1000)</f>
        <v>0.72135633909600605</v>
      </c>
      <c r="M1042" s="4">
        <f>raw!M1040*0.028317*60*60*24/(427.348*1000)</f>
        <v>0.13087465009313254</v>
      </c>
      <c r="N1042" s="4">
        <f>raw!N1040*0.028317*60*60*24/(427.348*1000)</f>
        <v>0.59048168900287357</v>
      </c>
      <c r="O1042" s="4">
        <f>raw!O1041*0.028317*60*60*24/(427.348*1000)</f>
        <v>0</v>
      </c>
      <c r="P1042" s="2">
        <f t="shared" si="69"/>
        <v>0</v>
      </c>
      <c r="Q1042" s="3">
        <f>raw!Q1040*0.028317*60*60*24/(295.2586*1000)</f>
        <v>0.6711868606028748</v>
      </c>
      <c r="R1042" s="4">
        <f>raw!R1040*0.028317*60*60*24/(295.2586*1000)</f>
        <v>0.32067816673248467</v>
      </c>
      <c r="S1042" s="4">
        <f>raw!S1040*0.028317*60*60*24/(295.2586*1000)</f>
        <v>0.35050869387039024</v>
      </c>
      <c r="T1042" s="4">
        <f>raw!T1040*0.028317*60*60*24/(295.2586*1000)</f>
        <v>0</v>
      </c>
      <c r="U1042" s="2">
        <f t="shared" si="66"/>
        <v>0</v>
      </c>
    </row>
    <row r="1043" spans="1:21" hidden="1" x14ac:dyDescent="0.25">
      <c r="A1043" s="1">
        <v>41948</v>
      </c>
      <c r="B1043" s="3">
        <f>raw!B1041*0.028317*60*60*24/(2258.47*1000)</f>
        <v>0.38348635810969378</v>
      </c>
      <c r="C1043" s="4">
        <f>raw!C1041*0.028317*60*60*24/(2258.47*1000)</f>
        <v>4.098104216748507E-2</v>
      </c>
      <c r="D1043" s="4">
        <f>raw!D1041*0.028317*60*60*24/(2258.47*1000)</f>
        <v>0.34250531594220868</v>
      </c>
      <c r="E1043" s="4">
        <f>raw!E1041*0.028317*60*60*24/(2258.47*1000)</f>
        <v>0</v>
      </c>
      <c r="F1043" s="2">
        <f t="shared" si="67"/>
        <v>0</v>
      </c>
      <c r="G1043" s="3">
        <f>raw!G1041*0.028317*60*60*24/(1499.603*1000)</f>
        <v>0.51881413840863211</v>
      </c>
      <c r="H1043" s="4">
        <f>raw!H1041*0.028317*60*60*24/(1499.603*1000)</f>
        <v>5.6335384274371292E-2</v>
      </c>
      <c r="I1043" s="4">
        <f>raw!I1041*0.028317*60*60*24/(1499.603*1000)</f>
        <v>0.46247875413426087</v>
      </c>
      <c r="J1043" s="4">
        <f>raw!J1041*0.028317*60*60*24/(1499.603*1000)</f>
        <v>0</v>
      </c>
      <c r="K1043" s="2">
        <f t="shared" si="68"/>
        <v>0</v>
      </c>
      <c r="L1043" s="3">
        <f>raw!L1041*0.028317*60*60*24/(427.348*1000)</f>
        <v>0.71563128878572024</v>
      </c>
      <c r="M1043" s="4">
        <f>raw!M1041*0.028317*60*60*24/(427.348*1000)</f>
        <v>0.12680986437282962</v>
      </c>
      <c r="N1043" s="4">
        <f>raw!N1041*0.028317*60*60*24/(427.348*1000)</f>
        <v>0.58882142441289054</v>
      </c>
      <c r="O1043" s="4">
        <f>raw!O1042*0.028317*60*60*24/(427.348*1000)</f>
        <v>0</v>
      </c>
      <c r="P1043" s="2">
        <f t="shared" si="69"/>
        <v>0</v>
      </c>
      <c r="Q1043" s="3">
        <f>raw!Q1041*0.028317*60*60*24/(295.2586*1000)</f>
        <v>0.5966105427581111</v>
      </c>
      <c r="R1043" s="4">
        <f>raw!R1041*0.028317*60*60*24/(295.2586*1000)</f>
        <v>0.2344182257587078</v>
      </c>
      <c r="S1043" s="4">
        <f>raw!S1041*0.028317*60*60*24/(295.2586*1000)</f>
        <v>0.36219231699940319</v>
      </c>
      <c r="T1043" s="4">
        <f>raw!T1041*0.028317*60*60*24/(295.2586*1000)</f>
        <v>0</v>
      </c>
      <c r="U1043" s="2">
        <f t="shared" si="66"/>
        <v>0</v>
      </c>
    </row>
    <row r="1044" spans="1:21" hidden="1" x14ac:dyDescent="0.25">
      <c r="A1044" s="1">
        <v>41949</v>
      </c>
      <c r="B1044" s="3">
        <f>raw!B1042*0.028317*60*60*24/(2258.47*1000)</f>
        <v>0.39106942168813397</v>
      </c>
      <c r="C1044" s="4">
        <f>raw!C1042*0.028317*60*60*24/(2258.47*1000)</f>
        <v>5.1304841582133019E-2</v>
      </c>
      <c r="D1044" s="4">
        <f>raw!D1042*0.028317*60*60*24/(2258.47*1000)</f>
        <v>0.33976458010600091</v>
      </c>
      <c r="E1044" s="4">
        <f>raw!E1042*0.028317*60*60*24/(2258.47*1000)</f>
        <v>0</v>
      </c>
      <c r="F1044" s="2">
        <f t="shared" si="67"/>
        <v>0</v>
      </c>
      <c r="G1044" s="3">
        <f>raw!G1042*0.028317*60*60*24/(1499.603*1000)</f>
        <v>0.61017763448059259</v>
      </c>
      <c r="H1044" s="4">
        <f>raw!H1042*0.028317*60*60*24/(1499.603*1000)</f>
        <v>0.14533321839446839</v>
      </c>
      <c r="I1044" s="4">
        <f>raw!I1042*0.028317*60*60*24/(1499.603*1000)</f>
        <v>0.46484441608612415</v>
      </c>
      <c r="J1044" s="4">
        <f>raw!J1042*0.028317*60*60*24/(1499.603*1000)</f>
        <v>0</v>
      </c>
      <c r="K1044" s="2">
        <f t="shared" si="68"/>
        <v>0</v>
      </c>
      <c r="L1044" s="3">
        <f>raw!L1042*0.028317*60*60*24/(427.348*1000)</f>
        <v>0.71563128878572024</v>
      </c>
      <c r="M1044" s="4">
        <f>raw!M1042*0.028317*60*60*24/(427.348*1000)</f>
        <v>0.12829837745350395</v>
      </c>
      <c r="N1044" s="4">
        <f>raw!N1042*0.028317*60*60*24/(427.348*1000)</f>
        <v>0.58733291133221643</v>
      </c>
      <c r="O1044" s="4">
        <f>raw!O1043*0.028317*60*60*24/(427.348*1000)</f>
        <v>0</v>
      </c>
      <c r="P1044" s="2">
        <f t="shared" si="69"/>
        <v>0</v>
      </c>
      <c r="Q1044" s="3">
        <f>raw!Q1042*0.028317*60*60*24/(295.2586*1000)</f>
        <v>0.58003802768149693</v>
      </c>
      <c r="R1044" s="4">
        <f>raw!R1042*0.028317*60*60*24/(295.2586*1000)</f>
        <v>0.20839937708842349</v>
      </c>
      <c r="S1044" s="4">
        <f>raw!S1042*0.028317*60*60*24/(295.2586*1000)</f>
        <v>0.37163865059307327</v>
      </c>
      <c r="T1044" s="4">
        <f>raw!T1042*0.028317*60*60*24/(295.2586*1000)</f>
        <v>0</v>
      </c>
      <c r="U1044" s="2">
        <f t="shared" si="66"/>
        <v>0</v>
      </c>
    </row>
    <row r="1045" spans="1:21" hidden="1" x14ac:dyDescent="0.25">
      <c r="A1045" s="1">
        <v>41950</v>
      </c>
      <c r="B1045" s="3">
        <f>raw!B1043*0.028317*60*60*24/(2258.47*1000)</f>
        <v>0.39106942168813397</v>
      </c>
      <c r="C1045" s="4">
        <f>raw!C1043*0.028317*60*60*24/(2258.47*1000)</f>
        <v>5.3796419615049128E-2</v>
      </c>
      <c r="D1045" s="4">
        <f>raw!D1043*0.028317*60*60*24/(2258.47*1000)</f>
        <v>0.3372730020730848</v>
      </c>
      <c r="E1045" s="4">
        <f>raw!E1043*0.028317*60*60*24/(2258.47*1000)</f>
        <v>0</v>
      </c>
      <c r="F1045" s="2">
        <f t="shared" si="67"/>
        <v>0</v>
      </c>
      <c r="G1045" s="3">
        <f>raw!G1043*0.028317*60*60*24/(1499.603*1000)</f>
        <v>0.63138701749729775</v>
      </c>
      <c r="H1045" s="4">
        <f>raw!H1043*0.028317*60*60*24/(1499.603*1000)</f>
        <v>0.16280648701823083</v>
      </c>
      <c r="I1045" s="4">
        <f>raw!I1043*0.028317*60*60*24/(1499.603*1000)</f>
        <v>0.46858053047906678</v>
      </c>
      <c r="J1045" s="4">
        <f>raw!J1043*0.028317*60*60*24/(1499.603*1000)</f>
        <v>0</v>
      </c>
      <c r="K1045" s="2">
        <f t="shared" si="68"/>
        <v>0</v>
      </c>
      <c r="L1045" s="3">
        <f>raw!L1043*0.028317*60*60*24/(427.348*1000)</f>
        <v>0.70990623847543444</v>
      </c>
      <c r="M1045" s="4">
        <f>raw!M1043*0.028317*60*60*24/(427.348*1000)</f>
        <v>0.12434809273940672</v>
      </c>
      <c r="N1045" s="4">
        <f>raw!N1043*0.028317*60*60*24/(427.348*1000)</f>
        <v>0.58555814573602782</v>
      </c>
      <c r="O1045" s="4">
        <f>raw!O1044*0.028317*60*60*24/(427.348*1000)</f>
        <v>0</v>
      </c>
      <c r="P1045" s="2">
        <f t="shared" si="69"/>
        <v>0</v>
      </c>
      <c r="Q1045" s="3">
        <f>raw!Q1043*0.028317*60*60*24/(295.2586*1000)</f>
        <v>0.43088539199196901</v>
      </c>
      <c r="R1045" s="4">
        <f>raw!R1043*0.028317*60*60*24/(295.2586*1000)</f>
        <v>6.1732618660387879E-2</v>
      </c>
      <c r="S1045" s="4">
        <f>raw!S1043*0.028317*60*60*24/(295.2586*1000)</f>
        <v>0.36915277333158125</v>
      </c>
      <c r="T1045" s="4">
        <f>raw!T1043*0.028317*60*60*24/(295.2586*1000)</f>
        <v>0</v>
      </c>
      <c r="U1045" s="2">
        <f t="shared" si="66"/>
        <v>0</v>
      </c>
    </row>
    <row r="1046" spans="1:21" hidden="1" x14ac:dyDescent="0.25">
      <c r="A1046" s="1">
        <v>41951</v>
      </c>
      <c r="B1046" s="3">
        <f>raw!B1044*0.028317*60*60*24/(2258.47*1000)</f>
        <v>0.39756919046965428</v>
      </c>
      <c r="C1046" s="4">
        <f>raw!C1044*0.028317*60*60*24/(2258.47*1000)</f>
        <v>6.2072791863518217E-2</v>
      </c>
      <c r="D1046" s="4">
        <f>raw!D1044*0.028317*60*60*24/(2258.47*1000)</f>
        <v>0.33549639860613606</v>
      </c>
      <c r="E1046" s="4">
        <f>raw!E1044*0.028317*60*60*24/(2258.47*1000)</f>
        <v>0</v>
      </c>
      <c r="F1046" s="2">
        <f t="shared" si="67"/>
        <v>0</v>
      </c>
      <c r="G1046" s="3">
        <f>raw!G1044*0.028317*60*60*24/(1499.603*1000)</f>
        <v>0.62975552649601252</v>
      </c>
      <c r="H1046" s="4">
        <f>raw!H1044*0.028317*60*60*24/(1499.603*1000)</f>
        <v>0.1579120140143758</v>
      </c>
      <c r="I1046" s="4">
        <f>raw!I1044*0.028317*60*60*24/(1499.603*1000)</f>
        <v>0.4718435124816367</v>
      </c>
      <c r="J1046" s="4">
        <f>raw!J1044*0.028317*60*60*24/(1499.603*1000)</f>
        <v>0</v>
      </c>
      <c r="K1046" s="2">
        <f t="shared" si="68"/>
        <v>0</v>
      </c>
      <c r="L1046" s="3">
        <f>raw!L1044*0.028317*60*60*24/(427.348*1000)</f>
        <v>0.70990623847543444</v>
      </c>
      <c r="M1046" s="4">
        <f>raw!M1044*0.028317*60*60*24/(427.348*1000)</f>
        <v>0.12600835732938964</v>
      </c>
      <c r="N1046" s="4">
        <f>raw!N1044*0.028317*60*60*24/(427.348*1000)</f>
        <v>0.58389788114604491</v>
      </c>
      <c r="O1046" s="4">
        <f>raw!O1045*0.028317*60*60*24/(427.348*1000)</f>
        <v>0</v>
      </c>
      <c r="P1046" s="2">
        <f t="shared" si="69"/>
        <v>0</v>
      </c>
      <c r="Q1046" s="3">
        <f>raw!Q1044*0.028317*60*60*24/(295.2586*1000)</f>
        <v>0.53032048245165431</v>
      </c>
      <c r="R1046" s="4">
        <f>raw!R1044*0.028317*60*60*24/(295.2586*1000)</f>
        <v>0.15603022944632267</v>
      </c>
      <c r="S1046" s="4">
        <f>raw!S1044*0.028317*60*60*24/(295.2586*1000)</f>
        <v>0.37429025300533164</v>
      </c>
      <c r="T1046" s="4">
        <f>raw!T1044*0.028317*60*60*24/(295.2586*1000)</f>
        <v>0</v>
      </c>
      <c r="U1046" s="2">
        <f t="shared" si="66"/>
        <v>0</v>
      </c>
    </row>
    <row r="1047" spans="1:21" hidden="1" x14ac:dyDescent="0.25">
      <c r="A1047" s="1">
        <v>41952</v>
      </c>
      <c r="B1047" s="3">
        <f>raw!B1045*0.028317*60*60*24/(2258.47*1000)</f>
        <v>0.39106942168813397</v>
      </c>
      <c r="C1047" s="4">
        <f>raw!C1045*0.028317*60*60*24/(2258.47*1000)</f>
        <v>5.7674614988022864E-2</v>
      </c>
      <c r="D1047" s="4">
        <f>raw!D1045*0.028317*60*60*24/(2258.47*1000)</f>
        <v>0.33339480670011112</v>
      </c>
      <c r="E1047" s="4">
        <f>raw!E1045*0.028317*60*60*24/(2258.47*1000)</f>
        <v>0</v>
      </c>
      <c r="F1047" s="2">
        <f t="shared" si="67"/>
        <v>0</v>
      </c>
      <c r="G1047" s="3">
        <f>raw!G1045*0.028317*60*60*24/(1499.603*1000)</f>
        <v>0.61670359848573253</v>
      </c>
      <c r="H1047" s="4">
        <f>raw!H1045*0.028317*60*60*24/(1499.603*1000)</f>
        <v>0.14286966698252804</v>
      </c>
      <c r="I1047" s="4">
        <f>raw!I1045*0.028317*60*60*24/(1499.603*1000)</f>
        <v>0.47383393150320452</v>
      </c>
      <c r="J1047" s="4">
        <f>raw!J1045*0.028317*60*60*24/(1499.603*1000)</f>
        <v>0</v>
      </c>
      <c r="K1047" s="2">
        <f t="shared" si="68"/>
        <v>0</v>
      </c>
      <c r="L1047" s="3">
        <f>raw!L1045*0.028317*60*60*24/(427.348*1000)</f>
        <v>0.70418118816514874</v>
      </c>
      <c r="M1047" s="4">
        <f>raw!M1045*0.028317*60*60*24/(427.348*1000)</f>
        <v>0.12217257362149815</v>
      </c>
      <c r="N1047" s="4">
        <f>raw!N1045*0.028317*60*60*24/(427.348*1000)</f>
        <v>0.58200861454365049</v>
      </c>
      <c r="O1047" s="4">
        <f>raw!O1046*0.028317*60*60*24/(427.348*1000)</f>
        <v>0</v>
      </c>
      <c r="P1047" s="2">
        <f t="shared" si="69"/>
        <v>0</v>
      </c>
      <c r="Q1047" s="3">
        <f>raw!Q1045*0.028317*60*60*24/(295.2586*1000)</f>
        <v>0.57175177014318979</v>
      </c>
      <c r="R1047" s="4">
        <f>raw!R1045*0.028317*60*60*24/(295.2586*1000)</f>
        <v>0.1898381602026156</v>
      </c>
      <c r="S1047" s="4">
        <f>raw!S1045*0.028317*60*60*24/(295.2586*1000)</f>
        <v>0.38191360994057416</v>
      </c>
      <c r="T1047" s="4">
        <f>raw!T1045*0.028317*60*60*24/(295.2586*1000)</f>
        <v>0</v>
      </c>
      <c r="U1047" s="2">
        <f t="shared" si="66"/>
        <v>0</v>
      </c>
    </row>
    <row r="1048" spans="1:21" hidden="1" x14ac:dyDescent="0.25">
      <c r="A1048" s="1">
        <v>41953</v>
      </c>
      <c r="B1048" s="3">
        <f>raw!B1046*0.028317*60*60*24/(2258.47*1000)</f>
        <v>0.41056872803269467</v>
      </c>
      <c r="C1048" s="4">
        <f>raw!C1046*0.028317*60*60*24/(2258.47*1000)</f>
        <v>7.762890514728997E-2</v>
      </c>
      <c r="D1048" s="4">
        <f>raw!D1046*0.028317*60*60*24/(2258.47*1000)</f>
        <v>0.33293982288540475</v>
      </c>
      <c r="E1048" s="4">
        <f>raw!E1046*0.028317*60*60*24/(2258.47*1000)</f>
        <v>0</v>
      </c>
      <c r="F1048" s="2">
        <f t="shared" si="67"/>
        <v>0</v>
      </c>
      <c r="G1048" s="3">
        <f>raw!G1046*0.028317*60*60*24/(1499.603*1000)</f>
        <v>0.59386272446774246</v>
      </c>
      <c r="H1048" s="4">
        <f>raw!H1046*0.028317*60*60*24/(1499.603*1000)</f>
        <v>0.11991458859444799</v>
      </c>
      <c r="I1048" s="4">
        <f>raw!I1046*0.028317*60*60*24/(1499.603*1000)</f>
        <v>0.47394813587329437</v>
      </c>
      <c r="J1048" s="4">
        <f>raw!J1046*0.028317*60*60*24/(1499.603*1000)</f>
        <v>0</v>
      </c>
      <c r="K1048" s="2">
        <f t="shared" si="68"/>
        <v>0</v>
      </c>
      <c r="L1048" s="3">
        <f>raw!L1046*0.028317*60*60*24/(427.348*1000)</f>
        <v>0.71563128878572024</v>
      </c>
      <c r="M1048" s="4">
        <f>raw!M1046*0.028317*60*60*24/(427.348*1000)</f>
        <v>0.13453868229171542</v>
      </c>
      <c r="N1048" s="4">
        <f>raw!N1046*0.028317*60*60*24/(427.348*1000)</f>
        <v>0.58109260649400485</v>
      </c>
      <c r="O1048" s="4">
        <f>raw!O1047*0.028317*60*60*24/(427.348*1000)</f>
        <v>0</v>
      </c>
      <c r="P1048" s="2">
        <f t="shared" si="69"/>
        <v>0</v>
      </c>
      <c r="Q1048" s="3">
        <f>raw!Q1046*0.028317*60*60*24/(295.2586*1000)</f>
        <v>0.54689299752826837</v>
      </c>
      <c r="R1048" s="4">
        <f>raw!R1046*0.028317*60*60*24/(295.2586*1000)</f>
        <v>0.15975904533856086</v>
      </c>
      <c r="S1048" s="4">
        <f>raw!S1046*0.028317*60*60*24/(295.2586*1000)</f>
        <v>0.38713395218970759</v>
      </c>
      <c r="T1048" s="4">
        <f>raw!T1046*0.028317*60*60*24/(295.2586*1000)</f>
        <v>0</v>
      </c>
      <c r="U1048" s="2">
        <f t="shared" si="66"/>
        <v>0</v>
      </c>
    </row>
    <row r="1049" spans="1:21" hidden="1" x14ac:dyDescent="0.25">
      <c r="A1049" s="1">
        <v>41954</v>
      </c>
      <c r="B1049" s="3">
        <f>raw!B1047*0.028317*60*60*24/(2258.47*1000)</f>
        <v>0.54598057764769958</v>
      </c>
      <c r="C1049" s="4">
        <f>raw!C1047*0.028317*60*60*24/(2258.47*1000)</f>
        <v>0.20343192991361406</v>
      </c>
      <c r="D1049" s="4">
        <f>raw!D1047*0.028317*60*60*24/(2258.47*1000)</f>
        <v>0.34254864773408544</v>
      </c>
      <c r="E1049" s="4">
        <f>raw!E1047*0.028317*60*60*24/(2258.47*1000)</f>
        <v>0</v>
      </c>
      <c r="F1049" s="2">
        <f t="shared" si="67"/>
        <v>0</v>
      </c>
      <c r="G1049" s="3">
        <f>raw!G1047*0.028317*60*60*24/(1499.603*1000)</f>
        <v>0.64443894550757763</v>
      </c>
      <c r="H1049" s="4">
        <f>raw!H1047*0.028317*60*60*24/(1499.603*1000)</f>
        <v>0.1666404908712506</v>
      </c>
      <c r="I1049" s="4">
        <f>raw!I1047*0.028317*60*60*24/(1499.603*1000)</f>
        <v>0.47779845463632703</v>
      </c>
      <c r="J1049" s="4">
        <f>raw!J1047*0.028317*60*60*24/(1499.603*1000)</f>
        <v>0</v>
      </c>
      <c r="K1049" s="2">
        <f t="shared" si="68"/>
        <v>0</v>
      </c>
      <c r="L1049" s="3">
        <f>raw!L1047*0.028317*60*60*24/(427.348*1000)</f>
        <v>0.70990623847543444</v>
      </c>
      <c r="M1049" s="4">
        <f>raw!M1047*0.028317*60*60*24/(427.348*1000)</f>
        <v>0.13001589254658963</v>
      </c>
      <c r="N1049" s="4">
        <f>raw!N1047*0.028317*60*60*24/(427.348*1000)</f>
        <v>0.57989034592884481</v>
      </c>
      <c r="O1049" s="4">
        <f>raw!O1048*0.028317*60*60*24/(427.348*1000)</f>
        <v>0</v>
      </c>
      <c r="P1049" s="2">
        <f t="shared" si="69"/>
        <v>0</v>
      </c>
      <c r="Q1049" s="3">
        <f>raw!Q1047*0.028317*60*60*24/(295.2586*1000)</f>
        <v>0.48888919476011872</v>
      </c>
      <c r="R1049" s="4">
        <f>raw!R1047*0.028317*60*60*24/(295.2586*1000)</f>
        <v>0.10142379226887888</v>
      </c>
      <c r="S1049" s="4">
        <f>raw!S1047*0.028317*60*60*24/(295.2586*1000)</f>
        <v>0.38746540249123984</v>
      </c>
      <c r="T1049" s="4">
        <f>raw!T1047*0.028317*60*60*24/(295.2586*1000)</f>
        <v>0</v>
      </c>
      <c r="U1049" s="2">
        <f t="shared" si="66"/>
        <v>0</v>
      </c>
    </row>
    <row r="1050" spans="1:21" hidden="1" x14ac:dyDescent="0.25">
      <c r="A1050" s="1">
        <v>41955</v>
      </c>
      <c r="B1050" s="3">
        <f>raw!B1048*0.028317*60*60*24/(2258.47*1000)</f>
        <v>0.46365017308177658</v>
      </c>
      <c r="C1050" s="4">
        <f>raw!C1048*0.028317*60*60*24/(2258.47*1000)</f>
        <v>0.11846911899117542</v>
      </c>
      <c r="D1050" s="4">
        <f>raw!D1048*0.028317*60*60*24/(2258.47*1000)</f>
        <v>0.34518105409060107</v>
      </c>
      <c r="E1050" s="4">
        <f>raw!E1048*0.028317*60*60*24/(2258.47*1000)</f>
        <v>0</v>
      </c>
      <c r="F1050" s="2">
        <f t="shared" si="67"/>
        <v>0</v>
      </c>
      <c r="G1050" s="3">
        <f>raw!G1048*0.028317*60*60*24/(1499.603*1000)</f>
        <v>0.64607043650886264</v>
      </c>
      <c r="H1050" s="4">
        <f>raw!H1048*0.028317*60*60*24/(1499.603*1000)</f>
        <v>0.16465007184968286</v>
      </c>
      <c r="I1050" s="4">
        <f>raw!I1048*0.028317*60*60*24/(1499.603*1000)</f>
        <v>0.48142036465917976</v>
      </c>
      <c r="J1050" s="4">
        <f>raw!J1048*0.028317*60*60*24/(1499.603*1000)</f>
        <v>0</v>
      </c>
      <c r="K1050" s="2">
        <f t="shared" si="68"/>
        <v>0</v>
      </c>
      <c r="L1050" s="3">
        <f>raw!L1048*0.028317*60*60*24/(427.348*1000)</f>
        <v>0.69845613785486305</v>
      </c>
      <c r="M1050" s="4">
        <f>raw!M1048*0.028317*60*60*24/(427.348*1000)</f>
        <v>0.12051230903151529</v>
      </c>
      <c r="N1050" s="4">
        <f>raw!N1048*0.028317*60*60*24/(427.348*1000)</f>
        <v>0.57794382882334772</v>
      </c>
      <c r="O1050" s="4">
        <f>raw!O1049*0.028317*60*60*24/(427.348*1000)</f>
        <v>0</v>
      </c>
      <c r="P1050" s="2">
        <f t="shared" si="69"/>
        <v>0</v>
      </c>
      <c r="Q1050" s="3">
        <f>raw!Q1048*0.028317*60*60*24/(295.2586*1000)</f>
        <v>0.4971754522984258</v>
      </c>
      <c r="R1050" s="4">
        <f>raw!R1048*0.028317*60*60*24/(295.2586*1000)</f>
        <v>0.10871569890258911</v>
      </c>
      <c r="S1050" s="4">
        <f>raw!S1048*0.028317*60*60*24/(295.2586*1000)</f>
        <v>0.38845975339583677</v>
      </c>
      <c r="T1050" s="4">
        <f>raw!T1048*0.028317*60*60*24/(295.2586*1000)</f>
        <v>0</v>
      </c>
      <c r="U1050" s="2">
        <f t="shared" si="66"/>
        <v>0</v>
      </c>
    </row>
    <row r="1051" spans="1:21" hidden="1" x14ac:dyDescent="0.25">
      <c r="A1051" s="1">
        <v>41956</v>
      </c>
      <c r="B1051" s="3">
        <f>raw!B1049*0.028317*60*60*24/(2258.47*1000)</f>
        <v>0.43223462397109541</v>
      </c>
      <c r="C1051" s="4">
        <f>raw!C1049*0.028317*60*60*24/(2258.47*1000)</f>
        <v>8.69994051406483E-2</v>
      </c>
      <c r="D1051" s="4">
        <f>raw!D1049*0.028317*60*60*24/(2258.47*1000)</f>
        <v>0.34523521883044717</v>
      </c>
      <c r="E1051" s="4">
        <f>raw!E1049*0.028317*60*60*24/(2258.47*1000)</f>
        <v>0</v>
      </c>
      <c r="F1051" s="2">
        <f t="shared" si="67"/>
        <v>0</v>
      </c>
      <c r="G1051" s="3">
        <f>raw!G1049*0.028317*60*60*24/(1499.603*1000)</f>
        <v>0.63464999949986756</v>
      </c>
      <c r="H1051" s="4">
        <f>raw!H1049*0.028317*60*60*24/(1499.603*1000)</f>
        <v>0.15079871324877314</v>
      </c>
      <c r="I1051" s="4">
        <f>raw!I1049*0.028317*60*60*24/(1499.603*1000)</f>
        <v>0.48385128625109436</v>
      </c>
      <c r="J1051" s="4">
        <f>raw!J1049*0.028317*60*60*24/(1499.603*1000)</f>
        <v>0</v>
      </c>
      <c r="K1051" s="2">
        <f t="shared" si="68"/>
        <v>0</v>
      </c>
      <c r="L1051" s="3">
        <f>raw!L1049*0.028317*60*60*24/(427.348*1000)</f>
        <v>0.69273108754457724</v>
      </c>
      <c r="M1051" s="4">
        <f>raw!M1049*0.028317*60*60*24/(427.348*1000)</f>
        <v>0.11696277783913812</v>
      </c>
      <c r="N1051" s="4">
        <f>raw!N1049*0.028317*60*60*24/(427.348*1000)</f>
        <v>0.57576830970543902</v>
      </c>
      <c r="O1051" s="4">
        <f>raw!O1050*0.028317*60*60*24/(427.348*1000)</f>
        <v>0</v>
      </c>
      <c r="P1051" s="2">
        <f t="shared" si="69"/>
        <v>0</v>
      </c>
      <c r="Q1051" s="3">
        <f>raw!Q1049*0.028317*60*60*24/(295.2586*1000)</f>
        <v>0.52203422491334717</v>
      </c>
      <c r="R1051" s="4">
        <f>raw!R1049*0.028317*60*60*24/(295.2586*1000)</f>
        <v>0.13092286910525217</v>
      </c>
      <c r="S1051" s="4">
        <f>raw!S1049*0.028317*60*60*24/(295.2586*1000)</f>
        <v>0.39111135580809508</v>
      </c>
      <c r="T1051" s="4">
        <f>raw!T1049*0.028317*60*60*24/(295.2586*1000)</f>
        <v>0</v>
      </c>
      <c r="U1051" s="2">
        <f t="shared" si="66"/>
        <v>0</v>
      </c>
    </row>
    <row r="1052" spans="1:21" hidden="1" x14ac:dyDescent="0.25">
      <c r="A1052" s="1">
        <v>41957</v>
      </c>
      <c r="B1052" s="3">
        <f>raw!B1050*0.028317*60*60*24/(2258.47*1000)</f>
        <v>0.4062355488450145</v>
      </c>
      <c r="C1052" s="4">
        <f>raw!C1050*0.028317*60*60*24/(2258.47*1000)</f>
        <v>6.2874430013239058E-2</v>
      </c>
      <c r="D1052" s="4">
        <f>raw!D1050*0.028317*60*60*24/(2258.47*1000)</f>
        <v>0.3433611188317755</v>
      </c>
      <c r="E1052" s="4">
        <f>raw!E1050*0.028317*60*60*24/(2258.47*1000)</f>
        <v>0</v>
      </c>
      <c r="F1052" s="2">
        <f t="shared" si="67"/>
        <v>0</v>
      </c>
      <c r="G1052" s="3">
        <f>raw!G1050*0.028317*60*60*24/(1499.603*1000)</f>
        <v>0.62975552649601252</v>
      </c>
      <c r="H1052" s="4">
        <f>raw!H1050*0.028317*60*60*24/(1499.603*1000)</f>
        <v>0.14406065541346608</v>
      </c>
      <c r="I1052" s="4">
        <f>raw!I1050*0.028317*60*60*24/(1499.603*1000)</f>
        <v>0.48569487108254639</v>
      </c>
      <c r="J1052" s="4">
        <f>raw!J1050*0.028317*60*60*24/(1499.603*1000)</f>
        <v>0</v>
      </c>
      <c r="K1052" s="2">
        <f t="shared" si="68"/>
        <v>0</v>
      </c>
      <c r="L1052" s="3">
        <f>raw!L1050*0.028317*60*60*24/(427.348*1000)</f>
        <v>0.69273108754457724</v>
      </c>
      <c r="M1052" s="4">
        <f>raw!M1050*0.028317*60*60*24/(427.348*1000)</f>
        <v>0.11896654544773816</v>
      </c>
      <c r="N1052" s="4">
        <f>raw!N1050*0.028317*60*60*24/(427.348*1000)</f>
        <v>0.57376454209683914</v>
      </c>
      <c r="O1052" s="4">
        <f>raw!O1051*0.028317*60*60*24/(427.348*1000)</f>
        <v>0</v>
      </c>
      <c r="P1052" s="2">
        <f t="shared" si="69"/>
        <v>0</v>
      </c>
      <c r="Q1052" s="3">
        <f>raw!Q1050*0.028317*60*60*24/(295.2586*1000)</f>
        <v>0.45574416460689038</v>
      </c>
      <c r="R1052" s="4">
        <f>raw!R1050*0.028317*60*60*24/(295.2586*1000)</f>
        <v>6.7035823484904417E-2</v>
      </c>
      <c r="S1052" s="4">
        <f>raw!S1050*0.028317*60*60*24/(295.2586*1000)</f>
        <v>0.38870834112198593</v>
      </c>
      <c r="T1052" s="4">
        <f>raw!T1050*0.028317*60*60*24/(295.2586*1000)</f>
        <v>0</v>
      </c>
      <c r="U1052" s="2">
        <f t="shared" si="66"/>
        <v>0</v>
      </c>
    </row>
    <row r="1053" spans="1:21" hidden="1" x14ac:dyDescent="0.25">
      <c r="A1053" s="1">
        <v>41958</v>
      </c>
      <c r="B1053" s="3">
        <f>raw!B1051*0.028317*60*60*24/(2258.47*1000)</f>
        <v>0.333654797451372</v>
      </c>
      <c r="C1053" s="4">
        <f>raw!C1051*0.028317*60*60*24/(2258.47*1000)</f>
        <v>0</v>
      </c>
      <c r="D1053" s="4">
        <f>raw!D1051*0.028317*60*60*24/(2258.47*1000)</f>
        <v>0.333654797451372</v>
      </c>
      <c r="E1053" s="4">
        <f>raw!E1051*0.028317*60*60*24/(2258.47*1000)</f>
        <v>0.333654797451372</v>
      </c>
      <c r="F1053" s="2">
        <f t="shared" si="67"/>
        <v>1</v>
      </c>
      <c r="G1053" s="3">
        <f>raw!G1051*0.028317*60*60*24/(1499.603*1000)</f>
        <v>0.45029151635466186</v>
      </c>
      <c r="H1053" s="4">
        <f>raw!H1051*0.028317*60*60*24/(1499.603*1000)</f>
        <v>0</v>
      </c>
      <c r="I1053" s="4">
        <f>raw!I1051*0.028317*60*60*24/(1499.603*1000)</f>
        <v>0.45029151635466186</v>
      </c>
      <c r="J1053" s="4">
        <f>raw!J1051*0.028317*60*60*24/(1499.603*1000)</f>
        <v>0.45029151635466186</v>
      </c>
      <c r="K1053" s="2">
        <f t="shared" si="68"/>
        <v>1</v>
      </c>
      <c r="L1053" s="3">
        <f>raw!L1051*0.028317*60*60*24/(427.348*1000)</f>
        <v>0.68700603723429143</v>
      </c>
      <c r="M1053" s="4">
        <f>raw!M1051*0.028317*60*60*24/(427.348*1000)</f>
        <v>0.11547426475846387</v>
      </c>
      <c r="N1053" s="4">
        <f>raw!N1051*0.028317*60*60*24/(427.348*1000)</f>
        <v>0.57153177247582765</v>
      </c>
      <c r="O1053" s="4">
        <f>raw!O1052*0.028317*60*60*24/(427.348*1000)</f>
        <v>0</v>
      </c>
      <c r="P1053" s="2">
        <f t="shared" si="69"/>
        <v>0</v>
      </c>
      <c r="Q1053" s="3">
        <f>raw!Q1051*0.028317*60*60*24/(295.2586*1000)</f>
        <v>0.505461709836733</v>
      </c>
      <c r="R1053" s="4">
        <f>raw!R1051*0.028317*60*60*24/(295.2586*1000)</f>
        <v>0.11534470493323479</v>
      </c>
      <c r="S1053" s="4">
        <f>raw!S1051*0.028317*60*60*24/(295.2586*1000)</f>
        <v>0.3901170049034981</v>
      </c>
      <c r="T1053" s="4">
        <f>raw!T1051*0.028317*60*60*24/(295.2586*1000)</f>
        <v>0</v>
      </c>
      <c r="U1053" s="2">
        <f t="shared" si="66"/>
        <v>0</v>
      </c>
    </row>
    <row r="1054" spans="1:21" hidden="1" x14ac:dyDescent="0.25">
      <c r="A1054" s="1">
        <v>41959</v>
      </c>
      <c r="B1054" s="3">
        <f>raw!B1052*0.028317*60*60*24/(2258.47*1000)</f>
        <v>0.31198890151297121</v>
      </c>
      <c r="C1054" s="4">
        <f>raw!C1052*0.028317*60*60*24/(2258.47*1000)</f>
        <v>0</v>
      </c>
      <c r="D1054" s="4">
        <f>raw!D1052*0.028317*60*60*24/(2258.47*1000)</f>
        <v>0.31198890151297121</v>
      </c>
      <c r="E1054" s="4">
        <f>raw!E1052*0.028317*60*60*24/(2258.47*1000)</f>
        <v>0.31198890151297121</v>
      </c>
      <c r="F1054" s="2">
        <f t="shared" si="67"/>
        <v>1</v>
      </c>
      <c r="G1054" s="3">
        <f>raw!G1052*0.028317*60*60*24/(1499.603*1000)</f>
        <v>0.39155784030840157</v>
      </c>
      <c r="H1054" s="4">
        <f>raw!H1052*0.028317*60*60*24/(1499.603*1000)</f>
        <v>0</v>
      </c>
      <c r="I1054" s="4">
        <f>raw!I1052*0.028317*60*60*24/(1499.603*1000)</f>
        <v>0.39155784030840157</v>
      </c>
      <c r="J1054" s="4">
        <f>raw!J1052*0.028317*60*60*24/(1499.603*1000)</f>
        <v>0.39155784030840157</v>
      </c>
      <c r="K1054" s="2">
        <f t="shared" si="68"/>
        <v>1</v>
      </c>
      <c r="L1054" s="3">
        <f>raw!L1052*0.028317*60*60*24/(427.348*1000)</f>
        <v>0.69273108754457724</v>
      </c>
      <c r="M1054" s="4">
        <f>raw!M1052*0.028317*60*60*24/(427.348*1000)</f>
        <v>0.12280232915562959</v>
      </c>
      <c r="N1054" s="4">
        <f>raw!N1052*0.028317*60*60*24/(427.348*1000)</f>
        <v>0.56992875838894763</v>
      </c>
      <c r="O1054" s="4">
        <f>raw!O1053*0.028317*60*60*24/(427.348*1000)</f>
        <v>0</v>
      </c>
      <c r="P1054" s="2">
        <f t="shared" si="69"/>
        <v>0</v>
      </c>
      <c r="Q1054" s="3">
        <f>raw!Q1052*0.028317*60*60*24/(295.2586*1000)</f>
        <v>0.4971754522984258</v>
      </c>
      <c r="R1054" s="4">
        <f>raw!R1052*0.028317*60*60*24/(295.2586*1000)</f>
        <v>0.10631268421648007</v>
      </c>
      <c r="S1054" s="4">
        <f>raw!S1052*0.028317*60*60*24/(295.2586*1000)</f>
        <v>0.39086276808194581</v>
      </c>
      <c r="T1054" s="4">
        <f>raw!T1052*0.028317*60*60*24/(295.2586*1000)</f>
        <v>0</v>
      </c>
      <c r="U1054" s="2">
        <f t="shared" si="66"/>
        <v>0</v>
      </c>
    </row>
    <row r="1055" spans="1:21" hidden="1" x14ac:dyDescent="0.25">
      <c r="A1055" s="1">
        <v>41960</v>
      </c>
      <c r="B1055" s="3">
        <f>raw!B1053*0.028317*60*60*24/(2258.47*1000)</f>
        <v>0.27732346801152991</v>
      </c>
      <c r="C1055" s="4">
        <f>raw!C1053*0.028317*60*60*24/(2258.47*1000)</f>
        <v>0</v>
      </c>
      <c r="D1055" s="4">
        <f>raw!D1053*0.028317*60*60*24/(2258.47*1000)</f>
        <v>0.27732346801152991</v>
      </c>
      <c r="E1055" s="4">
        <f>raw!E1053*0.028317*60*60*24/(2258.47*1000)</f>
        <v>0.27732346801152991</v>
      </c>
      <c r="F1055" s="2">
        <f t="shared" si="67"/>
        <v>1</v>
      </c>
      <c r="G1055" s="3">
        <f>raw!G1053*0.028317*60*60*24/(1499.603*1000)</f>
        <v>0.51391966540477707</v>
      </c>
      <c r="H1055" s="4">
        <f>raw!H1053*0.028317*60*60*24/(1499.603*1000)</f>
        <v>0.12055087008494912</v>
      </c>
      <c r="I1055" s="4">
        <f>raw!I1053*0.028317*60*60*24/(1499.603*1000)</f>
        <v>0.39336879531982799</v>
      </c>
      <c r="J1055" s="4">
        <f>raw!J1053*0.028317*60*60*24/(1499.603*1000)</f>
        <v>0</v>
      </c>
      <c r="K1055" s="2">
        <f t="shared" si="68"/>
        <v>0</v>
      </c>
      <c r="L1055" s="3">
        <f>raw!L1053*0.028317*60*60*24/(427.348*1000)</f>
        <v>0.68700603723429143</v>
      </c>
      <c r="M1055" s="4">
        <f>raw!M1053*0.028317*60*60*24/(427.348*1000)</f>
        <v>0.11896654544773816</v>
      </c>
      <c r="N1055" s="4">
        <f>raw!N1053*0.028317*60*60*24/(427.348*1000)</f>
        <v>0.56803949178655344</v>
      </c>
      <c r="O1055" s="4">
        <f>raw!O1054*0.028317*60*60*24/(427.348*1000)</f>
        <v>0</v>
      </c>
      <c r="P1055" s="2">
        <f t="shared" si="69"/>
        <v>0</v>
      </c>
      <c r="Q1055" s="3">
        <f>raw!Q1053*0.028317*60*60*24/(295.2586*1000)</f>
        <v>0.41431287691535484</v>
      </c>
      <c r="R1055" s="4">
        <f>raw!R1053*0.028317*60*60*24/(295.2586*1000)</f>
        <v>2.9001901384074841E-2</v>
      </c>
      <c r="S1055" s="4">
        <f>raw!S1053*0.028317*60*60*24/(295.2586*1000)</f>
        <v>0.38531097553128002</v>
      </c>
      <c r="T1055" s="4">
        <f>raw!T1053*0.028317*60*60*24/(295.2586*1000)</f>
        <v>0.41431287691535484</v>
      </c>
      <c r="U1055" s="2">
        <f t="shared" si="66"/>
        <v>1</v>
      </c>
    </row>
    <row r="1056" spans="1:21" hidden="1" x14ac:dyDescent="0.25">
      <c r="A1056" s="1">
        <v>41961</v>
      </c>
      <c r="B1056" s="3">
        <f>raw!B1054*0.028317*60*60*24/(2258.47*1000)</f>
        <v>0.24049144491624863</v>
      </c>
      <c r="C1056" s="4">
        <f>raw!C1054*0.028317*60*60*24/(2258.47*1000)</f>
        <v>0</v>
      </c>
      <c r="D1056" s="4">
        <f>raw!D1054*0.028317*60*60*24/(2258.47*1000)</f>
        <v>0.24049144491624863</v>
      </c>
      <c r="E1056" s="4">
        <f>raw!E1054*0.028317*60*60*24/(2258.47*1000)</f>
        <v>0.24049144491624863</v>
      </c>
      <c r="F1056" s="2">
        <f t="shared" si="67"/>
        <v>1</v>
      </c>
      <c r="G1056" s="3">
        <f>raw!G1054*0.028317*60*60*24/(1499.603*1000)</f>
        <v>0.40134678631611165</v>
      </c>
      <c r="H1056" s="4">
        <f>raw!H1054*0.028317*60*60*24/(1499.603*1000)</f>
        <v>1.4667104101552213E-2</v>
      </c>
      <c r="I1056" s="4">
        <f>raw!I1054*0.028317*60*60*24/(1499.603*1000)</f>
        <v>0.38667968221455939</v>
      </c>
      <c r="J1056" s="4">
        <f>raw!J1054*0.028317*60*60*24/(1499.603*1000)</f>
        <v>0.40134678631611165</v>
      </c>
      <c r="K1056" s="2">
        <f t="shared" si="68"/>
        <v>1</v>
      </c>
      <c r="L1056" s="3">
        <f>raw!L1054*0.028317*60*60*24/(427.348*1000)</f>
        <v>0.69273108754457724</v>
      </c>
      <c r="M1056" s="4">
        <f>raw!M1054*0.028317*60*60*24/(427.348*1000)</f>
        <v>0.12600835732938964</v>
      </c>
      <c r="N1056" s="4">
        <f>raw!N1054*0.028317*60*60*24/(427.348*1000)</f>
        <v>0.5667227302151876</v>
      </c>
      <c r="O1056" s="4">
        <f>raw!O1055*0.028317*60*60*24/(427.348*1000)</f>
        <v>0</v>
      </c>
      <c r="P1056" s="2">
        <f t="shared" si="69"/>
        <v>0</v>
      </c>
      <c r="Q1056" s="3">
        <f>raw!Q1054*0.028317*60*60*24/(295.2586*1000)</f>
        <v>0.53032048245165431</v>
      </c>
      <c r="R1056" s="4">
        <f>raw!R1054*0.028317*60*60*24/(295.2586*1000)</f>
        <v>0.1413635536035191</v>
      </c>
      <c r="S1056" s="4">
        <f>raw!S1054*0.028317*60*60*24/(295.2586*1000)</f>
        <v>0.38895692884813521</v>
      </c>
      <c r="T1056" s="4">
        <f>raw!T1054*0.028317*60*60*24/(295.2586*1000)</f>
        <v>0</v>
      </c>
      <c r="U1056" s="2">
        <f t="shared" ref="U1056:U1099" si="70">IF(S1056&gt;=Q1056*0.9,1, 0)</f>
        <v>0</v>
      </c>
    </row>
    <row r="1057" spans="1:21" hidden="1" x14ac:dyDescent="0.25">
      <c r="A1057" s="1">
        <v>41962</v>
      </c>
      <c r="B1057" s="3">
        <f>raw!B1055*0.028317*60*60*24/(2258.47*1000)</f>
        <v>0.27299028882384979</v>
      </c>
      <c r="C1057" s="4">
        <f>raw!C1055*0.028317*60*60*24/(2258.47*1000)</f>
        <v>3.4546271073780034E-2</v>
      </c>
      <c r="D1057" s="4">
        <f>raw!D1055*0.028317*60*60*24/(2258.47*1000)</f>
        <v>0.23844401775006971</v>
      </c>
      <c r="E1057" s="4">
        <f>raw!E1055*0.028317*60*60*24/(2258.47*1000)</f>
        <v>0</v>
      </c>
      <c r="F1057" s="2">
        <f t="shared" si="67"/>
        <v>0</v>
      </c>
      <c r="G1057" s="3">
        <f>raw!G1055*0.028317*60*60*24/(1499.603*1000)</f>
        <v>0.57754781445489245</v>
      </c>
      <c r="H1057" s="4">
        <f>raw!H1055*0.028317*60*60*24/(1499.603*1000)</f>
        <v>0.18388535075483309</v>
      </c>
      <c r="I1057" s="4">
        <f>raw!I1055*0.028317*60*60*24/(1499.603*1000)</f>
        <v>0.39366246370005925</v>
      </c>
      <c r="J1057" s="4">
        <f>raw!J1055*0.028317*60*60*24/(1499.603*1000)</f>
        <v>0</v>
      </c>
      <c r="K1057" s="2">
        <f t="shared" si="68"/>
        <v>0</v>
      </c>
      <c r="L1057" s="3">
        <f>raw!L1055*0.028317*60*60*24/(427.348*1000)</f>
        <v>0.69845613785486305</v>
      </c>
      <c r="M1057" s="4">
        <f>raw!M1055*0.028317*60*60*24/(427.348*1000)</f>
        <v>0.13247766418001253</v>
      </c>
      <c r="N1057" s="4">
        <f>raw!N1055*0.028317*60*60*24/(427.348*1000)</f>
        <v>0.56597847367485055</v>
      </c>
      <c r="O1057" s="4">
        <f>raw!O1056*0.028317*60*60*24/(427.348*1000)</f>
        <v>0</v>
      </c>
      <c r="P1057" s="2">
        <f t="shared" si="69"/>
        <v>0</v>
      </c>
      <c r="Q1057" s="3">
        <f>raw!Q1055*0.028317*60*60*24/(295.2586*1000)</f>
        <v>0.6711868606028748</v>
      </c>
      <c r="R1057" s="4">
        <f>raw!R1055*0.028317*60*60*24/(295.2586*1000)</f>
        <v>0.26855760681653301</v>
      </c>
      <c r="S1057" s="4">
        <f>raw!S1055*0.028317*60*60*24/(295.2586*1000)</f>
        <v>0.4026292537863419</v>
      </c>
      <c r="T1057" s="4">
        <f>raw!T1055*0.028317*60*60*24/(295.2586*1000)</f>
        <v>0</v>
      </c>
      <c r="U1057" s="2">
        <f t="shared" si="70"/>
        <v>0</v>
      </c>
    </row>
    <row r="1058" spans="1:21" hidden="1" x14ac:dyDescent="0.25">
      <c r="A1058" s="1">
        <v>41963</v>
      </c>
      <c r="B1058" s="3">
        <f>raw!B1056*0.028317*60*60*24/(2258.47*1000)</f>
        <v>0.28707312118381023</v>
      </c>
      <c r="C1058" s="4">
        <f>raw!C1056*0.028317*60*60*24/(2258.47*1000)</f>
        <v>4.9441574531430568E-2</v>
      </c>
      <c r="D1058" s="4">
        <f>raw!D1056*0.028317*60*60*24/(2258.47*1000)</f>
        <v>0.23763154665237968</v>
      </c>
      <c r="E1058" s="4">
        <f>raw!E1056*0.028317*60*60*24/(2258.47*1000)</f>
        <v>0</v>
      </c>
      <c r="F1058" s="2">
        <f t="shared" si="67"/>
        <v>0</v>
      </c>
      <c r="G1058" s="3">
        <f>raw!G1056*0.028317*60*60*24/(1499.603*1000)</f>
        <v>0.7602748065988133</v>
      </c>
      <c r="H1058" s="4">
        <f>raw!H1056*0.028317*60*60*24/(1499.603*1000)</f>
        <v>0.34675709741311528</v>
      </c>
      <c r="I1058" s="4">
        <f>raw!I1056*0.028317*60*60*24/(1499.603*1000)</f>
        <v>0.41351770918569775</v>
      </c>
      <c r="J1058" s="4">
        <f>raw!J1056*0.028317*60*60*24/(1499.603*1000)</f>
        <v>0</v>
      </c>
      <c r="K1058" s="2">
        <f t="shared" si="68"/>
        <v>0</v>
      </c>
      <c r="L1058" s="3">
        <f>raw!L1056*0.028317*60*60*24/(427.348*1000)</f>
        <v>0.69273108754457724</v>
      </c>
      <c r="M1058" s="4">
        <f>raw!M1056*0.028317*60*60*24/(427.348*1000)</f>
        <v>0.12784037342868104</v>
      </c>
      <c r="N1058" s="4">
        <f>raw!N1056*0.028317*60*60*24/(427.348*1000)</f>
        <v>0.5648907141158962</v>
      </c>
      <c r="O1058" s="4">
        <f>raw!O1057*0.028317*60*60*24/(427.348*1000)</f>
        <v>0</v>
      </c>
      <c r="P1058" s="2">
        <f t="shared" si="69"/>
        <v>0</v>
      </c>
      <c r="Q1058" s="3">
        <f>raw!Q1056*0.028317*60*60*24/(295.2586*1000)</f>
        <v>0.72090440583271742</v>
      </c>
      <c r="R1058" s="4">
        <f>raw!R1056*0.028317*60*60*24/(295.2586*1000)</f>
        <v>0.30211694984667681</v>
      </c>
      <c r="S1058" s="4">
        <f>raw!S1056*0.028317*60*60*24/(295.2586*1000)</f>
        <v>0.41878745598604061</v>
      </c>
      <c r="T1058" s="4">
        <f>raw!T1056*0.028317*60*60*24/(295.2586*1000)</f>
        <v>0</v>
      </c>
      <c r="U1058" s="2">
        <f t="shared" si="70"/>
        <v>0</v>
      </c>
    </row>
    <row r="1059" spans="1:21" hidden="1" x14ac:dyDescent="0.25">
      <c r="A1059" s="1">
        <v>41964</v>
      </c>
      <c r="B1059" s="3">
        <f>raw!B1057*0.028317*60*60*24/(2258.47*1000)</f>
        <v>0.30223924834069082</v>
      </c>
      <c r="C1059" s="4">
        <f>raw!C1057*0.028317*60*60*24/(2258.47*1000)</f>
        <v>6.4217715561419905E-2</v>
      </c>
      <c r="D1059" s="4">
        <f>raw!D1057*0.028317*60*60*24/(2258.47*1000)</f>
        <v>0.23802153277927088</v>
      </c>
      <c r="E1059" s="4">
        <f>raw!E1057*0.028317*60*60*24/(2258.47*1000)</f>
        <v>0</v>
      </c>
      <c r="F1059" s="2">
        <f t="shared" si="67"/>
        <v>0</v>
      </c>
      <c r="G1059" s="3">
        <f>raw!G1057*0.028317*60*60*24/(1499.603*1000)</f>
        <v>0.39155784030840157</v>
      </c>
      <c r="H1059" s="4">
        <f>raw!H1057*0.028317*60*60*24/(1499.603*1000)</f>
        <v>0</v>
      </c>
      <c r="I1059" s="4">
        <f>raw!I1057*0.028317*60*60*24/(1499.603*1000)</f>
        <v>0.39155784030840157</v>
      </c>
      <c r="J1059" s="4">
        <f>raw!J1057*0.028317*60*60*24/(1499.603*1000)</f>
        <v>0.39155784030840157</v>
      </c>
      <c r="K1059" s="2">
        <f t="shared" si="68"/>
        <v>1</v>
      </c>
      <c r="L1059" s="3">
        <f>raw!L1057*0.028317*60*60*24/(427.348*1000)</f>
        <v>0.70418118816514874</v>
      </c>
      <c r="M1059" s="4">
        <f>raw!M1057*0.028317*60*60*24/(427.348*1000)</f>
        <v>0.13940497505545832</v>
      </c>
      <c r="N1059" s="4">
        <f>raw!N1057*0.028317*60*60*24/(427.348*1000)</f>
        <v>0.56477621310969051</v>
      </c>
      <c r="O1059" s="4">
        <f>raw!O1058*0.028317*60*60*24/(427.348*1000)</f>
        <v>0</v>
      </c>
      <c r="P1059" s="2">
        <f t="shared" si="69"/>
        <v>0</v>
      </c>
      <c r="Q1059" s="3">
        <f>raw!Q1057*0.028317*60*60*24/(295.2586*1000)</f>
        <v>0.75404943598594587</v>
      </c>
      <c r="R1059" s="4">
        <f>raw!R1057*0.028317*60*60*24/(295.2586*1000)</f>
        <v>0.31819228947099248</v>
      </c>
      <c r="S1059" s="4">
        <f>raw!S1057*0.028317*60*60*24/(295.2586*1000)</f>
        <v>0.43585714651495333</v>
      </c>
      <c r="T1059" s="4">
        <f>raw!T1057*0.028317*60*60*24/(295.2586*1000)</f>
        <v>0</v>
      </c>
      <c r="U1059" s="2">
        <f t="shared" si="70"/>
        <v>0</v>
      </c>
    </row>
    <row r="1060" spans="1:21" hidden="1" x14ac:dyDescent="0.25">
      <c r="A1060" s="1">
        <v>41965</v>
      </c>
      <c r="B1060" s="3">
        <f>raw!B1058*0.028317*60*60*24/(2258.47*1000)</f>
        <v>0.34773762981133244</v>
      </c>
      <c r="C1060" s="4">
        <f>raw!C1058*0.028317*60*60*24/(2258.47*1000)</f>
        <v>0.10600039587862577</v>
      </c>
      <c r="D1060" s="4">
        <f>raw!D1058*0.028317*60*60*24/(2258.47*1000)</f>
        <v>0.24173723393270663</v>
      </c>
      <c r="E1060" s="4">
        <f>raw!E1058*0.028317*60*60*24/(2258.47*1000)</f>
        <v>0</v>
      </c>
      <c r="F1060" s="2">
        <f t="shared" si="67"/>
        <v>0</v>
      </c>
      <c r="G1060" s="3">
        <f>raw!G1058*0.028317*60*60*24/(1499.603*1000)</f>
        <v>0.46660642636751187</v>
      </c>
      <c r="H1060" s="4">
        <f>raw!H1058*0.028317*60*60*24/(1499.603*1000)</f>
        <v>7.6745336700446698E-2</v>
      </c>
      <c r="I1060" s="4">
        <f>raw!I1058*0.028317*60*60*24/(1499.603*1000)</f>
        <v>0.38986108966706523</v>
      </c>
      <c r="J1060" s="4">
        <f>raw!J1058*0.028317*60*60*24/(1499.603*1000)</f>
        <v>0</v>
      </c>
      <c r="K1060" s="2">
        <f t="shared" si="68"/>
        <v>0</v>
      </c>
      <c r="L1060" s="3">
        <f>raw!L1058*0.028317*60*60*24/(427.348*1000)</f>
        <v>0.69845613785486305</v>
      </c>
      <c r="M1060" s="4">
        <f>raw!M1058*0.028317*60*60*24/(427.348*1000)</f>
        <v>0.13425242977620111</v>
      </c>
      <c r="N1060" s="4">
        <f>raw!N1058*0.028317*60*60*24/(427.348*1000)</f>
        <v>0.56420370807866194</v>
      </c>
      <c r="O1060" s="4">
        <f>raw!O1059*0.028317*60*60*24/(427.348*1000)</f>
        <v>0</v>
      </c>
      <c r="P1060" s="2">
        <f t="shared" si="69"/>
        <v>0</v>
      </c>
      <c r="Q1060" s="3">
        <f>raw!Q1058*0.028317*60*60*24/(295.2586*1000)</f>
        <v>0.56346551260488265</v>
      </c>
      <c r="R1060" s="4">
        <f>raw!R1058*0.028317*60*60*24/(295.2586*1000)</f>
        <v>0.12628256488380016</v>
      </c>
      <c r="S1060" s="4">
        <f>raw!S1058*0.028317*60*60*24/(295.2586*1000)</f>
        <v>0.43718294772108246</v>
      </c>
      <c r="T1060" s="4">
        <f>raw!T1058*0.028317*60*60*24/(295.2586*1000)</f>
        <v>0</v>
      </c>
      <c r="U1060" s="2">
        <f t="shared" si="70"/>
        <v>0</v>
      </c>
    </row>
    <row r="1061" spans="1:21" hidden="1" x14ac:dyDescent="0.25">
      <c r="A1061" s="1">
        <v>41966</v>
      </c>
      <c r="B1061" s="3">
        <f>raw!B1059*0.028317*60*60*24/(2258.47*1000)</f>
        <v>0.56547988399226012</v>
      </c>
      <c r="C1061" s="4">
        <f>raw!C1059*0.028317*60*60*24/(2258.47*1000)</f>
        <v>0.30424334371499295</v>
      </c>
      <c r="D1061" s="4">
        <f>raw!D1059*0.028317*60*60*24/(2258.47*1000)</f>
        <v>0.26123654027726734</v>
      </c>
      <c r="E1061" s="4">
        <f>raw!E1059*0.028317*60*60*24/(2258.47*1000)</f>
        <v>0</v>
      </c>
      <c r="F1061" s="2">
        <f t="shared" si="67"/>
        <v>0</v>
      </c>
      <c r="G1061" s="3">
        <f>raw!G1059*0.028317*60*60*24/(1499.603*1000)</f>
        <v>0.71622454956411785</v>
      </c>
      <c r="H1061" s="4">
        <f>raw!H1059*0.028317*60*60*24/(1499.603*1000)</f>
        <v>0.3093959534836887</v>
      </c>
      <c r="I1061" s="4">
        <f>raw!I1059*0.028317*60*60*24/(1499.603*1000)</f>
        <v>0.40682859608042932</v>
      </c>
      <c r="J1061" s="4">
        <f>raw!J1059*0.028317*60*60*24/(1499.603*1000)</f>
        <v>0</v>
      </c>
      <c r="K1061" s="2">
        <f t="shared" si="68"/>
        <v>0</v>
      </c>
      <c r="L1061" s="3">
        <f>raw!L1059*0.028317*60*60*24/(427.348*1000)</f>
        <v>0.73280643971657755</v>
      </c>
      <c r="M1061" s="4">
        <f>raw!M1059*0.028317*60*60*24/(427.348*1000)</f>
        <v>0.16654171352621283</v>
      </c>
      <c r="N1061" s="4">
        <f>raw!N1059*0.028317*60*60*24/(427.348*1000)</f>
        <v>0.56626472619036472</v>
      </c>
      <c r="O1061" s="4">
        <f>raw!O1060*0.028317*60*60*24/(427.348*1000)</f>
        <v>0</v>
      </c>
      <c r="P1061" s="2">
        <f t="shared" si="69"/>
        <v>0</v>
      </c>
      <c r="Q1061" s="3">
        <f>raw!Q1059*0.028317*60*60*24/(295.2586*1000)</f>
        <v>0.52203422491334717</v>
      </c>
      <c r="R1061" s="4">
        <f>raw!R1059*0.028317*60*60*24/(295.2586*1000)</f>
        <v>8.6591391275309168E-2</v>
      </c>
      <c r="S1061" s="4">
        <f>raw!S1059*0.028317*60*60*24/(295.2586*1000)</f>
        <v>0.43544283363803793</v>
      </c>
      <c r="T1061" s="4">
        <f>raw!T1059*0.028317*60*60*24/(295.2586*1000)</f>
        <v>0</v>
      </c>
      <c r="U1061" s="2">
        <f t="shared" si="70"/>
        <v>0</v>
      </c>
    </row>
    <row r="1062" spans="1:21" hidden="1" x14ac:dyDescent="0.25">
      <c r="A1062" s="1">
        <v>41967</v>
      </c>
      <c r="B1062" s="3">
        <f>raw!B1060*0.028317*60*60*24/(2258.47*1000)</f>
        <v>0.8948015022559519</v>
      </c>
      <c r="C1062" s="4">
        <f>raw!C1060*0.028317*60*60*24/(2258.47*1000)</f>
        <v>0.59146812617037203</v>
      </c>
      <c r="D1062" s="4">
        <f>raw!D1060*0.028317*60*60*24/(2258.47*1000)</f>
        <v>0.30333337608558003</v>
      </c>
      <c r="E1062" s="4">
        <f>raw!E1060*0.028317*60*60*24/(2258.47*1000)</f>
        <v>0</v>
      </c>
      <c r="F1062" s="2">
        <f t="shared" si="67"/>
        <v>0</v>
      </c>
      <c r="G1062" s="3">
        <f>raw!G1060*0.028317*60*60*24/(1499.603*1000)</f>
        <v>0.59712570647031249</v>
      </c>
      <c r="H1062" s="4">
        <f>raw!H1060*0.028317*60*60*24/(1499.603*1000)</f>
        <v>0.18373851656471746</v>
      </c>
      <c r="I1062" s="4">
        <f>raw!I1060*0.028317*60*60*24/(1499.603*1000)</f>
        <v>0.41338718990559492</v>
      </c>
      <c r="J1062" s="4">
        <f>raw!J1060*0.028317*60*60*24/(1499.603*1000)</f>
        <v>0</v>
      </c>
      <c r="K1062" s="2">
        <f t="shared" si="68"/>
        <v>0</v>
      </c>
      <c r="L1062" s="3">
        <f>raw!L1060*0.028317*60*60*24/(427.348*1000)</f>
        <v>0.76715674157829217</v>
      </c>
      <c r="M1062" s="4">
        <f>raw!M1060*0.028317*60*60*24/(427.348*1000)</f>
        <v>0.19648372664900737</v>
      </c>
      <c r="N1062" s="4">
        <f>raw!N1060*0.028317*60*60*24/(427.348*1000)</f>
        <v>0.57067301492928479</v>
      </c>
      <c r="O1062" s="4">
        <f>raw!O1061*0.028317*60*60*24/(427.348*1000)</f>
        <v>0</v>
      </c>
      <c r="P1062" s="2">
        <f t="shared" si="69"/>
        <v>0</v>
      </c>
      <c r="Q1062" s="3">
        <f>raw!Q1060*0.028317*60*60*24/(295.2586*1000)</f>
        <v>0.46403042214519746</v>
      </c>
      <c r="R1062" s="4">
        <f>raw!R1060*0.028317*60*60*24/(295.2586*1000)</f>
        <v>3.4553693934740601E-2</v>
      </c>
      <c r="S1062" s="4">
        <f>raw!S1060*0.028317*60*60*24/(295.2586*1000)</f>
        <v>0.42947672821045685</v>
      </c>
      <c r="T1062" s="4">
        <f>raw!T1060*0.028317*60*60*24/(295.2586*1000)</f>
        <v>0.46403042214519746</v>
      </c>
      <c r="U1062" s="2">
        <f t="shared" si="70"/>
        <v>1</v>
      </c>
    </row>
    <row r="1063" spans="1:21" hidden="1" x14ac:dyDescent="0.25">
      <c r="A1063" s="1">
        <v>41968</v>
      </c>
      <c r="B1063" s="3">
        <f>raw!B1061*0.028317*60*60*24/(2258.47*1000)</f>
        <v>0.77563907459474779</v>
      </c>
      <c r="C1063" s="4">
        <f>raw!C1061*0.028317*60*60*24/(2258.47*1000)</f>
        <v>0.44293757656466537</v>
      </c>
      <c r="D1063" s="4">
        <f>raw!D1061*0.028317*60*60*24/(2258.47*1000)</f>
        <v>0.33270149803008225</v>
      </c>
      <c r="E1063" s="4">
        <f>raw!E1061*0.028317*60*60*24/(2258.47*1000)</f>
        <v>0</v>
      </c>
      <c r="F1063" s="2">
        <f t="shared" si="67"/>
        <v>0</v>
      </c>
      <c r="G1063" s="3">
        <f>raw!G1061*0.028317*60*60*24/(1499.603*1000)</f>
        <v>0.58081079645746247</v>
      </c>
      <c r="H1063" s="4">
        <f>raw!H1061*0.028317*60*60*24/(1499.603*1000)</f>
        <v>0.16267596773812804</v>
      </c>
      <c r="I1063" s="4">
        <f>raw!I1061*0.028317*60*60*24/(1499.603*1000)</f>
        <v>0.41813482871933438</v>
      </c>
      <c r="J1063" s="4">
        <f>raw!J1061*0.028317*60*60*24/(1499.603*1000)</f>
        <v>0</v>
      </c>
      <c r="K1063" s="2">
        <f t="shared" si="68"/>
        <v>0</v>
      </c>
      <c r="L1063" s="3">
        <f>raw!L1061*0.028317*60*60*24/(427.348*1000)</f>
        <v>0.72135633909600605</v>
      </c>
      <c r="M1063" s="4">
        <f>raw!M1061*0.028317*60*60*24/(427.348*1000)</f>
        <v>0.15011081913569269</v>
      </c>
      <c r="N1063" s="4">
        <f>raw!N1061*0.028317*60*60*24/(427.348*1000)</f>
        <v>0.57124551996031336</v>
      </c>
      <c r="O1063" s="4">
        <f>raw!O1062*0.028317*60*60*24/(427.348*1000)</f>
        <v>0</v>
      </c>
      <c r="P1063" s="2">
        <f t="shared" si="69"/>
        <v>0</v>
      </c>
      <c r="Q1063" s="3">
        <f>raw!Q1061*0.028317*60*60*24/(295.2586*1000)</f>
        <v>0.53860673998996123</v>
      </c>
      <c r="R1063" s="4">
        <f>raw!R1061*0.028317*60*60*24/(295.2586*1000)</f>
        <v>0.1090471492041214</v>
      </c>
      <c r="S1063" s="4">
        <f>raw!S1061*0.028317*60*60*24/(295.2586*1000)</f>
        <v>0.42955959078584</v>
      </c>
      <c r="T1063" s="4">
        <f>raw!T1061*0.028317*60*60*24/(295.2586*1000)</f>
        <v>0</v>
      </c>
      <c r="U1063" s="2">
        <f t="shared" si="70"/>
        <v>0</v>
      </c>
    </row>
    <row r="1064" spans="1:21" hidden="1" x14ac:dyDescent="0.25">
      <c r="A1064" s="1">
        <v>41969</v>
      </c>
      <c r="B1064" s="3">
        <f>raw!B1062*0.028317*60*60*24/(2258.47*1000)</f>
        <v>0.80705462370542891</v>
      </c>
      <c r="C1064" s="4">
        <f>raw!C1062*0.028317*60*60*24/(2258.47*1000)</f>
        <v>0.4453749898577356</v>
      </c>
      <c r="D1064" s="4">
        <f>raw!D1062*0.028317*60*60*24/(2258.47*1000)</f>
        <v>0.3616796338476933</v>
      </c>
      <c r="E1064" s="4">
        <f>raw!E1062*0.028317*60*60*24/(2258.47*1000)</f>
        <v>0</v>
      </c>
      <c r="F1064" s="2">
        <f t="shared" si="67"/>
        <v>0</v>
      </c>
      <c r="G1064" s="3">
        <f>raw!G1062*0.028317*60*60*24/(1499.603*1000)</f>
        <v>0.58244228745874749</v>
      </c>
      <c r="H1064" s="4">
        <f>raw!H1062*0.028317*60*60*24/(1499.603*1000)</f>
        <v>0.15988611812593062</v>
      </c>
      <c r="I1064" s="4">
        <f>raw!I1062*0.028317*60*60*24/(1499.603*1000)</f>
        <v>0.4225561693328167</v>
      </c>
      <c r="J1064" s="4">
        <f>raw!J1062*0.028317*60*60*24/(1499.603*1000)</f>
        <v>0</v>
      </c>
      <c r="K1064" s="2">
        <f t="shared" si="68"/>
        <v>0</v>
      </c>
      <c r="L1064" s="3">
        <f>raw!L1062*0.028317*60*60*24/(427.348*1000)</f>
        <v>0.70990623847543444</v>
      </c>
      <c r="M1064" s="4">
        <f>raw!M1062*0.028317*60*60*24/(427.348*1000)</f>
        <v>0.13894697103063547</v>
      </c>
      <c r="N1064" s="4">
        <f>raw!N1062*0.028317*60*60*24/(427.348*1000)</f>
        <v>0.57095926744479908</v>
      </c>
      <c r="O1064" s="4">
        <f>raw!O1063*0.028317*60*60*24/(427.348*1000)</f>
        <v>0</v>
      </c>
      <c r="P1064" s="2">
        <f t="shared" si="69"/>
        <v>0</v>
      </c>
      <c r="Q1064" s="3">
        <f>raw!Q1062*0.028317*60*60*24/(295.2586*1000)</f>
        <v>0.58003802768149693</v>
      </c>
      <c r="R1064" s="4">
        <f>raw!R1062*0.028317*60*60*24/(295.2586*1000)</f>
        <v>0.14724679645571714</v>
      </c>
      <c r="S1064" s="4">
        <f>raw!S1062*0.028317*60*60*24/(295.2586*1000)</f>
        <v>0.43279123122577967</v>
      </c>
      <c r="T1064" s="4">
        <f>raw!T1062*0.028317*60*60*24/(295.2586*1000)</f>
        <v>0</v>
      </c>
      <c r="U1064" s="2">
        <f t="shared" si="70"/>
        <v>0</v>
      </c>
    </row>
    <row r="1065" spans="1:21" hidden="1" x14ac:dyDescent="0.25">
      <c r="A1065" s="1">
        <v>41970</v>
      </c>
      <c r="B1065" s="3">
        <f>raw!B1063*0.028317*60*60*24/(2258.47*1000)</f>
        <v>0.70630820759186519</v>
      </c>
      <c r="C1065" s="4">
        <f>raw!C1063*0.028317*60*60*24/(2258.47*1000)</f>
        <v>0.32580091017370161</v>
      </c>
      <c r="D1065" s="4">
        <f>raw!D1063*0.028317*60*60*24/(2258.47*1000)</f>
        <v>0.38050729741816364</v>
      </c>
      <c r="E1065" s="4">
        <f>raw!E1063*0.028317*60*60*24/(2258.47*1000)</f>
        <v>0</v>
      </c>
      <c r="F1065" s="2">
        <f t="shared" si="67"/>
        <v>0</v>
      </c>
      <c r="G1065" s="3">
        <f>raw!G1063*0.028317*60*60*24/(1499.603*1000)</f>
        <v>0.5171826474073471</v>
      </c>
      <c r="H1065" s="4">
        <f>raw!H1063*0.028317*60*60*24/(1499.603*1000)</f>
        <v>9.5442223575172888E-2</v>
      </c>
      <c r="I1065" s="4">
        <f>raw!I1063*0.028317*60*60*24/(1499.603*1000)</f>
        <v>0.42174042383217414</v>
      </c>
      <c r="J1065" s="4">
        <f>raw!J1063*0.028317*60*60*24/(1499.603*1000)</f>
        <v>0</v>
      </c>
      <c r="K1065" s="2">
        <f t="shared" si="68"/>
        <v>0</v>
      </c>
      <c r="L1065" s="3">
        <f>raw!L1063*0.028317*60*60*24/(427.348*1000)</f>
        <v>0.69845613785486305</v>
      </c>
      <c r="M1065" s="4">
        <f>raw!M1063*0.028317*60*60*24/(427.348*1000)</f>
        <v>0.12864188047212108</v>
      </c>
      <c r="N1065" s="4">
        <f>raw!N1063*0.028317*60*60*24/(427.348*1000)</f>
        <v>0.56981425738274205</v>
      </c>
      <c r="O1065" s="4">
        <f>raw!O1064*0.028317*60*60*24/(427.348*1000)</f>
        <v>0</v>
      </c>
      <c r="P1065" s="2">
        <f t="shared" si="69"/>
        <v>0</v>
      </c>
      <c r="Q1065" s="3">
        <f>raw!Q1063*0.028317*60*60*24/(295.2586*1000)</f>
        <v>0.39774036183874073</v>
      </c>
      <c r="R1065" s="4">
        <f>raw!R1063*0.028317*60*60*24/(295.2586*1000)</f>
        <v>0</v>
      </c>
      <c r="S1065" s="4">
        <f>raw!S1063*0.028317*60*60*24/(295.2586*1000)</f>
        <v>0.39774036183874073</v>
      </c>
      <c r="T1065" s="4">
        <f>raw!T1063*0.028317*60*60*24/(295.2586*1000)</f>
        <v>0.39774036183874073</v>
      </c>
      <c r="U1065" s="2">
        <f t="shared" si="70"/>
        <v>1</v>
      </c>
    </row>
    <row r="1066" spans="1:21" hidden="1" x14ac:dyDescent="0.25">
      <c r="A1066" s="1">
        <v>41971</v>
      </c>
      <c r="B1066" s="3">
        <f>raw!B1064*0.028317*60*60*24/(2258.47*1000)</f>
        <v>0.59364554871218111</v>
      </c>
      <c r="C1066" s="4">
        <f>raw!C1064*0.028317*60*60*24/(2258.47*1000)</f>
        <v>0.20439606228287291</v>
      </c>
      <c r="D1066" s="4">
        <f>raw!D1064*0.028317*60*60*24/(2258.47*1000)</f>
        <v>0.38924948642930829</v>
      </c>
      <c r="E1066" s="4">
        <f>raw!E1064*0.028317*60*60*24/(2258.47*1000)</f>
        <v>0</v>
      </c>
      <c r="F1066" s="2">
        <f t="shared" si="67"/>
        <v>0</v>
      </c>
      <c r="G1066" s="3">
        <f>raw!G1064*0.028317*60*60*24/(1499.603*1000)</f>
        <v>0.41766169632896172</v>
      </c>
      <c r="H1066" s="4">
        <f>raw!H1064*0.028317*60*60*24/(1499.603*1000)</f>
        <v>4.0297827731739667E-3</v>
      </c>
      <c r="I1066" s="4">
        <f>raw!I1064*0.028317*60*60*24/(1499.603*1000)</f>
        <v>0.41363191355578766</v>
      </c>
      <c r="J1066" s="4">
        <f>raw!J1064*0.028317*60*60*24/(1499.603*1000)</f>
        <v>0.41766169632896172</v>
      </c>
      <c r="K1066" s="2">
        <f t="shared" si="68"/>
        <v>1</v>
      </c>
      <c r="L1066" s="3">
        <f>raw!L1064*0.028317*60*60*24/(427.348*1000)</f>
        <v>0.70418118816514874</v>
      </c>
      <c r="M1066" s="4">
        <f>raw!M1064*0.028317*60*60*24/(427.348*1000)</f>
        <v>0.13499668631653827</v>
      </c>
      <c r="N1066" s="4">
        <f>raw!N1064*0.028317*60*60*24/(427.348*1000)</f>
        <v>0.56918450184861047</v>
      </c>
      <c r="O1066" s="4">
        <f>raw!O1065*0.028317*60*60*24/(427.348*1000)</f>
        <v>0</v>
      </c>
      <c r="P1066" s="2">
        <f t="shared" si="69"/>
        <v>0</v>
      </c>
      <c r="Q1066" s="3">
        <f>raw!Q1064*0.028317*60*60*24/(295.2586*1000)</f>
        <v>0.43917164953027615</v>
      </c>
      <c r="R1066" s="4">
        <f>raw!R1064*0.028317*60*60*24/(295.2586*1000)</f>
        <v>4.5740141611455169E-2</v>
      </c>
      <c r="S1066" s="4">
        <f>raw!S1064*0.028317*60*60*24/(295.2586*1000)</f>
        <v>0.39343150791882098</v>
      </c>
      <c r="T1066" s="4">
        <f>raw!T1064*0.028317*60*60*24/(295.2586*1000)</f>
        <v>0</v>
      </c>
      <c r="U1066" s="2">
        <f t="shared" si="70"/>
        <v>0</v>
      </c>
    </row>
    <row r="1067" spans="1:21" hidden="1" x14ac:dyDescent="0.25">
      <c r="A1067" s="1">
        <v>41972</v>
      </c>
      <c r="B1067" s="3">
        <f>raw!B1065*0.028317*60*60*24/(2258.47*1000)</f>
        <v>0.60989497066598186</v>
      </c>
      <c r="C1067" s="4">
        <f>raw!C1065*0.028317*60*60*24/(2258.47*1000)</f>
        <v>0.21151330909863758</v>
      </c>
      <c r="D1067" s="4">
        <f>raw!D1065*0.028317*60*60*24/(2258.47*1000)</f>
        <v>0.39838166156734423</v>
      </c>
      <c r="E1067" s="4">
        <f>raw!E1065*0.028317*60*60*24/(2258.47*1000)</f>
        <v>0</v>
      </c>
      <c r="F1067" s="2">
        <f t="shared" si="67"/>
        <v>0</v>
      </c>
      <c r="G1067" s="3">
        <f>raw!G1065*0.028317*60*60*24/(1499.603*1000)</f>
        <v>0.58896825146388743</v>
      </c>
      <c r="H1067" s="4">
        <f>raw!H1065*0.028317*60*60*24/(1499.603*1000)</f>
        <v>0.17001767724391051</v>
      </c>
      <c r="I1067" s="4">
        <f>raw!I1065*0.028317*60*60*24/(1499.603*1000)</f>
        <v>0.41895057421997683</v>
      </c>
      <c r="J1067" s="4">
        <f>raw!J1065*0.028317*60*60*24/(1499.603*1000)</f>
        <v>0</v>
      </c>
      <c r="K1067" s="2">
        <f t="shared" si="68"/>
        <v>0</v>
      </c>
      <c r="L1067" s="3">
        <f>raw!L1065*0.028317*60*60*24/(427.348*1000)</f>
        <v>0.70990623847543444</v>
      </c>
      <c r="M1067" s="4">
        <f>raw!M1065*0.028317*60*60*24/(427.348*1000)</f>
        <v>0.14083623763302977</v>
      </c>
      <c r="N1067" s="4">
        <f>raw!N1065*0.028317*60*60*24/(427.348*1000)</f>
        <v>0.56907000084240478</v>
      </c>
      <c r="O1067" s="4">
        <f>raw!O1066*0.028317*60*60*24/(427.348*1000)</f>
        <v>0</v>
      </c>
      <c r="P1067" s="2">
        <f t="shared" si="69"/>
        <v>0</v>
      </c>
      <c r="Q1067" s="3">
        <f>raw!Q1065*0.028317*60*60*24/(295.2586*1000)</f>
        <v>0.53032048245165431</v>
      </c>
      <c r="R1067" s="4">
        <f>raw!R1065*0.028317*60*60*24/(295.2586*1000)</f>
        <v>0.1339887843944258</v>
      </c>
      <c r="S1067" s="4">
        <f>raw!S1065*0.028317*60*60*24/(295.2586*1000)</f>
        <v>0.39633169805722845</v>
      </c>
      <c r="T1067" s="4">
        <f>raw!T1065*0.028317*60*60*24/(295.2586*1000)</f>
        <v>0</v>
      </c>
      <c r="U1067" s="2">
        <f t="shared" si="70"/>
        <v>0</v>
      </c>
    </row>
    <row r="1068" spans="1:21" hidden="1" x14ac:dyDescent="0.25">
      <c r="A1068" s="1">
        <v>41973</v>
      </c>
      <c r="B1068" s="3">
        <f>raw!B1066*0.028317*60*60*24/(2258.47*1000)</f>
        <v>0.71822445035798554</v>
      </c>
      <c r="C1068" s="4">
        <f>raw!C1066*0.028317*60*60*24/(2258.47*1000)</f>
        <v>0.30352836914902565</v>
      </c>
      <c r="D1068" s="4">
        <f>raw!D1066*0.028317*60*60*24/(2258.47*1000)</f>
        <v>0.41469608120896007</v>
      </c>
      <c r="E1068" s="4">
        <f>raw!E1066*0.028317*60*60*24/(2258.47*1000)</f>
        <v>0</v>
      </c>
      <c r="F1068" s="2">
        <f t="shared" si="67"/>
        <v>0</v>
      </c>
      <c r="G1068" s="3">
        <f>raw!G1066*0.028317*60*60*24/(1499.603*1000)</f>
        <v>0.81900848264507342</v>
      </c>
      <c r="H1068" s="4">
        <f>raw!H1066*0.028317*60*60*24/(1499.603*1000)</f>
        <v>0.3781796140978646</v>
      </c>
      <c r="I1068" s="4">
        <f>raw!I1066*0.028317*60*60*24/(1499.603*1000)</f>
        <v>0.44082886854720876</v>
      </c>
      <c r="J1068" s="4">
        <f>raw!J1066*0.028317*60*60*24/(1499.603*1000)</f>
        <v>0</v>
      </c>
      <c r="K1068" s="2">
        <f t="shared" si="68"/>
        <v>0</v>
      </c>
      <c r="L1068" s="3">
        <f>raw!L1066*0.028317*60*60*24/(427.348*1000)</f>
        <v>0.70418118816514874</v>
      </c>
      <c r="M1068" s="4">
        <f>raw!M1066*0.028317*60*60*24/(427.348*1000)</f>
        <v>0.13562644185066972</v>
      </c>
      <c r="N1068" s="4">
        <f>raw!N1066*0.028317*60*60*24/(427.348*1000)</f>
        <v>0.568554746314479</v>
      </c>
      <c r="O1068" s="4">
        <f>raw!O1067*0.028317*60*60*24/(427.348*1000)</f>
        <v>0</v>
      </c>
      <c r="P1068" s="2">
        <f t="shared" si="69"/>
        <v>0</v>
      </c>
      <c r="Q1068" s="3">
        <f>raw!Q1066*0.028317*60*60*24/(295.2586*1000)</f>
        <v>0.46403042214519746</v>
      </c>
      <c r="R1068" s="4">
        <f>raw!R1066*0.028317*60*60*24/(295.2586*1000)</f>
        <v>7.0018876198694957E-2</v>
      </c>
      <c r="S1068" s="4">
        <f>raw!S1066*0.028317*60*60*24/(295.2586*1000)</f>
        <v>0.39401154594650251</v>
      </c>
      <c r="T1068" s="4">
        <f>raw!T1066*0.028317*60*60*24/(295.2586*1000)</f>
        <v>0</v>
      </c>
      <c r="U1068" s="2">
        <f t="shared" si="70"/>
        <v>0</v>
      </c>
    </row>
    <row r="1069" spans="1:21" hidden="1" x14ac:dyDescent="0.25">
      <c r="A1069" s="1">
        <v>41974</v>
      </c>
      <c r="B1069" s="3">
        <f>raw!B1067*0.028317*60*60*24/(2258.47*1000)</f>
        <v>0.58714577993066108</v>
      </c>
      <c r="C1069" s="4">
        <f>raw!C1067*0.028317*60*60*24/(2258.47*1000)</f>
        <v>0.16734738022820755</v>
      </c>
      <c r="D1069" s="4">
        <f>raw!D1067*0.028317*60*60*24/(2258.47*1000)</f>
        <v>0.41979839970245342</v>
      </c>
      <c r="E1069" s="4">
        <f>raw!E1067*0.028317*60*60*24/(2258.47*1000)</f>
        <v>0</v>
      </c>
      <c r="F1069" s="2">
        <f t="shared" si="67"/>
        <v>0</v>
      </c>
      <c r="G1069" s="3">
        <f>raw!G1067*0.028317*60*60*24/(1499.603*1000)</f>
        <v>0.5302345754176272</v>
      </c>
      <c r="H1069" s="4">
        <f>raw!H1067*0.028317*60*60*24/(1499.603*1000)</f>
        <v>9.0939308411626285E-2</v>
      </c>
      <c r="I1069" s="4">
        <f>raw!I1067*0.028317*60*60*24/(1499.603*1000)</f>
        <v>0.43929526700600086</v>
      </c>
      <c r="J1069" s="4">
        <f>raw!J1067*0.028317*60*60*24/(1499.603*1000)</f>
        <v>0</v>
      </c>
      <c r="K1069" s="2">
        <f t="shared" si="68"/>
        <v>0</v>
      </c>
      <c r="L1069" s="3">
        <f>raw!L1067*0.028317*60*60*24/(427.348*1000)</f>
        <v>0.68128098692400574</v>
      </c>
      <c r="M1069" s="4">
        <f>raw!M1067*0.028317*60*60*24/(427.348*1000)</f>
        <v>0.11490175972743524</v>
      </c>
      <c r="N1069" s="4">
        <f>raw!N1067*0.028317*60*60*24/(427.348*1000)</f>
        <v>0.56637922719657052</v>
      </c>
      <c r="O1069" s="4">
        <f>raw!O1068*0.028317*60*60*24/(427.348*1000)</f>
        <v>0</v>
      </c>
      <c r="P1069" s="2">
        <f t="shared" si="69"/>
        <v>0</v>
      </c>
      <c r="Q1069" s="3">
        <f>raw!Q1067*0.028317*60*60*24/(295.2586*1000)</f>
        <v>0.47231667968350466</v>
      </c>
      <c r="R1069" s="4">
        <f>raw!R1067*0.028317*60*60*24/(295.2586*1000)</f>
        <v>7.9796660093897354E-2</v>
      </c>
      <c r="S1069" s="4">
        <f>raw!S1067*0.028317*60*60*24/(295.2586*1000)</f>
        <v>0.39252001958960719</v>
      </c>
      <c r="T1069" s="4">
        <f>raw!T1067*0.028317*60*60*24/(295.2586*1000)</f>
        <v>0</v>
      </c>
      <c r="U1069" s="2">
        <f t="shared" si="70"/>
        <v>0</v>
      </c>
    </row>
    <row r="1070" spans="1:21" hidden="1" x14ac:dyDescent="0.25">
      <c r="A1070" s="1">
        <v>41975</v>
      </c>
      <c r="B1070" s="3">
        <f>raw!B1068*0.028317*60*60*24/(2258.47*1000)</f>
        <v>0.45065063551873602</v>
      </c>
      <c r="C1070" s="4">
        <f>raw!C1068*0.028317*60*60*24/(2258.47*1000)</f>
        <v>3.6344540436667294E-2</v>
      </c>
      <c r="D1070" s="4">
        <f>raw!D1068*0.028317*60*60*24/(2258.47*1000)</f>
        <v>0.41430609508206884</v>
      </c>
      <c r="E1070" s="4">
        <f>raw!E1068*0.028317*60*60*24/(2258.47*1000)</f>
        <v>0.45065063551873602</v>
      </c>
      <c r="F1070" s="2">
        <f t="shared" si="67"/>
        <v>1</v>
      </c>
      <c r="G1070" s="3">
        <f>raw!G1068*0.028317*60*60*24/(1499.603*1000)</f>
        <v>0.34587609227242139</v>
      </c>
      <c r="H1070" s="4">
        <f>raw!H1068*0.028317*60*60*24/(1499.603*1000)</f>
        <v>0</v>
      </c>
      <c r="I1070" s="4">
        <f>raw!I1068*0.028317*60*60*24/(1499.603*1000)</f>
        <v>0.34587609227242139</v>
      </c>
      <c r="J1070" s="4">
        <f>raw!J1068*0.028317*60*60*24/(1499.603*1000)</f>
        <v>0.34587609227242139</v>
      </c>
      <c r="K1070" s="2">
        <f t="shared" si="68"/>
        <v>1</v>
      </c>
      <c r="L1070" s="3">
        <f>raw!L1068*0.028317*60*60*24/(427.348*1000)</f>
        <v>0.68128098692400574</v>
      </c>
      <c r="M1070" s="4">
        <f>raw!M1068*0.028317*60*60*24/(427.348*1000)</f>
        <v>0.11690552733603528</v>
      </c>
      <c r="N1070" s="4">
        <f>raw!N1068*0.028317*60*60*24/(427.348*1000)</f>
        <v>0.56437545958797053</v>
      </c>
      <c r="O1070" s="4">
        <f>raw!O1069*0.028317*60*60*24/(427.348*1000)</f>
        <v>0</v>
      </c>
      <c r="P1070" s="2">
        <f t="shared" si="69"/>
        <v>0</v>
      </c>
      <c r="Q1070" s="3">
        <f>raw!Q1068*0.028317*60*60*24/(295.2586*1000)</f>
        <v>0.48060293722181174</v>
      </c>
      <c r="R1070" s="4">
        <f>raw!R1068*0.028317*60*60*24/(295.2586*1000)</f>
        <v>8.882868081065208E-2</v>
      </c>
      <c r="S1070" s="4">
        <f>raw!S1068*0.028317*60*60*24/(295.2586*1000)</f>
        <v>0.39177425641115959</v>
      </c>
      <c r="T1070" s="4">
        <f>raw!T1068*0.028317*60*60*24/(295.2586*1000)</f>
        <v>0</v>
      </c>
      <c r="U1070" s="2">
        <f t="shared" si="70"/>
        <v>0</v>
      </c>
    </row>
    <row r="1071" spans="1:21" hidden="1" x14ac:dyDescent="0.25">
      <c r="A1071" s="1">
        <v>41976</v>
      </c>
      <c r="B1071" s="3">
        <f>raw!B1069*0.028317*60*60*24/(2258.47*1000)</f>
        <v>0.50373208056781804</v>
      </c>
      <c r="C1071" s="4">
        <f>raw!C1069*0.028317*60*60*24/(2258.47*1000)</f>
        <v>9.0476781438761616E-2</v>
      </c>
      <c r="D1071" s="4">
        <f>raw!D1069*0.028317*60*60*24/(2258.47*1000)</f>
        <v>0.41325529912905629</v>
      </c>
      <c r="E1071" s="4">
        <f>raw!E1069*0.028317*60*60*24/(2258.47*1000)</f>
        <v>0</v>
      </c>
      <c r="F1071" s="2">
        <f t="shared" si="67"/>
        <v>0</v>
      </c>
      <c r="G1071" s="3">
        <f>raw!G1069*0.028317*60*60*24/(1499.603*1000)</f>
        <v>0.50576221039835201</v>
      </c>
      <c r="H1071" s="4">
        <f>raw!H1069*0.028317*60*60*24/(1499.603*1000)</f>
        <v>0.15445325309165159</v>
      </c>
      <c r="I1071" s="4">
        <f>raw!I1069*0.028317*60*60*24/(1499.603*1000)</f>
        <v>0.35130895730670053</v>
      </c>
      <c r="J1071" s="4">
        <f>raw!J1069*0.028317*60*60*24/(1499.603*1000)</f>
        <v>0</v>
      </c>
      <c r="K1071" s="2">
        <f t="shared" si="68"/>
        <v>0</v>
      </c>
      <c r="L1071" s="3">
        <f>raw!L1069*0.028317*60*60*24/(427.348*1000)</f>
        <v>0.69273108754457724</v>
      </c>
      <c r="M1071" s="4">
        <f>raw!M1069*0.028317*60*60*24/(427.348*1000)</f>
        <v>0.12927163600625249</v>
      </c>
      <c r="N1071" s="4">
        <f>raw!N1069*0.028317*60*60*24/(427.348*1000)</f>
        <v>0.56345945153832477</v>
      </c>
      <c r="O1071" s="4">
        <f>raw!O1070*0.028317*60*60*24/(427.348*1000)</f>
        <v>0</v>
      </c>
      <c r="P1071" s="2">
        <f t="shared" si="69"/>
        <v>0</v>
      </c>
      <c r="Q1071" s="3">
        <f>raw!Q1069*0.028317*60*60*24/(295.2586*1000)</f>
        <v>0.4060266193770477</v>
      </c>
      <c r="R1071" s="4">
        <f>raw!R1069*0.028317*60*60*24/(295.2586*1000)</f>
        <v>2.0467056119618535E-2</v>
      </c>
      <c r="S1071" s="4">
        <f>raw!S1069*0.028317*60*60*24/(295.2586*1000)</f>
        <v>0.38555956325742929</v>
      </c>
      <c r="T1071" s="4">
        <f>raw!T1069*0.028317*60*60*24/(295.2586*1000)</f>
        <v>0.4060266193770477</v>
      </c>
      <c r="U1071" s="2">
        <f t="shared" si="70"/>
        <v>1</v>
      </c>
    </row>
    <row r="1072" spans="1:21" hidden="1" x14ac:dyDescent="0.25">
      <c r="A1072" s="1">
        <v>41977</v>
      </c>
      <c r="B1072" s="3">
        <f>raw!B1070*0.028317*60*60*24/(2258.47*1000)</f>
        <v>0.53298104008465907</v>
      </c>
      <c r="C1072" s="4">
        <f>raw!C1070*0.028317*60*60*24/(2258.47*1000)</f>
        <v>0.11851245078305223</v>
      </c>
      <c r="D1072" s="4">
        <f>raw!D1070*0.028317*60*60*24/(2258.47*1000)</f>
        <v>0.41446858930160685</v>
      </c>
      <c r="E1072" s="4">
        <f>raw!E1070*0.028317*60*60*24/(2258.47*1000)</f>
        <v>0</v>
      </c>
      <c r="F1072" s="2">
        <f t="shared" si="67"/>
        <v>0</v>
      </c>
      <c r="G1072" s="3">
        <f>raw!G1070*0.028317*60*60*24/(1499.603*1000)</f>
        <v>0.52044562940991712</v>
      </c>
      <c r="H1072" s="4">
        <f>raw!H1070*0.028317*60*60*24/(1499.603*1000)</f>
        <v>0.16311647030847498</v>
      </c>
      <c r="I1072" s="4">
        <f>raw!I1070*0.028317*60*60*24/(1499.603*1000)</f>
        <v>0.3573291591014422</v>
      </c>
      <c r="J1072" s="4">
        <f>raw!J1070*0.028317*60*60*24/(1499.603*1000)</f>
        <v>0</v>
      </c>
      <c r="K1072" s="2">
        <f t="shared" si="68"/>
        <v>0</v>
      </c>
      <c r="L1072" s="3">
        <f>raw!L1070*0.028317*60*60*24/(427.348*1000)</f>
        <v>0.68700603723429143</v>
      </c>
      <c r="M1072" s="4">
        <f>raw!M1070*0.028317*60*60*24/(427.348*1000)</f>
        <v>0.12480609676422962</v>
      </c>
      <c r="N1072" s="4">
        <f>raw!N1070*0.028317*60*60*24/(427.348*1000)</f>
        <v>0.56219994047006172</v>
      </c>
      <c r="O1072" s="4">
        <f>raw!O1071*0.028317*60*60*24/(427.348*1000)</f>
        <v>0</v>
      </c>
      <c r="P1072" s="2">
        <f t="shared" si="69"/>
        <v>0</v>
      </c>
      <c r="Q1072" s="3">
        <f>raw!Q1070*0.028317*60*60*24/(295.2586*1000)</f>
        <v>0.53032048245165431</v>
      </c>
      <c r="R1072" s="4">
        <f>raw!R1070*0.028317*60*60*24/(295.2586*1000)</f>
        <v>0.14119782845275294</v>
      </c>
      <c r="S1072" s="4">
        <f>raw!S1070*0.028317*60*60*24/(295.2586*1000)</f>
        <v>0.38912265399890139</v>
      </c>
      <c r="T1072" s="4">
        <f>raw!T1070*0.028317*60*60*24/(295.2586*1000)</f>
        <v>0</v>
      </c>
      <c r="U1072" s="2">
        <f t="shared" si="70"/>
        <v>0</v>
      </c>
    </row>
    <row r="1073" spans="1:21" hidden="1" x14ac:dyDescent="0.25">
      <c r="A1073" s="1">
        <v>41978</v>
      </c>
      <c r="B1073" s="3">
        <f>raw!B1071*0.028317*60*60*24/(2258.47*1000)</f>
        <v>0.45823369909717632</v>
      </c>
      <c r="C1073" s="4">
        <f>raw!C1071*0.028317*60*60*24/(2258.47*1000)</f>
        <v>4.8195785514972521E-2</v>
      </c>
      <c r="D1073" s="4">
        <f>raw!D1071*0.028317*60*60*24/(2258.47*1000)</f>
        <v>0.41003791358220387</v>
      </c>
      <c r="E1073" s="4">
        <f>raw!E1071*0.028317*60*60*24/(2258.47*1000)</f>
        <v>0</v>
      </c>
      <c r="F1073" s="2">
        <f t="shared" si="67"/>
        <v>0</v>
      </c>
      <c r="G1073" s="3">
        <f>raw!G1071*0.028317*60*60*24/(1499.603*1000)</f>
        <v>0.61017763448059259</v>
      </c>
      <c r="H1073" s="4">
        <f>raw!H1071*0.028317*60*60*24/(1499.603*1000)</f>
        <v>0.24072649723960274</v>
      </c>
      <c r="I1073" s="4">
        <f>raw!I1071*0.028317*60*60*24/(1499.603*1000)</f>
        <v>0.36945113724098977</v>
      </c>
      <c r="J1073" s="4">
        <f>raw!J1071*0.028317*60*60*24/(1499.603*1000)</f>
        <v>0</v>
      </c>
      <c r="K1073" s="2">
        <f t="shared" si="68"/>
        <v>0</v>
      </c>
      <c r="L1073" s="3">
        <f>raw!L1071*0.028317*60*60*24/(427.348*1000)</f>
        <v>0.68700603723429143</v>
      </c>
      <c r="M1073" s="4">
        <f>raw!M1071*0.028317*60*60*24/(427.348*1000)</f>
        <v>0.12600835732938964</v>
      </c>
      <c r="N1073" s="4">
        <f>raw!N1071*0.028317*60*60*24/(427.348*1000)</f>
        <v>0.56099767990490179</v>
      </c>
      <c r="O1073" s="4">
        <f>raw!O1072*0.028317*60*60*24/(427.348*1000)</f>
        <v>0</v>
      </c>
      <c r="P1073" s="2">
        <f t="shared" si="69"/>
        <v>0</v>
      </c>
      <c r="Q1073" s="3">
        <f>raw!Q1071*0.028317*60*60*24/(295.2586*1000)</f>
        <v>0.51374796737504003</v>
      </c>
      <c r="R1073" s="4">
        <f>raw!R1071*0.028317*60*60*24/(295.2586*1000)</f>
        <v>0.12255374899156198</v>
      </c>
      <c r="S1073" s="4">
        <f>raw!S1071*0.028317*60*60*24/(295.2586*1000)</f>
        <v>0.39119421838347807</v>
      </c>
      <c r="T1073" s="4">
        <f>raw!T1071*0.028317*60*60*24/(295.2586*1000)</f>
        <v>0</v>
      </c>
      <c r="U1073" s="2">
        <f t="shared" si="70"/>
        <v>0</v>
      </c>
    </row>
    <row r="1074" spans="1:21" hidden="1" x14ac:dyDescent="0.25">
      <c r="A1074" s="1">
        <v>41979</v>
      </c>
      <c r="B1074" s="3">
        <f>raw!B1072*0.028317*60*60*24/(2258.47*1000)</f>
        <v>0.43115132917417542</v>
      </c>
      <c r="C1074" s="4">
        <f>raw!C1072*0.028317*60*60*24/(2258.47*1000)</f>
        <v>2.7136534662846969E-2</v>
      </c>
      <c r="D1074" s="4">
        <f>raw!D1072*0.028317*60*60*24/(2258.47*1000)</f>
        <v>0.40401479451132843</v>
      </c>
      <c r="E1074" s="4">
        <f>raw!E1072*0.028317*60*60*24/(2258.47*1000)</f>
        <v>0.43115132917417542</v>
      </c>
      <c r="F1074" s="2">
        <f t="shared" si="67"/>
        <v>1</v>
      </c>
      <c r="G1074" s="3">
        <f>raw!G1072*0.028317*60*60*24/(1499.603*1000)</f>
        <v>0.52534010241377216</v>
      </c>
      <c r="H1074" s="4">
        <f>raw!H1072*0.028317*60*60*24/(1499.603*1000)</f>
        <v>0.15119027108908159</v>
      </c>
      <c r="I1074" s="4">
        <f>raw!I1072*0.028317*60*60*24/(1499.603*1000)</f>
        <v>0.37414983132469054</v>
      </c>
      <c r="J1074" s="4">
        <f>raw!J1072*0.028317*60*60*24/(1499.603*1000)</f>
        <v>0</v>
      </c>
      <c r="K1074" s="2">
        <f t="shared" si="68"/>
        <v>0</v>
      </c>
      <c r="L1074" s="3">
        <f>raw!L1072*0.028317*60*60*24/(427.348*1000)</f>
        <v>0.68700603723429143</v>
      </c>
      <c r="M1074" s="4">
        <f>raw!M1072*0.028317*60*60*24/(427.348*1000)</f>
        <v>0.12703886638524109</v>
      </c>
      <c r="N1074" s="4">
        <f>raw!N1072*0.028317*60*60*24/(427.348*1000)</f>
        <v>0.55996717084905034</v>
      </c>
      <c r="O1074" s="4">
        <f>raw!O1073*0.028317*60*60*24/(427.348*1000)</f>
        <v>0</v>
      </c>
      <c r="P1074" s="2">
        <f t="shared" si="69"/>
        <v>0</v>
      </c>
      <c r="Q1074" s="3">
        <f>raw!Q1072*0.028317*60*60*24/(295.2586*1000)</f>
        <v>0.47231667968350466</v>
      </c>
      <c r="R1074" s="4">
        <f>raw!R1072*0.028317*60*60*24/(295.2586*1000)</f>
        <v>8.2365399930772548E-2</v>
      </c>
      <c r="S1074" s="4">
        <f>raw!S1072*0.028317*60*60*24/(295.2586*1000)</f>
        <v>0.38995127975273208</v>
      </c>
      <c r="T1074" s="4">
        <f>raw!T1072*0.028317*60*60*24/(295.2586*1000)</f>
        <v>0</v>
      </c>
      <c r="U1074" s="2">
        <f t="shared" si="70"/>
        <v>0</v>
      </c>
    </row>
    <row r="1075" spans="1:21" hidden="1" x14ac:dyDescent="0.25">
      <c r="A1075" s="1">
        <v>41980</v>
      </c>
      <c r="B1075" s="3">
        <f>raw!B1073*0.028317*60*60*24/(2258.47*1000)</f>
        <v>0.40190236965733439</v>
      </c>
      <c r="C1075" s="4">
        <f>raw!C1073*0.028317*60*60*24/(2258.47*1000)</f>
        <v>5.5356364122613987E-3</v>
      </c>
      <c r="D1075" s="4">
        <f>raw!D1073*0.028317*60*60*24/(2258.47*1000)</f>
        <v>0.39636673324507299</v>
      </c>
      <c r="E1075" s="4">
        <f>raw!E1073*0.028317*60*60*24/(2258.47*1000)</f>
        <v>0.40190236965733439</v>
      </c>
      <c r="F1075" s="2">
        <f t="shared" si="67"/>
        <v>1</v>
      </c>
      <c r="G1075" s="3">
        <f>raw!G1073*0.028317*60*60*24/(1499.603*1000)</f>
        <v>0.49107879138678706</v>
      </c>
      <c r="H1075" s="4">
        <f>raw!H1073*0.028317*60*60*24/(1499.603*1000)</f>
        <v>0.11519957960073432</v>
      </c>
      <c r="I1075" s="4">
        <f>raw!I1073*0.028317*60*60*24/(1499.603*1000)</f>
        <v>0.37587921178605266</v>
      </c>
      <c r="J1075" s="4">
        <f>raw!J1073*0.028317*60*60*24/(1499.603*1000)</f>
        <v>0</v>
      </c>
      <c r="K1075" s="2">
        <f t="shared" si="68"/>
        <v>0</v>
      </c>
      <c r="L1075" s="3">
        <f>raw!L1073*0.028317*60*60*24/(427.348*1000)</f>
        <v>0.68700603723429143</v>
      </c>
      <c r="M1075" s="4">
        <f>raw!M1073*0.028317*60*60*24/(427.348*1000)</f>
        <v>0.12801212493798966</v>
      </c>
      <c r="N1075" s="4">
        <f>raw!N1073*0.028317*60*60*24/(427.348*1000)</f>
        <v>0.5589939122963018</v>
      </c>
      <c r="O1075" s="4">
        <f>raw!O1074*0.028317*60*60*24/(427.348*1000)</f>
        <v>0</v>
      </c>
      <c r="P1075" s="2">
        <f t="shared" si="69"/>
        <v>0</v>
      </c>
      <c r="Q1075" s="3">
        <f>raw!Q1073*0.028317*60*60*24/(295.2586*1000)</f>
        <v>0.45574416460689038</v>
      </c>
      <c r="R1075" s="4">
        <f>raw!R1073*0.028317*60*60*24/(295.2586*1000)</f>
        <v>6.8195899540267418E-2</v>
      </c>
      <c r="S1075" s="4">
        <f>raw!S1073*0.028317*60*60*24/(295.2586*1000)</f>
        <v>0.38754826506662293</v>
      </c>
      <c r="T1075" s="4">
        <f>raw!T1073*0.028317*60*60*24/(295.2586*1000)</f>
        <v>0</v>
      </c>
      <c r="U1075" s="2">
        <f t="shared" si="70"/>
        <v>0</v>
      </c>
    </row>
    <row r="1076" spans="1:21" hidden="1" x14ac:dyDescent="0.25">
      <c r="A1076" s="1">
        <v>41981</v>
      </c>
      <c r="B1076" s="3">
        <f>raw!B1074*0.028317*60*60*24/(2258.47*1000)</f>
        <v>0.44848404592489594</v>
      </c>
      <c r="C1076" s="4">
        <f>raw!C1074*0.028317*60*60*24/(2258.47*1000)</f>
        <v>5.5594688977936395E-2</v>
      </c>
      <c r="D1076" s="4">
        <f>raw!D1074*0.028317*60*60*24/(2258.47*1000)</f>
        <v>0.39288935694695964</v>
      </c>
      <c r="E1076" s="4">
        <f>raw!E1074*0.028317*60*60*24/(2258.47*1000)</f>
        <v>0</v>
      </c>
      <c r="F1076" s="2">
        <f t="shared" si="67"/>
        <v>0</v>
      </c>
      <c r="G1076" s="3">
        <f>raw!G1074*0.028317*60*60*24/(1499.603*1000)</f>
        <v>0.67870025653456267</v>
      </c>
      <c r="H1076" s="4">
        <f>raw!H1074*0.028317*60*60*24/(1499.603*1000)</f>
        <v>0.28733819514631542</v>
      </c>
      <c r="I1076" s="4">
        <f>raw!I1074*0.028317*60*60*24/(1499.603*1000)</f>
        <v>0.39136206138824742</v>
      </c>
      <c r="J1076" s="4">
        <f>raw!J1074*0.028317*60*60*24/(1499.603*1000)</f>
        <v>0</v>
      </c>
      <c r="K1076" s="2">
        <f t="shared" si="68"/>
        <v>0</v>
      </c>
      <c r="L1076" s="3">
        <f>raw!L1074*0.028317*60*60*24/(427.348*1000)</f>
        <v>0.69273108754457724</v>
      </c>
      <c r="M1076" s="4">
        <f>raw!M1074*0.028317*60*60*24/(427.348*1000)</f>
        <v>0.13419517927309826</v>
      </c>
      <c r="N1076" s="4">
        <f>raw!N1074*0.028317*60*60*24/(427.348*1000)</f>
        <v>0.55853590827147892</v>
      </c>
      <c r="O1076" s="4">
        <f>raw!O1075*0.028317*60*60*24/(427.348*1000)</f>
        <v>0</v>
      </c>
      <c r="P1076" s="2">
        <f t="shared" si="69"/>
        <v>0</v>
      </c>
      <c r="Q1076" s="3">
        <f>raw!Q1074*0.028317*60*60*24/(295.2586*1000)</f>
        <v>0.43917164953027615</v>
      </c>
      <c r="R1076" s="4">
        <f>raw!R1074*0.028317*60*60*24/(295.2586*1000)</f>
        <v>5.4937887478976058E-2</v>
      </c>
      <c r="S1076" s="4">
        <f>raw!S1074*0.028317*60*60*24/(295.2586*1000)</f>
        <v>0.38423376205130005</v>
      </c>
      <c r="T1076" s="4">
        <f>raw!T1074*0.028317*60*60*24/(295.2586*1000)</f>
        <v>0</v>
      </c>
      <c r="U1076" s="2">
        <f t="shared" si="70"/>
        <v>0</v>
      </c>
    </row>
    <row r="1077" spans="1:21" hidden="1" x14ac:dyDescent="0.25">
      <c r="A1077" s="1">
        <v>41982</v>
      </c>
      <c r="B1077" s="3">
        <f>raw!B1075*0.028317*60*60*24/(2258.47*1000)</f>
        <v>0.43873439275261567</v>
      </c>
      <c r="C1077" s="4">
        <f>raw!C1075*0.028317*60*60*24/(2258.47*1000)</f>
        <v>4.972323117862977E-2</v>
      </c>
      <c r="D1077" s="4">
        <f>raw!D1075*0.028317*60*60*24/(2258.47*1000)</f>
        <v>0.38901116157398585</v>
      </c>
      <c r="E1077" s="4">
        <f>raw!E1075*0.028317*60*60*24/(2258.47*1000)</f>
        <v>0</v>
      </c>
      <c r="F1077" s="2">
        <f t="shared" si="67"/>
        <v>0</v>
      </c>
      <c r="G1077" s="3">
        <f>raw!G1075*0.028317*60*60*24/(1499.603*1000)</f>
        <v>0.76516927960266801</v>
      </c>
      <c r="H1077" s="4">
        <f>raw!H1075*0.028317*60*60*24/(1499.603*1000)</f>
        <v>0.35336463596831963</v>
      </c>
      <c r="I1077" s="4">
        <f>raw!I1075*0.028317*60*60*24/(1499.603*1000)</f>
        <v>0.41180464363434849</v>
      </c>
      <c r="J1077" s="4">
        <f>raw!J1075*0.028317*60*60*24/(1499.603*1000)</f>
        <v>0</v>
      </c>
      <c r="K1077" s="2">
        <f t="shared" si="68"/>
        <v>0</v>
      </c>
      <c r="L1077" s="3">
        <f>raw!L1075*0.028317*60*60*24/(427.348*1000)</f>
        <v>0.68128098692400574</v>
      </c>
      <c r="M1077" s="4">
        <f>raw!M1075*0.028317*60*60*24/(427.348*1000)</f>
        <v>0.12400458972078959</v>
      </c>
      <c r="N1077" s="4">
        <f>raw!N1075*0.028317*60*60*24/(427.348*1000)</f>
        <v>0.5572763972032162</v>
      </c>
      <c r="O1077" s="4">
        <f>raw!O1076*0.028317*60*60*24/(427.348*1000)</f>
        <v>0</v>
      </c>
      <c r="P1077" s="2">
        <f t="shared" si="69"/>
        <v>0</v>
      </c>
      <c r="Q1077" s="3">
        <f>raw!Q1075*0.028317*60*60*24/(295.2586*1000)</f>
        <v>0.505461709836733</v>
      </c>
      <c r="R1077" s="4">
        <f>raw!R1075*0.028317*60*60*24/(295.2586*1000)</f>
        <v>0.11940497112700528</v>
      </c>
      <c r="S1077" s="4">
        <f>raw!S1075*0.028317*60*60*24/(295.2586*1000)</f>
        <v>0.38605673870972768</v>
      </c>
      <c r="T1077" s="4">
        <f>raw!T1075*0.028317*60*60*24/(295.2586*1000)</f>
        <v>0</v>
      </c>
      <c r="U1077" s="2">
        <f t="shared" si="70"/>
        <v>0</v>
      </c>
    </row>
    <row r="1078" spans="1:21" hidden="1" x14ac:dyDescent="0.25">
      <c r="A1078" s="1">
        <v>41983</v>
      </c>
      <c r="B1078" s="3">
        <f>raw!B1076*0.028317*60*60*24/(2258.47*1000)</f>
        <v>0.41490190722037479</v>
      </c>
      <c r="C1078" s="4">
        <f>raw!C1076*0.028317*60*60*24/(2258.47*1000)</f>
        <v>3.117722425535871E-2</v>
      </c>
      <c r="D1078" s="4">
        <f>raw!D1076*0.028317*60*60*24/(2258.47*1000)</f>
        <v>0.38372468296501611</v>
      </c>
      <c r="E1078" s="4">
        <f>raw!E1076*0.028317*60*60*24/(2258.47*1000)</f>
        <v>0.41490190722037479</v>
      </c>
      <c r="F1078" s="2">
        <f t="shared" si="67"/>
        <v>1</v>
      </c>
      <c r="G1078" s="3">
        <f>raw!G1076*0.028317*60*60*24/(1499.603*1000)</f>
        <v>0.67054280152813783</v>
      </c>
      <c r="H1078" s="4">
        <f>raw!H1076*0.028317*60*60*24/(1499.603*1000)</f>
        <v>0.24720351651470424</v>
      </c>
      <c r="I1078" s="4">
        <f>raw!I1076*0.028317*60*60*24/(1499.603*1000)</f>
        <v>0.4233392850134336</v>
      </c>
      <c r="J1078" s="4">
        <f>raw!J1076*0.028317*60*60*24/(1499.603*1000)</f>
        <v>0</v>
      </c>
      <c r="K1078" s="2">
        <f t="shared" si="68"/>
        <v>0</v>
      </c>
      <c r="L1078" s="3">
        <f>raw!L1076*0.028317*60*60*24/(427.348*1000)</f>
        <v>0.68700603723429143</v>
      </c>
      <c r="M1078" s="4">
        <f>raw!M1076*0.028317*60*60*24/(427.348*1000)</f>
        <v>0.13041664606830966</v>
      </c>
      <c r="N1078" s="4">
        <f>raw!N1076*0.028317*60*60*24/(427.348*1000)</f>
        <v>0.55658939116598172</v>
      </c>
      <c r="O1078" s="4">
        <f>raw!O1077*0.028317*60*60*24/(427.348*1000)</f>
        <v>0</v>
      </c>
      <c r="P1078" s="2">
        <f t="shared" si="69"/>
        <v>0</v>
      </c>
      <c r="Q1078" s="3">
        <f>raw!Q1076*0.028317*60*60*24/(295.2586*1000)</f>
        <v>0.53032048245165431</v>
      </c>
      <c r="R1078" s="4">
        <f>raw!R1076*0.028317*60*60*24/(295.2586*1000)</f>
        <v>0.14070065300045453</v>
      </c>
      <c r="S1078" s="4">
        <f>raw!S1076*0.028317*60*60*24/(295.2586*1000)</f>
        <v>0.38961982945119972</v>
      </c>
      <c r="T1078" s="4">
        <f>raw!T1076*0.028317*60*60*24/(295.2586*1000)</f>
        <v>0</v>
      </c>
      <c r="U1078" s="2">
        <f t="shared" si="70"/>
        <v>0</v>
      </c>
    </row>
    <row r="1079" spans="1:21" hidden="1" x14ac:dyDescent="0.25">
      <c r="A1079" s="1">
        <v>41984</v>
      </c>
      <c r="B1079" s="3">
        <f>raw!B1077*0.028317*60*60*24/(2258.47*1000)</f>
        <v>0.39648589567273423</v>
      </c>
      <c r="C1079" s="4">
        <f>raw!C1077*0.028317*60*60*24/(2258.47*1000)</f>
        <v>1.8925160102193073E-2</v>
      </c>
      <c r="D1079" s="4">
        <f>raw!D1077*0.028317*60*60*24/(2258.47*1000)</f>
        <v>0.37756073557054104</v>
      </c>
      <c r="E1079" s="4">
        <f>raw!E1077*0.028317*60*60*24/(2258.47*1000)</f>
        <v>0.39648589567273423</v>
      </c>
      <c r="F1079" s="2">
        <f t="shared" si="67"/>
        <v>1</v>
      </c>
      <c r="G1079" s="3">
        <f>raw!G1077*0.028317*60*60*24/(1499.603*1000)</f>
        <v>0.64770192751014766</v>
      </c>
      <c r="H1079" s="4">
        <f>raw!H1077*0.028317*60*60*24/(1499.603*1000)</f>
        <v>0.21558522090980076</v>
      </c>
      <c r="I1079" s="4">
        <f>raw!I1077*0.028317*60*60*24/(1499.603*1000)</f>
        <v>0.43211670660034696</v>
      </c>
      <c r="J1079" s="4">
        <f>raw!J1077*0.028317*60*60*24/(1499.603*1000)</f>
        <v>0</v>
      </c>
      <c r="K1079" s="2">
        <f t="shared" si="68"/>
        <v>0</v>
      </c>
      <c r="L1079" s="3">
        <f>raw!L1077*0.028317*60*60*24/(427.348*1000)</f>
        <v>0.68128098692400574</v>
      </c>
      <c r="M1079" s="4">
        <f>raw!M1077*0.028317*60*60*24/(427.348*1000)</f>
        <v>0.12577935531697818</v>
      </c>
      <c r="N1079" s="4">
        <f>raw!N1077*0.028317*60*60*24/(427.348*1000)</f>
        <v>0.55550163160702748</v>
      </c>
      <c r="O1079" s="4">
        <f>raw!O1078*0.028317*60*60*24/(427.348*1000)</f>
        <v>0</v>
      </c>
      <c r="P1079" s="2">
        <f t="shared" si="69"/>
        <v>0</v>
      </c>
      <c r="Q1079" s="3">
        <f>raw!Q1077*0.028317*60*60*24/(295.2586*1000)</f>
        <v>0.58832428521980407</v>
      </c>
      <c r="R1079" s="4">
        <f>raw!R1077*0.028317*60*60*24/(295.2586*1000)</f>
        <v>0.19116396140874473</v>
      </c>
      <c r="S1079" s="4">
        <f>raw!S1077*0.028317*60*60*24/(295.2586*1000)</f>
        <v>0.3971603238110592</v>
      </c>
      <c r="T1079" s="4">
        <f>raw!T1077*0.028317*60*60*24/(295.2586*1000)</f>
        <v>0</v>
      </c>
      <c r="U1079" s="2">
        <f t="shared" si="70"/>
        <v>0</v>
      </c>
    </row>
    <row r="1080" spans="1:21" hidden="1" x14ac:dyDescent="0.25">
      <c r="A1080" s="1">
        <v>41985</v>
      </c>
      <c r="B1080" s="3">
        <f>raw!B1078*0.028317*60*60*24/(2258.47*1000)</f>
        <v>0.39648589567273423</v>
      </c>
      <c r="C1080" s="4">
        <f>raw!C1078*0.028317*60*60*24/(2258.47*1000)</f>
        <v>2.4514961254300478E-2</v>
      </c>
      <c r="D1080" s="4">
        <f>raw!D1078*0.028317*60*60*24/(2258.47*1000)</f>
        <v>0.37197093441843365</v>
      </c>
      <c r="E1080" s="4">
        <f>raw!E1078*0.028317*60*60*24/(2258.47*1000)</f>
        <v>0.39648589567273423</v>
      </c>
      <c r="F1080" s="2">
        <f t="shared" si="67"/>
        <v>1</v>
      </c>
      <c r="G1080" s="3">
        <f>raw!G1078*0.028317*60*60*24/(1499.603*1000)</f>
        <v>0.56775886844718226</v>
      </c>
      <c r="H1080" s="4">
        <f>raw!H1078*0.028317*60*60*24/(1499.603*1000)</f>
        <v>0.13358648318521635</v>
      </c>
      <c r="I1080" s="4">
        <f>raw!I1078*0.028317*60*60*24/(1499.603*1000)</f>
        <v>0.434172385261966</v>
      </c>
      <c r="J1080" s="4">
        <f>raw!J1078*0.028317*60*60*24/(1499.603*1000)</f>
        <v>0</v>
      </c>
      <c r="K1080" s="2">
        <f t="shared" si="68"/>
        <v>0</v>
      </c>
      <c r="L1080" s="3">
        <f>raw!L1078*0.028317*60*60*24/(427.348*1000)</f>
        <v>0.68700603723429143</v>
      </c>
      <c r="M1080" s="4">
        <f>raw!M1078*0.028317*60*60*24/(427.348*1000)</f>
        <v>0.13201966015518965</v>
      </c>
      <c r="N1080" s="4">
        <f>raw!N1078*0.028317*60*60*24/(427.348*1000)</f>
        <v>0.55498637707910181</v>
      </c>
      <c r="O1080" s="4">
        <f>raw!O1079*0.028317*60*60*24/(427.348*1000)</f>
        <v>0</v>
      </c>
      <c r="P1080" s="2">
        <f t="shared" si="69"/>
        <v>0</v>
      </c>
      <c r="Q1080" s="3">
        <f>raw!Q1078*0.028317*60*60*24/(295.2586*1000)</f>
        <v>0.6711868606028748</v>
      </c>
      <c r="R1080" s="4">
        <f>raw!R1078*0.028317*60*60*24/(295.2586*1000)</f>
        <v>0.26109997503205662</v>
      </c>
      <c r="S1080" s="4">
        <f>raw!S1078*0.028317*60*60*24/(295.2586*1000)</f>
        <v>0.41008688557081835</v>
      </c>
      <c r="T1080" s="4">
        <f>raw!T1078*0.028317*60*60*24/(295.2586*1000)</f>
        <v>0</v>
      </c>
      <c r="U1080" s="2">
        <f t="shared" si="70"/>
        <v>0</v>
      </c>
    </row>
    <row r="1081" spans="1:21" hidden="1" x14ac:dyDescent="0.25">
      <c r="A1081" s="1">
        <v>41986</v>
      </c>
      <c r="B1081" s="3">
        <f>raw!B1079*0.028317*60*60*24/(2258.47*1000)</f>
        <v>0.40298566445425438</v>
      </c>
      <c r="C1081" s="4">
        <f>raw!C1079*0.028317*60*60*24/(2258.47*1000)</f>
        <v>3.5597067026792467E-2</v>
      </c>
      <c r="D1081" s="4">
        <f>raw!D1079*0.028317*60*60*24/(2258.47*1000)</f>
        <v>0.36738859742746194</v>
      </c>
      <c r="E1081" s="4">
        <f>raw!E1079*0.028317*60*60*24/(2258.47*1000)</f>
        <v>0.40298566445425438</v>
      </c>
      <c r="F1081" s="2">
        <f t="shared" si="67"/>
        <v>1</v>
      </c>
      <c r="G1081" s="3">
        <f>raw!G1079*0.028317*60*60*24/(1499.603*1000)</f>
        <v>0.53349755742019711</v>
      </c>
      <c r="H1081" s="4">
        <f>raw!H1079*0.028317*60*60*24/(1499.603*1000)</f>
        <v>0.1000103983787709</v>
      </c>
      <c r="I1081" s="4">
        <f>raw!I1079*0.028317*60*60*24/(1499.603*1000)</f>
        <v>0.43348715904142626</v>
      </c>
      <c r="J1081" s="4">
        <f>raw!J1079*0.028317*60*60*24/(1499.603*1000)</f>
        <v>0</v>
      </c>
      <c r="K1081" s="2">
        <f t="shared" si="68"/>
        <v>0</v>
      </c>
      <c r="L1081" s="3">
        <f>raw!L1079*0.028317*60*60*24/(427.348*1000)</f>
        <v>0.69273108754457724</v>
      </c>
      <c r="M1081" s="4">
        <f>raw!M1079*0.028317*60*60*24/(427.348*1000)</f>
        <v>0.13785921147168115</v>
      </c>
      <c r="N1081" s="4">
        <f>raw!N1079*0.028317*60*60*24/(427.348*1000)</f>
        <v>0.55487187607289612</v>
      </c>
      <c r="O1081" s="4">
        <f>raw!O1080*0.028317*60*60*24/(427.348*1000)</f>
        <v>0</v>
      </c>
      <c r="P1081" s="2">
        <f t="shared" si="69"/>
        <v>0</v>
      </c>
      <c r="Q1081" s="3">
        <f>raw!Q1079*0.028317*60*60*24/(295.2586*1000)</f>
        <v>0.62975557291133943</v>
      </c>
      <c r="R1081" s="4">
        <f>raw!R1079*0.028317*60*60*24/(295.2586*1000)</f>
        <v>0.21096811692529871</v>
      </c>
      <c r="S1081" s="4">
        <f>raw!S1079*0.028317*60*60*24/(295.2586*1000)</f>
        <v>0.41878745598604061</v>
      </c>
      <c r="T1081" s="4">
        <f>raw!T1079*0.028317*60*60*24/(295.2586*1000)</f>
        <v>0</v>
      </c>
      <c r="U1081" s="2">
        <f t="shared" si="70"/>
        <v>0</v>
      </c>
    </row>
    <row r="1082" spans="1:21" hidden="1" x14ac:dyDescent="0.25">
      <c r="A1082" s="1">
        <v>41987</v>
      </c>
      <c r="B1082" s="3">
        <f>raw!B1080*0.028317*60*60*24/(2258.47*1000)</f>
        <v>0.40948543323577469</v>
      </c>
      <c r="C1082" s="4">
        <f>raw!C1080*0.028317*60*60*24/(2258.47*1000)</f>
        <v>4.5790871065810049E-2</v>
      </c>
      <c r="D1082" s="4">
        <f>raw!D1080*0.028317*60*60*24/(2258.47*1000)</f>
        <v>0.36369456216996471</v>
      </c>
      <c r="E1082" s="4">
        <f>raw!E1080*0.028317*60*60*24/(2258.47*1000)</f>
        <v>0</v>
      </c>
      <c r="F1082" s="2">
        <f t="shared" si="67"/>
        <v>0</v>
      </c>
      <c r="G1082" s="3">
        <f>raw!G1080*0.028317*60*60*24/(1499.603*1000)</f>
        <v>0.5318660664189121</v>
      </c>
      <c r="H1082" s="4">
        <f>raw!H1080*0.028317*60*60*24/(1499.603*1000)</f>
        <v>9.9129393238076999E-2</v>
      </c>
      <c r="I1082" s="4">
        <f>raw!I1080*0.028317*60*60*24/(1499.603*1000)</f>
        <v>0.4327366731808352</v>
      </c>
      <c r="J1082" s="4">
        <f>raw!J1080*0.028317*60*60*24/(1499.603*1000)</f>
        <v>0</v>
      </c>
      <c r="K1082" s="2">
        <f t="shared" si="68"/>
        <v>0</v>
      </c>
      <c r="L1082" s="3">
        <f>raw!L1080*0.028317*60*60*24/(427.348*1000)</f>
        <v>0.70990623847543444</v>
      </c>
      <c r="M1082" s="4">
        <f>raw!M1080*0.028317*60*60*24/(427.348*1000)</f>
        <v>0.15383210183737842</v>
      </c>
      <c r="N1082" s="4">
        <f>raw!N1080*0.028317*60*60*24/(427.348*1000)</f>
        <v>0.55607413663805616</v>
      </c>
      <c r="O1082" s="4">
        <f>raw!O1081*0.028317*60*60*24/(427.348*1000)</f>
        <v>0</v>
      </c>
      <c r="P1082" s="2">
        <f t="shared" si="69"/>
        <v>0</v>
      </c>
      <c r="Q1082" s="3">
        <f>raw!Q1080*0.028317*60*60*24/(295.2586*1000)</f>
        <v>0.4971754522984258</v>
      </c>
      <c r="R1082" s="4">
        <f>raw!R1080*0.028317*60*60*24/(295.2586*1000)</f>
        <v>8.0376698121578841E-2</v>
      </c>
      <c r="S1082" s="4">
        <f>raw!S1080*0.028317*60*60*24/(295.2586*1000)</f>
        <v>0.41679875417684698</v>
      </c>
      <c r="T1082" s="4">
        <f>raw!T1080*0.028317*60*60*24/(295.2586*1000)</f>
        <v>0</v>
      </c>
      <c r="U1082" s="2">
        <f t="shared" si="70"/>
        <v>0</v>
      </c>
    </row>
    <row r="1083" spans="1:21" hidden="1" x14ac:dyDescent="0.25">
      <c r="A1083" s="1">
        <v>41988</v>
      </c>
      <c r="B1083" s="3">
        <f>raw!B1081*0.028317*60*60*24/(2258.47*1000)</f>
        <v>0.43981768754953571</v>
      </c>
      <c r="C1083" s="4">
        <f>raw!C1081*0.028317*60*60*24/(2258.47*1000)</f>
        <v>7.7217253124460372E-2</v>
      </c>
      <c r="D1083" s="4">
        <f>raw!D1081*0.028317*60*60*24/(2258.47*1000)</f>
        <v>0.36260043442507539</v>
      </c>
      <c r="E1083" s="4">
        <f>raw!E1081*0.028317*60*60*24/(2258.47*1000)</f>
        <v>0</v>
      </c>
      <c r="F1083" s="2">
        <f t="shared" si="67"/>
        <v>0</v>
      </c>
      <c r="G1083" s="3">
        <f>raw!G1081*0.028317*60*60*24/(1499.603*1000)</f>
        <v>0.58570526946131729</v>
      </c>
      <c r="H1083" s="4">
        <f>raw!H1081*0.028317*60*60*24/(1499.603*1000)</f>
        <v>0.1496403546378608</v>
      </c>
      <c r="I1083" s="4">
        <f>raw!I1081*0.028317*60*60*24/(1499.603*1000)</f>
        <v>0.43606491482345661</v>
      </c>
      <c r="J1083" s="4">
        <f>raw!J1081*0.028317*60*60*24/(1499.603*1000)</f>
        <v>0</v>
      </c>
      <c r="K1083" s="2">
        <f t="shared" si="68"/>
        <v>0</v>
      </c>
      <c r="L1083" s="3">
        <f>raw!L1081*0.028317*60*60*24/(427.348*1000)</f>
        <v>0.73280643971657755</v>
      </c>
      <c r="M1083" s="4">
        <f>raw!M1081*0.028317*60*60*24/(427.348*1000)</f>
        <v>0.17392702842648144</v>
      </c>
      <c r="N1083" s="4">
        <f>raw!N1081*0.028317*60*60*24/(427.348*1000)</f>
        <v>0.55887941129009611</v>
      </c>
      <c r="O1083" s="4">
        <f>raw!O1082*0.028317*60*60*24/(427.348*1000)</f>
        <v>0</v>
      </c>
      <c r="P1083" s="2">
        <f t="shared" si="69"/>
        <v>0</v>
      </c>
      <c r="Q1083" s="3">
        <f>raw!Q1081*0.028317*60*60*24/(295.2586*1000)</f>
        <v>0.47231667968350466</v>
      </c>
      <c r="R1083" s="4">
        <f>raw!R1081*0.028317*60*60*24/(295.2586*1000)</f>
        <v>5.9081016248129614E-2</v>
      </c>
      <c r="S1083" s="4">
        <f>raw!S1081*0.028317*60*60*24/(295.2586*1000)</f>
        <v>0.41323566343537504</v>
      </c>
      <c r="T1083" s="4">
        <f>raw!T1081*0.028317*60*60*24/(295.2586*1000)</f>
        <v>0</v>
      </c>
      <c r="U1083" s="2">
        <f t="shared" si="70"/>
        <v>0</v>
      </c>
    </row>
    <row r="1084" spans="1:21" hidden="1" x14ac:dyDescent="0.25">
      <c r="A1084" s="1">
        <v>41989</v>
      </c>
      <c r="B1084" s="3">
        <f>raw!B1082*0.028317*60*60*24/(2258.47*1000)</f>
        <v>0.53189774528773903</v>
      </c>
      <c r="C1084" s="4">
        <f>raw!C1082*0.028317*60*60*24/(2258.47*1000)</f>
        <v>0.16346918485523385</v>
      </c>
      <c r="D1084" s="4">
        <f>raw!D1082*0.028317*60*60*24/(2258.47*1000)</f>
        <v>0.3684285604325051</v>
      </c>
      <c r="E1084" s="4">
        <f>raw!E1082*0.028317*60*60*24/(2258.47*1000)</f>
        <v>0</v>
      </c>
      <c r="F1084" s="2">
        <f t="shared" si="67"/>
        <v>0</v>
      </c>
      <c r="G1084" s="3">
        <f>raw!G1082*0.028317*60*60*24/(1499.603*1000)</f>
        <v>0.50902519240092214</v>
      </c>
      <c r="H1084" s="4">
        <f>raw!H1082*0.028317*60*60*24/(1499.603*1000)</f>
        <v>7.5635922819572918E-2</v>
      </c>
      <c r="I1084" s="4">
        <f>raw!I1082*0.028317*60*60*24/(1499.603*1000)</f>
        <v>0.43338926958134916</v>
      </c>
      <c r="J1084" s="4">
        <f>raw!J1082*0.028317*60*60*24/(1499.603*1000)</f>
        <v>0</v>
      </c>
      <c r="K1084" s="2">
        <f t="shared" si="68"/>
        <v>0</v>
      </c>
      <c r="L1084" s="3">
        <f>raw!L1082*0.028317*60*60*24/(427.348*1000)</f>
        <v>0.73280643971657755</v>
      </c>
      <c r="M1084" s="4">
        <f>raw!M1082*0.028317*60*60*24/(427.348*1000)</f>
        <v>0.17140800628995573</v>
      </c>
      <c r="N1084" s="4">
        <f>raw!N1082*0.028317*60*60*24/(427.348*1000)</f>
        <v>0.56139843342662188</v>
      </c>
      <c r="O1084" s="4">
        <f>raw!O1083*0.028317*60*60*24/(427.348*1000)</f>
        <v>0</v>
      </c>
      <c r="P1084" s="2">
        <f t="shared" si="69"/>
        <v>0</v>
      </c>
      <c r="Q1084" s="3">
        <f>raw!Q1082*0.028317*60*60*24/(295.2586*1000)</f>
        <v>0.45574416460689038</v>
      </c>
      <c r="R1084" s="4">
        <f>raw!R1082*0.028317*60*60*24/(295.2586*1000)</f>
        <v>4.7065942817584319E-2</v>
      </c>
      <c r="S1084" s="4">
        <f>raw!S1082*0.028317*60*60*24/(295.2586*1000)</f>
        <v>0.40867822178930596</v>
      </c>
      <c r="T1084" s="4">
        <f>raw!T1082*0.028317*60*60*24/(295.2586*1000)</f>
        <v>0</v>
      </c>
      <c r="U1084" s="2">
        <f t="shared" si="70"/>
        <v>0</v>
      </c>
    </row>
    <row r="1085" spans="1:21" hidden="1" x14ac:dyDescent="0.25">
      <c r="A1085" s="1">
        <v>41990</v>
      </c>
      <c r="B1085" s="3">
        <f>raw!B1083*0.028317*60*60*24/(2258.47*1000)</f>
        <v>0.54056410366309926</v>
      </c>
      <c r="C1085" s="4">
        <f>raw!C1083*0.028317*60*60*24/(2258.47*1000)</f>
        <v>0.16620992069144155</v>
      </c>
      <c r="D1085" s="4">
        <f>raw!D1083*0.028317*60*60*24/(2258.47*1000)</f>
        <v>0.37435418297165779</v>
      </c>
      <c r="E1085" s="4">
        <f>raw!E1083*0.028317*60*60*24/(2258.47*1000)</f>
        <v>0</v>
      </c>
      <c r="F1085" s="2">
        <f t="shared" si="67"/>
        <v>0</v>
      </c>
      <c r="G1085" s="3">
        <f>raw!G1083*0.028317*60*60*24/(1499.603*1000)</f>
        <v>0.46823791736879694</v>
      </c>
      <c r="H1085" s="4">
        <f>raw!H1083*0.028317*60*60*24/(1499.603*1000)</f>
        <v>4.0297827731739663E-2</v>
      </c>
      <c r="I1085" s="4">
        <f>raw!I1083*0.028317*60*60*24/(1499.603*1000)</f>
        <v>0.42794008963705732</v>
      </c>
      <c r="J1085" s="4">
        <f>raw!J1083*0.028317*60*60*24/(1499.603*1000)</f>
        <v>0.46823791736879694</v>
      </c>
      <c r="K1085" s="2">
        <f t="shared" si="68"/>
        <v>1</v>
      </c>
      <c r="L1085" s="3">
        <f>raw!L1083*0.028317*60*60*24/(427.348*1000)</f>
        <v>0.70418118816514874</v>
      </c>
      <c r="M1085" s="4">
        <f>raw!M1083*0.028317*60*60*24/(427.348*1000)</f>
        <v>0.14255375272611545</v>
      </c>
      <c r="N1085" s="4">
        <f>raw!N1083*0.028317*60*60*24/(427.348*1000)</f>
        <v>0.56162743543903315</v>
      </c>
      <c r="O1085" s="4">
        <f>raw!O1084*0.028317*60*60*24/(427.348*1000)</f>
        <v>0</v>
      </c>
      <c r="P1085" s="2">
        <f t="shared" si="69"/>
        <v>0</v>
      </c>
      <c r="Q1085" s="3">
        <f>raw!Q1083*0.028317*60*60*24/(295.2586*1000)</f>
        <v>0.43088539199196901</v>
      </c>
      <c r="R1085" s="4">
        <f>raw!R1083*0.028317*60*60*24/(295.2586*1000)</f>
        <v>2.8090413054861055E-2</v>
      </c>
      <c r="S1085" s="4">
        <f>raw!S1083*0.028317*60*60*24/(295.2586*1000)</f>
        <v>0.40279497893710797</v>
      </c>
      <c r="T1085" s="4">
        <f>raw!T1083*0.028317*60*60*24/(295.2586*1000)</f>
        <v>0.43088539199196901</v>
      </c>
      <c r="U1085" s="2">
        <f t="shared" si="70"/>
        <v>1</v>
      </c>
    </row>
    <row r="1086" spans="1:21" hidden="1" x14ac:dyDescent="0.25">
      <c r="A1086" s="1">
        <v>41991</v>
      </c>
      <c r="B1086" s="3">
        <f>raw!B1084*0.028317*60*60*24/(2258.47*1000)</f>
        <v>0.53406433488157901</v>
      </c>
      <c r="C1086" s="4">
        <f>raw!C1084*0.028317*60*60*24/(2258.47*1000)</f>
        <v>0.15481365942784273</v>
      </c>
      <c r="D1086" s="4">
        <f>raw!D1084*0.028317*60*60*24/(2258.47*1000)</f>
        <v>0.37925067545373636</v>
      </c>
      <c r="E1086" s="4">
        <f>raw!E1084*0.028317*60*60*24/(2258.47*1000)</f>
        <v>0</v>
      </c>
      <c r="F1086" s="2">
        <f t="shared" si="67"/>
        <v>0</v>
      </c>
      <c r="G1086" s="3">
        <f>raw!G1084*0.028317*60*60*24/(1499.603*1000)</f>
        <v>0.48781580938421704</v>
      </c>
      <c r="H1086" s="4">
        <f>raw!H1084*0.028317*60*60*24/(1499.603*1000)</f>
        <v>6.3367110489909659E-2</v>
      </c>
      <c r="I1086" s="4">
        <f>raw!I1084*0.028317*60*60*24/(1499.603*1000)</f>
        <v>0.42444869889430742</v>
      </c>
      <c r="J1086" s="4">
        <f>raw!J1084*0.028317*60*60*24/(1499.603*1000)</f>
        <v>0</v>
      </c>
      <c r="K1086" s="2">
        <f t="shared" si="68"/>
        <v>0</v>
      </c>
      <c r="L1086" s="3">
        <f>raw!L1084*0.028317*60*60*24/(427.348*1000)</f>
        <v>0.69845613785486305</v>
      </c>
      <c r="M1086" s="4">
        <f>raw!M1084*0.028317*60*60*24/(427.348*1000)</f>
        <v>0.13711495493134404</v>
      </c>
      <c r="N1086" s="4">
        <f>raw!N1084*0.028317*60*60*24/(427.348*1000)</f>
        <v>0.56134118292351898</v>
      </c>
      <c r="O1086" s="4">
        <f>raw!O1085*0.028317*60*60*24/(427.348*1000)</f>
        <v>0</v>
      </c>
      <c r="P1086" s="2">
        <f t="shared" si="69"/>
        <v>0</v>
      </c>
      <c r="Q1086" s="3">
        <f>raw!Q1084*0.028317*60*60*24/(295.2586*1000)</f>
        <v>0.55517925506657551</v>
      </c>
      <c r="R1086" s="4">
        <f>raw!R1084*0.028317*60*60*24/(295.2586*1000)</f>
        <v>0.14857259766184627</v>
      </c>
      <c r="S1086" s="4">
        <f>raw!S1084*0.028317*60*60*24/(295.2586*1000)</f>
        <v>0.40660665740472929</v>
      </c>
      <c r="T1086" s="4">
        <f>raw!T1084*0.028317*60*60*24/(295.2586*1000)</f>
        <v>0</v>
      </c>
      <c r="U1086" s="2">
        <f t="shared" si="70"/>
        <v>0</v>
      </c>
    </row>
    <row r="1087" spans="1:21" hidden="1" x14ac:dyDescent="0.25">
      <c r="A1087" s="1">
        <v>41992</v>
      </c>
      <c r="B1087" s="3">
        <f>raw!B1085*0.028317*60*60*24/(2258.47*1000)</f>
        <v>0.49289913259861767</v>
      </c>
      <c r="C1087" s="4">
        <f>raw!C1085*0.028317*60*60*24/(2258.47*1000)</f>
        <v>0.11225100685685441</v>
      </c>
      <c r="D1087" s="4">
        <f>raw!D1085*0.028317*60*60*24/(2258.47*1000)</f>
        <v>0.38064812574176321</v>
      </c>
      <c r="E1087" s="4">
        <f>raw!E1085*0.028317*60*60*24/(2258.47*1000)</f>
        <v>0</v>
      </c>
      <c r="F1087" s="2">
        <f t="shared" si="67"/>
        <v>0</v>
      </c>
      <c r="G1087" s="3">
        <f>raw!G1085*0.028317*60*60*24/(1499.603*1000)</f>
        <v>0.51391966540477707</v>
      </c>
      <c r="H1087" s="4">
        <f>raw!H1085*0.028317*60*60*24/(1499.603*1000)</f>
        <v>9.0694584761433522E-2</v>
      </c>
      <c r="I1087" s="4">
        <f>raw!I1085*0.028317*60*60*24/(1499.603*1000)</f>
        <v>0.42322508064334363</v>
      </c>
      <c r="J1087" s="4">
        <f>raw!J1085*0.028317*60*60*24/(1499.603*1000)</f>
        <v>0</v>
      </c>
      <c r="K1087" s="2">
        <f t="shared" si="68"/>
        <v>0</v>
      </c>
      <c r="L1087" s="3">
        <f>raw!L1085*0.028317*60*60*24/(427.348*1000)</f>
        <v>0.69845613785486305</v>
      </c>
      <c r="M1087" s="4">
        <f>raw!M1085*0.028317*60*60*24/(427.348*1000)</f>
        <v>0.1373439569437554</v>
      </c>
      <c r="N1087" s="4">
        <f>raw!N1085*0.028317*60*60*24/(427.348*1000)</f>
        <v>0.56111218091110771</v>
      </c>
      <c r="O1087" s="4">
        <f>raw!O1086*0.028317*60*60*24/(427.348*1000)</f>
        <v>0</v>
      </c>
      <c r="P1087" s="2">
        <f t="shared" si="69"/>
        <v>0</v>
      </c>
      <c r="Q1087" s="3">
        <f>raw!Q1085*0.028317*60*60*24/(295.2586*1000)</f>
        <v>0.58832428521980407</v>
      </c>
      <c r="R1087" s="4">
        <f>raw!R1085*0.028317*60*60*24/(295.2586*1000)</f>
        <v>0.17575152238749353</v>
      </c>
      <c r="S1087" s="4">
        <f>raw!S1085*0.028317*60*60*24/(295.2586*1000)</f>
        <v>0.41257276283231037</v>
      </c>
      <c r="T1087" s="4">
        <f>raw!T1085*0.028317*60*60*24/(295.2586*1000)</f>
        <v>0</v>
      </c>
      <c r="U1087" s="2">
        <f t="shared" si="70"/>
        <v>0</v>
      </c>
    </row>
    <row r="1088" spans="1:21" hidden="1" x14ac:dyDescent="0.25">
      <c r="A1088" s="1">
        <v>41993</v>
      </c>
      <c r="B1088" s="3">
        <f>raw!B1086*0.028317*60*60*24/(2258.47*1000)</f>
        <v>0.47664971064481704</v>
      </c>
      <c r="C1088" s="4">
        <f>raw!C1086*0.028317*60*60*24/(2258.47*1000)</f>
        <v>9.593658721523865E-2</v>
      </c>
      <c r="D1088" s="4">
        <f>raw!D1086*0.028317*60*60*24/(2258.47*1000)</f>
        <v>0.38071312342957842</v>
      </c>
      <c r="E1088" s="4">
        <f>raw!E1086*0.028317*60*60*24/(2258.47*1000)</f>
        <v>0</v>
      </c>
      <c r="F1088" s="2">
        <f t="shared" si="67"/>
        <v>0</v>
      </c>
      <c r="G1088" s="3">
        <f>raw!G1086*0.028317*60*60*24/(1499.603*1000)</f>
        <v>0.63791298150243769</v>
      </c>
      <c r="H1088" s="4">
        <f>raw!H1086*0.028317*60*60*24/(1499.603*1000)</f>
        <v>0.20662833531274613</v>
      </c>
      <c r="I1088" s="4">
        <f>raw!I1086*0.028317*60*60*24/(1499.603*1000)</f>
        <v>0.43128464618969153</v>
      </c>
      <c r="J1088" s="4">
        <f>raw!J1086*0.028317*60*60*24/(1499.603*1000)</f>
        <v>0</v>
      </c>
      <c r="K1088" s="2">
        <f t="shared" si="68"/>
        <v>0</v>
      </c>
      <c r="L1088" s="3">
        <f>raw!L1086*0.028317*60*60*24/(427.348*1000)</f>
        <v>0.69845613785486305</v>
      </c>
      <c r="M1088" s="4">
        <f>raw!M1086*0.028317*60*60*24/(427.348*1000)</f>
        <v>0.13757295895616686</v>
      </c>
      <c r="N1088" s="4">
        <f>raw!N1086*0.028317*60*60*24/(427.348*1000)</f>
        <v>0.5608831788986961</v>
      </c>
      <c r="O1088" s="4">
        <f>raw!O1087*0.028317*60*60*24/(427.348*1000)</f>
        <v>0</v>
      </c>
      <c r="P1088" s="2">
        <f t="shared" si="69"/>
        <v>0</v>
      </c>
      <c r="Q1088" s="3">
        <f>raw!Q1086*0.028317*60*60*24/(295.2586*1000)</f>
        <v>0.73747692090933181</v>
      </c>
      <c r="R1088" s="4">
        <f>raw!R1086*0.028317*60*60*24/(295.2586*1000)</f>
        <v>0.30849736815117323</v>
      </c>
      <c r="S1088" s="4">
        <f>raw!S1086*0.028317*60*60*24/(295.2586*1000)</f>
        <v>0.42897955275815847</v>
      </c>
      <c r="T1088" s="4">
        <f>raw!T1086*0.028317*60*60*24/(295.2586*1000)</f>
        <v>0</v>
      </c>
      <c r="U1088" s="2">
        <f t="shared" si="70"/>
        <v>0</v>
      </c>
    </row>
    <row r="1089" spans="1:21" hidden="1" x14ac:dyDescent="0.25">
      <c r="A1089" s="1">
        <v>41994</v>
      </c>
      <c r="B1089" s="3">
        <f>raw!B1087*0.028317*60*60*24/(2258.47*1000)</f>
        <v>0.5080652597554981</v>
      </c>
      <c r="C1089" s="4">
        <f>raw!C1087*0.028317*60*60*24/(2258.47*1000)</f>
        <v>0.12496888777269567</v>
      </c>
      <c r="D1089" s="4">
        <f>raw!D1087*0.028317*60*60*24/(2258.47*1000)</f>
        <v>0.38309637198280255</v>
      </c>
      <c r="E1089" s="4">
        <f>raw!E1087*0.028317*60*60*24/(2258.47*1000)</f>
        <v>0</v>
      </c>
      <c r="F1089" s="2">
        <f t="shared" si="67"/>
        <v>0</v>
      </c>
      <c r="G1089" s="3">
        <f>raw!G1087*0.028317*60*60*24/(1499.603*1000)</f>
        <v>0.74722287858853309</v>
      </c>
      <c r="H1089" s="4">
        <f>raw!H1087*0.028317*60*60*24/(1499.603*1000)</f>
        <v>0.30052064243669818</v>
      </c>
      <c r="I1089" s="4">
        <f>raw!I1087*0.028317*60*60*24/(1499.603*1000)</f>
        <v>0.4467022361518348</v>
      </c>
      <c r="J1089" s="4">
        <f>raw!J1087*0.028317*60*60*24/(1499.603*1000)</f>
        <v>0</v>
      </c>
      <c r="K1089" s="2">
        <f t="shared" si="68"/>
        <v>0</v>
      </c>
      <c r="L1089" s="3">
        <f>raw!L1087*0.028317*60*60*24/(427.348*1000)</f>
        <v>0.71563128878572024</v>
      </c>
      <c r="M1089" s="4">
        <f>raw!M1087*0.028317*60*60*24/(427.348*1000)</f>
        <v>0.15366035032806988</v>
      </c>
      <c r="N1089" s="4">
        <f>raw!N1087*0.028317*60*60*24/(427.348*1000)</f>
        <v>0.56197093845765034</v>
      </c>
      <c r="O1089" s="4">
        <f>raw!O1088*0.028317*60*60*24/(427.348*1000)</f>
        <v>0</v>
      </c>
      <c r="P1089" s="2">
        <f t="shared" si="69"/>
        <v>0</v>
      </c>
      <c r="Q1089" s="3">
        <f>raw!Q1087*0.028317*60*60*24/(295.2586*1000)</f>
        <v>0.58003802768149693</v>
      </c>
      <c r="R1089" s="4">
        <f>raw!R1087*0.028317*60*60*24/(295.2586*1000)</f>
        <v>0.14782683448339864</v>
      </c>
      <c r="S1089" s="4">
        <f>raw!S1087*0.028317*60*60*24/(295.2586*1000)</f>
        <v>0.4322111931980982</v>
      </c>
      <c r="T1089" s="4">
        <f>raw!T1087*0.028317*60*60*24/(295.2586*1000)</f>
        <v>0</v>
      </c>
      <c r="U1089" s="2">
        <f t="shared" si="70"/>
        <v>0</v>
      </c>
    </row>
    <row r="1090" spans="1:21" hidden="1" x14ac:dyDescent="0.25">
      <c r="A1090" s="1">
        <v>41995</v>
      </c>
      <c r="B1090" s="3">
        <f>raw!B1088*0.028317*60*60*24/(2258.47*1000)</f>
        <v>0.56764647358610021</v>
      </c>
      <c r="C1090" s="4">
        <f>raw!C1088*0.028317*60*60*24/(2258.47*1000)</f>
        <v>0.17797450218599312</v>
      </c>
      <c r="D1090" s="4">
        <f>raw!D1088*0.028317*60*60*24/(2258.47*1000)</f>
        <v>0.38967197140010701</v>
      </c>
      <c r="E1090" s="4">
        <f>raw!E1088*0.028317*60*60*24/(2258.47*1000)</f>
        <v>0</v>
      </c>
      <c r="F1090" s="2">
        <f t="shared" si="67"/>
        <v>0</v>
      </c>
      <c r="G1090" s="3">
        <f>raw!G1088*0.028317*60*60*24/(1499.603*1000)</f>
        <v>0.66238534652171266</v>
      </c>
      <c r="H1090" s="4">
        <f>raw!H1088*0.028317*60*60*24/(1499.603*1000)</f>
        <v>0.20798247284381263</v>
      </c>
      <c r="I1090" s="4">
        <f>raw!I1088*0.028317*60*60*24/(1499.603*1000)</f>
        <v>0.45440287367790005</v>
      </c>
      <c r="J1090" s="4">
        <f>raw!J1088*0.028317*60*60*24/(1499.603*1000)</f>
        <v>0</v>
      </c>
      <c r="K1090" s="2">
        <f t="shared" si="68"/>
        <v>0</v>
      </c>
      <c r="L1090" s="3">
        <f>raw!L1088*0.028317*60*60*24/(427.348*1000)</f>
        <v>0.75570664095772044</v>
      </c>
      <c r="M1090" s="4">
        <f>raw!M1088*0.028317*60*60*24/(427.348*1000)</f>
        <v>0.18978541778597299</v>
      </c>
      <c r="N1090" s="4">
        <f>raw!N1088*0.028317*60*60*24/(427.348*1000)</f>
        <v>0.56592122317174753</v>
      </c>
      <c r="O1090" s="4">
        <f>raw!O1089*0.028317*60*60*24/(427.348*1000)</f>
        <v>0</v>
      </c>
      <c r="P1090" s="2">
        <f t="shared" si="69"/>
        <v>0</v>
      </c>
      <c r="Q1090" s="3">
        <f>raw!Q1088*0.028317*60*60*24/(295.2586*1000)</f>
        <v>0.63804183044964669</v>
      </c>
      <c r="R1090" s="4">
        <f>raw!R1088*0.028317*60*60*24/(295.2586*1000)</f>
        <v>0.19862159319322112</v>
      </c>
      <c r="S1090" s="4">
        <f>raw!S1088*0.028317*60*60*24/(295.2586*1000)</f>
        <v>0.43942023725642543</v>
      </c>
      <c r="T1090" s="4">
        <f>raw!T1088*0.028317*60*60*24/(295.2586*1000)</f>
        <v>0</v>
      </c>
      <c r="U1090" s="2">
        <f t="shared" si="70"/>
        <v>0</v>
      </c>
    </row>
    <row r="1091" spans="1:21" hidden="1" x14ac:dyDescent="0.25">
      <c r="A1091" s="1">
        <v>41996</v>
      </c>
      <c r="B1091" s="3">
        <f>raw!B1089*0.028317*60*60*24/(2258.47*1000)</f>
        <v>0.99013144438491563</v>
      </c>
      <c r="C1091" s="4">
        <f>raw!C1089*0.028317*60*60*24/(2258.47*1000)</f>
        <v>0.56319413197075896</v>
      </c>
      <c r="D1091" s="4">
        <f>raw!D1089*0.028317*60*60*24/(2258.47*1000)</f>
        <v>0.42693731241415644</v>
      </c>
      <c r="E1091" s="4">
        <f>raw!E1089*0.028317*60*60*24/(2258.47*1000)</f>
        <v>0</v>
      </c>
      <c r="F1091" s="2">
        <f t="shared" si="67"/>
        <v>0</v>
      </c>
      <c r="G1091" s="3">
        <f>raw!G1089*0.028317*60*60*24/(1499.603*1000)</f>
        <v>0.63628149050115246</v>
      </c>
      <c r="H1091" s="4">
        <f>raw!H1089*0.028317*60*60*24/(1499.603*1000)</f>
        <v>0.17682099471926899</v>
      </c>
      <c r="I1091" s="4">
        <f>raw!I1089*0.028317*60*60*24/(1499.603*1000)</f>
        <v>0.45946049578188358</v>
      </c>
      <c r="J1091" s="4">
        <f>raw!J1089*0.028317*60*60*24/(1499.603*1000)</f>
        <v>0</v>
      </c>
      <c r="K1091" s="2">
        <f t="shared" si="68"/>
        <v>0</v>
      </c>
      <c r="L1091" s="3">
        <f>raw!L1089*0.028317*60*60*24/(427.348*1000)</f>
        <v>0.74998159064743464</v>
      </c>
      <c r="M1091" s="4">
        <f>raw!M1089*0.028317*60*60*24/(427.348*1000)</f>
        <v>0.18091158980503011</v>
      </c>
      <c r="N1091" s="4">
        <f>raw!N1089*0.028317*60*60*24/(427.348*1000)</f>
        <v>0.56907000084240478</v>
      </c>
      <c r="O1091" s="4">
        <f>raw!O1090*0.028317*60*60*24/(427.348*1000)</f>
        <v>0</v>
      </c>
      <c r="P1091" s="2">
        <f t="shared" si="69"/>
        <v>0</v>
      </c>
      <c r="Q1091" s="3">
        <f>raw!Q1089*0.028317*60*60*24/(295.2586*1000)</f>
        <v>0.46403042214519746</v>
      </c>
      <c r="R1091" s="4">
        <f>raw!R1089*0.028317*60*60*24/(295.2586*1000)</f>
        <v>3.0907740617885478E-2</v>
      </c>
      <c r="S1091" s="4">
        <f>raw!S1089*0.028317*60*60*24/(295.2586*1000)</f>
        <v>0.43312268152731198</v>
      </c>
      <c r="T1091" s="4">
        <f>raw!T1089*0.028317*60*60*24/(295.2586*1000)</f>
        <v>0.46403042214519746</v>
      </c>
      <c r="U1091" s="2">
        <f t="shared" si="70"/>
        <v>1</v>
      </c>
    </row>
    <row r="1092" spans="1:21" hidden="1" x14ac:dyDescent="0.25">
      <c r="A1092" s="1">
        <v>41997</v>
      </c>
      <c r="B1092" s="3">
        <f>raw!B1090*0.028317*60*60*24/(2258.47*1000)</f>
        <v>0.90130127103747204</v>
      </c>
      <c r="C1092" s="4">
        <f>raw!C1090*0.028317*60*60*24/(2258.47*1000)</f>
        <v>0.44714076037671519</v>
      </c>
      <c r="D1092" s="4">
        <f>raw!D1090*0.028317*60*60*24/(2258.47*1000)</f>
        <v>0.45416051066075708</v>
      </c>
      <c r="E1092" s="4">
        <f>raw!E1090*0.028317*60*60*24/(2258.47*1000)</f>
        <v>0</v>
      </c>
      <c r="F1092" s="2">
        <f t="shared" si="67"/>
        <v>0</v>
      </c>
      <c r="G1092" s="3">
        <f>raw!G1090*0.028317*60*60*24/(1499.603*1000)</f>
        <v>0.65912236451914274</v>
      </c>
      <c r="H1092" s="4">
        <f>raw!H1090*0.028317*60*60*24/(1499.603*1000)</f>
        <v>0.19338062838231182</v>
      </c>
      <c r="I1092" s="4">
        <f>raw!I1090*0.028317*60*60*24/(1499.603*1000)</f>
        <v>0.4657417361368309</v>
      </c>
      <c r="J1092" s="4">
        <f>raw!J1090*0.028317*60*60*24/(1499.603*1000)</f>
        <v>0</v>
      </c>
      <c r="K1092" s="2">
        <f t="shared" si="68"/>
        <v>0</v>
      </c>
      <c r="L1092" s="3">
        <f>raw!L1090*0.028317*60*60*24/(427.348*1000)</f>
        <v>0.73280643971657755</v>
      </c>
      <c r="M1092" s="4">
        <f>raw!M1090*0.028317*60*60*24/(427.348*1000)</f>
        <v>0.16213342478729278</v>
      </c>
      <c r="N1092" s="4">
        <f>raw!N1090*0.028317*60*60*24/(427.348*1000)</f>
        <v>0.57067301492928479</v>
      </c>
      <c r="O1092" s="4">
        <f>raw!O1091*0.028317*60*60*24/(427.348*1000)</f>
        <v>0</v>
      </c>
      <c r="P1092" s="2">
        <f t="shared" si="69"/>
        <v>0</v>
      </c>
      <c r="Q1092" s="3">
        <f>raw!Q1090*0.028317*60*60*24/(295.2586*1000)</f>
        <v>0.5966105427581111</v>
      </c>
      <c r="R1092" s="4">
        <f>raw!R1090*0.028317*60*60*24/(295.2586*1000)</f>
        <v>0.15934473246164549</v>
      </c>
      <c r="S1092" s="4">
        <f>raw!S1090*0.028317*60*60*24/(295.2586*1000)</f>
        <v>0.4372658102964655</v>
      </c>
      <c r="T1092" s="4">
        <f>raw!T1090*0.028317*60*60*24/(295.2586*1000)</f>
        <v>0</v>
      </c>
      <c r="U1092" s="2">
        <f t="shared" si="70"/>
        <v>0</v>
      </c>
    </row>
    <row r="1093" spans="1:21" hidden="1" x14ac:dyDescent="0.25">
      <c r="A1093" s="1">
        <v>41998</v>
      </c>
      <c r="B1093" s="3">
        <f>raw!B1091*0.028317*60*60*24/(2258.47*1000)</f>
        <v>0.97929849641571509</v>
      </c>
      <c r="C1093" s="4">
        <f>raw!C1091*0.028317*60*60*24/(2258.47*1000)</f>
        <v>0.49464323722165882</v>
      </c>
      <c r="D1093" s="4">
        <f>raw!D1091*0.028317*60*60*24/(2258.47*1000)</f>
        <v>0.48465525919405605</v>
      </c>
      <c r="E1093" s="4">
        <f>raw!E1091*0.028317*60*60*24/(2258.47*1000)</f>
        <v>0</v>
      </c>
      <c r="F1093" s="2">
        <f t="shared" ref="F1093:F1099" si="71">IF(D1093&gt;=B1093*0.9,1, 0)</f>
        <v>0</v>
      </c>
      <c r="G1093" s="3">
        <f>raw!G1091*0.028317*60*60*24/(1499.603*1000)</f>
        <v>0.74885436958981821</v>
      </c>
      <c r="H1093" s="4">
        <f>raw!H1091*0.028317*60*60*24/(1499.603*1000)</f>
        <v>0.2707622465732597</v>
      </c>
      <c r="I1093" s="4">
        <f>raw!I1091*0.028317*60*60*24/(1499.603*1000)</f>
        <v>0.47809212301655846</v>
      </c>
      <c r="J1093" s="4">
        <f>raw!J1091*0.028317*60*60*24/(1499.603*1000)</f>
        <v>0</v>
      </c>
      <c r="K1093" s="2">
        <f t="shared" ref="K1093:K1099" si="72">IF(I1093&gt;=G1093*0.9,1, 0)</f>
        <v>0</v>
      </c>
      <c r="L1093" s="3">
        <f>raw!L1091*0.028317*60*60*24/(427.348*1000)</f>
        <v>0.72135633909600605</v>
      </c>
      <c r="M1093" s="4">
        <f>raw!M1091*0.028317*60*60*24/(427.348*1000)</f>
        <v>0.15011081913569269</v>
      </c>
      <c r="N1093" s="4">
        <f>raw!N1091*0.028317*60*60*24/(427.348*1000)</f>
        <v>0.57124551996031336</v>
      </c>
      <c r="O1093" s="4">
        <f>raw!O1092*0.028317*60*60*24/(427.348*1000)</f>
        <v>0</v>
      </c>
      <c r="P1093" s="2">
        <f t="shared" ref="P1093:P1099" si="73">IF(N1093&gt;=L1093*0.9,1, 0)</f>
        <v>0</v>
      </c>
      <c r="Q1093" s="3">
        <f>raw!Q1091*0.028317*60*60*24/(295.2586*1000)</f>
        <v>0.44745790706858329</v>
      </c>
      <c r="R1093" s="4">
        <f>raw!R1091*0.028317*60*60*24/(295.2586*1000)</f>
        <v>1.7566865981211051E-2</v>
      </c>
      <c r="S1093" s="4">
        <f>raw!S1091*0.028317*60*60*24/(295.2586*1000)</f>
        <v>0.42989104108737219</v>
      </c>
      <c r="T1093" s="4">
        <f>raw!T1091*0.028317*60*60*24/(295.2586*1000)</f>
        <v>0.44745790706858329</v>
      </c>
      <c r="U1093" s="2">
        <f t="shared" si="70"/>
        <v>1</v>
      </c>
    </row>
    <row r="1094" spans="1:21" hidden="1" x14ac:dyDescent="0.25">
      <c r="A1094" s="1">
        <v>41999</v>
      </c>
      <c r="B1094" s="3">
        <f>raw!B1092*0.028317*60*60*24/(2258.47*1000)</f>
        <v>0.92513375656971297</v>
      </c>
      <c r="C1094" s="4">
        <f>raw!C1092*0.028317*60*60*24/(2258.47*1000)</f>
        <v>0.41683017195889249</v>
      </c>
      <c r="D1094" s="4">
        <f>raw!D1092*0.028317*60*60*24/(2258.47*1000)</f>
        <v>0.5083035846108207</v>
      </c>
      <c r="E1094" s="4">
        <f>raw!E1092*0.028317*60*60*24/(2258.47*1000)</f>
        <v>0</v>
      </c>
      <c r="F1094" s="2">
        <f t="shared" si="71"/>
        <v>0</v>
      </c>
      <c r="G1094" s="3">
        <f>raw!G1092*0.028317*60*60*24/(1499.603*1000)</f>
        <v>0.73090796857568296</v>
      </c>
      <c r="H1094" s="4">
        <f>raw!H1092*0.028317*60*60*24/(1499.603*1000)</f>
        <v>0.24294532500135033</v>
      </c>
      <c r="I1094" s="4">
        <f>raw!I1092*0.028317*60*60*24/(1499.603*1000)</f>
        <v>0.4879626435743325</v>
      </c>
      <c r="J1094" s="4">
        <f>raw!J1092*0.028317*60*60*24/(1499.603*1000)</f>
        <v>0</v>
      </c>
      <c r="K1094" s="2">
        <f t="shared" si="72"/>
        <v>0</v>
      </c>
      <c r="L1094" s="3">
        <f>raw!L1092*0.028317*60*60*24/(427.348*1000)</f>
        <v>0.70990623847543444</v>
      </c>
      <c r="M1094" s="4">
        <f>raw!M1092*0.028317*60*60*24/(427.348*1000)</f>
        <v>0.13894697103063547</v>
      </c>
      <c r="N1094" s="4">
        <f>raw!N1092*0.028317*60*60*24/(427.348*1000)</f>
        <v>0.57095926744479908</v>
      </c>
      <c r="O1094" s="4">
        <f>raw!O1093*0.028317*60*60*24/(427.348*1000)</f>
        <v>0</v>
      </c>
      <c r="P1094" s="2">
        <f t="shared" si="73"/>
        <v>0</v>
      </c>
      <c r="Q1094" s="3">
        <f>raw!Q1092*0.028317*60*60*24/(295.2586*1000)</f>
        <v>0.34802281660889811</v>
      </c>
      <c r="R1094" s="4">
        <f>raw!R1092*0.028317*60*60*24/(295.2586*1000)</f>
        <v>0</v>
      </c>
      <c r="S1094" s="4">
        <f>raw!S1092*0.028317*60*60*24/(295.2586*1000)</f>
        <v>0.34802281660889811</v>
      </c>
      <c r="T1094" s="4">
        <f>raw!T1092*0.028317*60*60*24/(295.2586*1000)</f>
        <v>0.34802281660889811</v>
      </c>
      <c r="U1094" s="2">
        <f t="shared" si="70"/>
        <v>1</v>
      </c>
    </row>
    <row r="1095" spans="1:21" hidden="1" x14ac:dyDescent="0.25">
      <c r="A1095" s="1">
        <v>42000</v>
      </c>
      <c r="B1095" s="3">
        <f>raw!B1093*0.028317*60*60*24/(2258.47*1000)</f>
        <v>0.85038641558223049</v>
      </c>
      <c r="C1095" s="4">
        <f>raw!C1093*0.028317*60*60*24/(2258.47*1000)</f>
        <v>0.32615839745668523</v>
      </c>
      <c r="D1095" s="4">
        <f>raw!D1093*0.028317*60*60*24/(2258.47*1000)</f>
        <v>0.5242280181255452</v>
      </c>
      <c r="E1095" s="4">
        <f>raw!E1093*0.028317*60*60*24/(2258.47*1000)</f>
        <v>0</v>
      </c>
      <c r="F1095" s="2">
        <f t="shared" si="71"/>
        <v>0</v>
      </c>
      <c r="G1095" s="3">
        <f>raw!G1093*0.028317*60*60*24/(1499.603*1000)</f>
        <v>0.68848920254227275</v>
      </c>
      <c r="H1095" s="4">
        <f>raw!H1093*0.028317*60*60*24/(1499.603*1000)</f>
        <v>0.19470213609335268</v>
      </c>
      <c r="I1095" s="4">
        <f>raw!I1093*0.028317*60*60*24/(1499.603*1000)</f>
        <v>0.49378706644892012</v>
      </c>
      <c r="J1095" s="4">
        <f>raw!J1093*0.028317*60*60*24/(1499.603*1000)</f>
        <v>0</v>
      </c>
      <c r="K1095" s="2">
        <f t="shared" si="72"/>
        <v>0</v>
      </c>
      <c r="L1095" s="3">
        <f>raw!L1093*0.028317*60*60*24/(427.348*1000)</f>
        <v>0.71563128878572024</v>
      </c>
      <c r="M1095" s="4">
        <f>raw!M1093*0.028317*60*60*24/(427.348*1000)</f>
        <v>0.1445575203347155</v>
      </c>
      <c r="N1095" s="4">
        <f>raw!N1093*0.028317*60*60*24/(427.348*1000)</f>
        <v>0.57107376845100477</v>
      </c>
      <c r="O1095" s="4">
        <f>raw!O1094*0.028317*60*60*24/(427.348*1000)</f>
        <v>0</v>
      </c>
      <c r="P1095" s="2">
        <f t="shared" si="73"/>
        <v>0</v>
      </c>
      <c r="Q1095" s="3">
        <f>raw!Q1093*0.028317*60*60*24/(295.2586*1000)</f>
        <v>0.38945410430043359</v>
      </c>
      <c r="R1095" s="4">
        <f>raw!R1093*0.028317*60*60*24/(295.2586*1000)</f>
        <v>4.48286532822414E-2</v>
      </c>
      <c r="S1095" s="4">
        <f>raw!S1093*0.028317*60*60*24/(295.2586*1000)</f>
        <v>0.34462545101819225</v>
      </c>
      <c r="T1095" s="4">
        <f>raw!T1093*0.028317*60*60*24/(295.2586*1000)</f>
        <v>0</v>
      </c>
      <c r="U1095" s="2">
        <f t="shared" si="70"/>
        <v>0</v>
      </c>
    </row>
    <row r="1096" spans="1:21" hidden="1" x14ac:dyDescent="0.25">
      <c r="A1096" s="1">
        <v>42001</v>
      </c>
      <c r="B1096" s="3">
        <f>raw!B1094*0.028317*60*60*24/(2258.47*1000)</f>
        <v>0.74314023068714674</v>
      </c>
      <c r="C1096" s="4">
        <f>raw!C1094*0.028317*60*60*24/(2258.47*1000)</f>
        <v>0.21240161083211198</v>
      </c>
      <c r="D1096" s="4">
        <f>raw!D1094*0.028317*60*60*24/(2258.47*1000)</f>
        <v>0.53073861985503457</v>
      </c>
      <c r="E1096" s="4">
        <f>raw!E1094*0.028317*60*60*24/(2258.47*1000)</f>
        <v>0</v>
      </c>
      <c r="F1096" s="2">
        <f t="shared" si="71"/>
        <v>0</v>
      </c>
      <c r="G1096" s="3">
        <f>raw!G1094*0.028317*60*60*24/(1499.603*1000)</f>
        <v>0.62812403549472762</v>
      </c>
      <c r="H1096" s="4">
        <f>raw!H1094*0.028317*60*60*24/(1499.603*1000)</f>
        <v>0.1335375384551778</v>
      </c>
      <c r="I1096" s="4">
        <f>raw!I1094*0.028317*60*60*24/(1499.603*1000)</f>
        <v>0.49458649703954977</v>
      </c>
      <c r="J1096" s="4">
        <f>raw!J1094*0.028317*60*60*24/(1499.603*1000)</f>
        <v>0</v>
      </c>
      <c r="K1096" s="2">
        <f t="shared" si="72"/>
        <v>0</v>
      </c>
      <c r="L1096" s="3">
        <f>raw!L1094*0.028317*60*60*24/(427.348*1000)</f>
        <v>0.69845613785486305</v>
      </c>
      <c r="M1096" s="4">
        <f>raw!M1094*0.028317*60*60*24/(427.348*1000)</f>
        <v>0.12852737946591539</v>
      </c>
      <c r="N1096" s="4">
        <f>raw!N1094*0.028317*60*60*24/(427.348*1000)</f>
        <v>0.56992875838894763</v>
      </c>
      <c r="O1096" s="4">
        <f>raw!O1095*0.028317*60*60*24/(427.348*1000)</f>
        <v>0</v>
      </c>
      <c r="P1096" s="2">
        <f t="shared" si="73"/>
        <v>0</v>
      </c>
      <c r="Q1096" s="3">
        <f>raw!Q1094*0.028317*60*60*24/(295.2586*1000)</f>
        <v>0.43088539199196901</v>
      </c>
      <c r="R1096" s="4">
        <f>raw!R1094*0.028317*60*60*24/(295.2586*1000)</f>
        <v>8.6259940973776886E-2</v>
      </c>
      <c r="S1096" s="4">
        <f>raw!S1094*0.028317*60*60*24/(295.2586*1000)</f>
        <v>0.34462545101819225</v>
      </c>
      <c r="T1096" s="4">
        <f>raw!T1094*0.028317*60*60*24/(295.2586*1000)</f>
        <v>0</v>
      </c>
      <c r="U1096" s="2">
        <f t="shared" si="70"/>
        <v>0</v>
      </c>
    </row>
    <row r="1097" spans="1:21" hidden="1" x14ac:dyDescent="0.25">
      <c r="A1097" s="1">
        <v>42002</v>
      </c>
      <c r="B1097" s="3">
        <f>raw!B1095*0.028317*60*60*24/(2258.47*1000)</f>
        <v>0.58281260074298091</v>
      </c>
      <c r="C1097" s="4">
        <f>raw!C1095*0.028317*60*60*24/(2258.47*1000)</f>
        <v>5.8042935218975675E-2</v>
      </c>
      <c r="D1097" s="4">
        <f>raw!D1095*0.028317*60*60*24/(2258.47*1000)</f>
        <v>0.52476966552400517</v>
      </c>
      <c r="E1097" s="4">
        <f>raw!E1095*0.028317*60*60*24/(2258.47*1000)</f>
        <v>0.58281260074298091</v>
      </c>
      <c r="F1097" s="2">
        <f t="shared" si="71"/>
        <v>1</v>
      </c>
      <c r="G1097" s="3">
        <f>raw!G1095*0.028317*60*60*24/(1499.603*1000)</f>
        <v>0.4551859893585169</v>
      </c>
      <c r="H1097" s="4">
        <f>raw!H1095*0.028317*60*60*24/(1499.603*1000)</f>
        <v>0</v>
      </c>
      <c r="I1097" s="4">
        <f>raw!I1095*0.028317*60*60*24/(1499.603*1000)</f>
        <v>0.4551859893585169</v>
      </c>
      <c r="J1097" s="4">
        <f>raw!J1095*0.028317*60*60*24/(1499.603*1000)</f>
        <v>0.4551859893585169</v>
      </c>
      <c r="K1097" s="2">
        <f t="shared" si="72"/>
        <v>1</v>
      </c>
      <c r="L1097" s="3">
        <f>raw!L1095*0.028317*60*60*24/(427.348*1000)</f>
        <v>0.68128098692400574</v>
      </c>
      <c r="M1097" s="4">
        <f>raw!M1095*0.028317*60*60*24/(427.348*1000)</f>
        <v>0.11364224865917237</v>
      </c>
      <c r="N1097" s="4">
        <f>raw!N1095*0.028317*60*60*24/(427.348*1000)</f>
        <v>0.56763873826483335</v>
      </c>
      <c r="O1097" s="4">
        <f>raw!O1096*0.028317*60*60*24/(427.348*1000)</f>
        <v>0</v>
      </c>
      <c r="P1097" s="2">
        <f t="shared" si="73"/>
        <v>0</v>
      </c>
      <c r="Q1097" s="3">
        <f>raw!Q1095*0.028317*60*60*24/(295.2586*1000)</f>
        <v>0.44745790706858329</v>
      </c>
      <c r="R1097" s="4">
        <f>raw!R1095*0.028317*60*60*24/(295.2586*1000)</f>
        <v>0.10158951741964502</v>
      </c>
      <c r="S1097" s="4">
        <f>raw!S1095*0.028317*60*60*24/(295.2586*1000)</f>
        <v>0.34586838964893823</v>
      </c>
      <c r="T1097" s="4">
        <f>raw!T1095*0.028317*60*60*24/(295.2586*1000)</f>
        <v>0</v>
      </c>
      <c r="U1097" s="2">
        <f t="shared" si="70"/>
        <v>0</v>
      </c>
    </row>
    <row r="1098" spans="1:21" hidden="1" x14ac:dyDescent="0.25">
      <c r="A1098" s="1">
        <v>42003</v>
      </c>
      <c r="B1098" s="3">
        <f>raw!B1096*0.028317*60*60*24/(2258.47*1000)</f>
        <v>0.41273531762653476</v>
      </c>
      <c r="C1098" s="4">
        <f>raw!C1096*0.028317*60*60*24/(2258.47*1000)</f>
        <v>0</v>
      </c>
      <c r="D1098" s="4">
        <f>raw!D1096*0.028317*60*60*24/(2258.47*1000)</f>
        <v>0.41273531762653476</v>
      </c>
      <c r="E1098" s="4">
        <f>raw!E1096*0.028317*60*60*24/(2258.47*1000)</f>
        <v>0.41273531762653476</v>
      </c>
      <c r="F1098" s="2">
        <f t="shared" si="71"/>
        <v>1</v>
      </c>
      <c r="G1098" s="3">
        <f>raw!G1096*0.028317*60*60*24/(1499.603*1000)</f>
        <v>0.29040539822873124</v>
      </c>
      <c r="H1098" s="4">
        <f>raw!H1096*0.028317*60*60*24/(1499.603*1000)</f>
        <v>0</v>
      </c>
      <c r="I1098" s="4">
        <f>raw!I1096*0.028317*60*60*24/(1499.603*1000)</f>
        <v>0.29040539822873124</v>
      </c>
      <c r="J1098" s="4">
        <f>raw!J1096*0.028317*60*60*24/(1499.603*1000)</f>
        <v>0.29040539822873124</v>
      </c>
      <c r="K1098" s="2">
        <f t="shared" si="72"/>
        <v>1</v>
      </c>
      <c r="L1098" s="3">
        <f>raw!L1096*0.028317*60*60*24/(427.348*1000)</f>
        <v>0.67555593661371993</v>
      </c>
      <c r="M1098" s="4">
        <f>raw!M1096*0.028317*60*60*24/(427.348*1000)</f>
        <v>0.11043622048541232</v>
      </c>
      <c r="N1098" s="4">
        <f>raw!N1096*0.028317*60*60*24/(427.348*1000)</f>
        <v>0.56511971612830758</v>
      </c>
      <c r="O1098" s="4">
        <f>raw!O1097*0.028317*60*60*24/(427.348*1000)</f>
        <v>0</v>
      </c>
      <c r="P1098" s="2">
        <f t="shared" si="73"/>
        <v>0</v>
      </c>
      <c r="Q1098" s="3">
        <f>raw!Q1096*0.028317*60*60*24/(295.2586*1000)</f>
        <v>0.45574416460689038</v>
      </c>
      <c r="R1098" s="4">
        <f>raw!R1096*0.028317*60*60*24/(295.2586*1000)</f>
        <v>0.10813566087490761</v>
      </c>
      <c r="S1098" s="4">
        <f>raw!S1096*0.028317*60*60*24/(295.2586*1000)</f>
        <v>0.34760850373198282</v>
      </c>
      <c r="T1098" s="4">
        <f>raw!T1096*0.028317*60*60*24/(295.2586*1000)</f>
        <v>0</v>
      </c>
      <c r="U1098" s="2">
        <f t="shared" si="70"/>
        <v>0</v>
      </c>
    </row>
    <row r="1099" spans="1:21" hidden="1" x14ac:dyDescent="0.25">
      <c r="A1099" s="1">
        <v>42004</v>
      </c>
      <c r="B1099" s="3">
        <f>raw!B1097*0.028317*60*60*24/(2258.47*1000)</f>
        <v>0.35748728298361282</v>
      </c>
      <c r="C1099" s="4">
        <f>raw!C1097*0.028317*60*60*24/(2258.47*1000)</f>
        <v>0</v>
      </c>
      <c r="D1099" s="4">
        <f>raw!D1097*0.028317*60*60*24/(2258.47*1000)</f>
        <v>0.35748728298361282</v>
      </c>
      <c r="E1099" s="4">
        <f>raw!E1097*0.028317*60*60*24/(2258.47*1000)</f>
        <v>0.35748728298361282</v>
      </c>
      <c r="F1099" s="2">
        <f t="shared" si="71"/>
        <v>1</v>
      </c>
      <c r="G1099" s="3">
        <f>raw!G1097*0.028317*60*60*24/(1499.603*1000)</f>
        <v>0.39808380431354168</v>
      </c>
      <c r="H1099" s="4">
        <f>raw!H1097*0.028317*60*60*24/(1499.603*1000)</f>
        <v>0.10508433539276726</v>
      </c>
      <c r="I1099" s="4">
        <f>raw!I1097*0.028317*60*60*24/(1499.603*1000)</f>
        <v>0.29299946892077433</v>
      </c>
      <c r="J1099" s="4">
        <f>raw!J1097*0.028317*60*60*24/(1499.603*1000)</f>
        <v>0</v>
      </c>
      <c r="K1099" s="2">
        <f t="shared" si="72"/>
        <v>0</v>
      </c>
      <c r="L1099" s="3">
        <f>raw!L1097*0.028317*60*60*24/(427.348*1000)</f>
        <v>0.68128098692400574</v>
      </c>
      <c r="M1099" s="4">
        <f>raw!M1097*0.028317*60*60*24/(427.348*1000)</f>
        <v>0.11805053739809242</v>
      </c>
      <c r="N1099" s="4">
        <f>raw!N1097*0.028317*60*60*24/(427.348*1000)</f>
        <v>0.56323044952591317</v>
      </c>
      <c r="O1099" s="4">
        <f>raw!O1098*0.028317*60*60*24/(427.348*1000)</f>
        <v>0</v>
      </c>
      <c r="P1099" s="2">
        <f t="shared" si="73"/>
        <v>0</v>
      </c>
      <c r="Q1099" s="3">
        <f>raw!Q1097*0.028317*60*60*24/(295.2586*1000)</f>
        <v>0.42259913445366198</v>
      </c>
      <c r="R1099" s="4">
        <f>raw!R1097*0.028317*60*60*24/(295.2586*1000)</f>
        <v>7.5902119050893016E-2</v>
      </c>
      <c r="S1099" s="4">
        <f>raw!S1097*0.028317*60*60*24/(295.2586*1000)</f>
        <v>0.34669701540276898</v>
      </c>
      <c r="T1099" s="4">
        <f>raw!T1097*0.028317*60*60*24/(295.2586*1000)</f>
        <v>0</v>
      </c>
      <c r="U1099" s="2">
        <f t="shared" si="70"/>
        <v>0</v>
      </c>
    </row>
    <row r="1100" spans="1:21" s="5" customFormat="1" x14ac:dyDescent="0.25">
      <c r="A1100" s="6" t="s">
        <v>6</v>
      </c>
      <c r="B1100" s="5">
        <f>SUM(B735:B1099)</f>
        <v>332.70041473528545</v>
      </c>
      <c r="C1100" s="5">
        <f t="shared" ref="C1100" si="74">SUM(C735:C1099)</f>
        <v>104.84337203782734</v>
      </c>
      <c r="D1100" s="5">
        <f t="shared" ref="D1100" si="75">SUM(D735:D1099)</f>
        <v>227.85704269745818</v>
      </c>
      <c r="E1100" s="5">
        <f t="shared" ref="E1100" si="76">SUM(E735:E1099)</f>
        <v>93.510006870137772</v>
      </c>
      <c r="F1100" s="5">
        <f t="shared" ref="F1100" si="77">SUM(F735:F1099)</f>
        <v>134</v>
      </c>
      <c r="G1100" s="5">
        <f t="shared" ref="G1100" si="78">SUM(G735:G1099)</f>
        <v>259.13624169810282</v>
      </c>
      <c r="H1100" s="5">
        <f t="shared" ref="H1100" si="79">SUM(H735:H1099)</f>
        <v>65.416507911173809</v>
      </c>
      <c r="I1100" s="5">
        <f t="shared" ref="I1100" si="80">SUM(I735:I1099)</f>
        <v>193.71973378692883</v>
      </c>
      <c r="J1100" s="5">
        <f t="shared" ref="J1100" si="81">SUM(J735:J1099)</f>
        <v>36.538872464779004</v>
      </c>
      <c r="K1100" s="5">
        <f t="shared" ref="K1100" si="82">SUM(K735:K1099)</f>
        <v>55</v>
      </c>
      <c r="L1100" s="5">
        <f t="shared" ref="L1100" si="83">SUM(L735:L1099)</f>
        <v>327.20952543407236</v>
      </c>
      <c r="M1100" s="5">
        <f t="shared" ref="M1100" si="84">SUM(M735:M1099)</f>
        <v>82.065733672791168</v>
      </c>
      <c r="N1100" s="5">
        <f t="shared" ref="N1100" si="85">SUM(N735:N1099)</f>
        <v>245.14379176128128</v>
      </c>
      <c r="O1100" s="5">
        <f t="shared" ref="O1100" si="86">SUM(O735:O1099)</f>
        <v>68.523127163810273</v>
      </c>
      <c r="P1100" s="5">
        <f t="shared" ref="P1100" si="87">SUM(P735:P1099)</f>
        <v>78</v>
      </c>
      <c r="Q1100" s="5">
        <f t="shared" ref="Q1100" si="88">SUM(Q735:Q1099)</f>
        <v>221.11049615218658</v>
      </c>
      <c r="R1100" s="5">
        <f t="shared" ref="R1100" si="89">SUM(R735:R1099)</f>
        <v>67.364373596298321</v>
      </c>
      <c r="S1100" s="5">
        <f t="shared" ref="S1100" si="90">SUM(S735:S1099)</f>
        <v>153.74612255588838</v>
      </c>
      <c r="T1100" s="5">
        <f t="shared" ref="T1100" si="91">SUM(T735:T1099)</f>
        <v>42.417352338594007</v>
      </c>
      <c r="U1100" s="5">
        <f t="shared" ref="U1100" si="92">SUM(U735:U1099)</f>
        <v>94</v>
      </c>
    </row>
    <row r="1101" spans="1:21" s="7" customFormat="1" x14ac:dyDescent="0.25">
      <c r="B1101" s="7">
        <f>AVERAGE(B368,B734,B1100)</f>
        <v>309.43918665928715</v>
      </c>
      <c r="C1101" s="7">
        <f t="shared" ref="C1101:U1101" si="93">AVERAGE(C368,C734,C1100)</f>
        <v>99.562270182032947</v>
      </c>
      <c r="D1101" s="7">
        <f t="shared" si="93"/>
        <v>209.8769164772541</v>
      </c>
      <c r="E1101" s="7">
        <f t="shared" si="93"/>
        <v>82.89913433430597</v>
      </c>
      <c r="F1101" s="7">
        <f t="shared" si="93"/>
        <v>151.33333333333334</v>
      </c>
      <c r="G1101" s="7">
        <f t="shared" si="93"/>
        <v>186.81333327180596</v>
      </c>
      <c r="H1101" s="7">
        <f t="shared" si="93"/>
        <v>50.275520933388385</v>
      </c>
      <c r="I1101" s="7">
        <f t="shared" si="93"/>
        <v>136.53781233841752</v>
      </c>
      <c r="J1101" s="7">
        <f t="shared" si="93"/>
        <v>27.745135967852821</v>
      </c>
      <c r="K1101" s="7">
        <f t="shared" si="93"/>
        <v>70</v>
      </c>
      <c r="L1101" s="7">
        <f t="shared" si="93"/>
        <v>264.51449948613282</v>
      </c>
      <c r="M1101" s="7">
        <f t="shared" si="93"/>
        <v>60.72826124784482</v>
      </c>
      <c r="N1101" s="7">
        <f t="shared" si="93"/>
        <v>203.78623823828821</v>
      </c>
      <c r="O1101" s="7">
        <f t="shared" si="93"/>
        <v>44.287080850267223</v>
      </c>
      <c r="P1101" s="7">
        <f t="shared" si="93"/>
        <v>58.666666666666664</v>
      </c>
      <c r="Q1101" s="7">
        <f t="shared" si="93"/>
        <v>221.29279381802942</v>
      </c>
      <c r="R1101" s="7">
        <f t="shared" si="93"/>
        <v>69.787579129942358</v>
      </c>
      <c r="S1101" s="7">
        <f t="shared" si="93"/>
        <v>151.50521468808702</v>
      </c>
      <c r="T1101" s="7">
        <f t="shared" si="93"/>
        <v>42.008563633370876</v>
      </c>
      <c r="U1101" s="7">
        <f t="shared" si="93"/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/>
  </sheetViews>
  <sheetFormatPr defaultRowHeight="15" x14ac:dyDescent="0.25"/>
  <cols>
    <col min="2" max="2" width="14.42578125" bestFit="1" customWidth="1"/>
  </cols>
  <sheetData>
    <row r="2" spans="2:7" x14ac:dyDescent="0.25"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2:7" x14ac:dyDescent="0.25">
      <c r="C3">
        <v>309.43918665928715</v>
      </c>
      <c r="D3">
        <v>99.562270182032947</v>
      </c>
      <c r="E3">
        <v>209.8769164772541</v>
      </c>
      <c r="F3">
        <v>82.89913433430597</v>
      </c>
      <c r="G3">
        <v>151.33333333333334</v>
      </c>
    </row>
    <row r="4" spans="2:7" x14ac:dyDescent="0.25">
      <c r="C4">
        <v>186.81333327180596</v>
      </c>
      <c r="D4">
        <v>50.275520933388385</v>
      </c>
      <c r="E4">
        <v>136.53781233841752</v>
      </c>
      <c r="F4">
        <v>27.745135967852821</v>
      </c>
      <c r="G4">
        <v>70</v>
      </c>
    </row>
    <row r="5" spans="2:7" x14ac:dyDescent="0.25">
      <c r="C5">
        <v>264.51449948613282</v>
      </c>
      <c r="D5">
        <v>60.72826124784482</v>
      </c>
      <c r="E5">
        <v>203.78623823828821</v>
      </c>
      <c r="F5">
        <v>44.287080850267223</v>
      </c>
      <c r="G5">
        <v>58.666666666666664</v>
      </c>
    </row>
    <row r="6" spans="2:7" x14ac:dyDescent="0.25">
      <c r="C6">
        <v>221.29279381802942</v>
      </c>
      <c r="D6">
        <v>69.787579129942358</v>
      </c>
      <c r="E6">
        <v>151.50521468808702</v>
      </c>
      <c r="F6">
        <v>42.008563633370876</v>
      </c>
      <c r="G6">
        <v>91</v>
      </c>
    </row>
    <row r="8" spans="2:7" x14ac:dyDescent="0.25">
      <c r="B8" t="s">
        <v>12</v>
      </c>
      <c r="C8">
        <f>ROUND(C3,1)</f>
        <v>309.39999999999998</v>
      </c>
      <c r="D8">
        <f t="shared" ref="D8:F8" si="0">ROUND(D3,1)</f>
        <v>99.6</v>
      </c>
      <c r="E8">
        <f t="shared" si="0"/>
        <v>209.9</v>
      </c>
      <c r="F8">
        <f t="shared" si="0"/>
        <v>82.9</v>
      </c>
      <c r="G8">
        <f>ROUNDDOWN(G3,0)</f>
        <v>151</v>
      </c>
    </row>
    <row r="9" spans="2:7" x14ac:dyDescent="0.25">
      <c r="B9" t="s">
        <v>13</v>
      </c>
      <c r="C9">
        <f t="shared" ref="C9:F11" si="1">ROUND(C4,1)</f>
        <v>186.8</v>
      </c>
      <c r="D9">
        <f t="shared" si="1"/>
        <v>50.3</v>
      </c>
      <c r="E9">
        <f t="shared" si="1"/>
        <v>136.5</v>
      </c>
      <c r="F9">
        <f t="shared" si="1"/>
        <v>27.7</v>
      </c>
      <c r="G9">
        <f t="shared" ref="G9:G11" si="2">ROUNDDOWN(G4,0)</f>
        <v>70</v>
      </c>
    </row>
    <row r="10" spans="2:7" x14ac:dyDescent="0.25">
      <c r="B10" t="s">
        <v>14</v>
      </c>
      <c r="C10">
        <f t="shared" si="1"/>
        <v>264.5</v>
      </c>
      <c r="D10">
        <f t="shared" si="1"/>
        <v>60.7</v>
      </c>
      <c r="E10">
        <f t="shared" si="1"/>
        <v>203.8</v>
      </c>
      <c r="F10">
        <f t="shared" si="1"/>
        <v>44.3</v>
      </c>
      <c r="G10">
        <f t="shared" si="2"/>
        <v>58</v>
      </c>
    </row>
    <row r="11" spans="2:7" x14ac:dyDescent="0.25">
      <c r="B11" t="s">
        <v>15</v>
      </c>
      <c r="C11">
        <f t="shared" si="1"/>
        <v>221.3</v>
      </c>
      <c r="D11">
        <f t="shared" si="1"/>
        <v>69.8</v>
      </c>
      <c r="E11">
        <f t="shared" si="1"/>
        <v>151.5</v>
      </c>
      <c r="F11">
        <f t="shared" si="1"/>
        <v>42</v>
      </c>
      <c r="G11">
        <f t="shared" si="2"/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5"/>
  <sheetViews>
    <sheetView tabSelected="1" zoomScale="85" zoomScaleNormal="85" workbookViewId="0"/>
  </sheetViews>
  <sheetFormatPr defaultRowHeight="15" x14ac:dyDescent="0.25"/>
  <cols>
    <col min="3" max="3" width="32.42578125" bestFit="1" customWidth="1"/>
  </cols>
  <sheetData>
    <row r="2" spans="1:17" x14ac:dyDescent="0.25">
      <c r="A2" t="s">
        <v>16</v>
      </c>
      <c r="B2" t="s">
        <v>17</v>
      </c>
      <c r="C2" t="s">
        <v>19</v>
      </c>
      <c r="D2" t="s">
        <v>18</v>
      </c>
      <c r="E2" t="s">
        <v>18</v>
      </c>
      <c r="F2" t="s">
        <v>18</v>
      </c>
      <c r="G2" t="s">
        <v>18</v>
      </c>
      <c r="J2">
        <v>11</v>
      </c>
      <c r="K2">
        <f>SUM(D3:H3,D16:H17)</f>
        <v>218692</v>
      </c>
      <c r="L2">
        <v>73.5</v>
      </c>
      <c r="M2" t="s">
        <v>35</v>
      </c>
      <c r="N2" s="12">
        <f>(K2*L2+K3*L3+K4*L4+K5*L5)/SUM(K2:K5)</f>
        <v>81.509451419136283</v>
      </c>
    </row>
    <row r="3" spans="1:17" x14ac:dyDescent="0.25">
      <c r="A3">
        <v>0</v>
      </c>
      <c r="B3">
        <v>111</v>
      </c>
      <c r="C3" t="s">
        <v>20</v>
      </c>
      <c r="D3">
        <v>1138</v>
      </c>
      <c r="E3">
        <v>4614</v>
      </c>
      <c r="F3">
        <v>14</v>
      </c>
      <c r="G3">
        <v>64</v>
      </c>
      <c r="J3">
        <v>12</v>
      </c>
      <c r="K3">
        <f>SUM(D18:H18,D31:H32)</f>
        <v>148274</v>
      </c>
      <c r="L3">
        <v>83.5</v>
      </c>
      <c r="N3" s="12"/>
    </row>
    <row r="4" spans="1:17" x14ac:dyDescent="0.25">
      <c r="A4">
        <v>1</v>
      </c>
      <c r="B4">
        <v>121</v>
      </c>
      <c r="C4" t="s">
        <v>21</v>
      </c>
      <c r="D4">
        <v>6445</v>
      </c>
      <c r="E4">
        <v>10196</v>
      </c>
      <c r="F4">
        <v>1470</v>
      </c>
      <c r="G4">
        <v>417</v>
      </c>
      <c r="J4">
        <v>13</v>
      </c>
      <c r="K4">
        <f>SUM(D33:H33,D46:H47)</f>
        <v>24581</v>
      </c>
      <c r="L4">
        <v>88.5</v>
      </c>
      <c r="N4" s="12"/>
    </row>
    <row r="5" spans="1:17" x14ac:dyDescent="0.25">
      <c r="A5">
        <v>2</v>
      </c>
      <c r="B5">
        <v>122</v>
      </c>
      <c r="C5" t="s">
        <v>22</v>
      </c>
      <c r="D5">
        <v>4328</v>
      </c>
      <c r="E5">
        <v>1325</v>
      </c>
      <c r="F5">
        <v>937</v>
      </c>
      <c r="G5">
        <v>360</v>
      </c>
      <c r="J5">
        <v>14</v>
      </c>
      <c r="K5">
        <f>SUM(D48:H48,D61:H62)</f>
        <v>135358</v>
      </c>
      <c r="L5">
        <v>91</v>
      </c>
      <c r="N5" s="12"/>
    </row>
    <row r="6" spans="1:17" x14ac:dyDescent="0.25">
      <c r="A6">
        <v>3</v>
      </c>
      <c r="B6">
        <v>123</v>
      </c>
      <c r="C6" t="s">
        <v>23</v>
      </c>
      <c r="D6">
        <v>1757</v>
      </c>
      <c r="E6">
        <v>341</v>
      </c>
      <c r="F6">
        <v>135</v>
      </c>
      <c r="G6">
        <v>113</v>
      </c>
      <c r="J6">
        <v>21</v>
      </c>
      <c r="K6">
        <f>SUM(D4:H8)</f>
        <v>29726</v>
      </c>
      <c r="L6">
        <v>70.2</v>
      </c>
      <c r="M6" s="11" t="s">
        <v>36</v>
      </c>
      <c r="N6" s="11">
        <f t="shared" ref="N6" si="0">(K6*L6+K7*L7+K8*L8+K9*L9)/SUM(K6:K9)</f>
        <v>85.463216350342591</v>
      </c>
      <c r="O6" s="11">
        <f t="shared" ref="O6" si="1">25400/N6-254</f>
        <v>43.203885890238666</v>
      </c>
      <c r="P6" s="2"/>
    </row>
    <row r="7" spans="1:17" x14ac:dyDescent="0.25">
      <c r="A7">
        <v>4</v>
      </c>
      <c r="B7">
        <v>124</v>
      </c>
      <c r="C7" t="s">
        <v>24</v>
      </c>
      <c r="D7">
        <v>620</v>
      </c>
      <c r="E7">
        <v>86</v>
      </c>
      <c r="F7">
        <v>39</v>
      </c>
      <c r="G7">
        <v>24</v>
      </c>
      <c r="J7">
        <v>22</v>
      </c>
      <c r="K7">
        <f>SUM(D19:H23)</f>
        <v>279155</v>
      </c>
      <c r="L7">
        <v>80.8</v>
      </c>
      <c r="M7" s="11"/>
      <c r="N7" s="11"/>
      <c r="O7" s="11"/>
      <c r="P7" s="2"/>
    </row>
    <row r="8" spans="1:17" x14ac:dyDescent="0.25">
      <c r="A8">
        <v>5</v>
      </c>
      <c r="B8">
        <v>131</v>
      </c>
      <c r="C8" t="s">
        <v>25</v>
      </c>
      <c r="D8">
        <v>1013</v>
      </c>
      <c r="E8">
        <v>19</v>
      </c>
      <c r="G8">
        <v>101</v>
      </c>
      <c r="J8">
        <v>23</v>
      </c>
      <c r="K8">
        <f>SUM(D34:H38)</f>
        <v>289446</v>
      </c>
      <c r="L8">
        <v>87</v>
      </c>
      <c r="M8" s="11"/>
      <c r="N8" s="11"/>
      <c r="O8" s="11"/>
      <c r="P8" s="2"/>
    </row>
    <row r="9" spans="1:17" x14ac:dyDescent="0.25">
      <c r="A9">
        <v>6</v>
      </c>
      <c r="B9">
        <v>141</v>
      </c>
      <c r="C9" t="s">
        <v>26</v>
      </c>
      <c r="D9">
        <v>22603</v>
      </c>
      <c r="E9">
        <v>108888</v>
      </c>
      <c r="F9">
        <v>7857</v>
      </c>
      <c r="G9">
        <v>779</v>
      </c>
      <c r="J9">
        <v>24</v>
      </c>
      <c r="K9">
        <f>SUM(D49:H53)</f>
        <v>288896</v>
      </c>
      <c r="L9">
        <v>90</v>
      </c>
      <c r="M9" s="11"/>
      <c r="N9" s="11"/>
      <c r="O9" s="11"/>
      <c r="P9" s="8">
        <f>O6/O18</f>
        <v>0.43239045814868532</v>
      </c>
      <c r="Q9" s="2" t="s">
        <v>49</v>
      </c>
    </row>
    <row r="10" spans="1:17" x14ac:dyDescent="0.25">
      <c r="A10">
        <v>7</v>
      </c>
      <c r="B10">
        <v>142</v>
      </c>
      <c r="C10" t="s">
        <v>27</v>
      </c>
      <c r="D10">
        <v>347</v>
      </c>
      <c r="E10">
        <v>7614</v>
      </c>
      <c r="F10">
        <v>2025</v>
      </c>
      <c r="G10">
        <v>6</v>
      </c>
      <c r="J10">
        <v>31</v>
      </c>
      <c r="K10">
        <f>SUM(D9:H11)</f>
        <v>154721</v>
      </c>
      <c r="L10">
        <v>35.25</v>
      </c>
      <c r="M10" s="11" t="s">
        <v>37</v>
      </c>
      <c r="N10" s="11">
        <f t="shared" ref="N10" si="2">(K10*L10+K11*L11+K12*L12+K13*L13)/SUM(K10:K13)</f>
        <v>58.271653350261353</v>
      </c>
      <c r="O10" s="11">
        <f t="shared" ref="O10" si="3">25400/N10-254</f>
        <v>181.88946837195033</v>
      </c>
      <c r="P10" s="2"/>
      <c r="Q10" s="2"/>
    </row>
    <row r="11" spans="1:17" x14ac:dyDescent="0.25">
      <c r="A11">
        <v>8</v>
      </c>
      <c r="B11">
        <v>143</v>
      </c>
      <c r="C11" t="s">
        <v>28</v>
      </c>
      <c r="D11">
        <v>1202</v>
      </c>
      <c r="E11">
        <v>3347</v>
      </c>
      <c r="F11">
        <v>52</v>
      </c>
      <c r="G11">
        <v>1</v>
      </c>
      <c r="J11">
        <v>32</v>
      </c>
      <c r="K11">
        <f>SUM(D24:H26)</f>
        <v>600450</v>
      </c>
      <c r="L11">
        <v>59</v>
      </c>
      <c r="M11" s="11"/>
      <c r="N11" s="11"/>
      <c r="O11" s="11"/>
      <c r="P11" s="2"/>
      <c r="Q11" s="2"/>
    </row>
    <row r="12" spans="1:17" x14ac:dyDescent="0.25">
      <c r="A12">
        <v>9</v>
      </c>
      <c r="B12">
        <v>152</v>
      </c>
      <c r="C12" t="s">
        <v>29</v>
      </c>
      <c r="D12">
        <v>1397</v>
      </c>
      <c r="E12">
        <v>521</v>
      </c>
      <c r="F12">
        <v>104</v>
      </c>
      <c r="G12">
        <v>93</v>
      </c>
      <c r="J12">
        <v>33</v>
      </c>
      <c r="K12">
        <f>SUM(D39:H41)</f>
        <v>135269</v>
      </c>
      <c r="L12">
        <v>72.5</v>
      </c>
      <c r="M12" s="11"/>
      <c r="N12" s="11"/>
      <c r="O12" s="11"/>
      <c r="P12" s="2"/>
      <c r="Q12" s="2"/>
    </row>
    <row r="13" spans="1:17" x14ac:dyDescent="0.25">
      <c r="A13">
        <v>10</v>
      </c>
      <c r="B13">
        <v>171</v>
      </c>
      <c r="C13" t="s">
        <v>30</v>
      </c>
      <c r="D13">
        <v>883</v>
      </c>
      <c r="E13">
        <v>10043</v>
      </c>
      <c r="F13">
        <v>204</v>
      </c>
      <c r="G13">
        <v>17</v>
      </c>
      <c r="J13">
        <v>34</v>
      </c>
      <c r="K13">
        <f>SUM(D54:H56)</f>
        <v>57889</v>
      </c>
      <c r="L13">
        <v>79</v>
      </c>
      <c r="M13" s="11"/>
      <c r="N13" s="11"/>
      <c r="O13" s="11"/>
      <c r="P13" s="2"/>
      <c r="Q13" s="2"/>
    </row>
    <row r="14" spans="1:17" x14ac:dyDescent="0.25">
      <c r="A14">
        <v>11</v>
      </c>
      <c r="B14">
        <v>181</v>
      </c>
      <c r="C14" t="s">
        <v>31</v>
      </c>
      <c r="D14">
        <v>9260</v>
      </c>
      <c r="E14">
        <v>46854</v>
      </c>
      <c r="F14">
        <v>2112</v>
      </c>
      <c r="G14">
        <v>162</v>
      </c>
      <c r="J14">
        <v>41</v>
      </c>
      <c r="K14">
        <f>SUM(D12:H14)</f>
        <v>71650</v>
      </c>
      <c r="L14">
        <v>38</v>
      </c>
      <c r="M14" s="11" t="s">
        <v>38</v>
      </c>
      <c r="N14" s="11">
        <f t="shared" ref="N14" si="4">(K14*L14+K15*L15+K16*L16+K17*L17)/SUM(K14:K17)</f>
        <v>66.492701582391234</v>
      </c>
      <c r="O14" s="11">
        <f t="shared" ref="O14" si="5">25400/N14-254</f>
        <v>127.99681161287771</v>
      </c>
      <c r="P14" s="2"/>
      <c r="Q14" s="2"/>
    </row>
    <row r="15" spans="1:17" x14ac:dyDescent="0.25">
      <c r="A15">
        <v>12</v>
      </c>
      <c r="B15">
        <v>182</v>
      </c>
      <c r="C15" t="s">
        <v>32</v>
      </c>
      <c r="D15">
        <v>33595</v>
      </c>
      <c r="E15">
        <v>23104</v>
      </c>
      <c r="F15">
        <v>13707</v>
      </c>
      <c r="G15">
        <v>4758</v>
      </c>
      <c r="J15">
        <v>42</v>
      </c>
      <c r="K15">
        <f>SUM(D27:H29)</f>
        <v>638167</v>
      </c>
      <c r="L15">
        <v>61</v>
      </c>
      <c r="M15" s="11"/>
      <c r="N15" s="11"/>
      <c r="O15" s="11"/>
      <c r="P15" s="2"/>
      <c r="Q15" s="2"/>
    </row>
    <row r="16" spans="1:17" x14ac:dyDescent="0.25">
      <c r="A16">
        <v>13</v>
      </c>
      <c r="B16">
        <v>190</v>
      </c>
      <c r="C16" t="s">
        <v>33</v>
      </c>
      <c r="D16">
        <v>121443</v>
      </c>
      <c r="E16">
        <v>24942</v>
      </c>
      <c r="F16">
        <v>915</v>
      </c>
      <c r="G16">
        <v>902</v>
      </c>
      <c r="J16">
        <v>43</v>
      </c>
      <c r="K16">
        <f>SUM(D42:H44)</f>
        <v>224358</v>
      </c>
      <c r="L16">
        <v>73.333333333333329</v>
      </c>
      <c r="M16" s="11"/>
      <c r="N16" s="11"/>
      <c r="O16" s="11"/>
      <c r="P16" s="2"/>
      <c r="Q16" s="2"/>
    </row>
    <row r="17" spans="1:17" x14ac:dyDescent="0.25">
      <c r="A17">
        <v>14</v>
      </c>
      <c r="B17">
        <v>195</v>
      </c>
      <c r="C17" t="s">
        <v>34</v>
      </c>
      <c r="D17">
        <v>27358</v>
      </c>
      <c r="E17">
        <v>31215</v>
      </c>
      <c r="F17">
        <v>128</v>
      </c>
      <c r="G17">
        <v>5959</v>
      </c>
      <c r="J17">
        <v>44</v>
      </c>
      <c r="K17">
        <f>SUM(D45:H45)</f>
        <v>304541</v>
      </c>
      <c r="L17">
        <v>79.666666666666671</v>
      </c>
      <c r="M17" s="11"/>
      <c r="N17" s="11"/>
      <c r="O17" s="11"/>
      <c r="P17" s="8">
        <f>O14/O10</f>
        <v>0.70370655738645527</v>
      </c>
      <c r="Q17" s="2" t="s">
        <v>50</v>
      </c>
    </row>
    <row r="18" spans="1:17" x14ac:dyDescent="0.25">
      <c r="A18">
        <v>15</v>
      </c>
      <c r="B18">
        <v>211</v>
      </c>
      <c r="C18" t="s">
        <v>20</v>
      </c>
      <c r="D18">
        <v>1619</v>
      </c>
      <c r="E18">
        <v>3657</v>
      </c>
      <c r="F18">
        <v>62</v>
      </c>
      <c r="G18">
        <v>143</v>
      </c>
      <c r="J18">
        <v>51</v>
      </c>
      <c r="K18">
        <f>SUM(D15:H15)</f>
        <v>75164</v>
      </c>
      <c r="L18">
        <v>62</v>
      </c>
      <c r="M18" s="11" t="s">
        <v>39</v>
      </c>
      <c r="N18" s="11">
        <f t="shared" ref="N18" si="6">(K18*L18+K19*L19+K20*L20+K21*L21)/SUM(K18:K21)</f>
        <v>71.76789780310493</v>
      </c>
      <c r="O18" s="11">
        <f t="shared" ref="O18" si="7">25400/N18-254</f>
        <v>99.918684781388549</v>
      </c>
      <c r="P18" s="2"/>
      <c r="Q18" s="2"/>
    </row>
    <row r="19" spans="1:17" x14ac:dyDescent="0.25">
      <c r="A19">
        <v>16</v>
      </c>
      <c r="B19">
        <v>221</v>
      </c>
      <c r="C19" t="s">
        <v>21</v>
      </c>
      <c r="D19">
        <v>57864</v>
      </c>
      <c r="E19">
        <v>47716</v>
      </c>
      <c r="F19">
        <v>10892</v>
      </c>
      <c r="G19">
        <v>15528</v>
      </c>
      <c r="J19">
        <v>52</v>
      </c>
      <c r="K19">
        <f>SUM(D30:H30)</f>
        <v>808770</v>
      </c>
      <c r="L19">
        <v>71</v>
      </c>
      <c r="M19" s="11"/>
      <c r="N19" s="11"/>
      <c r="O19" s="11"/>
      <c r="P19" s="2"/>
      <c r="Q19" s="2"/>
    </row>
    <row r="20" spans="1:17" x14ac:dyDescent="0.25">
      <c r="A20">
        <v>17</v>
      </c>
      <c r="B20">
        <v>222</v>
      </c>
      <c r="C20" t="s">
        <v>22</v>
      </c>
      <c r="D20">
        <v>66183</v>
      </c>
      <c r="E20">
        <v>6523</v>
      </c>
      <c r="F20">
        <v>8922</v>
      </c>
      <c r="G20">
        <v>18898</v>
      </c>
      <c r="J20">
        <v>53</v>
      </c>
      <c r="K20">
        <f>SUM(D57:H59)</f>
        <v>67646</v>
      </c>
      <c r="L20">
        <v>78</v>
      </c>
      <c r="M20" s="11"/>
      <c r="N20" s="11"/>
      <c r="O20" s="11"/>
      <c r="P20" s="2"/>
      <c r="Q20" s="2"/>
    </row>
    <row r="21" spans="1:17" x14ac:dyDescent="0.25">
      <c r="A21">
        <v>18</v>
      </c>
      <c r="B21">
        <v>223</v>
      </c>
      <c r="C21" t="s">
        <v>23</v>
      </c>
      <c r="D21">
        <v>22662</v>
      </c>
      <c r="E21">
        <v>2639</v>
      </c>
      <c r="F21">
        <v>2285</v>
      </c>
      <c r="G21">
        <v>5286</v>
      </c>
      <c r="J21">
        <v>54</v>
      </c>
      <c r="K21">
        <f>SUM(D60:H60)</f>
        <v>101133</v>
      </c>
      <c r="L21">
        <v>81</v>
      </c>
      <c r="M21" s="11"/>
      <c r="N21" s="11"/>
      <c r="O21" s="11"/>
      <c r="P21" s="8">
        <f>O18/O14</f>
        <v>0.78063416988533618</v>
      </c>
      <c r="Q21" s="2" t="s">
        <v>51</v>
      </c>
    </row>
    <row r="22" spans="1:17" x14ac:dyDescent="0.25">
      <c r="A22">
        <v>19</v>
      </c>
      <c r="B22">
        <v>224</v>
      </c>
      <c r="C22" t="s">
        <v>24</v>
      </c>
      <c r="D22">
        <v>10157</v>
      </c>
      <c r="E22">
        <v>774</v>
      </c>
      <c r="F22">
        <v>367</v>
      </c>
      <c r="G22">
        <v>933</v>
      </c>
    </row>
    <row r="23" spans="1:17" x14ac:dyDescent="0.25">
      <c r="A23">
        <v>20</v>
      </c>
      <c r="B23">
        <v>231</v>
      </c>
      <c r="C23" t="s">
        <v>25</v>
      </c>
      <c r="D23">
        <v>1298</v>
      </c>
      <c r="E23">
        <v>27</v>
      </c>
      <c r="F23">
        <v>58</v>
      </c>
      <c r="G23">
        <v>143</v>
      </c>
    </row>
    <row r="24" spans="1:17" x14ac:dyDescent="0.25">
      <c r="A24">
        <v>21</v>
      </c>
      <c r="B24">
        <v>241</v>
      </c>
      <c r="C24" t="s">
        <v>26</v>
      </c>
      <c r="D24">
        <v>168461</v>
      </c>
      <c r="E24">
        <v>347195</v>
      </c>
      <c r="F24">
        <v>28326</v>
      </c>
      <c r="G24">
        <v>9962</v>
      </c>
      <c r="M24" s="2">
        <f>1/O6</f>
        <v>2.3146066132582219E-2</v>
      </c>
      <c r="N24" s="2"/>
      <c r="O24" s="9">
        <f>M24/M36</f>
        <v>2.3127244858306559</v>
      </c>
      <c r="P24" s="2"/>
      <c r="Q24" s="2" t="s">
        <v>52</v>
      </c>
    </row>
    <row r="25" spans="1:17" x14ac:dyDescent="0.25">
      <c r="A25">
        <v>22</v>
      </c>
      <c r="B25">
        <v>242</v>
      </c>
      <c r="C25" t="s">
        <v>27</v>
      </c>
      <c r="D25">
        <v>10868</v>
      </c>
      <c r="E25">
        <v>21086</v>
      </c>
      <c r="F25">
        <v>1798</v>
      </c>
      <c r="G25">
        <v>230</v>
      </c>
      <c r="M25" s="2"/>
      <c r="N25" s="2"/>
      <c r="O25" s="2"/>
      <c r="P25" s="2"/>
      <c r="Q25" s="2"/>
    </row>
    <row r="26" spans="1:17" x14ac:dyDescent="0.25">
      <c r="A26">
        <v>23</v>
      </c>
      <c r="B26">
        <v>243</v>
      </c>
      <c r="C26" t="s">
        <v>28</v>
      </c>
      <c r="D26">
        <v>3000</v>
      </c>
      <c r="E26">
        <v>9195</v>
      </c>
      <c r="F26">
        <v>253</v>
      </c>
      <c r="G26">
        <v>76</v>
      </c>
      <c r="M26" s="2"/>
      <c r="N26" s="2"/>
      <c r="O26" s="2"/>
      <c r="P26" s="2"/>
      <c r="Q26" s="2"/>
    </row>
    <row r="27" spans="1:17" x14ac:dyDescent="0.25">
      <c r="A27">
        <v>24</v>
      </c>
      <c r="B27">
        <v>252</v>
      </c>
      <c r="C27" t="s">
        <v>29</v>
      </c>
      <c r="D27">
        <v>9933</v>
      </c>
      <c r="E27">
        <v>1678</v>
      </c>
      <c r="F27">
        <v>432</v>
      </c>
      <c r="G27">
        <v>1265</v>
      </c>
      <c r="M27" s="2"/>
      <c r="N27" s="2"/>
      <c r="O27" s="2"/>
      <c r="P27" s="2"/>
      <c r="Q27" s="2"/>
    </row>
    <row r="28" spans="1:17" x14ac:dyDescent="0.25">
      <c r="A28">
        <v>25</v>
      </c>
      <c r="B28">
        <v>271</v>
      </c>
      <c r="C28" t="s">
        <v>30</v>
      </c>
      <c r="D28">
        <v>9189</v>
      </c>
      <c r="E28">
        <v>23019</v>
      </c>
      <c r="F28">
        <v>1932</v>
      </c>
      <c r="G28">
        <v>1187</v>
      </c>
      <c r="M28" s="2">
        <f>1/O10</f>
        <v>5.497844426897081E-3</v>
      </c>
      <c r="N28" s="2"/>
      <c r="O28" s="2"/>
      <c r="P28" s="2"/>
      <c r="Q28" s="2"/>
    </row>
    <row r="29" spans="1:17" x14ac:dyDescent="0.25">
      <c r="A29">
        <v>26</v>
      </c>
      <c r="B29">
        <v>281</v>
      </c>
      <c r="C29" t="s">
        <v>31</v>
      </c>
      <c r="D29">
        <v>217168</v>
      </c>
      <c r="E29">
        <v>285603</v>
      </c>
      <c r="F29">
        <v>40557</v>
      </c>
      <c r="G29">
        <v>46204</v>
      </c>
      <c r="M29" s="2"/>
      <c r="N29" s="2"/>
      <c r="O29" s="2"/>
      <c r="P29" s="2"/>
      <c r="Q29" s="2"/>
    </row>
    <row r="30" spans="1:17" x14ac:dyDescent="0.25">
      <c r="A30">
        <v>27</v>
      </c>
      <c r="B30">
        <v>282</v>
      </c>
      <c r="C30" t="s">
        <v>32</v>
      </c>
      <c r="D30">
        <v>364643</v>
      </c>
      <c r="E30">
        <v>166770</v>
      </c>
      <c r="F30">
        <v>130990</v>
      </c>
      <c r="G30">
        <v>146367</v>
      </c>
      <c r="M30" s="2"/>
      <c r="N30" s="2"/>
      <c r="O30" s="2"/>
      <c r="P30" s="2"/>
      <c r="Q30" s="2"/>
    </row>
    <row r="31" spans="1:17" x14ac:dyDescent="0.25">
      <c r="A31">
        <v>28</v>
      </c>
      <c r="B31">
        <v>290</v>
      </c>
      <c r="C31" t="s">
        <v>33</v>
      </c>
      <c r="D31">
        <v>90898</v>
      </c>
      <c r="E31">
        <v>9175</v>
      </c>
      <c r="F31">
        <v>1060</v>
      </c>
      <c r="G31">
        <v>1205</v>
      </c>
      <c r="M31" s="2"/>
      <c r="N31" s="2"/>
      <c r="O31" s="2"/>
      <c r="P31" s="2"/>
      <c r="Q31" s="2"/>
    </row>
    <row r="32" spans="1:17" x14ac:dyDescent="0.25">
      <c r="A32">
        <v>29</v>
      </c>
      <c r="B32">
        <v>295</v>
      </c>
      <c r="C32" t="s">
        <v>34</v>
      </c>
      <c r="D32">
        <v>21999</v>
      </c>
      <c r="E32">
        <v>13815</v>
      </c>
      <c r="F32">
        <v>995</v>
      </c>
      <c r="G32">
        <v>3646</v>
      </c>
      <c r="M32" s="2">
        <f>1/O14</f>
        <v>7.8126946085537528E-3</v>
      </c>
      <c r="N32" s="2"/>
      <c r="O32" s="9">
        <f>M32/M28</f>
        <v>1.4210468689022446</v>
      </c>
      <c r="P32" s="2"/>
      <c r="Q32" s="2" t="s">
        <v>53</v>
      </c>
    </row>
    <row r="33" spans="1:17" x14ac:dyDescent="0.25">
      <c r="A33">
        <v>30</v>
      </c>
      <c r="B33">
        <v>311</v>
      </c>
      <c r="C33" t="s">
        <v>20</v>
      </c>
      <c r="D33">
        <v>250</v>
      </c>
      <c r="E33">
        <v>286</v>
      </c>
      <c r="F33">
        <v>19</v>
      </c>
      <c r="M33" s="2"/>
      <c r="N33" s="2"/>
      <c r="O33" s="2"/>
      <c r="P33" s="2"/>
      <c r="Q33" s="2"/>
    </row>
    <row r="34" spans="1:17" x14ac:dyDescent="0.25">
      <c r="A34">
        <v>31</v>
      </c>
      <c r="B34">
        <v>321</v>
      </c>
      <c r="C34" t="s">
        <v>21</v>
      </c>
      <c r="D34">
        <v>74587</v>
      </c>
      <c r="E34">
        <v>10095</v>
      </c>
      <c r="F34">
        <v>4831</v>
      </c>
      <c r="G34">
        <v>13</v>
      </c>
      <c r="M34" s="2"/>
      <c r="N34" s="2"/>
      <c r="O34" s="2"/>
      <c r="P34" s="2"/>
      <c r="Q34" s="2"/>
    </row>
    <row r="35" spans="1:17" x14ac:dyDescent="0.25">
      <c r="A35">
        <v>32</v>
      </c>
      <c r="B35">
        <v>322</v>
      </c>
      <c r="C35" t="s">
        <v>22</v>
      </c>
      <c r="D35">
        <v>121814</v>
      </c>
      <c r="E35">
        <v>1128</v>
      </c>
      <c r="F35">
        <v>1916</v>
      </c>
      <c r="G35">
        <v>4</v>
      </c>
      <c r="M35" s="2"/>
      <c r="N35" s="2"/>
      <c r="O35" s="2"/>
      <c r="P35" s="2"/>
      <c r="Q35" s="2"/>
    </row>
    <row r="36" spans="1:17" x14ac:dyDescent="0.25">
      <c r="A36">
        <v>33</v>
      </c>
      <c r="B36">
        <v>323</v>
      </c>
      <c r="C36" t="s">
        <v>23</v>
      </c>
      <c r="D36">
        <v>49562</v>
      </c>
      <c r="E36">
        <v>347</v>
      </c>
      <c r="F36">
        <v>326</v>
      </c>
      <c r="M36" s="2">
        <f>1/O18</f>
        <v>1.0008138139406994E-2</v>
      </c>
      <c r="N36" s="2"/>
      <c r="O36" s="9">
        <f>M36/M32</f>
        <v>1.2810097720253335</v>
      </c>
      <c r="P36" s="2"/>
      <c r="Q36" s="2" t="s">
        <v>54</v>
      </c>
    </row>
    <row r="37" spans="1:17" x14ac:dyDescent="0.25">
      <c r="A37">
        <v>34</v>
      </c>
      <c r="B37">
        <v>324</v>
      </c>
      <c r="C37" t="s">
        <v>24</v>
      </c>
      <c r="D37">
        <v>23915</v>
      </c>
      <c r="E37">
        <v>112</v>
      </c>
      <c r="F37">
        <v>98</v>
      </c>
    </row>
    <row r="38" spans="1:17" x14ac:dyDescent="0.25">
      <c r="A38">
        <v>35</v>
      </c>
      <c r="B38">
        <v>331</v>
      </c>
      <c r="C38" t="s">
        <v>25</v>
      </c>
      <c r="D38">
        <v>676</v>
      </c>
      <c r="F38">
        <v>22</v>
      </c>
    </row>
    <row r="39" spans="1:17" x14ac:dyDescent="0.25">
      <c r="A39">
        <v>36</v>
      </c>
      <c r="B39">
        <v>341</v>
      </c>
      <c r="C39" t="s">
        <v>26</v>
      </c>
      <c r="D39">
        <v>52521</v>
      </c>
      <c r="E39">
        <v>61007</v>
      </c>
      <c r="F39">
        <v>14995</v>
      </c>
      <c r="G39">
        <v>26</v>
      </c>
    </row>
    <row r="40" spans="1:17" x14ac:dyDescent="0.25">
      <c r="A40">
        <v>37</v>
      </c>
      <c r="B40">
        <v>342</v>
      </c>
      <c r="C40" t="s">
        <v>27</v>
      </c>
      <c r="D40">
        <v>833</v>
      </c>
      <c r="E40">
        <v>2489</v>
      </c>
      <c r="F40">
        <v>800</v>
      </c>
    </row>
    <row r="41" spans="1:17" x14ac:dyDescent="0.25">
      <c r="A41">
        <v>38</v>
      </c>
      <c r="B41">
        <v>343</v>
      </c>
      <c r="C41" t="s">
        <v>28</v>
      </c>
      <c r="D41">
        <v>1173</v>
      </c>
      <c r="E41">
        <v>1222</v>
      </c>
      <c r="F41">
        <v>203</v>
      </c>
    </row>
    <row r="42" spans="1:17" x14ac:dyDescent="0.25">
      <c r="A42">
        <v>39</v>
      </c>
      <c r="B42">
        <v>352</v>
      </c>
      <c r="C42" t="s">
        <v>29</v>
      </c>
      <c r="D42">
        <v>4710</v>
      </c>
      <c r="E42">
        <v>470</v>
      </c>
      <c r="F42">
        <v>476</v>
      </c>
      <c r="G42">
        <v>5</v>
      </c>
    </row>
    <row r="43" spans="1:17" x14ac:dyDescent="0.25">
      <c r="A43">
        <v>40</v>
      </c>
      <c r="B43">
        <v>371</v>
      </c>
      <c r="C43" t="s">
        <v>30</v>
      </c>
      <c r="D43">
        <v>7028</v>
      </c>
      <c r="E43">
        <v>3763</v>
      </c>
      <c r="F43">
        <v>1124</v>
      </c>
    </row>
    <row r="44" spans="1:17" x14ac:dyDescent="0.25">
      <c r="A44">
        <v>41</v>
      </c>
      <c r="B44">
        <v>381</v>
      </c>
      <c r="C44" t="s">
        <v>31</v>
      </c>
      <c r="D44">
        <v>111564</v>
      </c>
      <c r="E44">
        <v>70003</v>
      </c>
      <c r="F44">
        <v>25166</v>
      </c>
      <c r="G44">
        <v>49</v>
      </c>
    </row>
    <row r="45" spans="1:17" x14ac:dyDescent="0.25">
      <c r="A45">
        <v>42</v>
      </c>
      <c r="B45">
        <v>382</v>
      </c>
      <c r="C45" t="s">
        <v>32</v>
      </c>
      <c r="D45">
        <v>206031</v>
      </c>
      <c r="E45">
        <v>27917</v>
      </c>
      <c r="F45">
        <v>70339</v>
      </c>
      <c r="G45">
        <v>254</v>
      </c>
    </row>
    <row r="46" spans="1:17" x14ac:dyDescent="0.25">
      <c r="A46">
        <v>43</v>
      </c>
      <c r="B46">
        <v>390</v>
      </c>
      <c r="C46" t="s">
        <v>33</v>
      </c>
      <c r="D46">
        <v>15398</v>
      </c>
      <c r="E46">
        <v>1336</v>
      </c>
      <c r="F46">
        <v>1060</v>
      </c>
    </row>
    <row r="47" spans="1:17" x14ac:dyDescent="0.25">
      <c r="A47">
        <v>44</v>
      </c>
      <c r="B47">
        <v>395</v>
      </c>
      <c r="C47" t="s">
        <v>34</v>
      </c>
      <c r="D47">
        <v>3940</v>
      </c>
      <c r="E47">
        <v>1967</v>
      </c>
      <c r="F47">
        <v>322</v>
      </c>
      <c r="G47">
        <v>3</v>
      </c>
    </row>
    <row r="48" spans="1:17" x14ac:dyDescent="0.25">
      <c r="A48">
        <v>45</v>
      </c>
      <c r="B48">
        <v>411</v>
      </c>
      <c r="C48" t="s">
        <v>20</v>
      </c>
      <c r="D48">
        <v>22346</v>
      </c>
      <c r="E48">
        <v>76832</v>
      </c>
      <c r="F48">
        <v>394</v>
      </c>
      <c r="G48">
        <v>2162</v>
      </c>
    </row>
    <row r="49" spans="1:7" x14ac:dyDescent="0.25">
      <c r="A49">
        <v>46</v>
      </c>
      <c r="B49">
        <v>421</v>
      </c>
      <c r="C49" t="s">
        <v>21</v>
      </c>
      <c r="D49">
        <v>38294</v>
      </c>
      <c r="E49">
        <v>775</v>
      </c>
      <c r="F49">
        <v>754</v>
      </c>
      <c r="G49">
        <v>141</v>
      </c>
    </row>
    <row r="50" spans="1:7" x14ac:dyDescent="0.25">
      <c r="A50">
        <v>47</v>
      </c>
      <c r="B50">
        <v>422</v>
      </c>
      <c r="C50" t="s">
        <v>22</v>
      </c>
      <c r="D50">
        <v>115952</v>
      </c>
      <c r="E50">
        <v>91</v>
      </c>
      <c r="F50">
        <v>174</v>
      </c>
      <c r="G50">
        <v>166</v>
      </c>
    </row>
    <row r="51" spans="1:7" x14ac:dyDescent="0.25">
      <c r="A51">
        <v>48</v>
      </c>
      <c r="B51">
        <v>423</v>
      </c>
      <c r="C51" t="s">
        <v>23</v>
      </c>
      <c r="D51">
        <v>95673</v>
      </c>
      <c r="E51">
        <v>8</v>
      </c>
      <c r="F51">
        <v>35</v>
      </c>
      <c r="G51">
        <v>200</v>
      </c>
    </row>
    <row r="52" spans="1:7" x14ac:dyDescent="0.25">
      <c r="A52">
        <v>49</v>
      </c>
      <c r="B52">
        <v>424</v>
      </c>
      <c r="C52" t="s">
        <v>24</v>
      </c>
      <c r="D52">
        <v>36175</v>
      </c>
      <c r="F52">
        <v>2</v>
      </c>
    </row>
    <row r="53" spans="1:7" x14ac:dyDescent="0.25">
      <c r="A53">
        <v>50</v>
      </c>
      <c r="B53">
        <v>431</v>
      </c>
      <c r="C53" t="s">
        <v>25</v>
      </c>
      <c r="D53">
        <v>426</v>
      </c>
      <c r="F53">
        <v>4</v>
      </c>
      <c r="G53">
        <v>26</v>
      </c>
    </row>
    <row r="54" spans="1:7" x14ac:dyDescent="0.25">
      <c r="A54">
        <v>51</v>
      </c>
      <c r="B54">
        <v>441</v>
      </c>
      <c r="C54" t="s">
        <v>26</v>
      </c>
      <c r="D54">
        <v>35863</v>
      </c>
      <c r="E54">
        <v>8348</v>
      </c>
      <c r="F54">
        <v>10161</v>
      </c>
      <c r="G54">
        <v>435</v>
      </c>
    </row>
    <row r="55" spans="1:7" x14ac:dyDescent="0.25">
      <c r="A55">
        <v>52</v>
      </c>
      <c r="B55">
        <v>442</v>
      </c>
      <c r="C55" t="s">
        <v>27</v>
      </c>
      <c r="D55">
        <v>487</v>
      </c>
      <c r="E55">
        <v>500</v>
      </c>
      <c r="F55">
        <v>150</v>
      </c>
      <c r="G55">
        <v>63</v>
      </c>
    </row>
    <row r="56" spans="1:7" x14ac:dyDescent="0.25">
      <c r="A56">
        <v>53</v>
      </c>
      <c r="B56">
        <v>443</v>
      </c>
      <c r="C56" t="s">
        <v>28</v>
      </c>
      <c r="D56">
        <v>1582</v>
      </c>
      <c r="E56">
        <v>260</v>
      </c>
      <c r="F56">
        <v>27</v>
      </c>
      <c r="G56">
        <v>13</v>
      </c>
    </row>
    <row r="57" spans="1:7" x14ac:dyDescent="0.25">
      <c r="A57">
        <v>54</v>
      </c>
      <c r="B57">
        <v>452</v>
      </c>
      <c r="C57" t="s">
        <v>29</v>
      </c>
      <c r="D57">
        <v>2990</v>
      </c>
      <c r="E57">
        <v>4</v>
      </c>
      <c r="F57">
        <v>135</v>
      </c>
      <c r="G57">
        <v>105</v>
      </c>
    </row>
    <row r="58" spans="1:7" x14ac:dyDescent="0.25">
      <c r="A58">
        <v>55</v>
      </c>
      <c r="B58">
        <v>471</v>
      </c>
      <c r="C58" t="s">
        <v>30</v>
      </c>
      <c r="D58">
        <v>3379</v>
      </c>
      <c r="E58">
        <v>213</v>
      </c>
      <c r="F58">
        <v>76</v>
      </c>
      <c r="G58">
        <v>22</v>
      </c>
    </row>
    <row r="59" spans="1:7" x14ac:dyDescent="0.25">
      <c r="A59">
        <v>56</v>
      </c>
      <c r="B59">
        <v>481</v>
      </c>
      <c r="C59" t="s">
        <v>31</v>
      </c>
      <c r="D59">
        <v>56557</v>
      </c>
      <c r="E59">
        <v>1252</v>
      </c>
      <c r="F59">
        <v>2464</v>
      </c>
      <c r="G59">
        <v>449</v>
      </c>
    </row>
    <row r="60" spans="1:7" x14ac:dyDescent="0.25">
      <c r="A60">
        <v>57</v>
      </c>
      <c r="B60">
        <v>482</v>
      </c>
      <c r="C60" t="s">
        <v>32</v>
      </c>
      <c r="D60">
        <v>92373</v>
      </c>
      <c r="E60">
        <v>468</v>
      </c>
      <c r="F60">
        <v>7003</v>
      </c>
      <c r="G60">
        <v>1289</v>
      </c>
    </row>
    <row r="61" spans="1:7" x14ac:dyDescent="0.25">
      <c r="A61">
        <v>58</v>
      </c>
      <c r="B61">
        <v>490</v>
      </c>
      <c r="C61" t="s">
        <v>33</v>
      </c>
      <c r="D61">
        <v>19226</v>
      </c>
      <c r="E61">
        <v>2177</v>
      </c>
      <c r="F61">
        <v>363</v>
      </c>
      <c r="G61">
        <v>53</v>
      </c>
    </row>
    <row r="62" spans="1:7" x14ac:dyDescent="0.25">
      <c r="A62">
        <v>59</v>
      </c>
      <c r="B62">
        <v>495</v>
      </c>
      <c r="C62" t="s">
        <v>34</v>
      </c>
      <c r="D62">
        <v>3841</v>
      </c>
      <c r="E62">
        <v>7706</v>
      </c>
      <c r="F62">
        <v>78</v>
      </c>
      <c r="G62">
        <v>180</v>
      </c>
    </row>
    <row r="63" spans="1:7" x14ac:dyDescent="0.25">
      <c r="D63">
        <f>SUM(D3:D62)</f>
        <v>2488497</v>
      </c>
      <c r="E63">
        <f t="shared" ref="E63:G63" si="8">SUM(E3:E62)</f>
        <v>1492757</v>
      </c>
      <c r="F63">
        <f t="shared" si="8"/>
        <v>402145</v>
      </c>
      <c r="G63">
        <f t="shared" si="8"/>
        <v>270487</v>
      </c>
    </row>
    <row r="65" spans="3:8" x14ac:dyDescent="0.25">
      <c r="C65" t="s">
        <v>40</v>
      </c>
      <c r="D65">
        <f>SUM(D3,D16:D18,D31:D33,D46:D48,D61:D62)/D63*100</f>
        <v>13.239156004608404</v>
      </c>
      <c r="E65">
        <f t="shared" ref="E65:G65" si="9">SUM(E3,E16:E18,E31:E33,E46:E48,E61:E62)/E63*100</f>
        <v>11.905621611554995</v>
      </c>
      <c r="F65">
        <f t="shared" si="9"/>
        <v>1.3452859043379874</v>
      </c>
      <c r="G65">
        <f t="shared" si="9"/>
        <v>5.2930455068080899</v>
      </c>
    </row>
    <row r="66" spans="3:8" x14ac:dyDescent="0.25">
      <c r="C66" t="s">
        <v>41</v>
      </c>
      <c r="D66">
        <f>SUM(D4:D8,D19:D23,D34:D38,D49:D53)/D63*100</f>
        <v>29.310905337639547</v>
      </c>
      <c r="E66">
        <f t="shared" ref="E66:G66" si="10">SUM(E4:E8,E19:E23,E34:E38,E49:E53)/E63*100</f>
        <v>5.5067234653731321</v>
      </c>
      <c r="F66">
        <f t="shared" si="10"/>
        <v>8.2723893123127219</v>
      </c>
      <c r="G66">
        <f t="shared" si="10"/>
        <v>15.658053806652445</v>
      </c>
    </row>
    <row r="67" spans="3:8" x14ac:dyDescent="0.25">
      <c r="C67" t="s">
        <v>42</v>
      </c>
      <c r="D67">
        <f>SUM(D9:D11,D24:D26,D39:D41,D54:D56)/D63*100</f>
        <v>12.012873634165523</v>
      </c>
      <c r="E67">
        <f t="shared" ref="E67:G67" si="11">SUM(E9:E11,E24:E26,E39:E41,E54:E56)/E63*100</f>
        <v>38.261485291979874</v>
      </c>
      <c r="F67">
        <f t="shared" si="11"/>
        <v>16.572877942035831</v>
      </c>
      <c r="G67">
        <f t="shared" si="11"/>
        <v>4.2852336711191299</v>
      </c>
    </row>
    <row r="68" spans="3:8" x14ac:dyDescent="0.25">
      <c r="C68" t="s">
        <v>43</v>
      </c>
      <c r="D68">
        <f>SUM(D12:D14,D27:D29,D42:D44,D57:D59)/D63*100</f>
        <v>17.44257678429992</v>
      </c>
      <c r="E68">
        <f t="shared" ref="E68:G68" si="12">SUM(E12:E14,E27:E29,E42:E44,E57:E59)/E63*100</f>
        <v>29.70496872565327</v>
      </c>
      <c r="F68">
        <f t="shared" si="12"/>
        <v>18.595780129057925</v>
      </c>
      <c r="G68">
        <f t="shared" si="12"/>
        <v>18.321767774421691</v>
      </c>
    </row>
    <row r="69" spans="3:8" x14ac:dyDescent="0.25">
      <c r="C69" t="s">
        <v>44</v>
      </c>
      <c r="D69">
        <f>SUM(D15,D30,D45,D60)/D63*100</f>
        <v>27.994488239286607</v>
      </c>
      <c r="E69">
        <f t="shared" ref="E69:G69" si="13">SUM(E15,E30,E45,E60)/E63*100</f>
        <v>14.621200905438728</v>
      </c>
      <c r="F69">
        <f t="shared" si="13"/>
        <v>55.213666712255524</v>
      </c>
      <c r="G69">
        <f t="shared" si="13"/>
        <v>56.441899240998637</v>
      </c>
    </row>
    <row r="71" spans="3:8" x14ac:dyDescent="0.25">
      <c r="D71" t="s">
        <v>45</v>
      </c>
      <c r="E71" t="s">
        <v>46</v>
      </c>
      <c r="F71" t="s">
        <v>47</v>
      </c>
      <c r="G71" t="s">
        <v>48</v>
      </c>
    </row>
    <row r="72" spans="3:8" x14ac:dyDescent="0.25">
      <c r="C72" t="s">
        <v>12</v>
      </c>
      <c r="D72" s="5">
        <f>D67/100</f>
        <v>0.12012873634165523</v>
      </c>
      <c r="E72" s="10">
        <f>D66/100</f>
        <v>0.29310905337639548</v>
      </c>
      <c r="F72" s="5">
        <f>D68/100</f>
        <v>0.17442576784299921</v>
      </c>
      <c r="G72" s="5">
        <f>D69/100</f>
        <v>0.27994488239286608</v>
      </c>
      <c r="H72">
        <f>SUM(D72:G72)</f>
        <v>0.86760843995391601</v>
      </c>
    </row>
    <row r="73" spans="3:8" x14ac:dyDescent="0.25">
      <c r="C73" t="s">
        <v>13</v>
      </c>
      <c r="D73" s="10">
        <f>E67/100</f>
        <v>0.38261485291979874</v>
      </c>
      <c r="E73" s="5">
        <f>E66/100</f>
        <v>5.5067234653731319E-2</v>
      </c>
      <c r="F73" s="5">
        <f>E68/100</f>
        <v>0.29704968725653269</v>
      </c>
      <c r="G73" s="5">
        <f>E69/100</f>
        <v>0.14621200905438728</v>
      </c>
      <c r="H73">
        <f t="shared" ref="H73:H75" si="14">SUM(D73:G73)</f>
        <v>0.88094378388445005</v>
      </c>
    </row>
    <row r="74" spans="3:8" x14ac:dyDescent="0.25">
      <c r="C74" t="s">
        <v>14</v>
      </c>
      <c r="D74" s="5">
        <f>F67/100</f>
        <v>0.1657287794203583</v>
      </c>
      <c r="E74" s="5">
        <f>F66/100</f>
        <v>8.2723893123127223E-2</v>
      </c>
      <c r="F74" s="5">
        <f>F68/100</f>
        <v>0.18595780129057926</v>
      </c>
      <c r="G74" s="10">
        <f>F69/100</f>
        <v>0.55213666712255527</v>
      </c>
      <c r="H74">
        <f t="shared" si="14"/>
        <v>0.98654714095661999</v>
      </c>
    </row>
    <row r="75" spans="3:8" x14ac:dyDescent="0.25">
      <c r="C75" t="s">
        <v>15</v>
      </c>
      <c r="D75" s="5">
        <f>G67/100</f>
        <v>4.2852336711191298E-2</v>
      </c>
      <c r="E75" s="5">
        <f>G66/100</f>
        <v>0.15658053806652444</v>
      </c>
      <c r="F75" s="5">
        <f>G68/100</f>
        <v>0.18321767774421691</v>
      </c>
      <c r="G75" s="10">
        <f>G69/100</f>
        <v>0.56441899240998639</v>
      </c>
      <c r="H75">
        <f t="shared" si="14"/>
        <v>0.94706954493191908</v>
      </c>
    </row>
  </sheetData>
  <mergeCells count="13">
    <mergeCell ref="N2:N5"/>
    <mergeCell ref="M6:M9"/>
    <mergeCell ref="N6:N9"/>
    <mergeCell ref="O6:O9"/>
    <mergeCell ref="M10:M13"/>
    <mergeCell ref="N10:N13"/>
    <mergeCell ref="O10:O13"/>
    <mergeCell ref="M14:M17"/>
    <mergeCell ref="N14:N17"/>
    <mergeCell ref="O14:O17"/>
    <mergeCell ref="M18:M21"/>
    <mergeCell ref="N18:N21"/>
    <mergeCell ref="O18:O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annual_vol</vt:lpstr>
      <vt:lpstr>data</vt:lpstr>
      <vt:lpstr>NLCD &amp; CN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Younghyun Cho</dc:creator>
  <cp:lastModifiedBy>Younghyun Cho</cp:lastModifiedBy>
  <dcterms:created xsi:type="dcterms:W3CDTF">2016-06-10T02:48:57Z</dcterms:created>
  <dcterms:modified xsi:type="dcterms:W3CDTF">2016-06-11T22:31:25Z</dcterms:modified>
</cp:coreProperties>
</file>