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U\Thesis\SupCon\"/>
    </mc:Choice>
  </mc:AlternateContent>
  <xr:revisionPtr revIDLastSave="0" documentId="13_ncr:1_{66B20031-7CF5-43EF-B4A5-D308A4E38F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pare - Scratch - SupCon - A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F14" i="1"/>
  <c r="G13" i="1"/>
  <c r="F13" i="1"/>
  <c r="G12" i="1"/>
  <c r="F12" i="1"/>
</calcChain>
</file>

<file path=xl/sharedStrings.xml><?xml version="1.0" encoding="utf-8"?>
<sst xmlns="http://schemas.openxmlformats.org/spreadsheetml/2006/main" count="12" uniqueCount="12">
  <si>
    <t>name</t>
  </si>
  <si>
    <t>total_loss</t>
  </si>
  <si>
    <t>gender_loss</t>
  </si>
  <si>
    <t>age_loss</t>
  </si>
  <si>
    <t>gender_acc</t>
  </si>
  <si>
    <t>age_acc</t>
  </si>
  <si>
    <t>Scratch-AFAD-Full-Age-R50-MultiOutput-gender.h5</t>
  </si>
  <si>
    <t>Scratch-AFAD-Full-Age-R50-MultiOutput-age.h5</t>
  </si>
  <si>
    <t>Scratch-AFAD-Full-Age-R50-MultiOutput-last.h5</t>
  </si>
  <si>
    <t>SupCon-AFAD-Full-Age-R50-MultiOutput-gender.h5</t>
  </si>
  <si>
    <t>SupCon-AFAD-Full-Age-R50-MultiOutput-age.h5</t>
  </si>
  <si>
    <t>SupCon-AFAD-Full-Age-R50-MultiOutput-last.h5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</si>
</sst>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F14" sqref="F14:G14"/>
    </sheetView>
  </sheetViews>
  <sheetFormatPr defaultRowHeight="15" x14ac:dyDescent="0.25"/>
  <cols>
    <col min="2" max="2" width="30.28515625" customWidth="1"/>
    <col min="6" max="6" width="29.28515625" customWidth="1"/>
    <col min="7" max="7" width="33.42578125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0</v>
      </c>
      <c r="B2" t="s">
        <v>6</v>
      </c>
      <c r="C2">
        <v>0.830935478210449</v>
      </c>
      <c r="D2">
        <v>6.9331616163253701E-2</v>
      </c>
      <c r="E2">
        <v>0.76160424947738603</v>
      </c>
      <c r="F2">
        <v>0.97918426990509</v>
      </c>
      <c r="G2">
        <v>0.66734141111373901</v>
      </c>
    </row>
    <row r="3" spans="1:7" x14ac:dyDescent="0.25">
      <c r="A3">
        <v>1</v>
      </c>
      <c r="B3" t="s">
        <v>7</v>
      </c>
      <c r="C3">
        <v>0.83375042676925604</v>
      </c>
      <c r="D3">
        <v>7.7605620026588398E-2</v>
      </c>
      <c r="E3">
        <v>0.75614464282989502</v>
      </c>
      <c r="F3">
        <v>0.977824747562408</v>
      </c>
      <c r="G3">
        <v>0.67205440998077304</v>
      </c>
    </row>
    <row r="4" spans="1:7" x14ac:dyDescent="0.25">
      <c r="A4">
        <v>2</v>
      </c>
      <c r="B4" t="s">
        <v>8</v>
      </c>
      <c r="C4">
        <v>0.832802593708038</v>
      </c>
      <c r="D4">
        <v>7.6284073293209007E-2</v>
      </c>
      <c r="E4">
        <v>0.75651806592941195</v>
      </c>
      <c r="F4">
        <v>0.97770392894744795</v>
      </c>
      <c r="G4">
        <v>0.669214487075805</v>
      </c>
    </row>
    <row r="5" spans="1:7" x14ac:dyDescent="0.25">
      <c r="A5">
        <v>3</v>
      </c>
      <c r="B5" t="s">
        <v>9</v>
      </c>
      <c r="C5">
        <v>0.83044534921646096</v>
      </c>
      <c r="D5">
        <v>7.2189204394817297E-2</v>
      </c>
      <c r="E5">
        <v>0.75825685262679998</v>
      </c>
      <c r="F5">
        <v>0.98148036003112704</v>
      </c>
      <c r="G5">
        <v>0.66398793458938599</v>
      </c>
    </row>
    <row r="6" spans="1:7" x14ac:dyDescent="0.25">
      <c r="A6">
        <v>4</v>
      </c>
      <c r="B6" t="s">
        <v>10</v>
      </c>
      <c r="C6">
        <v>0.83966386318206698</v>
      </c>
      <c r="D6">
        <v>7.2133459150791099E-2</v>
      </c>
      <c r="E6">
        <v>0.76752978563308705</v>
      </c>
      <c r="F6">
        <v>0.98117822408676103</v>
      </c>
      <c r="G6">
        <v>0.66628396511077803</v>
      </c>
    </row>
    <row r="7" spans="1:7" x14ac:dyDescent="0.25">
      <c r="A7">
        <v>5</v>
      </c>
      <c r="B7" t="s">
        <v>11</v>
      </c>
      <c r="C7">
        <v>0.84011256694793701</v>
      </c>
      <c r="D7">
        <v>7.8995227813720703E-2</v>
      </c>
      <c r="E7">
        <v>0.76111781597137396</v>
      </c>
      <c r="F7">
        <v>0.98093652725219704</v>
      </c>
      <c r="G7">
        <v>0.66368579864501898</v>
      </c>
    </row>
    <row r="12" spans="1:7" x14ac:dyDescent="0.25">
      <c r="F12">
        <f>MAX(F2:F4)</f>
        <v>0.97918426990509</v>
      </c>
      <c r="G12">
        <f>MAX(G2:G4)</f>
        <v>0.67205440998077304</v>
      </c>
    </row>
    <row r="13" spans="1:7" x14ac:dyDescent="0.25">
      <c r="F13">
        <f>MAX(F5:F7)</f>
        <v>0.98148036003112704</v>
      </c>
      <c r="G13">
        <f>MAX(G5:G7)</f>
        <v>0.66628396511077803</v>
      </c>
    </row>
    <row r="14" spans="1:7" x14ac:dyDescent="0.25">
      <c r="F14">
        <f>(F13-F12) * 100</f>
        <v>0.22960901260370425</v>
      </c>
      <c r="G14">
        <f>(G13-G12) * 100</f>
        <v>-0.57704448699950062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Compare - Scratch - SupCon - AF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2021-08-05T12:44:06Z</dcterms:created>
  <dcterms:modified xsi:type="dcterms:W3CDTF">2021-08-05T12:47:54Z</dcterms:modified>
</cp:coreProperties>
</file>