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Thesis\SupCon\V1\"/>
    </mc:Choice>
  </mc:AlternateContent>
  <xr:revisionPtr revIDLastSave="0" documentId="13_ncr:40009_{8471D715-E9AD-4F09-AC18-5551BFEA2333}" xr6:coauthVersionLast="47" xr6:coauthVersionMax="47" xr10:uidLastSave="{00000000-0000-0000-0000-000000000000}"/>
  <bookViews>
    <workbookView xWindow="-120" yWindow="-120" windowWidth="29040" windowHeight="15840"/>
  </bookViews>
  <sheets>
    <sheet name="Compare - Scratch - SupCon - V1" sheetId="1" r:id="rId1"/>
  </sheets>
  <calcPr calcId="0"/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</calcChain>
</file>

<file path=xl/sharedStrings.xml><?xml version="1.0" encoding="utf-8"?>
<sst xmlns="http://schemas.openxmlformats.org/spreadsheetml/2006/main" count="19" uniqueCount="19">
  <si>
    <t>name</t>
  </si>
  <si>
    <t>total_loss</t>
  </si>
  <si>
    <t>gender_loss</t>
  </si>
  <si>
    <t>race_loss</t>
  </si>
  <si>
    <t>age_loss</t>
  </si>
  <si>
    <t>gender_acc</t>
  </si>
  <si>
    <t>race_acc</t>
  </si>
  <si>
    <t>age_acc</t>
  </si>
  <si>
    <t>V1-UTKFace-R50-BatchNorm-MultiOutput-AutoAug-224-CE-gender.h5</t>
  </si>
  <si>
    <t>V1-UTKFace-R50-BatchNorm-MultiOutput-AutoAug-224-CE-race.h5</t>
  </si>
  <si>
    <t>V1-UTKFace-R50-BatchNorm-MultiOutput-AutoAug-224-CE-age.h5</t>
  </si>
  <si>
    <t>V1-UTKFace-R50-BatchNorm-MultiOutput-AutoAug-224-CE-last.h5</t>
  </si>
  <si>
    <t>V1-UTKFace-R50-BatchNorm-MultiOutput-AutoAug-224-SCL-gender.h5</t>
  </si>
  <si>
    <t>V1-UTKFace-R50-BatchNorm-MultiOutput-AutoAug-224-SCL-race.h5</t>
  </si>
  <si>
    <t>V1-UTKFace-R50-BatchNorm-MultiOutput-AutoAug-224-SCL-age.h5</t>
  </si>
  <si>
    <t>V1-UTKFace-R50-BatchNorm-MultiOutput-AutoAug-224-SCL-last.h5</t>
  </si>
  <si>
    <t>CE</t>
  </si>
  <si>
    <t>SUP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</si>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</sst>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3" sqref="F13:I15"/>
    </sheetView>
  </sheetViews>
  <sheetFormatPr defaultRowHeight="15" x14ac:dyDescent="0.25"/>
  <cols>
    <col min="2" max="2" width="67.140625" customWidth="1"/>
    <col min="7" max="7" width="18.7109375" customWidth="1"/>
    <col min="8" max="8" width="16.85546875" customWidth="1"/>
    <col min="9" max="9" width="23.71093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>
        <v>0.15662690997123699</v>
      </c>
      <c r="D2">
        <v>0.19582659006118699</v>
      </c>
      <c r="E2">
        <v>0.45941007137298501</v>
      </c>
      <c r="F2">
        <v>0.91103255748748702</v>
      </c>
      <c r="G2">
        <v>0.927848100662231</v>
      </c>
      <c r="H2">
        <v>0.85021096467971802</v>
      </c>
      <c r="I2">
        <v>0.62953585386276201</v>
      </c>
    </row>
    <row r="3" spans="1:9" x14ac:dyDescent="0.25">
      <c r="A3">
        <v>1</v>
      </c>
      <c r="B3" t="s">
        <v>9</v>
      </c>
      <c r="C3">
        <v>0.15904532372951499</v>
      </c>
      <c r="D3">
        <v>0.19157531857490501</v>
      </c>
      <c r="E3">
        <v>0.46131575107574402</v>
      </c>
      <c r="F3">
        <v>0.93756210803985596</v>
      </c>
      <c r="G3">
        <v>0.93164557218551602</v>
      </c>
      <c r="H3">
        <v>0.84261602163314797</v>
      </c>
      <c r="I3">
        <v>0.61856538057327204</v>
      </c>
    </row>
    <row r="4" spans="1:9" x14ac:dyDescent="0.25">
      <c r="A4">
        <v>2</v>
      </c>
      <c r="B4" t="s">
        <v>10</v>
      </c>
      <c r="C4">
        <v>0.15917453169822601</v>
      </c>
      <c r="D4">
        <v>0.19593967497348699</v>
      </c>
      <c r="E4">
        <v>0.477043837308883</v>
      </c>
      <c r="F4">
        <v>0.918762266635894</v>
      </c>
      <c r="G4">
        <v>0.92700421810150102</v>
      </c>
      <c r="H4">
        <v>0.84683543443679798</v>
      </c>
      <c r="I4">
        <v>0.62658226490020696</v>
      </c>
    </row>
    <row r="5" spans="1:9" x14ac:dyDescent="0.25">
      <c r="A5">
        <v>3</v>
      </c>
      <c r="B5" t="s">
        <v>11</v>
      </c>
      <c r="C5">
        <v>0.15865859389305101</v>
      </c>
      <c r="D5">
        <v>0.20045098662376401</v>
      </c>
      <c r="E5">
        <v>0.45727151632308899</v>
      </c>
      <c r="F5">
        <v>0.92886340618133501</v>
      </c>
      <c r="G5">
        <v>0.92616033554077104</v>
      </c>
      <c r="H5">
        <v>0.84430378675460804</v>
      </c>
      <c r="I5">
        <v>0.62911391258239702</v>
      </c>
    </row>
    <row r="6" spans="1:9" x14ac:dyDescent="0.25">
      <c r="A6">
        <v>4</v>
      </c>
      <c r="B6" t="s">
        <v>12</v>
      </c>
      <c r="C6">
        <v>0.16488766670227001</v>
      </c>
      <c r="D6">
        <v>0.17389227449893899</v>
      </c>
      <c r="E6">
        <v>0.49856218695640497</v>
      </c>
      <c r="F6">
        <v>0.97642219066619795</v>
      </c>
      <c r="G6">
        <v>0.94430381059646595</v>
      </c>
      <c r="H6">
        <v>0.84556961059570301</v>
      </c>
      <c r="I6">
        <v>0.615611791610717</v>
      </c>
    </row>
    <row r="7" spans="1:9" x14ac:dyDescent="0.25">
      <c r="A7">
        <v>5</v>
      </c>
      <c r="B7" t="s">
        <v>13</v>
      </c>
      <c r="C7">
        <v>0.163499385118484</v>
      </c>
      <c r="D7">
        <v>0.183375313878059</v>
      </c>
      <c r="E7">
        <v>0.50375980138778598</v>
      </c>
      <c r="F7">
        <v>0.94785875082015902</v>
      </c>
      <c r="G7">
        <v>0.93966245651245095</v>
      </c>
      <c r="H7">
        <v>0.85316455364227295</v>
      </c>
      <c r="I7">
        <v>0.62531644105911199</v>
      </c>
    </row>
    <row r="8" spans="1:9" x14ac:dyDescent="0.25">
      <c r="A8">
        <v>6</v>
      </c>
      <c r="B8" t="s">
        <v>14</v>
      </c>
      <c r="C8">
        <v>0.16080741584300901</v>
      </c>
      <c r="D8">
        <v>0.17491264641284901</v>
      </c>
      <c r="E8">
        <v>0.49926269054412797</v>
      </c>
      <c r="F8">
        <v>0.933898985385894</v>
      </c>
      <c r="G8">
        <v>0.93966245651245095</v>
      </c>
      <c r="H8">
        <v>0.84683543443679798</v>
      </c>
      <c r="I8">
        <v>0.63333332538604703</v>
      </c>
    </row>
    <row r="9" spans="1:9" x14ac:dyDescent="0.25">
      <c r="A9">
        <v>7</v>
      </c>
      <c r="B9" t="s">
        <v>15</v>
      </c>
      <c r="C9">
        <v>0.16267289221286699</v>
      </c>
      <c r="D9">
        <v>0.17886891961097701</v>
      </c>
      <c r="E9">
        <v>0.50476676225662198</v>
      </c>
      <c r="F9">
        <v>0.94309341907501198</v>
      </c>
      <c r="G9">
        <v>0.94008439779281605</v>
      </c>
      <c r="H9">
        <v>0.84261602163314797</v>
      </c>
      <c r="I9">
        <v>0.62236285209655695</v>
      </c>
    </row>
    <row r="13" spans="1:9" x14ac:dyDescent="0.25">
      <c r="F13" t="s">
        <v>16</v>
      </c>
      <c r="G13">
        <f>ROUND(MAX(G2:G5) * 100, 2)</f>
        <v>93.16</v>
      </c>
      <c r="H13">
        <f t="shared" ref="H13:I13" si="0">ROUND(MAX(H2:H5) * 100, 2)</f>
        <v>85.02</v>
      </c>
      <c r="I13">
        <f t="shared" si="0"/>
        <v>62.95</v>
      </c>
    </row>
    <row r="14" spans="1:9" x14ac:dyDescent="0.25">
      <c r="F14" t="s">
        <v>17</v>
      </c>
      <c r="G14">
        <f>ROUND(MAX(G6:G9)*100, 2)</f>
        <v>94.43</v>
      </c>
      <c r="H14">
        <f t="shared" ref="H14:I14" si="1">ROUND(MAX(H6:H9)*100, 2)</f>
        <v>85.32</v>
      </c>
      <c r="I14">
        <f t="shared" si="1"/>
        <v>63.33</v>
      </c>
    </row>
    <row r="15" spans="1:9" x14ac:dyDescent="0.25">
      <c r="F15" t="s">
        <v>18</v>
      </c>
      <c r="G15">
        <f>ROUND((G14-G13),2)</f>
        <v>1.27</v>
      </c>
      <c r="H15">
        <f t="shared" ref="H15:I15" si="2">ROUND((H14-H13),2)</f>
        <v>0.3</v>
      </c>
      <c r="I15">
        <f t="shared" si="2"/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- Scratch - SupCon -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2021-08-14T11:23:09Z</dcterms:created>
  <dcterms:modified xsi:type="dcterms:W3CDTF">2021-08-14T11:23:44Z</dcterms:modified>
</cp:coreProperties>
</file>